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madhavan\Projects\searchterm\Phase-1-Search-Term\"/>
    </mc:Choice>
  </mc:AlternateContent>
  <bookViews>
    <workbookView xWindow="0" yWindow="0" windowWidth="23040" windowHeight="8736" activeTab="3"/>
  </bookViews>
  <sheets>
    <sheet name="Total Counts" sheetId="2" r:id="rId1"/>
    <sheet name="green" sheetId="1" r:id="rId2"/>
    <sheet name="nano" sheetId="4" r:id="rId3"/>
    <sheet name="synbio" sheetId="3" r:id="rId4"/>
  </sheets>
  <definedNames>
    <definedName name="_xlnm._FilterDatabase" localSheetId="1" hidden="1">green!$A$1:$J$619</definedName>
    <definedName name="_xlnm._FilterDatabase" localSheetId="2" hidden="1">nano!$A$1:$J$554</definedName>
    <definedName name="_xlnm._FilterDatabase" localSheetId="3" hidden="1">synbio!$A$1:$I$385</definedName>
    <definedName name="_xlnm._FilterDatabase" localSheetId="0" hidden="1">'Total Counts'!$A$1:$J$626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2" i="2"/>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2"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2"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2" i="2"/>
  <c r="C620" i="2"/>
  <c r="C621" i="2"/>
  <c r="C622" i="2"/>
  <c r="C623" i="2"/>
  <c r="C624" i="2"/>
  <c r="C625" i="2"/>
  <c r="C626"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2" i="2"/>
  <c r="A173" i="3"/>
  <c r="A335" i="3"/>
  <c r="A124" i="3"/>
  <c r="A27" i="3"/>
  <c r="A17" i="3"/>
  <c r="A336" i="3"/>
  <c r="A215" i="3"/>
  <c r="A18" i="3"/>
  <c r="A125" i="3"/>
  <c r="A231" i="3"/>
  <c r="A120" i="3"/>
  <c r="A72" i="3"/>
  <c r="A74" i="3"/>
  <c r="A288" i="3"/>
  <c r="A110" i="3"/>
  <c r="A96" i="3"/>
  <c r="A45" i="3"/>
  <c r="A31" i="3"/>
  <c r="A183" i="3"/>
  <c r="A99" i="3"/>
  <c r="A289" i="3"/>
  <c r="A154" i="3"/>
  <c r="A201" i="3"/>
  <c r="A337" i="3"/>
  <c r="A256" i="3"/>
  <c r="A192" i="3"/>
  <c r="A290" i="3"/>
  <c r="A291" i="3"/>
  <c r="A292" i="3"/>
  <c r="A293" i="3"/>
  <c r="A294" i="3"/>
  <c r="A295" i="3"/>
  <c r="A257" i="3"/>
  <c r="A29" i="3"/>
  <c r="A73" i="3"/>
  <c r="A232" i="3"/>
  <c r="A23" i="3"/>
  <c r="A296" i="3"/>
  <c r="A202" i="3"/>
  <c r="A148" i="3"/>
  <c r="A3" i="3"/>
  <c r="A7" i="3"/>
  <c r="A47" i="3"/>
  <c r="A35" i="3"/>
  <c r="A33" i="3"/>
  <c r="A297" i="3"/>
  <c r="A338" i="3"/>
  <c r="A118" i="3"/>
  <c r="A143" i="3"/>
  <c r="A159" i="3"/>
  <c r="A203" i="3"/>
  <c r="A339" i="3"/>
  <c r="A30" i="3"/>
  <c r="A61" i="3"/>
  <c r="A8" i="3"/>
  <c r="A60" i="3"/>
  <c r="A174" i="3"/>
  <c r="A155" i="3"/>
  <c r="A149" i="3"/>
  <c r="A77" i="3"/>
  <c r="A298" i="3"/>
  <c r="A204" i="3"/>
  <c r="A119" i="3"/>
  <c r="A62" i="3"/>
  <c r="A340" i="3"/>
  <c r="A126" i="3"/>
  <c r="A138" i="3"/>
  <c r="A43" i="3"/>
  <c r="A184" i="3"/>
  <c r="A341" i="3"/>
  <c r="A299" i="3"/>
  <c r="A129" i="3"/>
  <c r="A300" i="3"/>
  <c r="A97" i="3"/>
  <c r="A342" i="3"/>
  <c r="A103" i="3"/>
  <c r="A258" i="3"/>
  <c r="A175" i="3"/>
  <c r="A233" i="3"/>
  <c r="A343" i="3"/>
  <c r="A144" i="3"/>
  <c r="A301" i="3"/>
  <c r="A302" i="3"/>
  <c r="A344" i="3"/>
  <c r="A345" i="3"/>
  <c r="A234" i="3"/>
  <c r="A346" i="3"/>
  <c r="A235" i="3"/>
  <c r="A145" i="3"/>
  <c r="A303" i="3"/>
  <c r="A114" i="3"/>
  <c r="A48" i="3"/>
  <c r="A127" i="3"/>
  <c r="A304" i="3"/>
  <c r="A40" i="3"/>
  <c r="A185" i="3"/>
  <c r="A236" i="3"/>
  <c r="A186" i="3"/>
  <c r="A82" i="3"/>
  <c r="A75" i="3"/>
  <c r="A347" i="3"/>
  <c r="A259" i="3"/>
  <c r="A193" i="3"/>
  <c r="A348" i="3"/>
  <c r="A216" i="3"/>
  <c r="A305" i="3"/>
  <c r="A217" i="3"/>
  <c r="A260" i="3"/>
  <c r="A115" i="3"/>
  <c r="A160" i="3"/>
  <c r="A349" i="3"/>
  <c r="A134" i="3"/>
  <c r="A218" i="3"/>
  <c r="A306" i="3"/>
  <c r="A130" i="3"/>
  <c r="A261" i="3"/>
  <c r="A350" i="3"/>
  <c r="A187" i="3"/>
  <c r="A351" i="3"/>
  <c r="A307" i="3"/>
  <c r="A308" i="3"/>
  <c r="A205" i="3"/>
  <c r="A309" i="3"/>
  <c r="A352" i="3"/>
  <c r="A194" i="3"/>
  <c r="A310" i="3"/>
  <c r="A90" i="3"/>
  <c r="A195" i="3"/>
  <c r="A262" i="3"/>
  <c r="A150" i="3"/>
  <c r="A353" i="3"/>
  <c r="A32" i="3"/>
  <c r="A37" i="3"/>
  <c r="A161" i="3"/>
  <c r="A196" i="3"/>
  <c r="A98" i="3"/>
  <c r="A51" i="3"/>
  <c r="A36" i="3"/>
  <c r="A162" i="3"/>
  <c r="A54" i="3"/>
  <c r="A28" i="3"/>
  <c r="A206" i="3"/>
  <c r="A263" i="3"/>
  <c r="A168" i="3"/>
  <c r="A79" i="3"/>
  <c r="A112" i="3"/>
  <c r="A131" i="3"/>
  <c r="A311" i="3"/>
  <c r="A237" i="3"/>
  <c r="A111" i="3"/>
  <c r="A6" i="3"/>
  <c r="A5" i="3"/>
  <c r="A20" i="3"/>
  <c r="A141" i="3"/>
  <c r="A19" i="3"/>
  <c r="A50" i="3"/>
  <c r="A4" i="3"/>
  <c r="A52" i="3"/>
  <c r="A146" i="3"/>
  <c r="A16" i="3"/>
  <c r="A14" i="3"/>
  <c r="A94" i="3"/>
  <c r="A41" i="3"/>
  <c r="A24" i="3"/>
  <c r="A13" i="3"/>
  <c r="A59" i="3"/>
  <c r="A89" i="3"/>
  <c r="A26" i="3"/>
  <c r="A238" i="3"/>
  <c r="A151" i="3"/>
  <c r="A264" i="3"/>
  <c r="A42" i="3"/>
  <c r="A39" i="3"/>
  <c r="A135" i="3"/>
  <c r="A219" i="3"/>
  <c r="A25" i="3"/>
  <c r="A239" i="3"/>
  <c r="A132" i="3"/>
  <c r="A57" i="3"/>
  <c r="A55" i="3"/>
  <c r="A95" i="3"/>
  <c r="A136" i="3"/>
  <c r="A44" i="3"/>
  <c r="A104" i="3"/>
  <c r="A240" i="3"/>
  <c r="A197" i="3"/>
  <c r="A34" i="3"/>
  <c r="A2" i="3"/>
  <c r="A11" i="3"/>
  <c r="A9" i="3"/>
  <c r="A38" i="3"/>
  <c r="A12" i="3"/>
  <c r="A312" i="3"/>
  <c r="A241" i="3"/>
  <c r="A354" i="3"/>
  <c r="A313" i="3"/>
  <c r="A242" i="3"/>
  <c r="A265" i="3"/>
  <c r="A88" i="3"/>
  <c r="A76" i="3"/>
  <c r="A147" i="3"/>
  <c r="A46" i="3"/>
  <c r="A105" i="3"/>
  <c r="A163" i="3"/>
  <c r="A102" i="3"/>
  <c r="A220" i="3"/>
  <c r="A84" i="3"/>
  <c r="A221" i="3"/>
  <c r="A71" i="3"/>
  <c r="A53" i="3"/>
  <c r="A355" i="3"/>
  <c r="A93" i="3"/>
  <c r="A63" i="3"/>
  <c r="A266" i="3"/>
  <c r="A164" i="3"/>
  <c r="A356" i="3"/>
  <c r="A139" i="3"/>
  <c r="A243" i="3"/>
  <c r="A80" i="3"/>
  <c r="A244" i="3"/>
  <c r="A314" i="3"/>
  <c r="A128" i="3"/>
  <c r="A67" i="3"/>
  <c r="A113" i="3"/>
  <c r="A121" i="3"/>
  <c r="A222" i="3"/>
  <c r="A198" i="3"/>
  <c r="A315" i="3"/>
  <c r="A116" i="3"/>
  <c r="A207" i="3"/>
  <c r="A66" i="3"/>
  <c r="A169" i="3"/>
  <c r="A223" i="3"/>
  <c r="A267" i="3"/>
  <c r="A199" i="3"/>
  <c r="A316" i="3"/>
  <c r="A268" i="3"/>
  <c r="A245" i="3"/>
  <c r="A170" i="3"/>
  <c r="A188" i="3"/>
  <c r="A140" i="3"/>
  <c r="A176" i="3"/>
  <c r="A317" i="3"/>
  <c r="A318" i="3"/>
  <c r="A357" i="3"/>
  <c r="A101" i="3"/>
  <c r="A269" i="3"/>
  <c r="A156" i="3"/>
  <c r="A358" i="3"/>
  <c r="A359" i="3"/>
  <c r="A122" i="3"/>
  <c r="A152" i="3"/>
  <c r="A360" i="3"/>
  <c r="A246" i="3"/>
  <c r="A270" i="3"/>
  <c r="A319" i="3"/>
  <c r="A271" i="3"/>
  <c r="A171" i="3"/>
  <c r="A320" i="3"/>
  <c r="A321" i="3"/>
  <c r="A177" i="3"/>
  <c r="A247" i="3"/>
  <c r="A361" i="3"/>
  <c r="A362" i="3"/>
  <c r="A224" i="3"/>
  <c r="A225" i="3"/>
  <c r="A322" i="3"/>
  <c r="A208" i="3"/>
  <c r="A363" i="3"/>
  <c r="A189" i="3"/>
  <c r="A137" i="3"/>
  <c r="A117" i="3"/>
  <c r="A248" i="3"/>
  <c r="A364" i="3"/>
  <c r="A272" i="3"/>
  <c r="A323" i="3"/>
  <c r="A157" i="3"/>
  <c r="A249" i="3"/>
  <c r="A209" i="3"/>
  <c r="A226" i="3"/>
  <c r="A365" i="3"/>
  <c r="A366" i="3"/>
  <c r="A324" i="3"/>
  <c r="A273" i="3"/>
  <c r="A367" i="3"/>
  <c r="A274" i="3"/>
  <c r="A275" i="3"/>
  <c r="A325" i="3"/>
  <c r="A276" i="3"/>
  <c r="A227" i="3"/>
  <c r="A210" i="3"/>
  <c r="A326" i="3"/>
  <c r="A228" i="3"/>
  <c r="A178" i="3"/>
  <c r="A327" i="3"/>
  <c r="A328" i="3"/>
  <c r="A329" i="3"/>
  <c r="A133" i="3"/>
  <c r="A190" i="3"/>
  <c r="A172" i="3"/>
  <c r="A277" i="3"/>
  <c r="A211" i="3"/>
  <c r="A158" i="3"/>
  <c r="A165" i="3"/>
  <c r="A250" i="3"/>
  <c r="A166" i="3"/>
  <c r="A278" i="3"/>
  <c r="A10" i="3"/>
  <c r="A368" i="3"/>
  <c r="A369" i="3"/>
  <c r="A167" i="3"/>
  <c r="A179" i="3"/>
  <c r="A251" i="3"/>
  <c r="A279" i="3"/>
  <c r="A65" i="3"/>
  <c r="A180" i="3"/>
  <c r="A85" i="3"/>
  <c r="A370" i="3"/>
  <c r="A86" i="3"/>
  <c r="A58" i="3"/>
  <c r="A68" i="3"/>
  <c r="A371" i="3"/>
  <c r="A372" i="3"/>
  <c r="A373" i="3"/>
  <c r="A200" i="3"/>
  <c r="A330" i="3"/>
  <c r="A21" i="3"/>
  <c r="A374" i="3"/>
  <c r="A87" i="3"/>
  <c r="A106" i="3"/>
  <c r="A56" i="3"/>
  <c r="A107" i="3"/>
  <c r="A375" i="3"/>
  <c r="A331" i="3"/>
  <c r="A252" i="3"/>
  <c r="A153" i="3"/>
  <c r="A253" i="3"/>
  <c r="A376" i="3"/>
  <c r="A280" i="3"/>
  <c r="A332" i="3"/>
  <c r="A181" i="3"/>
  <c r="A281" i="3"/>
  <c r="A377" i="3"/>
  <c r="A282" i="3"/>
  <c r="A81" i="3"/>
  <c r="A100" i="3"/>
  <c r="A283" i="3"/>
  <c r="A212" i="3"/>
  <c r="A284" i="3"/>
  <c r="A70" i="3"/>
  <c r="A213" i="3"/>
  <c r="A108" i="3"/>
  <c r="A64" i="3"/>
  <c r="A229" i="3"/>
  <c r="A83" i="3"/>
  <c r="A22" i="3"/>
  <c r="A15" i="3"/>
  <c r="A123" i="3"/>
  <c r="A285" i="3"/>
  <c r="A214" i="3"/>
  <c r="A378" i="3"/>
  <c r="A254" i="3"/>
  <c r="A142" i="3"/>
  <c r="A379" i="3"/>
  <c r="A286" i="3"/>
  <c r="A380" i="3"/>
  <c r="A191" i="3"/>
  <c r="A287" i="3"/>
  <c r="A381" i="3"/>
  <c r="A230" i="3"/>
  <c r="A382" i="3"/>
  <c r="A383" i="3"/>
  <c r="A384" i="3"/>
  <c r="A49" i="3"/>
  <c r="A109" i="3"/>
  <c r="A91" i="3"/>
  <c r="A385" i="3"/>
  <c r="A182" i="3"/>
  <c r="A333" i="3"/>
  <c r="A69" i="3"/>
  <c r="A92" i="3"/>
  <c r="A255" i="3"/>
  <c r="A78" i="3"/>
  <c r="A334"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2" i="2"/>
  <c r="D173" i="3"/>
  <c r="D335" i="3"/>
  <c r="D124" i="3"/>
  <c r="D27" i="3"/>
  <c r="D17" i="3"/>
  <c r="D336" i="3"/>
  <c r="D215" i="3"/>
  <c r="D18" i="3"/>
  <c r="D125" i="3"/>
  <c r="D231" i="3"/>
  <c r="D120" i="3"/>
  <c r="D72" i="3"/>
  <c r="D74" i="3"/>
  <c r="D288" i="3"/>
  <c r="D110" i="3"/>
  <c r="D96" i="3"/>
  <c r="D45" i="3"/>
  <c r="D31" i="3"/>
  <c r="D183" i="3"/>
  <c r="D99" i="3"/>
  <c r="D289" i="3"/>
  <c r="D154" i="3"/>
  <c r="D201" i="3"/>
  <c r="D337" i="3"/>
  <c r="D256" i="3"/>
  <c r="D192" i="3"/>
  <c r="D290" i="3"/>
  <c r="D291" i="3"/>
  <c r="D292" i="3"/>
  <c r="D293" i="3"/>
  <c r="D294" i="3"/>
  <c r="D295" i="3"/>
  <c r="D257" i="3"/>
  <c r="D29" i="3"/>
  <c r="D73" i="3"/>
  <c r="D232" i="3"/>
  <c r="D23" i="3"/>
  <c r="D296" i="3"/>
  <c r="D202" i="3"/>
  <c r="D148" i="3"/>
  <c r="D3" i="3"/>
  <c r="D7" i="3"/>
  <c r="D47" i="3"/>
  <c r="D35" i="3"/>
  <c r="D33" i="3"/>
  <c r="D297" i="3"/>
  <c r="D338" i="3"/>
  <c r="D118" i="3"/>
  <c r="D143" i="3"/>
  <c r="D159" i="3"/>
  <c r="D203" i="3"/>
  <c r="D339" i="3"/>
  <c r="D30" i="3"/>
  <c r="D61" i="3"/>
  <c r="D8" i="3"/>
  <c r="D60" i="3"/>
  <c r="D174" i="3"/>
  <c r="D155" i="3"/>
  <c r="D149" i="3"/>
  <c r="D77" i="3"/>
  <c r="D298" i="3"/>
  <c r="D204" i="3"/>
  <c r="D119" i="3"/>
  <c r="D62" i="3"/>
  <c r="D340" i="3"/>
  <c r="D126" i="3"/>
  <c r="D138" i="3"/>
  <c r="D43" i="3"/>
  <c r="D184" i="3"/>
  <c r="D341" i="3"/>
  <c r="D299" i="3"/>
  <c r="D129" i="3"/>
  <c r="D300" i="3"/>
  <c r="D97" i="3"/>
  <c r="D342" i="3"/>
  <c r="D103" i="3"/>
  <c r="D258" i="3"/>
  <c r="D175" i="3"/>
  <c r="D233" i="3"/>
  <c r="D343" i="3"/>
  <c r="D144" i="3"/>
  <c r="D301" i="3"/>
  <c r="D302" i="3"/>
  <c r="D344" i="3"/>
  <c r="D345" i="3"/>
  <c r="D234" i="3"/>
  <c r="D346" i="3"/>
  <c r="D235" i="3"/>
  <c r="D145" i="3"/>
  <c r="D303" i="3"/>
  <c r="D114" i="3"/>
  <c r="D48" i="3"/>
  <c r="D127" i="3"/>
  <c r="D304" i="3"/>
  <c r="D40" i="3"/>
  <c r="D185" i="3"/>
  <c r="D236" i="3"/>
  <c r="D186" i="3"/>
  <c r="D82" i="3"/>
  <c r="D75" i="3"/>
  <c r="D347" i="3"/>
  <c r="D259" i="3"/>
  <c r="D193" i="3"/>
  <c r="D348" i="3"/>
  <c r="D216" i="3"/>
  <c r="D305" i="3"/>
  <c r="D217" i="3"/>
  <c r="D260" i="3"/>
  <c r="D115" i="3"/>
  <c r="D160" i="3"/>
  <c r="D349" i="3"/>
  <c r="D134" i="3"/>
  <c r="D218" i="3"/>
  <c r="D306" i="3"/>
  <c r="D130" i="3"/>
  <c r="D261" i="3"/>
  <c r="D350" i="3"/>
  <c r="D187" i="3"/>
  <c r="D351" i="3"/>
  <c r="D307" i="3"/>
  <c r="D308" i="3"/>
  <c r="D205" i="3"/>
  <c r="D309" i="3"/>
  <c r="D352" i="3"/>
  <c r="D194" i="3"/>
  <c r="D310" i="3"/>
  <c r="D90" i="3"/>
  <c r="D195" i="3"/>
  <c r="D262" i="3"/>
  <c r="D150" i="3"/>
  <c r="D353" i="3"/>
  <c r="D32" i="3"/>
  <c r="D37" i="3"/>
  <c r="D161" i="3"/>
  <c r="D196" i="3"/>
  <c r="D98" i="3"/>
  <c r="D51" i="3"/>
  <c r="D36" i="3"/>
  <c r="D162" i="3"/>
  <c r="D54" i="3"/>
  <c r="D28" i="3"/>
  <c r="D206" i="3"/>
  <c r="D263" i="3"/>
  <c r="D168" i="3"/>
  <c r="D79" i="3"/>
  <c r="D112" i="3"/>
  <c r="D131" i="3"/>
  <c r="D311" i="3"/>
  <c r="D237" i="3"/>
  <c r="D111" i="3"/>
  <c r="D6" i="3"/>
  <c r="D5" i="3"/>
  <c r="D20" i="3"/>
  <c r="D141" i="3"/>
  <c r="D19" i="3"/>
  <c r="D50" i="3"/>
  <c r="D4" i="3"/>
  <c r="D52" i="3"/>
  <c r="D146" i="3"/>
  <c r="D16" i="3"/>
  <c r="D14" i="3"/>
  <c r="D94" i="3"/>
  <c r="D41" i="3"/>
  <c r="D24" i="3"/>
  <c r="D13" i="3"/>
  <c r="D59" i="3"/>
  <c r="D89" i="3"/>
  <c r="D26" i="3"/>
  <c r="D238" i="3"/>
  <c r="D151" i="3"/>
  <c r="D264" i="3"/>
  <c r="D42" i="3"/>
  <c r="D39" i="3"/>
  <c r="D135" i="3"/>
  <c r="D219" i="3"/>
  <c r="D25" i="3"/>
  <c r="D239" i="3"/>
  <c r="D132" i="3"/>
  <c r="D57" i="3"/>
  <c r="D55" i="3"/>
  <c r="D95" i="3"/>
  <c r="D136" i="3"/>
  <c r="D44" i="3"/>
  <c r="D104" i="3"/>
  <c r="D240" i="3"/>
  <c r="D197" i="3"/>
  <c r="D34" i="3"/>
  <c r="D2" i="3"/>
  <c r="D11" i="3"/>
  <c r="D9" i="3"/>
  <c r="D38" i="3"/>
  <c r="D12" i="3"/>
  <c r="D312" i="3"/>
  <c r="D241" i="3"/>
  <c r="D354" i="3"/>
  <c r="D313" i="3"/>
  <c r="D242" i="3"/>
  <c r="D265" i="3"/>
  <c r="D88" i="3"/>
  <c r="D76" i="3"/>
  <c r="D147" i="3"/>
  <c r="D46" i="3"/>
  <c r="D105" i="3"/>
  <c r="D163" i="3"/>
  <c r="D102" i="3"/>
  <c r="D220" i="3"/>
  <c r="D84" i="3"/>
  <c r="D221" i="3"/>
  <c r="D71" i="3"/>
  <c r="D53" i="3"/>
  <c r="D355" i="3"/>
  <c r="D93" i="3"/>
  <c r="D63" i="3"/>
  <c r="D266" i="3"/>
  <c r="D164" i="3"/>
  <c r="D356" i="3"/>
  <c r="D139" i="3"/>
  <c r="D243" i="3"/>
  <c r="D80" i="3"/>
  <c r="D244" i="3"/>
  <c r="D314" i="3"/>
  <c r="D128" i="3"/>
  <c r="D67" i="3"/>
  <c r="D113" i="3"/>
  <c r="D121" i="3"/>
  <c r="D222" i="3"/>
  <c r="D198" i="3"/>
  <c r="D315" i="3"/>
  <c r="D116" i="3"/>
  <c r="D207" i="3"/>
  <c r="D66" i="3"/>
  <c r="D169" i="3"/>
  <c r="D223" i="3"/>
  <c r="D267" i="3"/>
  <c r="D199" i="3"/>
  <c r="D316" i="3"/>
  <c r="D268" i="3"/>
  <c r="D245" i="3"/>
  <c r="D170" i="3"/>
  <c r="D188" i="3"/>
  <c r="D140" i="3"/>
  <c r="D176" i="3"/>
  <c r="D317" i="3"/>
  <c r="D318" i="3"/>
  <c r="D357" i="3"/>
  <c r="D101" i="3"/>
  <c r="D269" i="3"/>
  <c r="D156" i="3"/>
  <c r="D358" i="3"/>
  <c r="D359" i="3"/>
  <c r="D122" i="3"/>
  <c r="D152" i="3"/>
  <c r="D360" i="3"/>
  <c r="D246" i="3"/>
  <c r="D270" i="3"/>
  <c r="D319" i="3"/>
  <c r="D271" i="3"/>
  <c r="D171" i="3"/>
  <c r="D320" i="3"/>
  <c r="D321" i="3"/>
  <c r="D177" i="3"/>
  <c r="D247" i="3"/>
  <c r="D361" i="3"/>
  <c r="D362" i="3"/>
  <c r="D224" i="3"/>
  <c r="D225" i="3"/>
  <c r="D322" i="3"/>
  <c r="D208" i="3"/>
  <c r="D363" i="3"/>
  <c r="D189" i="3"/>
  <c r="D137" i="3"/>
  <c r="D117" i="3"/>
  <c r="D248" i="3"/>
  <c r="D364" i="3"/>
  <c r="D272" i="3"/>
  <c r="D323" i="3"/>
  <c r="D157" i="3"/>
  <c r="D249" i="3"/>
  <c r="D209" i="3"/>
  <c r="D226" i="3"/>
  <c r="D365" i="3"/>
  <c r="D366" i="3"/>
  <c r="D324" i="3"/>
  <c r="D273" i="3"/>
  <c r="D367" i="3"/>
  <c r="D274" i="3"/>
  <c r="D275" i="3"/>
  <c r="D325" i="3"/>
  <c r="D276" i="3"/>
  <c r="D227" i="3"/>
  <c r="D210" i="3"/>
  <c r="D326" i="3"/>
  <c r="D228" i="3"/>
  <c r="D178" i="3"/>
  <c r="D327" i="3"/>
  <c r="D328" i="3"/>
  <c r="D329" i="3"/>
  <c r="D133" i="3"/>
  <c r="D190" i="3"/>
  <c r="D172" i="3"/>
  <c r="D277" i="3"/>
  <c r="D211" i="3"/>
  <c r="D158" i="3"/>
  <c r="D165" i="3"/>
  <c r="D250" i="3"/>
  <c r="D166" i="3"/>
  <c r="D278" i="3"/>
  <c r="D10" i="3"/>
  <c r="D368" i="3"/>
  <c r="D369" i="3"/>
  <c r="D167" i="3"/>
  <c r="D179" i="3"/>
  <c r="D251" i="3"/>
  <c r="D279" i="3"/>
  <c r="D65" i="3"/>
  <c r="D180" i="3"/>
  <c r="D85" i="3"/>
  <c r="D370" i="3"/>
  <c r="D86" i="3"/>
  <c r="D58" i="3"/>
  <c r="D68" i="3"/>
  <c r="D371" i="3"/>
  <c r="D372" i="3"/>
  <c r="D373" i="3"/>
  <c r="D200" i="3"/>
  <c r="D330" i="3"/>
  <c r="D21" i="3"/>
  <c r="D374" i="3"/>
  <c r="D87" i="3"/>
  <c r="D106" i="3"/>
  <c r="D56" i="3"/>
  <c r="D107" i="3"/>
  <c r="D375" i="3"/>
  <c r="D331" i="3"/>
  <c r="D252" i="3"/>
  <c r="D153" i="3"/>
  <c r="D253" i="3"/>
  <c r="D376" i="3"/>
  <c r="D280" i="3"/>
  <c r="D332" i="3"/>
  <c r="D181" i="3"/>
  <c r="D281" i="3"/>
  <c r="D377" i="3"/>
  <c r="D282" i="3"/>
  <c r="D81" i="3"/>
  <c r="D100" i="3"/>
  <c r="D283" i="3"/>
  <c r="D212" i="3"/>
  <c r="D284" i="3"/>
  <c r="D70" i="3"/>
  <c r="D213" i="3"/>
  <c r="D108" i="3"/>
  <c r="D64" i="3"/>
  <c r="D229" i="3"/>
  <c r="D83" i="3"/>
  <c r="D22" i="3"/>
  <c r="D15" i="3"/>
  <c r="D123" i="3"/>
  <c r="D285" i="3"/>
  <c r="D214" i="3"/>
  <c r="D378" i="3"/>
  <c r="D254" i="3"/>
  <c r="D142" i="3"/>
  <c r="D379" i="3"/>
  <c r="D286" i="3"/>
  <c r="D380" i="3"/>
  <c r="D191" i="3"/>
  <c r="D287" i="3"/>
  <c r="D381" i="3"/>
  <c r="D230" i="3"/>
  <c r="D382" i="3"/>
  <c r="D383" i="3"/>
  <c r="D384" i="3"/>
  <c r="D49" i="3"/>
  <c r="D109" i="3"/>
  <c r="D91" i="3"/>
  <c r="D385" i="3"/>
  <c r="D182" i="3"/>
  <c r="D333" i="3"/>
  <c r="D69" i="3"/>
  <c r="D92" i="3"/>
  <c r="D255" i="3"/>
  <c r="D78" i="3"/>
  <c r="D334"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2" i="1"/>
  <c r="F2" i="1"/>
</calcChain>
</file>

<file path=xl/sharedStrings.xml><?xml version="1.0" encoding="utf-8"?>
<sst xmlns="http://schemas.openxmlformats.org/spreadsheetml/2006/main" count="8669" uniqueCount="1482">
  <si>
    <t>A01B</t>
  </si>
  <si>
    <t>Soil working in agriculture or forestry; parts, details, or accessories of agricultural machines or implements, in general</t>
  </si>
  <si>
    <t>A01</t>
  </si>
  <si>
    <t>Agriculture; forestry; animal husbandry; hunting; trapping; fishing</t>
  </si>
  <si>
    <t>A01C</t>
  </si>
  <si>
    <t>Planting; sowing; fertilising</t>
  </si>
  <si>
    <t>A01D</t>
  </si>
  <si>
    <t>Harvesting; mowing</t>
  </si>
  <si>
    <t>A01F</t>
  </si>
  <si>
    <t>Processing of harvested produce; hay or straw presses; devices for storing agricultural or horticultural produce</t>
  </si>
  <si>
    <t>A01G</t>
  </si>
  <si>
    <t>Horticulture; cultivation of vegetables, flowers, rice, fruit, vines, hops or seaweed; forestry; watering</t>
  </si>
  <si>
    <t>A01H</t>
  </si>
  <si>
    <t>New plants or processes for obtaining them; plant reproduction by tissue culture techniques</t>
  </si>
  <si>
    <t>A01J</t>
  </si>
  <si>
    <t>Manufacture of dairy products</t>
  </si>
  <si>
    <t>A01K</t>
  </si>
  <si>
    <t>Animal husbandry; care of birds, fishes, insects; fishing; rearing or breeding animals, not otherwise provided for; new breeds of animals</t>
  </si>
  <si>
    <t>A01L</t>
  </si>
  <si>
    <t>Shoeing of animals</t>
  </si>
  <si>
    <t>A01M</t>
  </si>
  <si>
    <t>Catching or trapping of animals ; apparatus for the destruction of noxious animals or noxious plants</t>
  </si>
  <si>
    <t>A01N</t>
  </si>
  <si>
    <t>Preservation of bodies of humans or animals or plants or parts thereof; biocides, e.g. as disinfectants, as pesticides, as herbicides ; pest repellants or attractants ; plant growth regulators</t>
  </si>
  <si>
    <t>A21B</t>
  </si>
  <si>
    <t>Machines or equipment for baking</t>
  </si>
  <si>
    <t>A21</t>
  </si>
  <si>
    <t>Baking; edible doughs</t>
  </si>
  <si>
    <t>A21C</t>
  </si>
  <si>
    <t>Machines or equipment for making or processing doughs; handling baked articles made from dough</t>
  </si>
  <si>
    <t>A21D</t>
  </si>
  <si>
    <t>Treatment, e.g. preservation, of flour or dough, e.g. by addition of materials; baking; bakery products; preservation thereof</t>
  </si>
  <si>
    <t>A22B</t>
  </si>
  <si>
    <t>Slaughtering</t>
  </si>
  <si>
    <t>A22</t>
  </si>
  <si>
    <t>Butchering; meat treatment; processing poultry or fish</t>
  </si>
  <si>
    <t>A22C</t>
  </si>
  <si>
    <t>Processing meat, poultry, or fish</t>
  </si>
  <si>
    <t>A23B</t>
  </si>
  <si>
    <t>Chemical ripening of fruit or vegetables; the preserved, ripened, or canned products</t>
  </si>
  <si>
    <t>A23</t>
  </si>
  <si>
    <t>Foods or foodstuffs; their treatment, not covered by other classes</t>
  </si>
  <si>
    <t>A23C</t>
  </si>
  <si>
    <t>Dairy products, e.g. milk, butter, cheese; milk or cheese substitutes; making thereof</t>
  </si>
  <si>
    <t>A23D</t>
  </si>
  <si>
    <t>Edible oils of fats, e.g. margarines, shortenings, cooking oils</t>
  </si>
  <si>
    <t>A23F</t>
  </si>
  <si>
    <t>Coffee; tea; their substitutes; manufacture, preparation, or infusion thereof</t>
  </si>
  <si>
    <t>A23G</t>
  </si>
  <si>
    <t>Cocoa; cocoa products, e.g. chocolate; substitutes for cocoa or cocoa products; confectionery; chewing gum; ice-cream; preparation thereof</t>
  </si>
  <si>
    <t>A23J</t>
  </si>
  <si>
    <t>Protein compositions for foodstuffs; working-up proteins for foodstuffs; phosphatide compositions for foodstuffs</t>
  </si>
  <si>
    <t>A23K</t>
  </si>
  <si>
    <t>Fodder</t>
  </si>
  <si>
    <t>A23L</t>
  </si>
  <si>
    <t>Foods, foodstuffs, or non-alcoholic beverages, not covered by subclasses a23b - a23j; their preparation or treatment, e.g. cooking, modification of nutritive qualities, physical treatment ; preservation of foods or foodstuffs, in general</t>
  </si>
  <si>
    <t>A23N</t>
  </si>
  <si>
    <t>Machines or apparatus for treating harvested fruit, vegetables or flower bulbs in bulk, not otherwise provided for; peeling vegetables or fruit in bulk; apparatus for preparing animal feeding- stuffs</t>
  </si>
  <si>
    <t>A23P</t>
  </si>
  <si>
    <t>Shaping or working of foodstuffs, not fully covered by a single other subclass</t>
  </si>
  <si>
    <t>A24B</t>
  </si>
  <si>
    <t>Manufacture or preparation of tobacco for smoking or chewing; tobacco; snuff</t>
  </si>
  <si>
    <t>A24</t>
  </si>
  <si>
    <t>Tobacco; cigars; cigarettes</t>
  </si>
  <si>
    <t>A24C</t>
  </si>
  <si>
    <t>Machines for making cigars or cigarettes</t>
  </si>
  <si>
    <t>A24D</t>
  </si>
  <si>
    <t>Cigars; cigarettes; tobacco smoke filters; mouthpieces for cigars or cigarettes; manufacture of tobacco smoke filters or mouthpieces</t>
  </si>
  <si>
    <t>A24F</t>
  </si>
  <si>
    <t>Match boxes</t>
  </si>
  <si>
    <t>A41B</t>
  </si>
  <si>
    <t>Shirts; underwear; baby linen; handkerchiefs</t>
  </si>
  <si>
    <t>A41</t>
  </si>
  <si>
    <t>Wearing apparel</t>
  </si>
  <si>
    <t>A41C</t>
  </si>
  <si>
    <t>Corsets; brassieres</t>
  </si>
  <si>
    <t>A41D</t>
  </si>
  <si>
    <t>Outerwear; accessories</t>
  </si>
  <si>
    <t>A41F</t>
  </si>
  <si>
    <t>Garment fastenings; suspenders</t>
  </si>
  <si>
    <t>A41G</t>
  </si>
  <si>
    <t>Artificial flowers; wigs; masks; feathers</t>
  </si>
  <si>
    <t>A41H</t>
  </si>
  <si>
    <t>Appliances or methods for making clothes, e.g. for dress-making, for tailoring, not otherwise provided for</t>
  </si>
  <si>
    <t>A42B</t>
  </si>
  <si>
    <t>Hats; head coverings</t>
  </si>
  <si>
    <t>A42</t>
  </si>
  <si>
    <t>Headwear</t>
  </si>
  <si>
    <t>A42C</t>
  </si>
  <si>
    <t>Manufacturing or trimming hats or other head coverings</t>
  </si>
  <si>
    <t>A43B</t>
  </si>
  <si>
    <t>Characteristic features of footwear; parts of footwear</t>
  </si>
  <si>
    <t>A43</t>
  </si>
  <si>
    <t>Footwear</t>
  </si>
  <si>
    <t>A43C</t>
  </si>
  <si>
    <t>Fastenings or attachments of footwear; laces in general</t>
  </si>
  <si>
    <t>A43D</t>
  </si>
  <si>
    <t>Machines, tools, equipment or methods for manufacturing or repairing footwear</t>
  </si>
  <si>
    <t>A44B</t>
  </si>
  <si>
    <t>Buttons, pins, buckles, slide fasteners, or the like</t>
  </si>
  <si>
    <t>A44</t>
  </si>
  <si>
    <t>Haberdashery; jewellery</t>
  </si>
  <si>
    <t>A44C</t>
  </si>
  <si>
    <t>Jewellery; bracelets; other personal adornments; coins</t>
  </si>
  <si>
    <t>A45B</t>
  </si>
  <si>
    <t>Walking sticks; umbrellas</t>
  </si>
  <si>
    <t>A45</t>
  </si>
  <si>
    <t>Hand or travelling articles</t>
  </si>
  <si>
    <t>A45C</t>
  </si>
  <si>
    <t>Purses; luggage; hand carried bags</t>
  </si>
  <si>
    <t>A45D</t>
  </si>
  <si>
    <t>Hairdressing or shaving equipment; manicuring or other cosmetic treatment</t>
  </si>
  <si>
    <t>A45F</t>
  </si>
  <si>
    <t>Travelling or camp equipment; sacks or packs carried on the body</t>
  </si>
  <si>
    <t>A46B</t>
  </si>
  <si>
    <t>Brushes</t>
  </si>
  <si>
    <t>A46</t>
  </si>
  <si>
    <t>Brushware</t>
  </si>
  <si>
    <t>A46D</t>
  </si>
  <si>
    <t>Manufacture of brushes</t>
  </si>
  <si>
    <t>A47B</t>
  </si>
  <si>
    <t>Tables; desks; office furniture; cabinets; drawers; general details of furniture</t>
  </si>
  <si>
    <t>A47</t>
  </si>
  <si>
    <t>Domestic articles or appliances; coffee mills; spice mills</t>
  </si>
  <si>
    <t>A47C</t>
  </si>
  <si>
    <t>Chairs ; sofas; beds</t>
  </si>
  <si>
    <t>A47D</t>
  </si>
  <si>
    <t>Furniture specially adapted for children</t>
  </si>
  <si>
    <t>A47F</t>
  </si>
  <si>
    <t>Special furniture, fittings, or accessories for shops, storehouses, bars, restaurants or the like; paying counters</t>
  </si>
  <si>
    <t>A47G</t>
  </si>
  <si>
    <t>Household or table equipment</t>
  </si>
  <si>
    <t>A47H</t>
  </si>
  <si>
    <t>Furnishings for windows or doors</t>
  </si>
  <si>
    <t>A47J</t>
  </si>
  <si>
    <t>Kitchen equipment ; coffee mills; spice mills; apparatus for making beverages</t>
  </si>
  <si>
    <t>A47K</t>
  </si>
  <si>
    <t>Sanitary equipment not otherwise provided for ; toilet accessories</t>
  </si>
  <si>
    <t>A47L</t>
  </si>
  <si>
    <t>Domestic washing or cleaning ; suction cleaners in general</t>
  </si>
  <si>
    <t>A61B</t>
  </si>
  <si>
    <t>Diagnosis; surgery; identification</t>
  </si>
  <si>
    <t>A61</t>
  </si>
  <si>
    <t>Medical or veterinary science; hygiene</t>
  </si>
  <si>
    <t>A61C</t>
  </si>
  <si>
    <t>Dentistry; apparatus or methods for oral or dental hygiene</t>
  </si>
  <si>
    <t>A61D</t>
  </si>
  <si>
    <t>Veterinary instruments, implements, tools, or methods</t>
  </si>
  <si>
    <t>A61F</t>
  </si>
  <si>
    <t>Filters implantable into blood vessels; prostheses; orthopaedic, nursing or contraceptive devices; fomentation; treatment or protection of eyes or ears; bandages, dressings or absorbent pads; first-aid kits</t>
  </si>
  <si>
    <t>A61G</t>
  </si>
  <si>
    <t>Transport or accomodation for patients; operating tables or chairs; chairs for dentistry; funeral devices</t>
  </si>
  <si>
    <t>A61H</t>
  </si>
  <si>
    <t>Physical therapy apparatus, e.g. devices for locating or stimulating reflex points in the body; artificial respiration; massage; bathing devices for special therapeutic or hygienic purposes or specific parts of the body</t>
  </si>
  <si>
    <t>A61J</t>
  </si>
  <si>
    <t>Containers specially adapted for medical or pharmaceutical purposes; devices or methods specially adapted for bringing pharmaceutical products into particular physical or administering forms; devices for administering food or medicines orally; baby comfort</t>
  </si>
  <si>
    <t>A61K</t>
  </si>
  <si>
    <t>Preparations for medical, dental, or toilet purposes</t>
  </si>
  <si>
    <t>A61L</t>
  </si>
  <si>
    <t>Methods or apparatus for sterilising materials or objects in general; disinfection, sterilisation, or deodorisation of air; chemical aspects of bandages, dressings, absorbent pads, or surgical articles; materials for bandages, dressings, absorbent pads, or</t>
  </si>
  <si>
    <t>A61M</t>
  </si>
  <si>
    <t>Devices for introducing media into, or onto, the body ; devices for transducing body media or for taking media from the body ; devices for producing or ending sleep or stupor</t>
  </si>
  <si>
    <t>A61N</t>
  </si>
  <si>
    <t>Electrotherapy; magnetotherapy; radiation therapy; ultrasound therapy</t>
  </si>
  <si>
    <t>A61Q</t>
  </si>
  <si>
    <t>Specific use of cosmetics or similar toilet preparations</t>
  </si>
  <si>
    <t>A62B</t>
  </si>
  <si>
    <t>Devices, apparatus or methods for life-saving ; b64d17/00, b64d25/10</t>
  </si>
  <si>
    <t>A62</t>
  </si>
  <si>
    <t>Life-saving</t>
  </si>
  <si>
    <t>A62C</t>
  </si>
  <si>
    <t>Fire-fighting</t>
  </si>
  <si>
    <t>A62D</t>
  </si>
  <si>
    <t>Chemical means for extinguishing fires or for combating or protecting against harmful chemical agents; chemical materials for use in breathing apparatus</t>
  </si>
  <si>
    <t>A63B</t>
  </si>
  <si>
    <t>Apparatus for physical training, gymnastics, swimming, climbing, or fencing; ball games; training equipment</t>
  </si>
  <si>
    <t>A63</t>
  </si>
  <si>
    <t>Sports; games; amusements</t>
  </si>
  <si>
    <t>A63C</t>
  </si>
  <si>
    <t>Skates; skis; roller skates; design or layout of courts, rinks or the like</t>
  </si>
  <si>
    <t>A63D</t>
  </si>
  <si>
    <t>Bowling-alleys; bowling games; boccia; bowls; bagatelle; billiards</t>
  </si>
  <si>
    <t>A63F</t>
  </si>
  <si>
    <t>Card, board, or roulette games; indoor games using small moving playing bodies; video games; games not otherwise provided for</t>
  </si>
  <si>
    <t>A63G</t>
  </si>
  <si>
    <t>Merry-go-rounds; swings; rocking-horses; chutes; switchbacks; similar devices for public amusement</t>
  </si>
  <si>
    <t>A63H</t>
  </si>
  <si>
    <t>Toys, e.g. tops, dolls, hoops, building blocks</t>
  </si>
  <si>
    <t>A63J</t>
  </si>
  <si>
    <t>Devices for theatres, circuses, or the like; conjuring appliances or the like</t>
  </si>
  <si>
    <t>A63K</t>
  </si>
  <si>
    <t>Racing; riding sports; equipment or accessories therefor</t>
  </si>
  <si>
    <t>B01B</t>
  </si>
  <si>
    <t>Boiling; boiling apparatus; ; evaporation; evaporation apparatus</t>
  </si>
  <si>
    <t>B01</t>
  </si>
  <si>
    <t>Physical or chemical processes or apparatus in general</t>
  </si>
  <si>
    <t>B01D</t>
  </si>
  <si>
    <t>Separation</t>
  </si>
  <si>
    <t>B01F</t>
  </si>
  <si>
    <t>Mixing, e.g. dissolving, emulsifying, dispersing</t>
  </si>
  <si>
    <t>B01J</t>
  </si>
  <si>
    <t>Chemical or physical processes, e.g. catalysis, colloid chemistry; their relevant apparatus</t>
  </si>
  <si>
    <t>B01L</t>
  </si>
  <si>
    <t>Chemical or physical laboratory apparatus for general use</t>
  </si>
  <si>
    <t>B02B</t>
  </si>
  <si>
    <t>Preparing grain for milling; refining granular fruit to commercial products by working the surface</t>
  </si>
  <si>
    <t>B02</t>
  </si>
  <si>
    <t>Crushing, pulverising, or disintegrating; preparatory treatment of grain for milling</t>
  </si>
  <si>
    <t>B02C</t>
  </si>
  <si>
    <t>Crushing, pulverising, or disintegrating in general; milling grain</t>
  </si>
  <si>
    <t>B03B</t>
  </si>
  <si>
    <t>Separating solid materials using liquids or using pneumatic tables or jigs</t>
  </si>
  <si>
    <t>B03</t>
  </si>
  <si>
    <t>Separation of solid materials using liquids or using pneumatic tables or jigs; magnetic or electrostatic separation of solid materials from solid materials or fluids</t>
  </si>
  <si>
    <t>B03C</t>
  </si>
  <si>
    <t>Magnetic or electrostatic separation of solid materials from solid materials or fluids; separation by high-voltage electric fields</t>
  </si>
  <si>
    <t>B03D</t>
  </si>
  <si>
    <t>Flotation; differential sedimentation</t>
  </si>
  <si>
    <t>B04B</t>
  </si>
  <si>
    <t>Centrifuges</t>
  </si>
  <si>
    <t>B04</t>
  </si>
  <si>
    <t>Centrifugal apparatus or machines for carrying-out physical or chemical processes</t>
  </si>
  <si>
    <t>B04C</t>
  </si>
  <si>
    <t>Apparatus using free vortex flow, e.g. cyclones</t>
  </si>
  <si>
    <t>B05B</t>
  </si>
  <si>
    <t>Spraying apparatus; atomising apparatus; nozzles</t>
  </si>
  <si>
    <t>B05</t>
  </si>
  <si>
    <t>Spraying or atomising in general</t>
  </si>
  <si>
    <t>B05C</t>
  </si>
  <si>
    <t>Apparatus for applying liquids or other fluent materials to surfaces, in general</t>
  </si>
  <si>
    <t>B05D</t>
  </si>
  <si>
    <t>Processes for applying liquids or other fluent materials to surfaces, in general</t>
  </si>
  <si>
    <t>B06B</t>
  </si>
  <si>
    <t>Methods or apparatus for generating or transmitting mechanical vibrations of infrasonic, sonic, or ultrasonic frequency, ; e.g.;  for performing mechanical work in general ;  h04r</t>
  </si>
  <si>
    <t>B06</t>
  </si>
  <si>
    <t>Generating or transmitting mechanical vibrations in general</t>
  </si>
  <si>
    <t>B07B</t>
  </si>
  <si>
    <t>Seperating solids from solids by sieving, screening, or sifting or by using gas currents; other separating by dry methods applicable to bulk material, e.g. loose articles fit to be handled like bulk material</t>
  </si>
  <si>
    <t>B07</t>
  </si>
  <si>
    <t>Separating solids from solids</t>
  </si>
  <si>
    <t>B07C</t>
  </si>
  <si>
    <t>Postal sorting; sorting individual articles, or bulk material fit to be sorted piece-meal, e.g. by picking</t>
  </si>
  <si>
    <t>B08B</t>
  </si>
  <si>
    <t>Cleaning in general; prevention of fouling in general</t>
  </si>
  <si>
    <t>B08</t>
  </si>
  <si>
    <t>Cleaning</t>
  </si>
  <si>
    <t>B09B</t>
  </si>
  <si>
    <t>Disposal of solid waste</t>
  </si>
  <si>
    <t>B09</t>
  </si>
  <si>
    <t>B09C</t>
  </si>
  <si>
    <t>Reclamation of contaminated soil</t>
  </si>
  <si>
    <t>B21B</t>
  </si>
  <si>
    <t>Rolling of metal</t>
  </si>
  <si>
    <t>B21</t>
  </si>
  <si>
    <t>Mechanical metal-working without essentially removing material</t>
  </si>
  <si>
    <t>B21C</t>
  </si>
  <si>
    <t>Manufacture of metal sheets, wire, rods, tubes or profiles, otherwise than by rolling; auxiliary operations used in connection with metal-working without essentially removing material</t>
  </si>
  <si>
    <t>B21D</t>
  </si>
  <si>
    <t>Working or processing of sheet metal or metal tubes, rods or profiles without essentially removing material; punching metal</t>
  </si>
  <si>
    <t>B21F</t>
  </si>
  <si>
    <t>Working or processing of metal wire</t>
  </si>
  <si>
    <t>B21G</t>
  </si>
  <si>
    <t>Making needles, pins or nails of metal</t>
  </si>
  <si>
    <t>B21H</t>
  </si>
  <si>
    <t>Making particular metal objects by rolling, e.g. screws, wheels, rings, barrels, balls</t>
  </si>
  <si>
    <t>B21J</t>
  </si>
  <si>
    <t>Forging; hammering; pressing metal; riveting; forge furnaces</t>
  </si>
  <si>
    <t>B21K</t>
  </si>
  <si>
    <t>Making forged or pressed metal products, e.g. horse-shoes, rivets, bolts or wheels</t>
  </si>
  <si>
    <t>B21L</t>
  </si>
  <si>
    <t>Making metal chains</t>
  </si>
  <si>
    <t>B22C</t>
  </si>
  <si>
    <t>Foundry moulding</t>
  </si>
  <si>
    <t>B22</t>
  </si>
  <si>
    <t>Casting; powder metallurgy</t>
  </si>
  <si>
    <t>B22D</t>
  </si>
  <si>
    <t>Casting of metals; casting of other substances by the same processes or devices</t>
  </si>
  <si>
    <t>B22F</t>
  </si>
  <si>
    <t>Working metallic powder; manufacture of articles from metallic powder; making metallic powder</t>
  </si>
  <si>
    <t>B23B</t>
  </si>
  <si>
    <t>Turning; boring</t>
  </si>
  <si>
    <t>B23</t>
  </si>
  <si>
    <t>Machine tools</t>
  </si>
  <si>
    <t>B23C</t>
  </si>
  <si>
    <t>Milling</t>
  </si>
  <si>
    <t>B23D</t>
  </si>
  <si>
    <t>Planing; slotting; shearing; broaching; sawing; filing; scraping; like operations for working metal by removing material, not otherwise provided for</t>
  </si>
  <si>
    <t>B23F</t>
  </si>
  <si>
    <t>Making gears or toothed racks</t>
  </si>
  <si>
    <t>B23G</t>
  </si>
  <si>
    <t>Thread cutting; working of screws, bolt heads, or nuts, in conjunction therewith</t>
  </si>
  <si>
    <t>B23H</t>
  </si>
  <si>
    <t>Working of metal by the action of a high concentration of electric current on a workpiece using an electrode which takes the place of a tool; such working combined with other forms of working of metal</t>
  </si>
  <si>
    <t>B23K</t>
  </si>
  <si>
    <t>Soldering or unsoldering; welding; cladding or plating by soldering or welding; cutting by applying heat locally, e.g. flame cutting; working by laser beam</t>
  </si>
  <si>
    <t>B23P</t>
  </si>
  <si>
    <t>Other working of metal; combined operations; universal machine tools</t>
  </si>
  <si>
    <t>B23Q</t>
  </si>
  <si>
    <t>Details, components, or accessories for machine tools, e.g. arrangements for copying or controlling ; machine tools in general characterised by the construction of particular details or components; combinations or associations of metal-working machines, no</t>
  </si>
  <si>
    <t>B24B</t>
  </si>
  <si>
    <t>Machines, devices, or processes for grinding or polishing ; dressing or conditioning of abrading surfaces; feeding of grinding, polishing, or lapping agents</t>
  </si>
  <si>
    <t>B24</t>
  </si>
  <si>
    <t>Grinding; polishing</t>
  </si>
  <si>
    <t>B24C</t>
  </si>
  <si>
    <t>Abrasive or related blasting with particulate material</t>
  </si>
  <si>
    <t>B24D</t>
  </si>
  <si>
    <t>Tools for grinding, buffing, or sharpening</t>
  </si>
  <si>
    <t>B25B</t>
  </si>
  <si>
    <t>B25</t>
  </si>
  <si>
    <t>Hand tools; portable power-driven tools; manipulators</t>
  </si>
  <si>
    <t>B25C</t>
  </si>
  <si>
    <t>Hand-held nailing or stapling tools; manually operated portable stapling tools</t>
  </si>
  <si>
    <t>B25D</t>
  </si>
  <si>
    <t>Percussive tools</t>
  </si>
  <si>
    <t>B25F</t>
  </si>
  <si>
    <t>Combination or multi-purpose tools not otherwise provided for; details or components of portable power-driven tools not particularly related to the operations performed and not otherwise provided for</t>
  </si>
  <si>
    <t>B25G</t>
  </si>
  <si>
    <t>Handles for hand implements</t>
  </si>
  <si>
    <t>B25H</t>
  </si>
  <si>
    <t>Workshop equipment, e.g. for marking-out work; storage means for workshops</t>
  </si>
  <si>
    <t>B25J</t>
  </si>
  <si>
    <t>Manipulators; chambers provided with manipulation devices</t>
  </si>
  <si>
    <t>B26B</t>
  </si>
  <si>
    <t>Hand-held cutting tools not otherwise provided for</t>
  </si>
  <si>
    <t>B26</t>
  </si>
  <si>
    <t>Hand cutting tools; cutting; severing</t>
  </si>
  <si>
    <t>B26D</t>
  </si>
  <si>
    <t>Cutting; details common to machines for perforating, punching, cutting-out, stamping-out or severing</t>
  </si>
  <si>
    <t>B26F</t>
  </si>
  <si>
    <t>Perforating; punching; cutting-out; stamping-out; severing by means other than cutting</t>
  </si>
  <si>
    <t>B27B</t>
  </si>
  <si>
    <t>Saws for wood or similar material; components or accessories therefor</t>
  </si>
  <si>
    <t>B27</t>
  </si>
  <si>
    <t>Working or preserving wood or similar material; nailing or stapling machines in general</t>
  </si>
  <si>
    <t>B27C</t>
  </si>
  <si>
    <t>Planing, drilling, milling, turning or universal machines for wood or similar material</t>
  </si>
  <si>
    <t>B27D</t>
  </si>
  <si>
    <t>Working veneer or plywood</t>
  </si>
  <si>
    <t>B27F</t>
  </si>
  <si>
    <t>Dovetailed work; tenons; slotting machines for wood or similar material; nailing or stapling machines</t>
  </si>
  <si>
    <t>B27G</t>
  </si>
  <si>
    <t>Accessory machines or apparatus; tools; safety devices, e.g. those for saws</t>
  </si>
  <si>
    <t>B27H</t>
  </si>
  <si>
    <t>Bending wood or similar material; cooperage; making wheels from wood or similar material</t>
  </si>
  <si>
    <t>B27J</t>
  </si>
  <si>
    <t>Mechanical working of cane, cork, or similar materials</t>
  </si>
  <si>
    <t>B27K</t>
  </si>
  <si>
    <t>Processes, apparatus or selection of substances for impregnating, staining, dyeing, bleaching of wood or similar materials, or treating of wood or similar materials with permeant liquids, not otherwise provided for ; chemical or physical treatment of cork,</t>
  </si>
  <si>
    <t>B27L</t>
  </si>
  <si>
    <t>Removing bark or vestiges of branches ; splitting wood; manufacture of veneer, wooden sticks, wood shavings, wood fibres or wood powder</t>
  </si>
  <si>
    <t>B27M</t>
  </si>
  <si>
    <t>Working of wood not provided for in subclasses b27b - b27l; manufacture of specific wooden articles</t>
  </si>
  <si>
    <t>B27N</t>
  </si>
  <si>
    <t>Manufacture by dry processes of articles, with or without organic binding agents, made from particles or fibres consisting of wood or other lignocellulosic or like organic material</t>
  </si>
  <si>
    <t>B28B</t>
  </si>
  <si>
    <t>Shaping clay or other ceramic compositions, slag, or mixtures containing cementitious material, e.g. plaster</t>
  </si>
  <si>
    <t>B28</t>
  </si>
  <si>
    <t>Working cement, clay, or stone</t>
  </si>
  <si>
    <t>B28C</t>
  </si>
  <si>
    <t>Preparing clay; producing mixtures containing clay or cementitious material, e.g. plaster</t>
  </si>
  <si>
    <t>B28D</t>
  </si>
  <si>
    <t>Working stone or stone-like materials</t>
  </si>
  <si>
    <t>B29B</t>
  </si>
  <si>
    <t>Preparation or pretreatment of the material to be shaped; making granules or preforms; recovery of plastics or other constituents of waste material containing plastics</t>
  </si>
  <si>
    <t>B29</t>
  </si>
  <si>
    <t>Working of plastics</t>
  </si>
  <si>
    <t>B29C</t>
  </si>
  <si>
    <t>Shaping or joining of plastics; shaping of material in a plastic state, not otherwise provided for; after-treatment of the shaped products, e.g. repairing</t>
  </si>
  <si>
    <t>B29D</t>
  </si>
  <si>
    <t>Producing particular articles from plastics or from substances in a plastic state</t>
  </si>
  <si>
    <t>B30B</t>
  </si>
  <si>
    <t>Presses in general</t>
  </si>
  <si>
    <t>B30</t>
  </si>
  <si>
    <t>Presses</t>
  </si>
  <si>
    <t>B31B</t>
  </si>
  <si>
    <t>Making boxes, cartons, envelopes or bags of paper or cardboard</t>
  </si>
  <si>
    <t>B31</t>
  </si>
  <si>
    <t>Making articles of paper or cardboard; working paper or cardboard</t>
  </si>
  <si>
    <t>B31C</t>
  </si>
  <si>
    <t>Making wound articles, e.g. wound tubes, of paper or cardboard</t>
  </si>
  <si>
    <t>B31D</t>
  </si>
  <si>
    <t>Making articles of paper or cardboard not provided for in subclasses b31b or b31c</t>
  </si>
  <si>
    <t>B31F</t>
  </si>
  <si>
    <t>Mechanical working or deformation of paper or cardboard</t>
  </si>
  <si>
    <t>B32B</t>
  </si>
  <si>
    <t>B32</t>
  </si>
  <si>
    <t>Layered products</t>
  </si>
  <si>
    <t>B33Y</t>
  </si>
  <si>
    <t>B33</t>
  </si>
  <si>
    <t>Additive manufacturing technology</t>
  </si>
  <si>
    <t>B41B</t>
  </si>
  <si>
    <t>Machines or accessories for making, setting, or distributing type; type; photographic or photoelectric composing devices</t>
  </si>
  <si>
    <t>B41</t>
  </si>
  <si>
    <t>Printing; lining machines; typewriters</t>
  </si>
  <si>
    <t>B41C</t>
  </si>
  <si>
    <t>Processes for the manufacture or reproduction of printing surfaces</t>
  </si>
  <si>
    <t>B41D</t>
  </si>
  <si>
    <t>Apparatus for the mechanical reproduction of printing surfaces for stereotype printing; shaping elastic or deformable material to form printing surfaces</t>
  </si>
  <si>
    <t>B41F</t>
  </si>
  <si>
    <t>Printing machines or presses ; b44d</t>
  </si>
  <si>
    <t>B41G</t>
  </si>
  <si>
    <t>Auxiliary for perforating in conjunction with printing</t>
  </si>
  <si>
    <t>B41J</t>
  </si>
  <si>
    <t>Typewriters; selective printing mechanisms, ; e.g. ink-jet printers, thermal printers; correction of typographical errors</t>
  </si>
  <si>
    <t>B41K</t>
  </si>
  <si>
    <t>Stamps; stamping or numbering apparatus or devices</t>
  </si>
  <si>
    <t>B41L</t>
  </si>
  <si>
    <t>Apparatus or devices for manifolding, duplicating, or printing for office or other commercial purposes; addressing machines or like series-printing machines</t>
  </si>
  <si>
    <t>B41M</t>
  </si>
  <si>
    <t>Printing, duplicating, marking, or copying processes; colour printing,</t>
  </si>
  <si>
    <t>B41N</t>
  </si>
  <si>
    <t>Printing plates or foils ; materials for surfaces used in printing machines for printing, inking, damping, or the like; preparing such surfaces for use and conserving them</t>
  </si>
  <si>
    <t>B42B</t>
  </si>
  <si>
    <t>Permanently attaching together sheets, quires or signatures or permanently attaching objects thereto</t>
  </si>
  <si>
    <t>B42</t>
  </si>
  <si>
    <t>Bookbinding; albums; files; special printed matter</t>
  </si>
  <si>
    <t>B42C</t>
  </si>
  <si>
    <t>Bookbinding</t>
  </si>
  <si>
    <t>B42D</t>
  </si>
  <si>
    <t>Books; book covers; loose leaves; printed matter characterised by identification or security features; printed matter of special format or style not otherwise provided for; devices for use therewith and not otherwise provided for; movable-strip writing or</t>
  </si>
  <si>
    <t>B42F</t>
  </si>
  <si>
    <t>Sheets temporarily attached together; filing appliances; file cards; indexing</t>
  </si>
  <si>
    <t>B43K</t>
  </si>
  <si>
    <t>Implements for writing or drawing</t>
  </si>
  <si>
    <t>B43</t>
  </si>
  <si>
    <t>Writing or drawing implements; bureau accessories</t>
  </si>
  <si>
    <t>B43L</t>
  </si>
  <si>
    <t>Articles for writing or drawing upon; ; writing or drawing aids;;  accessories for writing or drawing</t>
  </si>
  <si>
    <t>B43M</t>
  </si>
  <si>
    <t>Bureau accessories not otherwise provided for</t>
  </si>
  <si>
    <t>B44B</t>
  </si>
  <si>
    <t>Machines, apparatus or tools for artistic work, e.g. for sculpturing, guilloching, carving, branding, inlaying</t>
  </si>
  <si>
    <t>B44</t>
  </si>
  <si>
    <t>Decorative arts</t>
  </si>
  <si>
    <t>B44C</t>
  </si>
  <si>
    <t>Producing decorative effects ; mosaics; tarsia work ; paperhanging</t>
  </si>
  <si>
    <t>B44D</t>
  </si>
  <si>
    <t>Painting or artistic drawing, not otherwise provided for; preserving paintings; surface treatment to obtain special artistic surface effects or finishes</t>
  </si>
  <si>
    <t>B44F</t>
  </si>
  <si>
    <t>Special designs or pictures</t>
  </si>
  <si>
    <t>B60B</t>
  </si>
  <si>
    <t>Vehicle wheels ; castors; axles for wheels or castors; increasing wheel adhesion</t>
  </si>
  <si>
    <t>B60</t>
  </si>
  <si>
    <t>Vehicles in general</t>
  </si>
  <si>
    <t>B60C</t>
  </si>
  <si>
    <t>Vehicle tyres ; tyre inflation; tyre changing or repairing; repairing, or connecting valves to, inflatable elastic bodies in general; devices or arrangements related to tyres</t>
  </si>
  <si>
    <t>B60D</t>
  </si>
  <si>
    <t>Vehicle connections</t>
  </si>
  <si>
    <t>B60F</t>
  </si>
  <si>
    <t>Vehicles for use both on rail and on road; amphibious or like vehicles; convertible vehicles</t>
  </si>
  <si>
    <t>B60G</t>
  </si>
  <si>
    <t>Vehicle suspension arrangements</t>
  </si>
  <si>
    <t>B60H</t>
  </si>
  <si>
    <t>B60J</t>
  </si>
  <si>
    <t>Windows, windscreens, non-fixed roofs, doors, or similar devices for vehicles; removable external protective coverings specially adapted for vehicles</t>
  </si>
  <si>
    <t>B60K</t>
  </si>
  <si>
    <t>Arrangement or mounting of propulsion units or of transmissions in vehicles; arrangement or mounting of plural diverse prime-movers in vehicles; auxiliary drives for vehicles; instrumentation or dashboards for vehicles; arrangements in connection with cool</t>
  </si>
  <si>
    <t>B60L</t>
  </si>
  <si>
    <t>Electric equipment or propulsion of electrically-propelled vehicles; magnetic suspension or levitation for vehicles; electrodynamic brake systems for vehicles, in general</t>
  </si>
  <si>
    <t>B60M</t>
  </si>
  <si>
    <t>Power supply lines, and devices along rails, for electrically- propelled vehicles</t>
  </si>
  <si>
    <t>B60N</t>
  </si>
  <si>
    <t>B60P</t>
  </si>
  <si>
    <t>Vehicles adapted for load transportation or to transport, to carry, or to comprise special loads or objects</t>
  </si>
  <si>
    <t>B60Q</t>
  </si>
  <si>
    <t>Arrangement of signalling or lighting devices, the mounting or supporting thereof or circuits therefor, for vehicles in general</t>
  </si>
  <si>
    <t>B60R</t>
  </si>
  <si>
    <t>Vehicles, vehicle fittings, or vehicle parts, not otherwise provided for</t>
  </si>
  <si>
    <t>B60S</t>
  </si>
  <si>
    <t>Servicing, cleaning, repairing, supporting, lifting, or manoeuvring of vehicles, not otherwise provided for</t>
  </si>
  <si>
    <t>B60T</t>
  </si>
  <si>
    <t>Vehicle brake control systems or parts thereof; brake control systems or parts thereof, in general ; arrangement of braking elements on vehicles in general; portable devices for preventing unwanted movement of vehicles; vehicle modifications to facilitate</t>
  </si>
  <si>
    <t>B60V</t>
  </si>
  <si>
    <t>Air-cushion vehicles</t>
  </si>
  <si>
    <t>B60W</t>
  </si>
  <si>
    <t>Conjoint control of vehicle sub-units of different type or different function; control systems specially adapted for hybrid vehicles; road vehicle drive control systems for purposes not related to the control of a particular sub-unit</t>
  </si>
  <si>
    <t>B61B</t>
  </si>
  <si>
    <t>Railway systems; equipment therefor not otherwise provided for</t>
  </si>
  <si>
    <t>B61</t>
  </si>
  <si>
    <t>Railways</t>
  </si>
  <si>
    <t>B61C</t>
  </si>
  <si>
    <t>Locomotives; motor railcars</t>
  </si>
  <si>
    <t>B61D</t>
  </si>
  <si>
    <t>Body details or kinds of railway vehicles</t>
  </si>
  <si>
    <t>B61F</t>
  </si>
  <si>
    <t>Rail vehicle suspensions, e.g. underframes, bogies or arrangements of wheel axles; rail vehicles for use on tracks of different width; preventing derailing of rail vehicles; wheel guards, obstruction removers or the like for rail vehicles</t>
  </si>
  <si>
    <t>B61G</t>
  </si>
  <si>
    <t>Couplings; draught and buffing appliances</t>
  </si>
  <si>
    <t>B61H</t>
  </si>
  <si>
    <t>Brakes or other retarding apparatus peculiar to rail vehicles; arrangements or dispositions of brakes or other retarding apparatus in rail vehicles</t>
  </si>
  <si>
    <t>B61J</t>
  </si>
  <si>
    <t>Shifting or shunting of rail vehicles</t>
  </si>
  <si>
    <t>B61K</t>
  </si>
  <si>
    <t>Other auxiliary equipment for railways</t>
  </si>
  <si>
    <t>B61L</t>
  </si>
  <si>
    <t>Guiding railway traffic; ensuring the safety of railway traffic</t>
  </si>
  <si>
    <t>B62B</t>
  </si>
  <si>
    <t>Hand-propelled vehicles, e.g. hand carts, perambulators; sledges</t>
  </si>
  <si>
    <t>B62</t>
  </si>
  <si>
    <t>Land vehicles for travelling otherwise than on rails</t>
  </si>
  <si>
    <t>B62D</t>
  </si>
  <si>
    <t>Motor vehicles; trailers</t>
  </si>
  <si>
    <t>B62H</t>
  </si>
  <si>
    <t>Cycle stands; supports or holders for parking or storing cycles; appliances preventing or indicating unauthorized use or theft of cycles; locks integral with cycles; devices for learning to ride cycles</t>
  </si>
  <si>
    <t>B62J</t>
  </si>
  <si>
    <t>Cycle saddles or seats; accessories peculiar to cycles and not otherwise provided for, e.g. article carriers, cycle protectors</t>
  </si>
  <si>
    <t>B62K</t>
  </si>
  <si>
    <t>Cycles; cycle frames; cycle steering devices; rider-operated terminal controls specially adapted for cycles; cycle axle suspensions; cycle side-cars, forecars, or the like</t>
  </si>
  <si>
    <t>B62L</t>
  </si>
  <si>
    <t>Brakes specially adapted for cycles</t>
  </si>
  <si>
    <t>B62M</t>
  </si>
  <si>
    <t>Powered propulsion of sledges or ; single-track;  cycles; transmissions specially adapted for such vehicles</t>
  </si>
  <si>
    <t>B63B</t>
  </si>
  <si>
    <t>Ships or other waterborne vessels; equipment for shipping</t>
  </si>
  <si>
    <t>B63</t>
  </si>
  <si>
    <t>Ships or other waterborne vessels; related equipment</t>
  </si>
  <si>
    <t>B63C</t>
  </si>
  <si>
    <t>Launching, hauling-out, or dry-docking of vessels; life-saving in water; equipment for dwelling or working under water; means for salvaging or searching for underwater objects</t>
  </si>
  <si>
    <t>B63G</t>
  </si>
  <si>
    <t>Offensive or defensive arrangements on vessels; mine-laying; mine-sweeping; submarines; aircraft carriers</t>
  </si>
  <si>
    <t>B63H</t>
  </si>
  <si>
    <t>Marine propulsion or steering</t>
  </si>
  <si>
    <t>B63J</t>
  </si>
  <si>
    <t>Auxiliaries on vessels</t>
  </si>
  <si>
    <t>B64B</t>
  </si>
  <si>
    <t>Lighter-than air aircraft</t>
  </si>
  <si>
    <t>B64</t>
  </si>
  <si>
    <t>Aircraft; aviation; cosmonautics</t>
  </si>
  <si>
    <t>B64C</t>
  </si>
  <si>
    <t>Aeroplanes; helicopters</t>
  </si>
  <si>
    <t>B64D</t>
  </si>
  <si>
    <t>Equipment for fitting in or to aircraft; flying suits; parachutes; arrangements or mounting of power plants or propulsion transmissions in aircraft</t>
  </si>
  <si>
    <t>B64F</t>
  </si>
  <si>
    <t>Ground or aircraft-carrier-deck installations specially adapted for use in connection with aircraft; designing, manufacturing, assembling, cleaning, maintaining or repairing aircraft, not otherwise provided for; handling, transporting, testing or inspectin</t>
  </si>
  <si>
    <t>B64G</t>
  </si>
  <si>
    <t>Cosmonautics; vehicles or equipment therefor</t>
  </si>
  <si>
    <t>B65B</t>
  </si>
  <si>
    <t>Machines, apparatus or devices for, or methods of, packaging articles or materials; unpacking</t>
  </si>
  <si>
    <t>B65</t>
  </si>
  <si>
    <t>Conveying; packing; storing; handling thin or filamentary material</t>
  </si>
  <si>
    <t>B65C</t>
  </si>
  <si>
    <t>Labelling or tagging machines, apparatus, or processes</t>
  </si>
  <si>
    <t>B65D</t>
  </si>
  <si>
    <t>Containers for storage or transport of articles or materials, e.g. bags, barrels, bottles, boxes, cans, cartons, crates, drums, jars, tanks, hoppers, forwarding containers; accessories, closures, or fittings therefor; packaging elements; packages</t>
  </si>
  <si>
    <t>B65F</t>
  </si>
  <si>
    <t>Gathering or removal of domestic or like refuse</t>
  </si>
  <si>
    <t>B65G</t>
  </si>
  <si>
    <t>Transport or storage devices, e.g. conveyors for loading or tipping; shop conveyor systems; pneumatic tube conveyors</t>
  </si>
  <si>
    <t>B65H</t>
  </si>
  <si>
    <t>Handling thin or filamentary material, e.g. sheets, webs, cables</t>
  </si>
  <si>
    <t>B66B</t>
  </si>
  <si>
    <t>Elevators; escalators or moving walkways</t>
  </si>
  <si>
    <t>B66</t>
  </si>
  <si>
    <t>Hoisting; lifting; hauling</t>
  </si>
  <si>
    <t>B66C</t>
  </si>
  <si>
    <t>Cranes</t>
  </si>
  <si>
    <t>B66D</t>
  </si>
  <si>
    <t>Capstans; winches; tackles, e.g. pulley blocks; hoists</t>
  </si>
  <si>
    <t>B66F</t>
  </si>
  <si>
    <t>Hoisting, lifting, hauling or pushing, not otherwise provided for, e.g. devices which apply a lifting or pushing force directly to the surface of a load</t>
  </si>
  <si>
    <t>B67B</t>
  </si>
  <si>
    <t>Applying closure members to bottles jars, or similar containers; opening closed containers</t>
  </si>
  <si>
    <t>B67</t>
  </si>
  <si>
    <t>Opening, closing or cleaning bottles, jars or similar containers</t>
  </si>
  <si>
    <t>B67C</t>
  </si>
  <si>
    <t>Cleaning, filling with liquids or semiliquids, or emptying, of bottles, jars, cans, casks, barrels, or similar containers, not otherwise provided for; funnels</t>
  </si>
  <si>
    <t>B67D</t>
  </si>
  <si>
    <t>Dispensing, delivering or transferring liquids, not otherwise provided for</t>
  </si>
  <si>
    <t>B68B</t>
  </si>
  <si>
    <t>Harness; devices used in connection therewith; whips or the like</t>
  </si>
  <si>
    <t>B68</t>
  </si>
  <si>
    <t>Saddlery; upholstery</t>
  </si>
  <si>
    <t>B68C</t>
  </si>
  <si>
    <t>Saddles; stirrups</t>
  </si>
  <si>
    <t>B68G</t>
  </si>
  <si>
    <t>Methods, equipment, or machines for use in upholstering; upholstery not otherwise provided for</t>
  </si>
  <si>
    <t>B81B</t>
  </si>
  <si>
    <t>Micro-structural devices or systems, e.g. micro-mechanical devices</t>
  </si>
  <si>
    <t>B81</t>
  </si>
  <si>
    <t>Micro-structural technology</t>
  </si>
  <si>
    <t>B81C</t>
  </si>
  <si>
    <t>Processes or apparatus specially adapted for the manufacture or treatment of micro-structural devices or systems</t>
  </si>
  <si>
    <t>B82B</t>
  </si>
  <si>
    <t>Nano-structures formed by manipulation of individual atoms, molecules, or limited collections of atoms or molecules as discrete units; manufacture or treatment thereof</t>
  </si>
  <si>
    <t>B82</t>
  </si>
  <si>
    <t>Nano-technology</t>
  </si>
  <si>
    <t>B82Y</t>
  </si>
  <si>
    <t>Specific uses or applications of nano-structures; measurement or analysis of nano-structures; manufacture or treatment of nano-structures</t>
  </si>
  <si>
    <t>C01B</t>
  </si>
  <si>
    <t>Non-metallic elements; compounds thereof; ; metalloids or compounds thereof not covered by subclass c01c</t>
  </si>
  <si>
    <t>C01</t>
  </si>
  <si>
    <t>Inorganic chemistry</t>
  </si>
  <si>
    <t>C01C</t>
  </si>
  <si>
    <t>Ammonia; cyanogen; compounds thereof</t>
  </si>
  <si>
    <t>C01D</t>
  </si>
  <si>
    <t>COMPOUNDS OF ALKALI METALS, i.e. LITHIUM, SODIUM, POTASSIUM, RUBIDIUM, CAESIUM, OR FRANCIUM</t>
  </si>
  <si>
    <t>C01F</t>
  </si>
  <si>
    <t>Compounds of the metals beryllium, magnesium, aluminium, calcium, strontium, barium, radium, thorium, or of the rare-earth metals ; c01b21/0923</t>
  </si>
  <si>
    <t>C01G</t>
  </si>
  <si>
    <t>Compounds containing metals not covered by subclasses c01d or c01f</t>
  </si>
  <si>
    <t>C02F</t>
  </si>
  <si>
    <t>Treatment of water, waste water, sewage, or sludge</t>
  </si>
  <si>
    <t>C02</t>
  </si>
  <si>
    <t>C03B</t>
  </si>
  <si>
    <t>Manufacture, shaping, or supplementary processes</t>
  </si>
  <si>
    <t>C03</t>
  </si>
  <si>
    <t>Glass</t>
  </si>
  <si>
    <t>C03C</t>
  </si>
  <si>
    <t>Chemical composition of glasses, glazes, or vitreous enamels; surface treatment of glass; surface treatment of fibres or filaments from glass, minerals or slags; joining glass to glass or other materials</t>
  </si>
  <si>
    <t>C04B</t>
  </si>
  <si>
    <t>Lime, magnesia; slag; cements; compositions thereof, e.g. mortars, concrete or like building materials; artificial stone ; ceramics ; refractories; treatment of natural stone</t>
  </si>
  <si>
    <t>C04</t>
  </si>
  <si>
    <t>Cements; concrete; artificial stone; ceramics</t>
  </si>
  <si>
    <t>C05B</t>
  </si>
  <si>
    <t>Phosphatic fertilisers</t>
  </si>
  <si>
    <t>C05</t>
  </si>
  <si>
    <t>Fertilisers</t>
  </si>
  <si>
    <t>C05C</t>
  </si>
  <si>
    <t>Nitrogenous fertilisers</t>
  </si>
  <si>
    <t>C05D</t>
  </si>
  <si>
    <t>Inorganic fertilisers not covered by subclasses c05b, c05c; fertilisers producing carbon dioxide</t>
  </si>
  <si>
    <t>C05F</t>
  </si>
  <si>
    <t>Organic fertilisers not covered by subclasses c05b, c05c, e.g. fertilisers from waste or refuse</t>
  </si>
  <si>
    <t>C05G</t>
  </si>
  <si>
    <t>Mixtures of fertilisers covered individually by different subclasses of class c05; mixtures of one or more fertilisers with materials not having a specific fertilising activity, e.g. pesticides, soil-conditioners, wetting agents ; fertilisers characterised</t>
  </si>
  <si>
    <t>C06B</t>
  </si>
  <si>
    <t>Explosives or thermic compositions ; manufacture thereof; use of single substances as explosives</t>
  </si>
  <si>
    <t>C06</t>
  </si>
  <si>
    <t>Explosives; matches</t>
  </si>
  <si>
    <t>C06C</t>
  </si>
  <si>
    <t>Detonating or priming devices; fuses ; chemical lighters; pyrophoric compositions</t>
  </si>
  <si>
    <t>C06D</t>
  </si>
  <si>
    <t>Means for generating smoke or mist; gas-attack compositions; generation of gas for blasting or propulsion (chemical part)</t>
  </si>
  <si>
    <t>C06F</t>
  </si>
  <si>
    <t>Matches; manufacture of matches</t>
  </si>
  <si>
    <t>C07B</t>
  </si>
  <si>
    <t>General methods of organic chemistry; apparatus therefor</t>
  </si>
  <si>
    <t>C07</t>
  </si>
  <si>
    <t>Organic chemistry</t>
  </si>
  <si>
    <t>C07C</t>
  </si>
  <si>
    <t>Acyclic or carbocyclic compounds</t>
  </si>
  <si>
    <t>C07D</t>
  </si>
  <si>
    <t>Heterocyclic compounds</t>
  </si>
  <si>
    <t>C07F</t>
  </si>
  <si>
    <t>Acyclic, carbocyclic or heterocyclic compounds containing elements other than carbon, hydrogen, halogen, oxygen, nitrogen, sulfur, selenium or tellurium</t>
  </si>
  <si>
    <t>C07G</t>
  </si>
  <si>
    <t>Compounds of unknown constitution</t>
  </si>
  <si>
    <t>C07H</t>
  </si>
  <si>
    <t>Sugars; derivatives thereof; nucleosides; nucleotides; nucleic acids</t>
  </si>
  <si>
    <t>C07J</t>
  </si>
  <si>
    <t>Steroids</t>
  </si>
  <si>
    <t>C07K</t>
  </si>
  <si>
    <t>Peptides</t>
  </si>
  <si>
    <t>C08B</t>
  </si>
  <si>
    <t>Polysaccharides; derivatives thereof</t>
  </si>
  <si>
    <t>C08</t>
  </si>
  <si>
    <t>Organic macromolecular compounds; their preparation or chemical working-up</t>
  </si>
  <si>
    <t>C08C</t>
  </si>
  <si>
    <t>Treatment or chemical modification of rubbers</t>
  </si>
  <si>
    <t>C08F</t>
  </si>
  <si>
    <t>Macromolecular compounds obtained by reactions only involving carbon-to-carbon unsaturated bonds</t>
  </si>
  <si>
    <t>C08G</t>
  </si>
  <si>
    <t>Macromolecular compounds obtained otherwise than by reactions only involving unsaturated carbon-to-carbon bonds</t>
  </si>
  <si>
    <t>C08H</t>
  </si>
  <si>
    <t>Derivatives of natural macromolecular compounds</t>
  </si>
  <si>
    <t>C08J</t>
  </si>
  <si>
    <t>Working-up; general processes of compounding; after-treatment not covered by subclasses c08b, c08c, c08f, c08g</t>
  </si>
  <si>
    <t>C08K</t>
  </si>
  <si>
    <t>Use of inorganic or non-macromolecular organic substances as compounding ingredients</t>
  </si>
  <si>
    <t>C08L</t>
  </si>
  <si>
    <t>Compositions of macromolecular compounds</t>
  </si>
  <si>
    <t>C09B</t>
  </si>
  <si>
    <t>Organic dyes or closely-related compounds for producing dyes ; , e.g. pigments; mordants; lakes</t>
  </si>
  <si>
    <t>C09</t>
  </si>
  <si>
    <t>Dyes; paints; polishes; natural resins; adhesives; miscellaneous compositions; miscellaneous applications of materials</t>
  </si>
  <si>
    <t>C09C</t>
  </si>
  <si>
    <t>Treatment of inorganic materials, other than fibrous fillers, to enhance their pigmenting or filling properties ; preparation of carbon black; ; preparation of inorganic materials which are no single chemical compounds and which are mainly used as pigments</t>
  </si>
  <si>
    <t>C09D</t>
  </si>
  <si>
    <t>Coating compositions, e.g. paints, varnishes or lacquers; filling pastes; chemical paint or ink removers; inks; correcting fluids; woodstains; pastes or solids for colouring or printing; use of materials therefor ; c08h1/06</t>
  </si>
  <si>
    <t>C09F</t>
  </si>
  <si>
    <t>Natural resins; french polish; drying-oils; driers (siccatives); turpentine</t>
  </si>
  <si>
    <t>C09G</t>
  </si>
  <si>
    <t>Polishing compositions other than french polish; ski waxes</t>
  </si>
  <si>
    <t>C09H</t>
  </si>
  <si>
    <t>Preparation of glue or gelatine</t>
  </si>
  <si>
    <t>C09J</t>
  </si>
  <si>
    <t>Adhesives; non-mechanical aspects of adhesive processes in general; adhesive processes not provided for elsewhere; use of materials as adhesives</t>
  </si>
  <si>
    <t>C09K</t>
  </si>
  <si>
    <t>Materials for miscellaneous applications, not provided for elsewhere</t>
  </si>
  <si>
    <t>C10B</t>
  </si>
  <si>
    <t>Destructive distillation of carbonageous materials for production of gas, coke, tar, or similar materials</t>
  </si>
  <si>
    <t>C10</t>
  </si>
  <si>
    <t>Petroleum, gas or coke industries; technical gases containing carbon monoxide; fuels; lubricants; peat</t>
  </si>
  <si>
    <t>C10C</t>
  </si>
  <si>
    <t>Working-up pitch, asphalt, bitumen, tar; pyroligneous acid</t>
  </si>
  <si>
    <t>C10F</t>
  </si>
  <si>
    <t>Drying or working-up of peat</t>
  </si>
  <si>
    <t>C10G</t>
  </si>
  <si>
    <t>Cracking hydrocarbon oils; production of liquid hydrocarbon mixtures, e.g. by destructive hydrogenation, oligomerisation, polymerisation ; recovery of hydrocarbon oils from oil-shale, oil-sand, or gases; refining mixtures mainly consisting of hydrocarbons;</t>
  </si>
  <si>
    <t>C10H</t>
  </si>
  <si>
    <t>Production of acetylene by wet methods</t>
  </si>
  <si>
    <t>C10J</t>
  </si>
  <si>
    <t>Production of producer gas, water-gas, synthesis gas from solid carbonaceous material, or mixtures containing these gases ; carburetting air or other gases</t>
  </si>
  <si>
    <t>C10K</t>
  </si>
  <si>
    <t>Purifying or modifying the chemical composition of combustible gases containing carbon monoxide</t>
  </si>
  <si>
    <t>C10L</t>
  </si>
  <si>
    <t>Fuels not otherwise provided for ; natural gas; synthetic natural gas obtained by processes not covered by subclasses c10g, c10k; liquefied petroleum gas; adding materials to fuels or fires to reduce smoke or undesirable deposits or to facilitate soot remo</t>
  </si>
  <si>
    <t>C10M</t>
  </si>
  <si>
    <t>Lubricating compositions ; use of chemical substances either alone or as lubricating ingredients in a lubricating composition</t>
  </si>
  <si>
    <t>C11B</t>
  </si>
  <si>
    <t>Producing (pressing, extraction), refining and preserving fats, fatty substances (e.g. lanolin), fatty oils and waxes, including extraction from waste materials; essential oils; perfumes</t>
  </si>
  <si>
    <t>C11</t>
  </si>
  <si>
    <t>Animal and vegetable oils, fats, fatty substances and waxes; fatty acids therefrom; detergents</t>
  </si>
  <si>
    <t>C11C</t>
  </si>
  <si>
    <t>Fatty acids from fats, oils or waxes; candles; fats, oils or fatty acids by chemical modification of fats, oils, or fatty acids obtained therefrom</t>
  </si>
  <si>
    <t>C11D</t>
  </si>
  <si>
    <t>Detergent compositions ; use of single substances as detergents; soap or soap-making; resin soaps; recovery of glycerol</t>
  </si>
  <si>
    <t>C12C</t>
  </si>
  <si>
    <t>Brewing of beer</t>
  </si>
  <si>
    <t>C12</t>
  </si>
  <si>
    <t>Biochemistry; beer; spirits; wine; vinegar; microbiology; enzymology; mutation or genetic engineering</t>
  </si>
  <si>
    <t>C12F</t>
  </si>
  <si>
    <t>Distillation or rectification of fermented solutions; recovery of by-products; denaturing of, or denatured, alcohol</t>
  </si>
  <si>
    <t>C12G</t>
  </si>
  <si>
    <t>Wine; other alcoholic beverages; preparation thereof</t>
  </si>
  <si>
    <t>C12H</t>
  </si>
  <si>
    <t>Pasteurisation; sterilisation; preservation; purification; clarification; ageing</t>
  </si>
  <si>
    <t>C12J</t>
  </si>
  <si>
    <t>Vinegar; its preparation</t>
  </si>
  <si>
    <t>C12L</t>
  </si>
  <si>
    <t>Pitching or depitching machines; cellar tools</t>
  </si>
  <si>
    <t>C12M</t>
  </si>
  <si>
    <t>APPARATUS FOR ENZYMOLOGY OR MICROBIOLOGY; APPARATUS FOR CULTURING MICROORGANISMS FOR PRODUCING BIOMASS, FOR GROWING CELLS OR FOR OBTAINING FERMENTATION OR METABOLIC PRODUCTS, i.e. BIOREACTORS OR FERMENTERS</t>
  </si>
  <si>
    <t>C12N</t>
  </si>
  <si>
    <t>Micro-organisms or enzymes; compositions thereof ; propagating, preserving or maintaining micro-organisms ; culture media</t>
  </si>
  <si>
    <t>C12P</t>
  </si>
  <si>
    <t>Fermentation or enzyme-using processes to synthesise a desired chemical compound or composition or to separate optical isomers from a racemic mixture</t>
  </si>
  <si>
    <t>C12Q</t>
  </si>
  <si>
    <t>Measuring or testing processes involving enzymes or micro-organisms ; compositions or test papers therefor; processes of preparing such compositions; condition responsive control in microbiological or enzymological processes</t>
  </si>
  <si>
    <t>C12R</t>
  </si>
  <si>
    <t>Processes using micro-organisms</t>
  </si>
  <si>
    <t>C12Y</t>
  </si>
  <si>
    <t>Enzymes</t>
  </si>
  <si>
    <t>C13B</t>
  </si>
  <si>
    <t>Production of sucrose; apparatus specially adapted therefor</t>
  </si>
  <si>
    <t>C13</t>
  </si>
  <si>
    <t>Sugar industry</t>
  </si>
  <si>
    <t>C13K</t>
  </si>
  <si>
    <t>Saccharides, other than sucrose, obtained from natural sources or by hydrolysis of naturally occurring di-, oligo- or polysaccharides</t>
  </si>
  <si>
    <t>C14B</t>
  </si>
  <si>
    <t>Mechanical treatment or processing of skins, hides or leather in general; pelt-shearing machines; intestine-splitting machines</t>
  </si>
  <si>
    <t>C14</t>
  </si>
  <si>
    <t>Skins; hides; pelts; leather</t>
  </si>
  <si>
    <t>C14C</t>
  </si>
  <si>
    <t>Chemical treatment of hides, skins or leather, e.g. tanning, impregnating, finishing; apparatus therefor; compositions for tanning</t>
  </si>
  <si>
    <t>C21B</t>
  </si>
  <si>
    <t>Manufacture of iron or steel</t>
  </si>
  <si>
    <t>C21</t>
  </si>
  <si>
    <t>Metallurgy of iron</t>
  </si>
  <si>
    <t>C21C</t>
  </si>
  <si>
    <t>Processing of pig-iron, e.g. refining, manufacture of wrought-iron or steel; treatment in molten state of ferrous alloys</t>
  </si>
  <si>
    <t>C21D</t>
  </si>
  <si>
    <t>Modifying the physical structure of ferrous metals; general devices for heat treatment of ferrous or non-ferrous metals or alloys; making metal malleable by decarburisation, tempering or other treatments</t>
  </si>
  <si>
    <t>C22B</t>
  </si>
  <si>
    <t>Production and refining of metals ; pretreatment of raw materials</t>
  </si>
  <si>
    <t>C22</t>
  </si>
  <si>
    <t>Ferrous or non-ferrous alloys</t>
  </si>
  <si>
    <t>C22C</t>
  </si>
  <si>
    <t>Alloys</t>
  </si>
  <si>
    <t>C22F</t>
  </si>
  <si>
    <t>Changing the physical structure of non-ferrous metals and non-ferrous alloys</t>
  </si>
  <si>
    <t>C23C</t>
  </si>
  <si>
    <t>Coating metallic material; coating material with metallic material; surface treatment of metallic material by diffusion into the surface, by chemical conversion or substitution; coating by vacuum evaporation, by sputtering, by ion implantation or by chemic</t>
  </si>
  <si>
    <t>C23</t>
  </si>
  <si>
    <t>Coating metallic material; chemical surface treatment; diffusion treatment of metallic material</t>
  </si>
  <si>
    <t>C23D</t>
  </si>
  <si>
    <t>Enamelling of, or applying a vitreous layer to, metals</t>
  </si>
  <si>
    <t>C23F</t>
  </si>
  <si>
    <t>Non-mechanical removal of metallic material from surface ; inhibiting corrosion of metallic material or incrustation in general; multi-step processes for surface treatment of metallic material involving at least one process provided for in class c23 and at</t>
  </si>
  <si>
    <t>C23G</t>
  </si>
  <si>
    <t>Cleaning or degreasing of metallic material by chemical methods other than electrolysis</t>
  </si>
  <si>
    <t>C25B</t>
  </si>
  <si>
    <t>Electrolytic or electrophoretic processes for the production of compounds or non-metals; apparatus therefor</t>
  </si>
  <si>
    <t>C25</t>
  </si>
  <si>
    <t>Electrolytic or electrophoretic processes</t>
  </si>
  <si>
    <t>C25C</t>
  </si>
  <si>
    <t>Processes for the electrolytic production, recovery or refining of metals; apparatus therefor</t>
  </si>
  <si>
    <t>C25D</t>
  </si>
  <si>
    <t>Processes for the electrolytic or electrophoretic production of coatings; electroforming ; apparatus therefor</t>
  </si>
  <si>
    <t>C25F</t>
  </si>
  <si>
    <t>Processes for the electrolytic removal of materials from objects; apparatus therefor</t>
  </si>
  <si>
    <t>C30B</t>
  </si>
  <si>
    <t>Single-crystal-growth ; unidirectional solidification of eutectic material or unidirectional demixing of eutectoid material; refining by zone-melting of material ; production of a homogeneous polycrystalline material with defined structure ; single crystal</t>
  </si>
  <si>
    <t>C30</t>
  </si>
  <si>
    <t>Crystal growth</t>
  </si>
  <si>
    <t>C40B</t>
  </si>
  <si>
    <t>Combinatorial chemistry; libraries, e.g. chemical libraries, in silico libraries</t>
  </si>
  <si>
    <t>C40</t>
  </si>
  <si>
    <t>Combinatorial chemistry</t>
  </si>
  <si>
    <t>D01B</t>
  </si>
  <si>
    <t>Mechanical treatment of natural fibrous or filamentary material to obtain fibres of filaments, e.g. for spinning</t>
  </si>
  <si>
    <t>D01</t>
  </si>
  <si>
    <t>Natural or artificial threads or fibres</t>
  </si>
  <si>
    <t>D01C</t>
  </si>
  <si>
    <t>Chemical treatment of natural filamentary or fibrous material to obtain filaments or fibres for spinning; carbonising rags to recover animal fibres</t>
  </si>
  <si>
    <t>D01D</t>
  </si>
  <si>
    <t>Mechanical methods or apparatus in the manufacture of artificial filaments, threads, fibres, bristles or ribbons</t>
  </si>
  <si>
    <t>D01F</t>
  </si>
  <si>
    <t>Chemical features in the manufacture of artificial filaments, threads, fibres, bristles or ribbons; apparatus specially adapted for the manufacture of carbon filaments</t>
  </si>
  <si>
    <t>D01G</t>
  </si>
  <si>
    <t>Preliminary treatment of fibres, e.g. for spinning</t>
  </si>
  <si>
    <t>D01H</t>
  </si>
  <si>
    <t>Spinning or twisting</t>
  </si>
  <si>
    <t>D02G</t>
  </si>
  <si>
    <t>Crimping or curling fibres, filaments, threads, or yarns; yarns or threads</t>
  </si>
  <si>
    <t>D02</t>
  </si>
  <si>
    <t>Yarns; mechanical finishing of yarns or ropes; warping or beaming</t>
  </si>
  <si>
    <t>D02H</t>
  </si>
  <si>
    <t>Warping, beaming or leasing</t>
  </si>
  <si>
    <t>D02J</t>
  </si>
  <si>
    <t>Finishing or dressing of filaments, yarns, threads, cords, ropes or the like</t>
  </si>
  <si>
    <t>D03C</t>
  </si>
  <si>
    <t>Shedding mechanisms; pattern cards or chains; punching of cards; designing patterns</t>
  </si>
  <si>
    <t>D03</t>
  </si>
  <si>
    <t>Weaving</t>
  </si>
  <si>
    <t>D03D</t>
  </si>
  <si>
    <t>Woven fabrics; methods of weaving; looms</t>
  </si>
  <si>
    <t>D03J</t>
  </si>
  <si>
    <t>Auxiliary weaving apparatus; shuttles</t>
  </si>
  <si>
    <t>D04B</t>
  </si>
  <si>
    <t>Knitting</t>
  </si>
  <si>
    <t>D04</t>
  </si>
  <si>
    <t>Braiding; lace-making; knitting; trimmings; non-woven fabrics</t>
  </si>
  <si>
    <t>D04C</t>
  </si>
  <si>
    <t>Braiding or manufacture of lace, including bobbin-net or carbonised lace; braiding machines; braid; lace</t>
  </si>
  <si>
    <t>D04D</t>
  </si>
  <si>
    <t>Trimmings; ribbons, tapes or bands, not otherwise provided for</t>
  </si>
  <si>
    <t>D04H</t>
  </si>
  <si>
    <t>Making textile fabrics, e.g. from fibres or filamentary material ; e.g. d05c15/04; fabrics made by such processes or apparatus, e.g. felts, non-woven fabrics; cotton-wool; wadding ; non-woven fabrics from staple fibres, filaments or yarns, bonded with at l</t>
  </si>
  <si>
    <t>D05B</t>
  </si>
  <si>
    <t>Sewing</t>
  </si>
  <si>
    <t>D05</t>
  </si>
  <si>
    <t>Sewing; embroidering; tufting</t>
  </si>
  <si>
    <t>D05C</t>
  </si>
  <si>
    <t>Embroidering; tufting</t>
  </si>
  <si>
    <t>D06B</t>
  </si>
  <si>
    <t>Treating textile materials by liquids, gases or vapours</t>
  </si>
  <si>
    <t>D06</t>
  </si>
  <si>
    <t>Treatment of textiles or the like; laundering; flexible materials not otherwise provided for</t>
  </si>
  <si>
    <t>D06C</t>
  </si>
  <si>
    <t>Finishing, dressing, tentering or stretching textile fabrics</t>
  </si>
  <si>
    <t>D06F</t>
  </si>
  <si>
    <t>Laundering, drying, ironing, pressing or folding textile articles</t>
  </si>
  <si>
    <t>D06G</t>
  </si>
  <si>
    <t>Mechanical or pressure cleaning of carpets, rugs, sacks, hides or other skin or textile articles or fabrics; turning inside-out flexible tubular or other hollow articles</t>
  </si>
  <si>
    <t>D06H</t>
  </si>
  <si>
    <t>Marking, inspecting, seaming or severing textile materials</t>
  </si>
  <si>
    <t>D06L</t>
  </si>
  <si>
    <t>Dry-cleaning, washing or bleaching fibres, filaments, threads, yarns, fabrics, feathers or made-up fibrous goods; bleaching leather or furs</t>
  </si>
  <si>
    <t>D06M</t>
  </si>
  <si>
    <t>Treatment, not provided for elsewhere in class d06, of fibres, threads, yarns, fabrics, feathers, or fibrous goods made from such materials</t>
  </si>
  <si>
    <t>D06N</t>
  </si>
  <si>
    <t>Wall, floor or like covering materials, e.g. linoleum, oilcloth, artificial leather, roofing felt, consisting of a fibrous web coated with a layer of macromolecular material; flexible sheet material not otherwise provided for</t>
  </si>
  <si>
    <t>D06P</t>
  </si>
  <si>
    <t>Dyeing or printing textiles; dyeing leather, furs, or solid macromolecular substances in any form</t>
  </si>
  <si>
    <t>D06Q</t>
  </si>
  <si>
    <t>Decorating textiles</t>
  </si>
  <si>
    <t>D07B</t>
  </si>
  <si>
    <t>Ropes or cables in general</t>
  </si>
  <si>
    <t>D07</t>
  </si>
  <si>
    <t>Ropes; cables other than electric</t>
  </si>
  <si>
    <t>D21B</t>
  </si>
  <si>
    <t>Fibrous raw materials or their mechanical treatment</t>
  </si>
  <si>
    <t>D21</t>
  </si>
  <si>
    <t>Paper-making; production of cellulose</t>
  </si>
  <si>
    <t>D21C</t>
  </si>
  <si>
    <t>Production of cellulose by removing non-cellulose substances from cellulose-containing materials; regeneration of pulping liquors; apparatus therefor</t>
  </si>
  <si>
    <t>D21D</t>
  </si>
  <si>
    <t>Treatment of the materials before passing to the paper-making machine</t>
  </si>
  <si>
    <t>D21F</t>
  </si>
  <si>
    <t>Paper-making machines; methods of producing paper thereon</t>
  </si>
  <si>
    <t>D21G</t>
  </si>
  <si>
    <t>Calenders; accessories for paper-making machines</t>
  </si>
  <si>
    <t>D21H</t>
  </si>
  <si>
    <t>Pulp compositions; preparation thereof not covered by subclasses d21c or d21d; impregnating or coating of paper; treatment of finished paper not covered by class b31 or subclass d21g; paper not otherwise provided for</t>
  </si>
  <si>
    <t>D21J</t>
  </si>
  <si>
    <t>Fibreboard; manufacture of articles from cellulosic fibrous suspensions or from papier-mache</t>
  </si>
  <si>
    <t>E01B</t>
  </si>
  <si>
    <t>Permanent way; permanent-way tools; machines for making railways of all kinds</t>
  </si>
  <si>
    <t>E01</t>
  </si>
  <si>
    <t>Construction of roads, railways, or bridges</t>
  </si>
  <si>
    <t>E01C</t>
  </si>
  <si>
    <t>Construction of, or surfaces for, roads, sports grounds, or the like; machines or auxiliary tools for construction or repair</t>
  </si>
  <si>
    <t>E01D</t>
  </si>
  <si>
    <t>Construction of bridges, ; elevated roadways;  or viaducts; assembly of bridges</t>
  </si>
  <si>
    <t>E01F</t>
  </si>
  <si>
    <t>Additional work, such as equipping roads or the construction of platforms, helicopter landing stages, signs, snow fences, or the like</t>
  </si>
  <si>
    <t>E01H</t>
  </si>
  <si>
    <t>Street cleaning; cleaning of permanent ways; cleaning beaches; dispersing ; or preventing;  fog in general ; cleaning street or railway furniture or tunnel walls</t>
  </si>
  <si>
    <t>E02B</t>
  </si>
  <si>
    <t>E02</t>
  </si>
  <si>
    <t>Hydraulic engineering; foundations; soil shifting</t>
  </si>
  <si>
    <t>E02C</t>
  </si>
  <si>
    <t>Ship-lifting devices or mechanisms</t>
  </si>
  <si>
    <t>E02D</t>
  </si>
  <si>
    <t>Foundations; excavations; embankments ; underground or underwater structures</t>
  </si>
  <si>
    <t>E02F</t>
  </si>
  <si>
    <t>Dredging; soil-shifting</t>
  </si>
  <si>
    <t>E03B</t>
  </si>
  <si>
    <t>Installations or methods for obtaining, collecting, or distributing water</t>
  </si>
  <si>
    <t>E03</t>
  </si>
  <si>
    <t>Water supply; sewerage</t>
  </si>
  <si>
    <t>E03C</t>
  </si>
  <si>
    <t>Domestic plumbing installations for fresh water or waste water ; sinks</t>
  </si>
  <si>
    <t>E03D</t>
  </si>
  <si>
    <t>Water-closets or urinals with flushing devices; flushing valves therefor</t>
  </si>
  <si>
    <t>E03F</t>
  </si>
  <si>
    <t>Sewers; cesspools</t>
  </si>
  <si>
    <t>E04B</t>
  </si>
  <si>
    <t>General building constructions; walls, e.g. partitions; roofs; floors; ceilings; insulation or other protection of buildings</t>
  </si>
  <si>
    <t>E04</t>
  </si>
  <si>
    <t>Building</t>
  </si>
  <si>
    <t>E04C</t>
  </si>
  <si>
    <t>Structural elements; building materials</t>
  </si>
  <si>
    <t>E04D</t>
  </si>
  <si>
    <t>Roof coverings; sky-lights; gutters; roof-working tools</t>
  </si>
  <si>
    <t>E04F</t>
  </si>
  <si>
    <t>Finishing work on buildings, e.g. stairs, floors</t>
  </si>
  <si>
    <t>E04G</t>
  </si>
  <si>
    <t>Scaffolding; forms; shuttering; building implements or other building aids, or their use; handling building materials on the site; repairing, breaking-up or other work on existing buildings</t>
  </si>
  <si>
    <t>E04H</t>
  </si>
  <si>
    <t>Buildings or like structures for particular purposes; swimming or splash baths or pools; masts; fencing; tents or canopies, in general</t>
  </si>
  <si>
    <t>E05B</t>
  </si>
  <si>
    <t>Locks; accessories therefor; handcuffs</t>
  </si>
  <si>
    <t>E05</t>
  </si>
  <si>
    <t>Locks; keys; window or door fittings; safes</t>
  </si>
  <si>
    <t>E05C</t>
  </si>
  <si>
    <t>Bolts or fastening devices for wings, specially for doors or windows ; b62d33/02</t>
  </si>
  <si>
    <t>E05D</t>
  </si>
  <si>
    <t>Hinges or other suspension devices for doors, windows or wings</t>
  </si>
  <si>
    <t>E05F</t>
  </si>
  <si>
    <t>Devices for moving wings into open or closed position; checks for wings; wing fittings not otherwise provided for, concerned with the functioning of the wing</t>
  </si>
  <si>
    <t>E05G</t>
  </si>
  <si>
    <t>Safes or strong-rooms for valuables; bank protection devices; safety transaction partitions</t>
  </si>
  <si>
    <t>E06B</t>
  </si>
  <si>
    <t>Fixed or movable closures for openings in buildings, vehicles, fences or like enclosures in general, e.g. doors, windows, blinds, gates</t>
  </si>
  <si>
    <t>E06</t>
  </si>
  <si>
    <t>Doors, windows, shutters, or roller blinds in general; ladders</t>
  </si>
  <si>
    <t>E06C</t>
  </si>
  <si>
    <t>Ladders</t>
  </si>
  <si>
    <t>E21B</t>
  </si>
  <si>
    <t>Earth drilling, e.g. deep drilling ; obtaining oil, gas, water, soluble or meltable materials or a slurry of minerals from wells</t>
  </si>
  <si>
    <t>E21</t>
  </si>
  <si>
    <t>Earth drilling; mining</t>
  </si>
  <si>
    <t>E21C</t>
  </si>
  <si>
    <t>Mining or quarrying</t>
  </si>
  <si>
    <t>E21D</t>
  </si>
  <si>
    <t>Shafts; tunnels; galleries; large underground chambers</t>
  </si>
  <si>
    <t>E21F</t>
  </si>
  <si>
    <t>Safety devices, transport, filling-up, rescue, ventilation, or draining in or of mines or tunnels</t>
  </si>
  <si>
    <t>F01B</t>
  </si>
  <si>
    <t>F01</t>
  </si>
  <si>
    <t>Engine plants in general; steam engines</t>
  </si>
  <si>
    <t>F01C</t>
  </si>
  <si>
    <t>F01D</t>
  </si>
  <si>
    <t>F01K</t>
  </si>
  <si>
    <t>Steam accumulators</t>
  </si>
  <si>
    <t>F01L</t>
  </si>
  <si>
    <t>F01M</t>
  </si>
  <si>
    <t>Crankcase ventilating</t>
  </si>
  <si>
    <t>F01N</t>
  </si>
  <si>
    <t>F01P</t>
  </si>
  <si>
    <t>F02B</t>
  </si>
  <si>
    <t>F02</t>
  </si>
  <si>
    <t>Hot-gas or combustion-product engine plants</t>
  </si>
  <si>
    <t>F02C</t>
  </si>
  <si>
    <t>Gas-turbine plants; air intakes for jet-propulsion plants; controlling fuel supply in air-breathing jet-propulsion plants</t>
  </si>
  <si>
    <t>F02D</t>
  </si>
  <si>
    <t>F02F</t>
  </si>
  <si>
    <t>F02G</t>
  </si>
  <si>
    <t>Not otherwise provided for</t>
  </si>
  <si>
    <t>F02K</t>
  </si>
  <si>
    <t>Jet-propulsion plants</t>
  </si>
  <si>
    <t>F02M</t>
  </si>
  <si>
    <t>F02N</t>
  </si>
  <si>
    <t>F02P</t>
  </si>
  <si>
    <t>F03B</t>
  </si>
  <si>
    <t>F03</t>
  </si>
  <si>
    <t>Wind, spring weight and miscellaneous motors; producing mechanical power; or a reactive propulsive thrust, not otherwise provided for</t>
  </si>
  <si>
    <t>F03C</t>
  </si>
  <si>
    <t>F03D</t>
  </si>
  <si>
    <t>Wind motors</t>
  </si>
  <si>
    <t>F03G</t>
  </si>
  <si>
    <t>F03H</t>
  </si>
  <si>
    <t>Producing a reactive propulsive thrust, not otherwise provided for</t>
  </si>
  <si>
    <t>F04B</t>
  </si>
  <si>
    <t>Positive displacement machines for liquids; pumps</t>
  </si>
  <si>
    <t>F04</t>
  </si>
  <si>
    <t>Positive displacement machines for liquids</t>
  </si>
  <si>
    <t>F04C</t>
  </si>
  <si>
    <t>Rotary-piston, or oscillating-piston, positive-displacement machines for liquids ; rotary-piston, or oscillating-piston, positive-displacement pumps</t>
  </si>
  <si>
    <t>F04D</t>
  </si>
  <si>
    <t>Non-positive displacement pumps</t>
  </si>
  <si>
    <t>F04F</t>
  </si>
  <si>
    <t>Pumping of fluid by direct contact of another fluid or by using inertia of fluid to be pumped ; siphons</t>
  </si>
  <si>
    <t>F15B</t>
  </si>
  <si>
    <t>Systems acting by means of fluids in general; fluid-pressure actuators, e.g. servo-motors; details of fluid-pressure systems, not otherwise provided for</t>
  </si>
  <si>
    <t>F15</t>
  </si>
  <si>
    <t>Fluid-pressure actuators; hydraulics or pneumatics in general</t>
  </si>
  <si>
    <t>F15C</t>
  </si>
  <si>
    <t>Fluid-circuit elements predominantly used for computing or control purposes ; f15b21/00</t>
  </si>
  <si>
    <t>F15D</t>
  </si>
  <si>
    <t>FLUID DYNAMICS, i.e. METHODS OR MEANS FOR INFLUENCING THE FLOW OF GASES OR LIQUIDS</t>
  </si>
  <si>
    <t>F16B</t>
  </si>
  <si>
    <t>F16</t>
  </si>
  <si>
    <t>Engineering elements and units; general measures for producing and maintaining effective functioning of machines or installations; thermal insulation in general</t>
  </si>
  <si>
    <t>F16C</t>
  </si>
  <si>
    <t>Shafts; flexible shafts; elements or crankshaft mechanisms; rotary bodies other than gearing elements; bearings</t>
  </si>
  <si>
    <t>F16D</t>
  </si>
  <si>
    <t>Couplings for transmitting rotation; clutches; brakes</t>
  </si>
  <si>
    <t>F16F</t>
  </si>
  <si>
    <t>Springs; shock-absorbers; means for damping vibration</t>
  </si>
  <si>
    <t>F16G</t>
  </si>
  <si>
    <t>Belts, cables, or ropes, predominantly used for driving purposes; chains; fittings predominantly used therefor</t>
  </si>
  <si>
    <t>F16H</t>
  </si>
  <si>
    <t>Gearing</t>
  </si>
  <si>
    <t>F16J</t>
  </si>
  <si>
    <t>Pistons ; cylinders; sealings</t>
  </si>
  <si>
    <t>F16K</t>
  </si>
  <si>
    <t>Valves; taps; cocks; actuating-floats; devices for venting or aerating</t>
  </si>
  <si>
    <t>F16L</t>
  </si>
  <si>
    <t>Pipes; joints or fittings for pipes; supports for pipes, cables or protective tubing; means for thermal insulation in general</t>
  </si>
  <si>
    <t>F16M</t>
  </si>
  <si>
    <t>Stands or supports</t>
  </si>
  <si>
    <t>F16N</t>
  </si>
  <si>
    <t>Lubricating</t>
  </si>
  <si>
    <t>F16P</t>
  </si>
  <si>
    <t>Safety devices in general; ; safety devices for presses</t>
  </si>
  <si>
    <t>F16T</t>
  </si>
  <si>
    <t>Steam traps or like apparatus for draining-off liquids from enclosures predominantly containing gases or vapours</t>
  </si>
  <si>
    <t>F17B</t>
  </si>
  <si>
    <t>Gas-holders of variable capacity</t>
  </si>
  <si>
    <t>F17</t>
  </si>
  <si>
    <t>Storing of distributing gases or liquids</t>
  </si>
  <si>
    <t>F17C</t>
  </si>
  <si>
    <t>Vessels for containing or storing compressed, liquefied or solidified gases; fixed-capacity gas-holders; filling vessels with, or discharging from vessels, compressed, liquefied, or solidified gases</t>
  </si>
  <si>
    <t>F17D</t>
  </si>
  <si>
    <t>Pipe-line systems; pipe-lines</t>
  </si>
  <si>
    <t>F21K</t>
  </si>
  <si>
    <t>Light sources not otherwise provided for</t>
  </si>
  <si>
    <t>F21</t>
  </si>
  <si>
    <t>Lighting</t>
  </si>
  <si>
    <t>F21L</t>
  </si>
  <si>
    <t>Lighting devices or systems thereof, being portable or specially adapted for transportation</t>
  </si>
  <si>
    <t>F21S</t>
  </si>
  <si>
    <t>Non-portable lighting devices; systems thereof</t>
  </si>
  <si>
    <t>F21V</t>
  </si>
  <si>
    <t>Functional features or details of lighting devices or systems thereof; structural combinations of lighting devices with other articles, not otherwise provided for</t>
  </si>
  <si>
    <t>F22B</t>
  </si>
  <si>
    <t>Methods of steam generation; steam boilers</t>
  </si>
  <si>
    <t>F22</t>
  </si>
  <si>
    <t>Steam generation</t>
  </si>
  <si>
    <t>F22D</t>
  </si>
  <si>
    <t>Preheating, or accumulating preheated, feed-water; feed-water supply; controlling water level; auxiliary devices for promoting water circulation within boilers</t>
  </si>
  <si>
    <t>F22G</t>
  </si>
  <si>
    <t>Superheating of steam</t>
  </si>
  <si>
    <t>F23B</t>
  </si>
  <si>
    <t>Methods or apparatus for combustion using only solid fuel</t>
  </si>
  <si>
    <t>F23</t>
  </si>
  <si>
    <t>Combustion apparatus; combustion processes</t>
  </si>
  <si>
    <t>F23C</t>
  </si>
  <si>
    <t>Combustion apparatus using fluent fuel</t>
  </si>
  <si>
    <t>F23D</t>
  </si>
  <si>
    <t>Burners</t>
  </si>
  <si>
    <t>F23G</t>
  </si>
  <si>
    <t>Cremation furnaces; consuming waste products by combustion</t>
  </si>
  <si>
    <t>F23H</t>
  </si>
  <si>
    <t>Grates ; cleaning or raking grates</t>
  </si>
  <si>
    <t>F23J</t>
  </si>
  <si>
    <t>Removal or treatment of combustion products or combustion residues ; flues</t>
  </si>
  <si>
    <t>F23K</t>
  </si>
  <si>
    <t>Feeding fuel to combustion apparatus</t>
  </si>
  <si>
    <t>F23L</t>
  </si>
  <si>
    <t>Air supply; draught-inducing; supplying non-combustible liquid or gas</t>
  </si>
  <si>
    <t>F23M</t>
  </si>
  <si>
    <t>Casings, linings, walls or doors specially adapted for combustion chambers, e.g. firebridges; devices for deflecting air, flames or combustion products in combustion chambers; safety arrangements specially adapted for combustion apparatus; details of combu</t>
  </si>
  <si>
    <t>F23N</t>
  </si>
  <si>
    <t>Regulating or controlling combustion</t>
  </si>
  <si>
    <t>F23Q</t>
  </si>
  <si>
    <t>Ignition ; extinguishing-devices</t>
  </si>
  <si>
    <t>F23R</t>
  </si>
  <si>
    <t>Generating combustion products of high pressure or high velocity, e.g. gas-turbine combustion chambers</t>
  </si>
  <si>
    <t>F24B</t>
  </si>
  <si>
    <t>Domestic stoves or ranges for solid fuels</t>
  </si>
  <si>
    <t>F24</t>
  </si>
  <si>
    <t>Heating; ranges</t>
  </si>
  <si>
    <t>F24C</t>
  </si>
  <si>
    <t>Other domestic stoves or ranges; details of domestic stoves or ranges, of general application</t>
  </si>
  <si>
    <t>F24D</t>
  </si>
  <si>
    <t>Domestic- or space-heating systems, e.g. central heating systems; domestic hot-water supply systems; elements or components therefor</t>
  </si>
  <si>
    <t>F24F</t>
  </si>
  <si>
    <t>Air-conditioning, air-humidification, ventilation, use of air currents for screening ; b64d13/00</t>
  </si>
  <si>
    <t>F24H</t>
  </si>
  <si>
    <t>Fluid heaters, e.g. water or air heaters, having heat generating means, in general</t>
  </si>
  <si>
    <t>F24J</t>
  </si>
  <si>
    <t>Producing or use of heat not otherwise provided for</t>
  </si>
  <si>
    <t>F25B</t>
  </si>
  <si>
    <t>Refrigeration machines, plants or systems; combined heating and refrigeration systems; heat-pump systems</t>
  </si>
  <si>
    <t>F25</t>
  </si>
  <si>
    <t>Refrigeration or cooling; combined heating and refrigeration systems; heat pump systems; manufacture or storage of ice; liquefaction solidification of gases</t>
  </si>
  <si>
    <t>F25C</t>
  </si>
  <si>
    <t>Production, working, storing or distribution of ice</t>
  </si>
  <si>
    <t>F25D</t>
  </si>
  <si>
    <t>Refrigerators; cold rooms; ice-boxes; cooling or freezing apparatus not covered by any other subclass</t>
  </si>
  <si>
    <t>F25J</t>
  </si>
  <si>
    <t>Liquefaction, solidification or separation of gases or gaseous ; or liquefied gaseous;  mixtures by pressure and cold treatment ; or by bringing them into the supercritical state</t>
  </si>
  <si>
    <t>F26B</t>
  </si>
  <si>
    <t>Drying solid materials or objects by removing liquid therefrom</t>
  </si>
  <si>
    <t>F26</t>
  </si>
  <si>
    <t>Drying</t>
  </si>
  <si>
    <t>F27B</t>
  </si>
  <si>
    <t>Furnaces, kilns, ovens, or retorts in general; open sintering or like apparatus</t>
  </si>
  <si>
    <t>F27</t>
  </si>
  <si>
    <t>Furnaces; kilns; ovens</t>
  </si>
  <si>
    <t>F27D</t>
  </si>
  <si>
    <t>Details or accessories of furnaces, kilns, ovens, or retorts, in so far as they are of kinds occurring in more than one kind of furnace</t>
  </si>
  <si>
    <t>F28B</t>
  </si>
  <si>
    <t>Steam or vapour condensers</t>
  </si>
  <si>
    <t>F28</t>
  </si>
  <si>
    <t>Heat exchange in general</t>
  </si>
  <si>
    <t>F28C</t>
  </si>
  <si>
    <t>Heat-exchange apparatus, not provided for in another subclass, in which the heat-exchange media come into direct contact without chemical interaction</t>
  </si>
  <si>
    <t>F28D</t>
  </si>
  <si>
    <t>Heat-exchange apparatus, not provided for in another subclass, in which the heat-exchange media do not come into direct contact</t>
  </si>
  <si>
    <t>F28F</t>
  </si>
  <si>
    <t>Details of heat-exchange and heat-transfer apparatus, of general application</t>
  </si>
  <si>
    <t>F28G</t>
  </si>
  <si>
    <t>Cleaning of internal or external surfaces of heat-exchange or heat-transfer conduits, e.g. water tubes or boilers</t>
  </si>
  <si>
    <t>F41A</t>
  </si>
  <si>
    <t>Functional features or details common to both smallarms and ordnance, e.g. cannons; mountings for smallarms or ordnance</t>
  </si>
  <si>
    <t>F41</t>
  </si>
  <si>
    <t>Weapons</t>
  </si>
  <si>
    <t>F41B</t>
  </si>
  <si>
    <t>Weapons for projecting missiles without use of explosive or combustible propellant charge; weapons not otherwise provided for</t>
  </si>
  <si>
    <t>F41C</t>
  </si>
  <si>
    <t>Smallarms, e.g. pistols, rifles ; accessories therefor</t>
  </si>
  <si>
    <t>F41F</t>
  </si>
  <si>
    <t>Apparatus for launching projectiles or missiles from barrels, e.g. cannons ; launchers for rockets or torpedoes; harpoon guns</t>
  </si>
  <si>
    <t>F41G</t>
  </si>
  <si>
    <t>Weapon sights; aiming</t>
  </si>
  <si>
    <t>F41H</t>
  </si>
  <si>
    <t>Armour; armoured turrets; armoured or armed vehicles; means of attack or defence, e.g. camouflage, in general</t>
  </si>
  <si>
    <t>F41J</t>
  </si>
  <si>
    <t>Targets; target ranges; bullet catchers</t>
  </si>
  <si>
    <t>F42B</t>
  </si>
  <si>
    <t>Explosive charges, e.g. for blasting, fireworks, ammunition</t>
  </si>
  <si>
    <t>F42</t>
  </si>
  <si>
    <t>Ammunition; blasting</t>
  </si>
  <si>
    <t>F42C</t>
  </si>
  <si>
    <t>Ammunition fuzes ; arming or safety means therefor</t>
  </si>
  <si>
    <t>F42D</t>
  </si>
  <si>
    <t>Blasting</t>
  </si>
  <si>
    <t>G01B</t>
  </si>
  <si>
    <t>Measuring angles; measuring areas; measuring irregularities of surfaces or contours</t>
  </si>
  <si>
    <t>G01</t>
  </si>
  <si>
    <t>Testing</t>
  </si>
  <si>
    <t>G01C</t>
  </si>
  <si>
    <t>Measuring distances, levels or bearings; surveying; navigation; gyroscopic instruments</t>
  </si>
  <si>
    <t>G01D</t>
  </si>
  <si>
    <t>Measuring not specially adapted for a specific variable; arrangements for measuring two or more variables not covered in a single other subclass; tariff metering apparatus; measuring or testing not otherwise provided for</t>
  </si>
  <si>
    <t>G01F</t>
  </si>
  <si>
    <t>Measuring volume, volume flow, mass flow or liquid level; metering by volume</t>
  </si>
  <si>
    <t>G01G</t>
  </si>
  <si>
    <t>Weighing</t>
  </si>
  <si>
    <t>G01H</t>
  </si>
  <si>
    <t>Measurement of mechanical vibrations or ultrasonic, sonic or infrasonic waves ; h03h3/007, h03h9/00</t>
  </si>
  <si>
    <t>G01J</t>
  </si>
  <si>
    <t>Measurement of intensity, velocity, spectral content, polarisation, phase or pulse characteristics of infra-red, visible or ultra-violet light; colorimetry; radiation pyrometry</t>
  </si>
  <si>
    <t>G01K</t>
  </si>
  <si>
    <t>Measuring temperature; measuring quantity of heat; thermally-sensitive elements not otherwise provided for</t>
  </si>
  <si>
    <t>G01L</t>
  </si>
  <si>
    <t>Measuring force, stress, torque, work, mechanical power, mechanical efficiency, or fluid pressure</t>
  </si>
  <si>
    <t>G01M</t>
  </si>
  <si>
    <t>Testing static or dynamic balance of machines or structures; testing structures or apparatus not otherwise provided for</t>
  </si>
  <si>
    <t>G01N</t>
  </si>
  <si>
    <t>Investigating or analysing materials by determining their chemical or physical properties</t>
  </si>
  <si>
    <t>G01P</t>
  </si>
  <si>
    <t>Measuring linear or angular speed, acceleration, deceleration, or shock; indicating presence, absence, or direction, of movement</t>
  </si>
  <si>
    <t>G01Q</t>
  </si>
  <si>
    <t>Scanning-probe techniques or apparatus; applications of scanning-probe techniques, e.g. scanning probe microscopy [spm]</t>
  </si>
  <si>
    <t>G01R</t>
  </si>
  <si>
    <t>Measuring electric variables; measuring magnetic variables</t>
  </si>
  <si>
    <t>G01S</t>
  </si>
  <si>
    <t>Radio direction-finding; radio navigation; determining distance or velocity by use of radio waves; locating or presence-detecting by use of the reflection or reradiation of radio waves; analogous arrangements using other waves</t>
  </si>
  <si>
    <t>G01T</t>
  </si>
  <si>
    <t>Measurement of nuclear or x-radiation</t>
  </si>
  <si>
    <t>G01V</t>
  </si>
  <si>
    <t>Geophysics; gravitational measurements; detecting masses or objects</t>
  </si>
  <si>
    <t>G01W</t>
  </si>
  <si>
    <t>Meteorology</t>
  </si>
  <si>
    <t>G02B</t>
  </si>
  <si>
    <t>Optical elements, systems, or apparatus</t>
  </si>
  <si>
    <t>G02</t>
  </si>
  <si>
    <t>Optics</t>
  </si>
  <si>
    <t>G02C</t>
  </si>
  <si>
    <t>Spectacles; sunglasses or goggles insofar as they have the same features as spectacles; contact lenses</t>
  </si>
  <si>
    <t>G02F</t>
  </si>
  <si>
    <t>Devices or arrangements, the optical operation of which is modified by changing the optical properties of the medium of the devices or arrangements for the control of the intensity, colour, phase, polarisation or direction of light, e.g. switching, gating,</t>
  </si>
  <si>
    <t>G03B</t>
  </si>
  <si>
    <t>Apparatus or arrangements for taking photographs or for projecting or viewing them; apparatus or arrangements employing analogous techniques using waves other than optical waves; accessories therefor</t>
  </si>
  <si>
    <t>G03</t>
  </si>
  <si>
    <t>Photography; cinematography; electrography</t>
  </si>
  <si>
    <t>G03C</t>
  </si>
  <si>
    <t>Photosensitive materials for photographic purposes ; photographic processes, e.g. cine, x-ray, colour, stereo-photographic processes; auxiliary processes in photography</t>
  </si>
  <si>
    <t>G03D</t>
  </si>
  <si>
    <t>Apparatus for processing exposed photographic materials ; accessories therefor</t>
  </si>
  <si>
    <t>G03F</t>
  </si>
  <si>
    <t>Photomechanical production of textured or patterned surfaces, e.g. for printing, for processing of semiconductor devices; materials therefor; originals therefor; apparatus specially adapted therefor;</t>
  </si>
  <si>
    <t>G03G</t>
  </si>
  <si>
    <t>Electrography; electrophotography; magnetography</t>
  </si>
  <si>
    <t>G03H</t>
  </si>
  <si>
    <t>Holographic processes or apparatus</t>
  </si>
  <si>
    <t>G04B</t>
  </si>
  <si>
    <t>Mechanically-driven clocks or watches; mechanical parts of clocks or watches in general; time pieces using the position of the sun, moon or stars</t>
  </si>
  <si>
    <t>G04</t>
  </si>
  <si>
    <t>Horology</t>
  </si>
  <si>
    <t>G04C</t>
  </si>
  <si>
    <t>Electromechanical clocks or watches</t>
  </si>
  <si>
    <t>G04D</t>
  </si>
  <si>
    <t>Apparatus or tools specially designed for making or maintaining clocks or watches</t>
  </si>
  <si>
    <t>G04F</t>
  </si>
  <si>
    <t>Time-interval measuring</t>
  </si>
  <si>
    <t>G04G</t>
  </si>
  <si>
    <t>Electronic time-pieces</t>
  </si>
  <si>
    <t>G04R</t>
  </si>
  <si>
    <t>Radio-controlled time-pieces</t>
  </si>
  <si>
    <t>G05B</t>
  </si>
  <si>
    <t>Control or regulating systems in general; functional elements of such systems; monitoring or testing arrangements for such systems or elements</t>
  </si>
  <si>
    <t>G05</t>
  </si>
  <si>
    <t>Controlling</t>
  </si>
  <si>
    <t>G05D</t>
  </si>
  <si>
    <t>Systems for controlling or regulating non-electric variables</t>
  </si>
  <si>
    <t>G05F</t>
  </si>
  <si>
    <t>Systems for regulating electric or magnetic variables</t>
  </si>
  <si>
    <t>G05G</t>
  </si>
  <si>
    <t>Control devices or systems insofar as characterised by mechanical features only</t>
  </si>
  <si>
    <t>G06C</t>
  </si>
  <si>
    <t>Digital computers in which all the computation is effected mechanically</t>
  </si>
  <si>
    <t>G06</t>
  </si>
  <si>
    <t>Computing; calculating</t>
  </si>
  <si>
    <t>G06E</t>
  </si>
  <si>
    <t>Optical computing devices; ; computing devices using other radiations with similar properties</t>
  </si>
  <si>
    <t>G06F</t>
  </si>
  <si>
    <t>Electrical digital data processing</t>
  </si>
  <si>
    <t>G06G</t>
  </si>
  <si>
    <t>Analogue computers</t>
  </si>
  <si>
    <t>G06J</t>
  </si>
  <si>
    <t>Hybrid computing arrangements</t>
  </si>
  <si>
    <t>G06K</t>
  </si>
  <si>
    <t>Recognition of data; presentation of data; record carriers; handling record carriers</t>
  </si>
  <si>
    <t>G06M</t>
  </si>
  <si>
    <t>Counting mechanisms; counting of objects not otherwise provided for</t>
  </si>
  <si>
    <t>G06N</t>
  </si>
  <si>
    <t>Computer systems based on specific computational models</t>
  </si>
  <si>
    <t>G06Q</t>
  </si>
  <si>
    <t>Data processing systems or methods, specially adapted for administrative, commercial, financial, managerial, supervisory or forecasting purposes; systems or methods specially adapted for administrative, commercial, financial, managerial, supervisory or for</t>
  </si>
  <si>
    <t>G06T</t>
  </si>
  <si>
    <t>Image data processing or generation, in general</t>
  </si>
  <si>
    <t>G07B</t>
  </si>
  <si>
    <t>Ticket-issuing apparatus; fare-registering apparatus; franking apparatus</t>
  </si>
  <si>
    <t>G07</t>
  </si>
  <si>
    <t>Checking-devices</t>
  </si>
  <si>
    <t>G07C</t>
  </si>
  <si>
    <t>Time or attendance registers; registering or indicating the working of machines; generating random numbers; voting or lottery apparatus; arrangements, systems or apparatus for checking not provided for elsewhere</t>
  </si>
  <si>
    <t>G07D</t>
  </si>
  <si>
    <t>Handling of coins or of paper currency or similar valuable papers, e.g. testing, sorting by denominations, counting, dispensing, changing or depositing</t>
  </si>
  <si>
    <t>G07F</t>
  </si>
  <si>
    <t>Coin-freed or like apparatus</t>
  </si>
  <si>
    <t>G07G</t>
  </si>
  <si>
    <t>Registering the receipt of cash, valuables, or tokens</t>
  </si>
  <si>
    <t>G08B</t>
  </si>
  <si>
    <t>Signalling or calling systems; order telegraphs; alarm systems</t>
  </si>
  <si>
    <t>G08</t>
  </si>
  <si>
    <t>Signalling</t>
  </si>
  <si>
    <t>G08C</t>
  </si>
  <si>
    <t>Transmission systems for measured values, control or similar signals</t>
  </si>
  <si>
    <t>G08G</t>
  </si>
  <si>
    <t>Traffic control systems</t>
  </si>
  <si>
    <t>G09B</t>
  </si>
  <si>
    <t>Educational or demonstration appliances; appliances for teaching, or communicating with, the blind, deaf or mute; models; planetaria; globes; maps; diagrams</t>
  </si>
  <si>
    <t>G09</t>
  </si>
  <si>
    <t>Education; cryptography; display; advertising; seals</t>
  </si>
  <si>
    <t>G09C</t>
  </si>
  <si>
    <t>Coding or ciphering apparatus for cryptographic or other purposes involving the need for secrecy</t>
  </si>
  <si>
    <t>G09D</t>
  </si>
  <si>
    <t>Railway or like time or fare tables; perpetual calendars</t>
  </si>
  <si>
    <t>G09F</t>
  </si>
  <si>
    <t>Displaying; advertising; signs; labels or name-plates; seals ; g06f3/14</t>
  </si>
  <si>
    <t>G09G</t>
  </si>
  <si>
    <t>Arrangements or circuits for control of indicating devices using static means to present variable information</t>
  </si>
  <si>
    <t>G10B</t>
  </si>
  <si>
    <t>Organs; harmoniums or like wind-actuated musical instruments</t>
  </si>
  <si>
    <t>G10</t>
  </si>
  <si>
    <t>Musical instruments; acoustics</t>
  </si>
  <si>
    <t>G10C</t>
  </si>
  <si>
    <t>Pianos, harpsichords, spinets or similar stringed musical instruments with one or more keyboard</t>
  </si>
  <si>
    <t>G10D</t>
  </si>
  <si>
    <t>Stringed musical instruments; wind musical instruments; accordions or concertinas; percussion musical instruments; musical instruments not otherwise provided for</t>
  </si>
  <si>
    <t>G10F</t>
  </si>
  <si>
    <t>Automatic musical instruments</t>
  </si>
  <si>
    <t>G10G</t>
  </si>
  <si>
    <t>Aids for music ; supports for musical instruments; other auxiliary devices or accessories for music or musical instruments</t>
  </si>
  <si>
    <t>G10H</t>
  </si>
  <si>
    <t>Electrophonic musical instruments</t>
  </si>
  <si>
    <t>G10K</t>
  </si>
  <si>
    <t>Sound-producing devices ; acoustics not otherwise provided for</t>
  </si>
  <si>
    <t>G10L</t>
  </si>
  <si>
    <t>Speech analysis or synthesis; speech recognition; speech or voice processing; speech or audio coding or decoding</t>
  </si>
  <si>
    <t>G11B</t>
  </si>
  <si>
    <t>Information storage based on relative movement between record carrier and transducer ; h04n1/21</t>
  </si>
  <si>
    <t>G11</t>
  </si>
  <si>
    <t>Information storage</t>
  </si>
  <si>
    <t>G11C</t>
  </si>
  <si>
    <t>Static stores</t>
  </si>
  <si>
    <t>G12B</t>
  </si>
  <si>
    <t>Constructional details of instruments, or comparable details of other apparatus, not otherwise provided for</t>
  </si>
  <si>
    <t>G12</t>
  </si>
  <si>
    <t>Instrument details</t>
  </si>
  <si>
    <t>G21B</t>
  </si>
  <si>
    <t>Fusion reactors</t>
  </si>
  <si>
    <t>G21</t>
  </si>
  <si>
    <t>Nuclear physics; nuclear engineering</t>
  </si>
  <si>
    <t>G21C</t>
  </si>
  <si>
    <t>Nuclear reactors</t>
  </si>
  <si>
    <t>G21D</t>
  </si>
  <si>
    <t>Nuclear power plant</t>
  </si>
  <si>
    <t>G21F</t>
  </si>
  <si>
    <t>Protection against x-radiation, gamma radiation, corpuscular radiation or particle bombardment; treating radioactively contaminated material; decontamination arrangements therefor</t>
  </si>
  <si>
    <t>G21G</t>
  </si>
  <si>
    <t>Conversion of chemical elements; radioactive sources</t>
  </si>
  <si>
    <t>G21H</t>
  </si>
  <si>
    <t>Applications of radiation from radioactive sources; utilising cosmic radiation</t>
  </si>
  <si>
    <t>G21J</t>
  </si>
  <si>
    <t>Nuclear explosives; applications thereof</t>
  </si>
  <si>
    <t>G21K</t>
  </si>
  <si>
    <t>Techniques for handling particles or ionising radiation not otherwise provided for; irradiation devices; gamma ray or x-ray microscopes</t>
  </si>
  <si>
    <t>H01B</t>
  </si>
  <si>
    <t>Cables; conductors; insulators; selection of materials for their conductive, insulating or dielectric properties</t>
  </si>
  <si>
    <t>H01</t>
  </si>
  <si>
    <t>Basic electric elements</t>
  </si>
  <si>
    <t>H01C</t>
  </si>
  <si>
    <t>Resistors</t>
  </si>
  <si>
    <t>H01F</t>
  </si>
  <si>
    <t>Magnets; inductances; transformers; selection of materials for their magnetic properties</t>
  </si>
  <si>
    <t>H01G</t>
  </si>
  <si>
    <t>Capacitors; capacitors, rectifiers, detectors, switching devices or light-sensitive devices, of the electrolytic type</t>
  </si>
  <si>
    <t>H01H</t>
  </si>
  <si>
    <t>Electric switches; relays; selectors</t>
  </si>
  <si>
    <t>H01J</t>
  </si>
  <si>
    <t>Electric discharge tubes or discharge lamps</t>
  </si>
  <si>
    <t>H01K</t>
  </si>
  <si>
    <t>Electric incandescent lamps</t>
  </si>
  <si>
    <t>H01L</t>
  </si>
  <si>
    <t>Semiconductor devices; electric solid state devices not otherwise provided for</t>
  </si>
  <si>
    <t>H01M</t>
  </si>
  <si>
    <t>H01P</t>
  </si>
  <si>
    <t>Waveguides; resonators, lines, or other devices of the waveguide type</t>
  </si>
  <si>
    <t>H01Q</t>
  </si>
  <si>
    <t>Aerials</t>
  </si>
  <si>
    <t>H01R</t>
  </si>
  <si>
    <t>Line connectors; current collectors</t>
  </si>
  <si>
    <t>H01S</t>
  </si>
  <si>
    <t>Devices using stimulated emission</t>
  </si>
  <si>
    <t>H01T</t>
  </si>
  <si>
    <t>Spark gaps; overvoltage arresters using spark gaps; sparking plugs; corona devices; generating ions to be introduced into non-enclosed gases</t>
  </si>
  <si>
    <t>H02B</t>
  </si>
  <si>
    <t>Boards, substations, or switching arrangements for the supply or distribution of electric power</t>
  </si>
  <si>
    <t>H02</t>
  </si>
  <si>
    <t>Generation; conversion or distribution of electric power</t>
  </si>
  <si>
    <t>H02G</t>
  </si>
  <si>
    <t>Installation of electric cables or lines, or of combined optical and electric cables or lines</t>
  </si>
  <si>
    <t>H02H</t>
  </si>
  <si>
    <t>H02J</t>
  </si>
  <si>
    <t>Circuit arrangements or systems for supplying or distributing electric power; systems for storing electric energy</t>
  </si>
  <si>
    <t>H02K</t>
  </si>
  <si>
    <t>Dynamo-electric machines ; h03k3/53</t>
  </si>
  <si>
    <t>H02M</t>
  </si>
  <si>
    <t>Apparatus for conversion between ac and ac, between ac and dc, or between dc and dc, and for use with mains or similar power supply systems; conversion of dc or ac input power into surge output power; control or regulation thereof ; g06f1/025, g06f1/04</t>
  </si>
  <si>
    <t>H02N</t>
  </si>
  <si>
    <t>Electric machines not otherwise provided for</t>
  </si>
  <si>
    <t>H02P</t>
  </si>
  <si>
    <t>Control or regulation of electric motors, electric generators or dynamo-electric converters; controlling transformers, reactors or choke coils</t>
  </si>
  <si>
    <t>H02S</t>
  </si>
  <si>
    <t>Generation of electric power by conversion of infra-red radiation, visible light or ultraviolet light, e.g. using photovoltaic [pv] modules</t>
  </si>
  <si>
    <t>H03B</t>
  </si>
  <si>
    <t>Generation of oscillations, directly or by frequency-changing, by circuits employing active elements which operate in a non-switching manner; generation of noise by such circuits</t>
  </si>
  <si>
    <t>H03</t>
  </si>
  <si>
    <t>Basic electronic circuitry</t>
  </si>
  <si>
    <t>H03C</t>
  </si>
  <si>
    <t>Modulation</t>
  </si>
  <si>
    <t>H03D</t>
  </si>
  <si>
    <t>Demodulation or transference of modulation from one carrier to another</t>
  </si>
  <si>
    <t>H03F</t>
  </si>
  <si>
    <t>Amplifiers</t>
  </si>
  <si>
    <t>H03G</t>
  </si>
  <si>
    <t>Control of amplification</t>
  </si>
  <si>
    <t>H03H</t>
  </si>
  <si>
    <t>Impedance networks, e.g. resonant circuits; resonators</t>
  </si>
  <si>
    <t>H03J</t>
  </si>
  <si>
    <t>Tuning resonant circuits; selecting resonant circuits</t>
  </si>
  <si>
    <t>H03K</t>
  </si>
  <si>
    <t>Pulse technique</t>
  </si>
  <si>
    <t>H03L</t>
  </si>
  <si>
    <t>Automatic control, starting, synchronisation, or stabilisation of generators of electronic oscillations or pulses</t>
  </si>
  <si>
    <t>H03M</t>
  </si>
  <si>
    <t>Coding; decoding; code conversion in general</t>
  </si>
  <si>
    <t>H04B</t>
  </si>
  <si>
    <t>Transmission</t>
  </si>
  <si>
    <t>H04</t>
  </si>
  <si>
    <t>Electric communication technique</t>
  </si>
  <si>
    <t>H04H</t>
  </si>
  <si>
    <t>Broadcast communication</t>
  </si>
  <si>
    <t>H04J</t>
  </si>
  <si>
    <t>Multiplex communication</t>
  </si>
  <si>
    <t>H04K</t>
  </si>
  <si>
    <t>Secret communication; jamming of communication</t>
  </si>
  <si>
    <t>H04L</t>
  </si>
  <si>
    <t>Transmission of digital information, e.g. telegraphic communication</t>
  </si>
  <si>
    <t>H04M</t>
  </si>
  <si>
    <t>Telephonic communication</t>
  </si>
  <si>
    <t>H04N</t>
  </si>
  <si>
    <t>Pictorial communication, e.g. television ; g08c21/00</t>
  </si>
  <si>
    <t>H04Q</t>
  </si>
  <si>
    <t>Selecting</t>
  </si>
  <si>
    <t>H04R</t>
  </si>
  <si>
    <t>Loudspeakers, microphones, gramophone pick-ups or like acoustic electromechanical transducers; deaf-aid sets; public address systems</t>
  </si>
  <si>
    <t>H04S</t>
  </si>
  <si>
    <t>Stereophonic systems</t>
  </si>
  <si>
    <t>H04W</t>
  </si>
  <si>
    <t>Wireless communications networks</t>
  </si>
  <si>
    <t>H05B</t>
  </si>
  <si>
    <t>Electric heating; electric lighting not otherwise provided for</t>
  </si>
  <si>
    <t>H05</t>
  </si>
  <si>
    <t>Electric techniques not otherwise provided for</t>
  </si>
  <si>
    <t>H05C</t>
  </si>
  <si>
    <t>Electric circuits or apparatus specially designed for use in equipment for killing, stunning, or guiding living beings</t>
  </si>
  <si>
    <t>H05F</t>
  </si>
  <si>
    <t>Static electricity; naturally-occurring electricity</t>
  </si>
  <si>
    <t>H05G</t>
  </si>
  <si>
    <t>X-ray technique</t>
  </si>
  <si>
    <t>H05H</t>
  </si>
  <si>
    <t>Plasma technique ; production of accelerated electrically-charged particles or of neutrons ; production or acceleration of neutral molecular or atomic beams</t>
  </si>
  <si>
    <t>H05K</t>
  </si>
  <si>
    <t>Printed circuits; casings or constructional details of electric apparatus; manufacture of assemblages of electrical components</t>
  </si>
  <si>
    <t>Count</t>
  </si>
  <si>
    <t>Group Id</t>
  </si>
  <si>
    <t>Group Title</t>
  </si>
  <si>
    <t>Subsection ID</t>
  </si>
  <si>
    <t>Subsection Title</t>
  </si>
  <si>
    <t>B62C</t>
  </si>
  <si>
    <t>Vehicles drawn by animals</t>
  </si>
  <si>
    <t>B68F</t>
  </si>
  <si>
    <t>Making articles from leather, canvas, or the like</t>
  </si>
  <si>
    <t>D04G</t>
  </si>
  <si>
    <t>Making nets by knotting of filamentary material; making knotted carpets or tapestries; knotting not otherwise provided for</t>
  </si>
  <si>
    <t>D06J</t>
  </si>
  <si>
    <t>Pleating, kilting, or goffering textile fabrics or wearing apparel</t>
  </si>
  <si>
    <t>F16S</t>
  </si>
  <si>
    <t>Constructional elements in general; structures built-up from such elements, in general</t>
  </si>
  <si>
    <t>F21H</t>
  </si>
  <si>
    <t>Incandescent mantles; other incandescent bodies heated by combustion</t>
  </si>
  <si>
    <t>G06D</t>
  </si>
  <si>
    <t>Digital fluid-pressure computing devices</t>
  </si>
  <si>
    <t>Green Patent Perc</t>
  </si>
  <si>
    <t>Synbio Match</t>
  </si>
  <si>
    <t>Ratio Difference</t>
  </si>
  <si>
    <t>Green Match</t>
  </si>
  <si>
    <t>Nano Patent Perc</t>
  </si>
  <si>
    <t>Nano Match</t>
  </si>
  <si>
    <t>Class Presence
 in All Patents</t>
  </si>
  <si>
    <t>Percentage
 of total selected</t>
  </si>
  <si>
    <t xml:space="preserve">Percentage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</si>
</sst>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4"/>
      <color theme="1"/>
      <name val="Calibri"/>
      <family val="2"/>
      <scheme val="minor"/>
    </font>
    <font>
      <sz val="14"/>
      <color theme="1"/>
      <name val="Calibri"/>
      <family val="2"/>
      <scheme val="minor"/>
    </font>
    <font>
      <b/>
      <sz val="14"/>
      <color theme="1"/>
      <name val="Calibri"/>
      <family val="2"/>
      <scheme val="minor"/>
    </font>
    <font>
      <sz val="14"/>
      <color rgb="FF006100"/>
      <name val="Calibri"/>
      <family val="2"/>
      <scheme val="minor"/>
    </font>
    <font>
      <sz val="14"/>
      <color rgb="FF9C6500"/>
      <name val="Calibri"/>
      <family val="2"/>
      <scheme val="minor"/>
    </font>
    <font>
      <sz val="14"/>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9">
    <xf numFmtId="0" fontId="0" fillId="0" borderId="0" xfId="0"/>
    <xf numFmtId="0" fontId="0" fillId="0" borderId="0" xfId="0" applyAlignment="1">
      <alignment vertical="center"/>
    </xf>
    <xf numFmtId="164" fontId="0" fillId="0" borderId="0" xfId="1" applyNumberFormat="1" applyFont="1"/>
    <xf numFmtId="0" fontId="0" fillId="0" borderId="0" xfId="0" applyAlignment="1"/>
    <xf numFmtId="164" fontId="0" fillId="0" borderId="0" xfId="1" applyNumberFormat="1" applyFont="1" applyAlignment="1"/>
    <xf numFmtId="0" fontId="2" fillId="0" borderId="0" xfId="0" applyFont="1"/>
    <xf numFmtId="164" fontId="2" fillId="0" borderId="0" xfId="1" applyNumberFormat="1" applyFont="1"/>
    <xf numFmtId="0" fontId="2" fillId="0" borderId="0" xfId="0" applyFont="1" applyAlignment="1"/>
    <xf numFmtId="164" fontId="0" fillId="0" borderId="0" xfId="0" applyNumberFormat="1"/>
    <xf numFmtId="0" fontId="4" fillId="3" borderId="0" xfId="3" applyAlignment="1">
      <alignment vertical="center"/>
    </xf>
    <xf numFmtId="0" fontId="3" fillId="2" borderId="0" xfId="2" applyAlignment="1">
      <alignment vertical="center"/>
    </xf>
    <xf numFmtId="164" fontId="4" fillId="3" borderId="0" xfId="3" applyNumberFormat="1"/>
    <xf numFmtId="0" fontId="4" fillId="3" borderId="0" xfId="3"/>
    <xf numFmtId="164" fontId="3" fillId="2" borderId="0" xfId="2" applyNumberFormat="1"/>
    <xf numFmtId="0" fontId="3" fillId="2" borderId="0" xfId="2"/>
    <xf numFmtId="0" fontId="2" fillId="0" borderId="0" xfId="0" applyFont="1" applyAlignment="1">
      <alignment wrapText="1"/>
    </xf>
    <xf numFmtId="164" fontId="5" fillId="4" borderId="0" xfId="4" applyNumberFormat="1"/>
    <xf numFmtId="0" fontId="5" fillId="4" borderId="0" xfId="4" applyAlignment="1">
      <alignment vertical="center"/>
    </xf>
    <xf numFmtId="0" fontId="5" fillId="4" borderId="0" xfId="4"/>
  </cellXfs>
  <cellStyles count="5">
    <cellStyle name="Bad" xfId="4" builtinId="27"/>
    <cellStyle name="Good" xfId="2" builtinId="26"/>
    <cellStyle name="Neutral" xfId="3" builtinId="28"/>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nano!$A$1</c:f>
              <c:strCache>
                <c:ptCount val="1"/>
                <c:pt idx="0">
                  <c:v>Ratio Difference</c:v>
                </c:pt>
              </c:strCache>
            </c:strRef>
          </c:tx>
          <c:spPr>
            <a:ln w="19050" cap="rnd">
              <a:noFill/>
              <a:round/>
            </a:ln>
            <a:effectLst/>
          </c:spPr>
          <c:marker>
            <c:symbol val="circle"/>
            <c:size val="5"/>
            <c:spPr>
              <a:solidFill>
                <a:schemeClr val="accent1"/>
              </a:solidFill>
              <a:ln w="9525">
                <a:solidFill>
                  <a:schemeClr val="accent1"/>
                </a:solidFill>
              </a:ln>
              <a:effectLst/>
            </c:spPr>
          </c:marker>
          <c:yVal>
            <c:numRef>
              <c:f>nano!$A$2:$A$554</c:f>
              <c:numCache>
                <c:formatCode>0.000%</c:formatCode>
                <c:ptCount val="1"/>
                <c:pt idx="0">
                  <c:v>-0.39595735355568351</c:v>
                </c:pt>
              </c:numCache>
            </c:numRef>
          </c:yVal>
          <c:smooth val="0"/>
        </c:ser>
        <c:dLbls>
          <c:showLegendKey val="0"/>
          <c:showVal val="0"/>
          <c:showCatName val="0"/>
          <c:showSerName val="0"/>
          <c:showPercent val="0"/>
          <c:showBubbleSize val="0"/>
        </c:dLbls>
        <c:axId val="431734640"/>
        <c:axId val="431735032"/>
      </c:scatterChart>
      <c:valAx>
        <c:axId val="4317346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35032"/>
        <c:crosses val="autoZero"/>
        <c:crossBetween val="midCat"/>
      </c:valAx>
      <c:valAx>
        <c:axId val="43173503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34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297180</xdr:colOff>
      <xdr:row>5</xdr:row>
      <xdr:rowOff>144780</xdr:rowOff>
    </xdr:from>
    <xdr:to>
      <xdr:col>6</xdr:col>
      <xdr:colOff>2331720</xdr:colOff>
      <xdr:row>17</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26"/>
  <sheetViews>
    <sheetView workbookViewId="0"/>
  </sheetViews>
  <sheetFormatPr defaultRowHeight="18" x14ac:dyDescent="0.35"/>
  <cols>
    <col min="1" max="1" width="6.58203125" style="4" bestFit="1" customWidth="1"/>
    <col min="2" max="2" width="7.75" style="3" bestFit="1" customWidth="1"/>
    <col min="3" max="3" width="6.75" customWidth="1"/>
    <col min="4" max="4" width="7.58203125" style="3" bestFit="1" customWidth="1"/>
    <col min="5" max="5" width="11.58203125" bestFit="1" customWidth="1"/>
    <col min="6" max="6" width="11.1640625" bestFit="1" customWidth="1"/>
    <col min="7" max="7" width="11.1640625" customWidth="1"/>
    <col min="8" max="8" width="203.33203125" style="3" bestFit="1" customWidth="1"/>
    <col min="9" max="9" width="11.58203125" style="3" bestFit="1" customWidth="1"/>
    <col min="10" max="10" width="126.5" style="3" bestFit="1" customWidth="1"/>
    <col min="11" max="16384" width="8.6640625" style="3"/>
  </cols>
  <sheetData>
    <row r="1" spans="1:10" s="7" customFormat="1" x14ac:dyDescent="0.35">
      <c r="A1" s="6"/>
      <c r="B1" s="5" t="s">
        <v>1454</v>
      </c>
      <c r="C1" s="5"/>
      <c r="D1" s="5" t="s">
        <v>1455</v>
      </c>
      <c r="E1" s="5" t="s">
        <v>1474</v>
      </c>
      <c r="F1" s="5" t="s">
        <v>1476</v>
      </c>
      <c r="G1" s="5" t="s">
        <v>1478</v>
      </c>
      <c r="H1" s="5" t="s">
        <v>1456</v>
      </c>
      <c r="I1" s="5" t="s">
        <v>1457</v>
      </c>
      <c r="J1" s="5" t="s">
        <v>1458</v>
      </c>
    </row>
    <row r="2" spans="1:10" x14ac:dyDescent="0.35">
      <c r="A2" s="4">
        <f t="shared" ref="A2:A65" si="0">B2/SUM(B:B)</f>
        <v>4.8331017460913355E-4</v>
      </c>
      <c r="B2" s="1">
        <v>9017</v>
      </c>
      <c r="C2" s="1" t="b">
        <f>D2=D1</f>
        <v>0</v>
      </c>
      <c r="D2" s="1" t="s">
        <v>0</v>
      </c>
      <c r="E2" s="1">
        <f>+MATCH(D2,synbio!F:F,0)</f>
        <v>334</v>
      </c>
      <c r="F2" s="1">
        <f>MATCH(D2,green!G:G,0)</f>
        <v>2</v>
      </c>
      <c r="G2" s="1">
        <f>MATCH(D2,nano!F:F,0)</f>
        <v>2</v>
      </c>
      <c r="H2" s="1" t="s">
        <v>1</v>
      </c>
      <c r="I2" s="1" t="s">
        <v>2</v>
      </c>
      <c r="J2" s="1" t="s">
        <v>3</v>
      </c>
    </row>
    <row r="3" spans="1:10" x14ac:dyDescent="0.35">
      <c r="A3" s="4">
        <f t="shared" si="0"/>
        <v>3.8243518862550381E-4</v>
      </c>
      <c r="B3" s="1">
        <v>7135</v>
      </c>
      <c r="C3" s="1" t="b">
        <f t="shared" ref="C3:C66" si="1">D3=D2</f>
        <v>0</v>
      </c>
      <c r="D3" s="1" t="s">
        <v>4</v>
      </c>
      <c r="E3" s="1">
        <f>+MATCH(D3,synbio!F:F,0)</f>
        <v>173</v>
      </c>
      <c r="F3" s="1">
        <f>MATCH(D3,green!G:G,0)</f>
        <v>3</v>
      </c>
      <c r="G3" s="1">
        <f>MATCH(D3,nano!F:F,0)</f>
        <v>3</v>
      </c>
      <c r="H3" s="1" t="s">
        <v>5</v>
      </c>
      <c r="I3" s="1" t="s">
        <v>2</v>
      </c>
      <c r="J3" s="1" t="s">
        <v>3</v>
      </c>
    </row>
    <row r="4" spans="1:10" x14ac:dyDescent="0.35">
      <c r="A4" s="4">
        <f t="shared" si="0"/>
        <v>8.49665397349893E-4</v>
      </c>
      <c r="B4" s="1">
        <v>15852</v>
      </c>
      <c r="C4" s="1" t="b">
        <f t="shared" si="1"/>
        <v>0</v>
      </c>
      <c r="D4" s="1" t="s">
        <v>6</v>
      </c>
      <c r="E4" s="1" t="e">
        <f>+MATCH(D4,synbio!F:F,0)</f>
        <v>#N/A</v>
      </c>
      <c r="F4" s="1">
        <f>MATCH(D4,green!G:G,0)</f>
        <v>4</v>
      </c>
      <c r="G4" s="1">
        <f>MATCH(D4,nano!F:F,0)</f>
        <v>4</v>
      </c>
      <c r="H4" s="1" t="s">
        <v>7</v>
      </c>
      <c r="I4" s="1" t="s">
        <v>2</v>
      </c>
      <c r="J4" s="1" t="s">
        <v>3</v>
      </c>
    </row>
    <row r="5" spans="1:10" x14ac:dyDescent="0.35">
      <c r="A5" s="4">
        <f t="shared" si="0"/>
        <v>2.1756193842059144E-4</v>
      </c>
      <c r="B5" s="1">
        <v>4059</v>
      </c>
      <c r="C5" s="1" t="b">
        <f t="shared" si="1"/>
        <v>0</v>
      </c>
      <c r="D5" s="1" t="s">
        <v>8</v>
      </c>
      <c r="E5" s="1">
        <f>+MATCH(D5,synbio!F:F,0)</f>
        <v>335</v>
      </c>
      <c r="F5" s="1">
        <f>MATCH(D5,green!G:G,0)</f>
        <v>5</v>
      </c>
      <c r="G5" s="1">
        <f>MATCH(D5,nano!F:F,0)</f>
        <v>5</v>
      </c>
      <c r="H5" s="1" t="s">
        <v>9</v>
      </c>
      <c r="I5" s="1" t="s">
        <v>2</v>
      </c>
      <c r="J5" s="1" t="s">
        <v>3</v>
      </c>
    </row>
    <row r="6" spans="1:10" x14ac:dyDescent="0.35">
      <c r="A6" s="4">
        <f t="shared" si="0"/>
        <v>7.7800234939021551E-4</v>
      </c>
      <c r="B6" s="1">
        <v>14515</v>
      </c>
      <c r="C6" s="1" t="b">
        <f t="shared" si="1"/>
        <v>0</v>
      </c>
      <c r="D6" s="1" t="s">
        <v>10</v>
      </c>
      <c r="E6" s="1">
        <f>+MATCH(D6,synbio!F:F,0)</f>
        <v>124</v>
      </c>
      <c r="F6" s="1">
        <f>MATCH(D6,green!G:G,0)</f>
        <v>6</v>
      </c>
      <c r="G6" s="1">
        <f>MATCH(D6,nano!F:F,0)</f>
        <v>6</v>
      </c>
      <c r="H6" s="1" t="s">
        <v>11</v>
      </c>
      <c r="I6" s="1" t="s">
        <v>2</v>
      </c>
      <c r="J6" s="1" t="s">
        <v>3</v>
      </c>
    </row>
    <row r="7" spans="1:10" x14ac:dyDescent="0.35">
      <c r="A7" s="4">
        <f t="shared" si="0"/>
        <v>7.3892803229028668E-4</v>
      </c>
      <c r="B7" s="1">
        <v>13786</v>
      </c>
      <c r="C7" s="1" t="b">
        <f t="shared" si="1"/>
        <v>0</v>
      </c>
      <c r="D7" s="1" t="s">
        <v>12</v>
      </c>
      <c r="E7" s="1">
        <f>+MATCH(D7,synbio!F:F,0)</f>
        <v>27</v>
      </c>
      <c r="F7" s="1">
        <f>MATCH(D7,green!G:G,0)</f>
        <v>7</v>
      </c>
      <c r="G7" s="1">
        <f>MATCH(D7,nano!F:F,0)</f>
        <v>7</v>
      </c>
      <c r="H7" s="1" t="s">
        <v>13</v>
      </c>
      <c r="I7" s="1" t="s">
        <v>2</v>
      </c>
      <c r="J7" s="1" t="s">
        <v>3</v>
      </c>
    </row>
    <row r="8" spans="1:10" x14ac:dyDescent="0.35">
      <c r="A8" s="4">
        <f t="shared" si="0"/>
        <v>1.5275967590507161E-4</v>
      </c>
      <c r="B8" s="1">
        <v>2850</v>
      </c>
      <c r="C8" s="1" t="b">
        <f t="shared" si="1"/>
        <v>0</v>
      </c>
      <c r="D8" s="1" t="s">
        <v>14</v>
      </c>
      <c r="E8" s="1" t="e">
        <f>+MATCH(D8,synbio!F:F,0)</f>
        <v>#N/A</v>
      </c>
      <c r="F8" s="1">
        <f>MATCH(D8,green!G:G,0)</f>
        <v>8</v>
      </c>
      <c r="G8" s="1">
        <f>MATCH(D8,nano!F:F,0)</f>
        <v>8</v>
      </c>
      <c r="H8" s="1" t="s">
        <v>15</v>
      </c>
      <c r="I8" s="1" t="s">
        <v>2</v>
      </c>
      <c r="J8" s="1" t="s">
        <v>3</v>
      </c>
    </row>
    <row r="9" spans="1:10" x14ac:dyDescent="0.35">
      <c r="A9" s="4">
        <f t="shared" si="0"/>
        <v>2.1121571188474565E-3</v>
      </c>
      <c r="B9" s="1">
        <v>39406</v>
      </c>
      <c r="C9" s="1" t="b">
        <f t="shared" si="1"/>
        <v>0</v>
      </c>
      <c r="D9" s="1" t="s">
        <v>16</v>
      </c>
      <c r="E9" s="1">
        <f>+MATCH(D9,synbio!F:F,0)</f>
        <v>17</v>
      </c>
      <c r="F9" s="1">
        <f>MATCH(D9,green!G:G,0)</f>
        <v>9</v>
      </c>
      <c r="G9" s="1">
        <f>MATCH(D9,nano!F:F,0)</f>
        <v>9</v>
      </c>
      <c r="H9" s="1" t="s">
        <v>17</v>
      </c>
      <c r="I9" s="1" t="s">
        <v>2</v>
      </c>
      <c r="J9" s="1" t="s">
        <v>3</v>
      </c>
    </row>
    <row r="10" spans="1:10" hidden="1" x14ac:dyDescent="0.35">
      <c r="A10" s="4">
        <f t="shared" si="0"/>
        <v>2.9962336431907027E-5</v>
      </c>
      <c r="B10" s="1">
        <v>559</v>
      </c>
      <c r="C10" s="1" t="b">
        <f t="shared" si="1"/>
        <v>0</v>
      </c>
      <c r="D10" s="1" t="s">
        <v>18</v>
      </c>
      <c r="E10" s="1">
        <f>+MATCH(D10,synbio!F:F,0)</f>
        <v>336</v>
      </c>
      <c r="F10" s="1">
        <f>MATCH(D10,green!G:G,0)</f>
        <v>10</v>
      </c>
      <c r="G10" s="1" t="e">
        <f>MATCH(D10,nano!F:F,0)</f>
        <v>#N/A</v>
      </c>
      <c r="H10" s="1" t="s">
        <v>19</v>
      </c>
      <c r="I10" s="1" t="s">
        <v>2</v>
      </c>
      <c r="J10" s="1" t="s">
        <v>3</v>
      </c>
    </row>
    <row r="11" spans="1:10" x14ac:dyDescent="0.35">
      <c r="A11" s="4">
        <f t="shared" si="0"/>
        <v>5.8863395115420919E-4</v>
      </c>
      <c r="B11" s="1">
        <v>10982</v>
      </c>
      <c r="C11" s="1" t="b">
        <f t="shared" si="1"/>
        <v>0</v>
      </c>
      <c r="D11" s="1" t="s">
        <v>20</v>
      </c>
      <c r="E11" s="1">
        <f>+MATCH(D11,synbio!F:F,0)</f>
        <v>215</v>
      </c>
      <c r="F11" s="1">
        <f>MATCH(D11,green!G:G,0)</f>
        <v>11</v>
      </c>
      <c r="G11" s="1">
        <f>MATCH(D11,nano!F:F,0)</f>
        <v>10</v>
      </c>
      <c r="H11" s="1" t="s">
        <v>21</v>
      </c>
      <c r="I11" s="1" t="s">
        <v>2</v>
      </c>
      <c r="J11" s="1" t="s">
        <v>3</v>
      </c>
    </row>
    <row r="12" spans="1:10" x14ac:dyDescent="0.35">
      <c r="A12" s="4">
        <f t="shared" si="0"/>
        <v>4.7213459831923618E-3</v>
      </c>
      <c r="B12" s="1">
        <v>88085</v>
      </c>
      <c r="C12" s="1" t="b">
        <f t="shared" si="1"/>
        <v>0</v>
      </c>
      <c r="D12" s="1" t="s">
        <v>22</v>
      </c>
      <c r="E12" s="1">
        <f>+MATCH(D12,synbio!F:F,0)</f>
        <v>18</v>
      </c>
      <c r="F12" s="1">
        <f>MATCH(D12,green!G:G,0)</f>
        <v>12</v>
      </c>
      <c r="G12" s="1">
        <f>MATCH(D12,nano!F:F,0)</f>
        <v>11</v>
      </c>
      <c r="H12" s="1" t="s">
        <v>23</v>
      </c>
      <c r="I12" s="1" t="s">
        <v>2</v>
      </c>
      <c r="J12" s="1" t="s">
        <v>3</v>
      </c>
    </row>
    <row r="13" spans="1:10" x14ac:dyDescent="0.35">
      <c r="A13" s="4">
        <f t="shared" si="0"/>
        <v>1.1325655971488291E-4</v>
      </c>
      <c r="B13" s="1">
        <v>2113</v>
      </c>
      <c r="C13" s="1" t="b">
        <f t="shared" si="1"/>
        <v>0</v>
      </c>
      <c r="D13" s="1" t="s">
        <v>24</v>
      </c>
      <c r="E13" s="1" t="e">
        <f>+MATCH(D13,synbio!F:F,0)</f>
        <v>#N/A</v>
      </c>
      <c r="F13" s="1">
        <f>MATCH(D13,green!G:G,0)</f>
        <v>13</v>
      </c>
      <c r="G13" s="1">
        <f>MATCH(D13,nano!F:F,0)</f>
        <v>12</v>
      </c>
      <c r="H13" s="1" t="s">
        <v>25</v>
      </c>
      <c r="I13" s="1" t="s">
        <v>26</v>
      </c>
      <c r="J13" s="1" t="s">
        <v>27</v>
      </c>
    </row>
    <row r="14" spans="1:10" x14ac:dyDescent="0.35">
      <c r="A14" s="4">
        <f t="shared" si="0"/>
        <v>2.1380994638081776E-4</v>
      </c>
      <c r="B14" s="1">
        <v>3989</v>
      </c>
      <c r="C14" s="1" t="b">
        <f t="shared" si="1"/>
        <v>0</v>
      </c>
      <c r="D14" s="1" t="s">
        <v>28</v>
      </c>
      <c r="E14" s="1" t="e">
        <f>+MATCH(D14,synbio!F:F,0)</f>
        <v>#N/A</v>
      </c>
      <c r="F14" s="1">
        <f>MATCH(D14,green!G:G,0)</f>
        <v>14</v>
      </c>
      <c r="G14" s="1">
        <f>MATCH(D14,nano!F:F,0)</f>
        <v>13</v>
      </c>
      <c r="H14" s="1" t="s">
        <v>29</v>
      </c>
      <c r="I14" s="1" t="s">
        <v>26</v>
      </c>
      <c r="J14" s="1" t="s">
        <v>27</v>
      </c>
    </row>
    <row r="15" spans="1:10" x14ac:dyDescent="0.35">
      <c r="A15" s="4">
        <f t="shared" si="0"/>
        <v>3.1168333873262853E-4</v>
      </c>
      <c r="B15" s="1">
        <v>5815</v>
      </c>
      <c r="C15" s="1" t="b">
        <f t="shared" si="1"/>
        <v>0</v>
      </c>
      <c r="D15" s="1" t="s">
        <v>30</v>
      </c>
      <c r="E15" s="1">
        <f>+MATCH(D15,synbio!F:F,0)</f>
        <v>125</v>
      </c>
      <c r="F15" s="1">
        <f>MATCH(D15,green!G:G,0)</f>
        <v>15</v>
      </c>
      <c r="G15" s="1">
        <f>MATCH(D15,nano!F:F,0)</f>
        <v>14</v>
      </c>
      <c r="H15" s="1" t="s">
        <v>31</v>
      </c>
      <c r="I15" s="1" t="s">
        <v>26</v>
      </c>
      <c r="J15" s="1" t="s">
        <v>27</v>
      </c>
    </row>
    <row r="16" spans="1:10" x14ac:dyDescent="0.35">
      <c r="A16" s="4">
        <f t="shared" si="0"/>
        <v>8.9029411115201375E-5</v>
      </c>
      <c r="B16" s="1">
        <v>1661</v>
      </c>
      <c r="C16" s="1" t="b">
        <f t="shared" si="1"/>
        <v>0</v>
      </c>
      <c r="D16" s="1" t="s">
        <v>32</v>
      </c>
      <c r="E16" s="1" t="e">
        <f>+MATCH(D16,synbio!F:F,0)</f>
        <v>#N/A</v>
      </c>
      <c r="F16" s="1">
        <f>MATCH(D16,green!G:G,0)</f>
        <v>16</v>
      </c>
      <c r="G16" s="1">
        <f>MATCH(D16,nano!F:F,0)</f>
        <v>15</v>
      </c>
      <c r="H16" s="1" t="s">
        <v>33</v>
      </c>
      <c r="I16" s="1" t="s">
        <v>34</v>
      </c>
      <c r="J16" s="1" t="s">
        <v>35</v>
      </c>
    </row>
    <row r="17" spans="1:10" x14ac:dyDescent="0.35">
      <c r="A17" s="4">
        <f t="shared" si="0"/>
        <v>3.5429524832720116E-4</v>
      </c>
      <c r="B17" s="1">
        <v>6610</v>
      </c>
      <c r="C17" s="1" t="b">
        <f t="shared" si="1"/>
        <v>0</v>
      </c>
      <c r="D17" s="1" t="s">
        <v>36</v>
      </c>
      <c r="E17" s="1">
        <f>+MATCH(D17,synbio!F:F,0)</f>
        <v>231</v>
      </c>
      <c r="F17" s="1">
        <f>MATCH(D17,green!G:G,0)</f>
        <v>17</v>
      </c>
      <c r="G17" s="1">
        <f>MATCH(D17,nano!F:F,0)</f>
        <v>16</v>
      </c>
      <c r="H17" s="1" t="s">
        <v>37</v>
      </c>
      <c r="I17" s="1" t="s">
        <v>34</v>
      </c>
      <c r="J17" s="1" t="s">
        <v>35</v>
      </c>
    </row>
    <row r="18" spans="1:10" x14ac:dyDescent="0.35">
      <c r="A18" s="4">
        <f t="shared" si="0"/>
        <v>3.6780241967038641E-4</v>
      </c>
      <c r="B18" s="1">
        <v>6862</v>
      </c>
      <c r="C18" s="1" t="b">
        <f t="shared" si="1"/>
        <v>0</v>
      </c>
      <c r="D18" s="1" t="s">
        <v>38</v>
      </c>
      <c r="E18" s="1">
        <f>+MATCH(D18,synbio!F:F,0)</f>
        <v>120</v>
      </c>
      <c r="F18" s="1">
        <f>MATCH(D18,green!G:G,0)</f>
        <v>18</v>
      </c>
      <c r="G18" s="1">
        <f>MATCH(D18,nano!F:F,0)</f>
        <v>17</v>
      </c>
      <c r="H18" s="1" t="s">
        <v>39</v>
      </c>
      <c r="I18" s="1" t="s">
        <v>40</v>
      </c>
      <c r="J18" s="1" t="s">
        <v>41</v>
      </c>
    </row>
    <row r="19" spans="1:10" x14ac:dyDescent="0.35">
      <c r="A19" s="4">
        <f t="shared" si="0"/>
        <v>3.590120383200595E-4</v>
      </c>
      <c r="B19" s="1">
        <v>6698</v>
      </c>
      <c r="C19" s="1" t="b">
        <f t="shared" si="1"/>
        <v>0</v>
      </c>
      <c r="D19" s="1" t="s">
        <v>42</v>
      </c>
      <c r="E19" s="1">
        <f>+MATCH(D19,synbio!F:F,0)</f>
        <v>72</v>
      </c>
      <c r="F19" s="1">
        <f>MATCH(D19,green!G:G,0)</f>
        <v>19</v>
      </c>
      <c r="G19" s="1">
        <f>MATCH(D19,nano!F:F,0)</f>
        <v>18</v>
      </c>
      <c r="H19" s="1" t="s">
        <v>43</v>
      </c>
      <c r="I19" s="1" t="s">
        <v>40</v>
      </c>
      <c r="J19" s="1" t="s">
        <v>41</v>
      </c>
    </row>
    <row r="20" spans="1:10" x14ac:dyDescent="0.35">
      <c r="A20" s="4">
        <f t="shared" si="0"/>
        <v>2.3106910976377671E-4</v>
      </c>
      <c r="B20" s="1">
        <v>4311</v>
      </c>
      <c r="C20" s="1" t="b">
        <f t="shared" si="1"/>
        <v>0</v>
      </c>
      <c r="D20" s="1" t="s">
        <v>44</v>
      </c>
      <c r="E20" s="1">
        <f>+MATCH(D20,synbio!F:F,0)</f>
        <v>74</v>
      </c>
      <c r="F20" s="1">
        <f>MATCH(D20,green!G:G,0)</f>
        <v>20</v>
      </c>
      <c r="G20" s="1">
        <f>MATCH(D20,nano!F:F,0)</f>
        <v>19</v>
      </c>
      <c r="H20" s="1" t="s">
        <v>45</v>
      </c>
      <c r="I20" s="1" t="s">
        <v>40</v>
      </c>
      <c r="J20" s="1" t="s">
        <v>41</v>
      </c>
    </row>
    <row r="21" spans="1:10" x14ac:dyDescent="0.35">
      <c r="A21" s="4">
        <f t="shared" si="0"/>
        <v>1.3298131786683602E-4</v>
      </c>
      <c r="B21" s="1">
        <v>2481</v>
      </c>
      <c r="C21" s="1" t="b">
        <f t="shared" si="1"/>
        <v>0</v>
      </c>
      <c r="D21" s="1" t="s">
        <v>46</v>
      </c>
      <c r="E21" s="1">
        <f>+MATCH(D21,synbio!F:F,0)</f>
        <v>288</v>
      </c>
      <c r="F21" s="1">
        <f>MATCH(D21,green!G:G,0)</f>
        <v>21</v>
      </c>
      <c r="G21" s="1">
        <f>MATCH(D21,nano!F:F,0)</f>
        <v>20</v>
      </c>
      <c r="H21" s="1" t="s">
        <v>47</v>
      </c>
      <c r="I21" s="1" t="s">
        <v>40</v>
      </c>
      <c r="J21" s="1" t="s">
        <v>41</v>
      </c>
    </row>
    <row r="22" spans="1:10" x14ac:dyDescent="0.35">
      <c r="A22" s="4">
        <f t="shared" si="0"/>
        <v>9.3933800710048411E-4</v>
      </c>
      <c r="B22" s="1">
        <v>17525</v>
      </c>
      <c r="C22" s="1" t="b">
        <f t="shared" si="1"/>
        <v>0</v>
      </c>
      <c r="D22" s="1" t="s">
        <v>48</v>
      </c>
      <c r="E22" s="1">
        <f>+MATCH(D22,synbio!F:F,0)</f>
        <v>110</v>
      </c>
      <c r="F22" s="1">
        <f>MATCH(D22,green!G:G,0)</f>
        <v>22</v>
      </c>
      <c r="G22" s="1">
        <f>MATCH(D22,nano!F:F,0)</f>
        <v>21</v>
      </c>
      <c r="H22" s="1" t="s">
        <v>49</v>
      </c>
      <c r="I22" s="1" t="s">
        <v>40</v>
      </c>
      <c r="J22" s="1" t="s">
        <v>41</v>
      </c>
    </row>
    <row r="23" spans="1:10" x14ac:dyDescent="0.35">
      <c r="A23" s="4">
        <f t="shared" si="0"/>
        <v>1.8915399869087637E-4</v>
      </c>
      <c r="B23" s="1">
        <v>3529</v>
      </c>
      <c r="C23" s="1" t="b">
        <f t="shared" si="1"/>
        <v>0</v>
      </c>
      <c r="D23" s="1" t="s">
        <v>50</v>
      </c>
      <c r="E23" s="1">
        <f>+MATCH(D23,synbio!F:F,0)</f>
        <v>96</v>
      </c>
      <c r="F23" s="1">
        <f>MATCH(D23,green!G:G,0)</f>
        <v>23</v>
      </c>
      <c r="G23" s="1">
        <f>MATCH(D23,nano!F:F,0)</f>
        <v>22</v>
      </c>
      <c r="H23" s="1" t="s">
        <v>51</v>
      </c>
      <c r="I23" s="1" t="s">
        <v>40</v>
      </c>
      <c r="J23" s="1" t="s">
        <v>41</v>
      </c>
    </row>
    <row r="24" spans="1:10" x14ac:dyDescent="0.35">
      <c r="A24" s="4">
        <f t="shared" si="0"/>
        <v>7.7199916212657767E-4</v>
      </c>
      <c r="B24" s="1">
        <v>14403</v>
      </c>
      <c r="C24" s="1" t="b">
        <f t="shared" si="1"/>
        <v>0</v>
      </c>
      <c r="D24" s="1" t="s">
        <v>52</v>
      </c>
      <c r="E24" s="1">
        <f>+MATCH(D24,synbio!F:F,0)</f>
        <v>45</v>
      </c>
      <c r="F24" s="1">
        <f>MATCH(D24,green!G:G,0)</f>
        <v>24</v>
      </c>
      <c r="G24" s="1">
        <f>MATCH(D24,nano!F:F,0)</f>
        <v>23</v>
      </c>
      <c r="H24" s="1" t="s">
        <v>53</v>
      </c>
      <c r="I24" s="1" t="s">
        <v>40</v>
      </c>
      <c r="J24" s="1" t="s">
        <v>41</v>
      </c>
    </row>
    <row r="25" spans="1:10" x14ac:dyDescent="0.35">
      <c r="A25" s="4">
        <f t="shared" si="0"/>
        <v>2.6585543596110706E-3</v>
      </c>
      <c r="B25" s="1">
        <v>49600</v>
      </c>
      <c r="C25" s="1" t="b">
        <f t="shared" si="1"/>
        <v>0</v>
      </c>
      <c r="D25" s="1" t="s">
        <v>54</v>
      </c>
      <c r="E25" s="1">
        <f>+MATCH(D25,synbio!F:F,0)</f>
        <v>31</v>
      </c>
      <c r="F25" s="1">
        <f>MATCH(D25,green!G:G,0)</f>
        <v>25</v>
      </c>
      <c r="G25" s="1">
        <f>MATCH(D25,nano!F:F,0)</f>
        <v>24</v>
      </c>
      <c r="H25" s="1" t="s">
        <v>55</v>
      </c>
      <c r="I25" s="1" t="s">
        <v>40</v>
      </c>
      <c r="J25" s="1" t="s">
        <v>41</v>
      </c>
    </row>
    <row r="26" spans="1:10" x14ac:dyDescent="0.35">
      <c r="A26" s="4">
        <f t="shared" si="0"/>
        <v>1.0173258416414943E-4</v>
      </c>
      <c r="B26" s="1">
        <v>1898</v>
      </c>
      <c r="C26" s="1" t="b">
        <f t="shared" si="1"/>
        <v>0</v>
      </c>
      <c r="D26" s="1" t="s">
        <v>56</v>
      </c>
      <c r="E26" s="1" t="e">
        <f>+MATCH(D26,synbio!F:F,0)</f>
        <v>#N/A</v>
      </c>
      <c r="F26" s="1">
        <f>MATCH(D26,green!G:G,0)</f>
        <v>26</v>
      </c>
      <c r="G26" s="1">
        <f>MATCH(D26,nano!F:F,0)</f>
        <v>25</v>
      </c>
      <c r="H26" s="1" t="s">
        <v>57</v>
      </c>
      <c r="I26" s="1" t="s">
        <v>40</v>
      </c>
      <c r="J26" s="1" t="s">
        <v>41</v>
      </c>
    </row>
    <row r="27" spans="1:10" x14ac:dyDescent="0.35">
      <c r="A27" s="4">
        <f t="shared" si="0"/>
        <v>2.139707460396652E-4</v>
      </c>
      <c r="B27" s="1">
        <v>3992</v>
      </c>
      <c r="C27" s="1" t="b">
        <f t="shared" si="1"/>
        <v>0</v>
      </c>
      <c r="D27" s="1" t="s">
        <v>58</v>
      </c>
      <c r="E27" s="1">
        <f>+MATCH(D27,synbio!F:F,0)</f>
        <v>183</v>
      </c>
      <c r="F27" s="1">
        <f>MATCH(D27,green!G:G,0)</f>
        <v>27</v>
      </c>
      <c r="G27" s="1">
        <f>MATCH(D27,nano!F:F,0)</f>
        <v>26</v>
      </c>
      <c r="H27" s="1" t="s">
        <v>59</v>
      </c>
      <c r="I27" s="1" t="s">
        <v>40</v>
      </c>
      <c r="J27" s="1" t="s">
        <v>41</v>
      </c>
    </row>
    <row r="28" spans="1:10" x14ac:dyDescent="0.35">
      <c r="A28" s="4">
        <f t="shared" si="0"/>
        <v>1.896899975537012E-4</v>
      </c>
      <c r="B28" s="1">
        <v>3539</v>
      </c>
      <c r="C28" s="1" t="b">
        <f t="shared" si="1"/>
        <v>0</v>
      </c>
      <c r="D28" s="1" t="s">
        <v>60</v>
      </c>
      <c r="E28" s="1">
        <f>+MATCH(D28,synbio!F:F,0)</f>
        <v>99</v>
      </c>
      <c r="F28" s="1">
        <f>MATCH(D28,green!G:G,0)</f>
        <v>28</v>
      </c>
      <c r="G28" s="1">
        <f>MATCH(D28,nano!F:F,0)</f>
        <v>27</v>
      </c>
      <c r="H28" s="1" t="s">
        <v>61</v>
      </c>
      <c r="I28" s="1" t="s">
        <v>62</v>
      </c>
      <c r="J28" s="1" t="s">
        <v>63</v>
      </c>
    </row>
    <row r="29" spans="1:10" x14ac:dyDescent="0.35">
      <c r="A29" s="4">
        <f t="shared" si="0"/>
        <v>1.2906852616821488E-4</v>
      </c>
      <c r="B29" s="1">
        <v>2408</v>
      </c>
      <c r="C29" s="1" t="b">
        <f t="shared" si="1"/>
        <v>0</v>
      </c>
      <c r="D29" s="1" t="s">
        <v>64</v>
      </c>
      <c r="E29" s="1">
        <f>+MATCH(D29,synbio!F:F,0)</f>
        <v>289</v>
      </c>
      <c r="F29" s="1">
        <f>MATCH(D29,green!G:G,0)</f>
        <v>29</v>
      </c>
      <c r="G29" s="1">
        <f>MATCH(D29,nano!F:F,0)</f>
        <v>28</v>
      </c>
      <c r="H29" s="1" t="s">
        <v>65</v>
      </c>
      <c r="I29" s="1" t="s">
        <v>62</v>
      </c>
      <c r="J29" s="1" t="s">
        <v>63</v>
      </c>
    </row>
    <row r="30" spans="1:10" x14ac:dyDescent="0.35">
      <c r="A30" s="4">
        <f t="shared" si="0"/>
        <v>1.5769086544305987E-4</v>
      </c>
      <c r="B30" s="1">
        <v>2942</v>
      </c>
      <c r="C30" s="1" t="b">
        <f t="shared" si="1"/>
        <v>0</v>
      </c>
      <c r="D30" s="1" t="s">
        <v>66</v>
      </c>
      <c r="E30" s="1">
        <f>+MATCH(D30,synbio!F:F,0)</f>
        <v>154</v>
      </c>
      <c r="F30" s="1">
        <f>MATCH(D30,green!G:G,0)</f>
        <v>30</v>
      </c>
      <c r="G30" s="1">
        <f>MATCH(D30,nano!F:F,0)</f>
        <v>29</v>
      </c>
      <c r="H30" s="1" t="s">
        <v>67</v>
      </c>
      <c r="I30" s="1" t="s">
        <v>62</v>
      </c>
      <c r="J30" s="1" t="s">
        <v>63</v>
      </c>
    </row>
    <row r="31" spans="1:10" x14ac:dyDescent="0.35">
      <c r="A31" s="4">
        <f t="shared" si="0"/>
        <v>1.3716210899686955E-4</v>
      </c>
      <c r="B31" s="1">
        <v>2559</v>
      </c>
      <c r="C31" s="1" t="b">
        <f t="shared" si="1"/>
        <v>0</v>
      </c>
      <c r="D31" s="1" t="s">
        <v>68</v>
      </c>
      <c r="E31" s="1" t="e">
        <f>+MATCH(D31,synbio!F:F,0)</f>
        <v>#N/A</v>
      </c>
      <c r="F31" s="1">
        <f>MATCH(D31,green!G:G,0)</f>
        <v>31</v>
      </c>
      <c r="G31" s="1">
        <f>MATCH(D31,nano!F:F,0)</f>
        <v>30</v>
      </c>
      <c r="H31" s="1" t="s">
        <v>69</v>
      </c>
      <c r="I31" s="1" t="s">
        <v>62</v>
      </c>
      <c r="J31" s="1" t="s">
        <v>63</v>
      </c>
    </row>
    <row r="32" spans="1:10" x14ac:dyDescent="0.35">
      <c r="A32" s="4">
        <f t="shared" si="0"/>
        <v>1.2092134345327773E-4</v>
      </c>
      <c r="B32" s="1">
        <v>2256</v>
      </c>
      <c r="C32" s="1" t="b">
        <f t="shared" si="1"/>
        <v>0</v>
      </c>
      <c r="D32" s="1" t="s">
        <v>70</v>
      </c>
      <c r="E32" s="1" t="e">
        <f>+MATCH(D32,synbio!F:F,0)</f>
        <v>#N/A</v>
      </c>
      <c r="F32" s="1">
        <f>MATCH(D32,green!G:G,0)</f>
        <v>32</v>
      </c>
      <c r="G32" s="1">
        <f>MATCH(D32,nano!F:F,0)</f>
        <v>31</v>
      </c>
      <c r="H32" s="1" t="s">
        <v>71</v>
      </c>
      <c r="I32" s="1" t="s">
        <v>72</v>
      </c>
      <c r="J32" s="1" t="s">
        <v>73</v>
      </c>
    </row>
    <row r="33" spans="1:10" x14ac:dyDescent="0.35">
      <c r="A33" s="4">
        <f t="shared" si="0"/>
        <v>1.0108938552875967E-4</v>
      </c>
      <c r="B33" s="1">
        <v>1886</v>
      </c>
      <c r="C33" s="1" t="b">
        <f t="shared" si="1"/>
        <v>0</v>
      </c>
      <c r="D33" s="1" t="s">
        <v>74</v>
      </c>
      <c r="E33" s="1" t="e">
        <f>+MATCH(D33,synbio!F:F,0)</f>
        <v>#N/A</v>
      </c>
      <c r="F33" s="1">
        <f>MATCH(D33,green!G:G,0)</f>
        <v>33</v>
      </c>
      <c r="G33" s="1">
        <f>MATCH(D33,nano!F:F,0)</f>
        <v>32</v>
      </c>
      <c r="H33" s="1" t="s">
        <v>75</v>
      </c>
      <c r="I33" s="1" t="s">
        <v>72</v>
      </c>
      <c r="J33" s="1" t="s">
        <v>73</v>
      </c>
    </row>
    <row r="34" spans="1:10" x14ac:dyDescent="0.35">
      <c r="A34" s="4">
        <f t="shared" si="0"/>
        <v>7.704983653106681E-4</v>
      </c>
      <c r="B34" s="1">
        <v>14375</v>
      </c>
      <c r="C34" s="1" t="b">
        <f t="shared" si="1"/>
        <v>0</v>
      </c>
      <c r="D34" s="1" t="s">
        <v>76</v>
      </c>
      <c r="E34" s="1">
        <f>+MATCH(D34,synbio!F:F,0)</f>
        <v>201</v>
      </c>
      <c r="F34" s="1">
        <f>MATCH(D34,green!G:G,0)</f>
        <v>34</v>
      </c>
      <c r="G34" s="1">
        <f>MATCH(D34,nano!F:F,0)</f>
        <v>33</v>
      </c>
      <c r="H34" s="1" t="s">
        <v>77</v>
      </c>
      <c r="I34" s="1" t="s">
        <v>72</v>
      </c>
      <c r="J34" s="1" t="s">
        <v>73</v>
      </c>
    </row>
    <row r="35" spans="1:10" x14ac:dyDescent="0.35">
      <c r="A35" s="4">
        <f t="shared" si="0"/>
        <v>7.2145446936219785E-5</v>
      </c>
      <c r="B35" s="1">
        <v>1346</v>
      </c>
      <c r="C35" s="1" t="b">
        <f t="shared" si="1"/>
        <v>0</v>
      </c>
      <c r="D35" s="1" t="s">
        <v>78</v>
      </c>
      <c r="E35" s="1" t="e">
        <f>+MATCH(D35,synbio!F:F,0)</f>
        <v>#N/A</v>
      </c>
      <c r="F35" s="1">
        <f>MATCH(D35,green!G:G,0)</f>
        <v>35</v>
      </c>
      <c r="G35" s="1">
        <f>MATCH(D35,nano!F:F,0)</f>
        <v>34</v>
      </c>
      <c r="H35" s="1" t="s">
        <v>79</v>
      </c>
      <c r="I35" s="1" t="s">
        <v>72</v>
      </c>
      <c r="J35" s="1" t="s">
        <v>73</v>
      </c>
    </row>
    <row r="36" spans="1:10" x14ac:dyDescent="0.35">
      <c r="A36" s="4">
        <f t="shared" si="0"/>
        <v>5.9495873773554201E-5</v>
      </c>
      <c r="B36" s="1">
        <v>1110</v>
      </c>
      <c r="C36" s="1" t="b">
        <f t="shared" si="1"/>
        <v>0</v>
      </c>
      <c r="D36" s="1" t="s">
        <v>80</v>
      </c>
      <c r="E36" s="1">
        <f>+MATCH(D36,synbio!F:F,0)</f>
        <v>337</v>
      </c>
      <c r="F36" s="1">
        <f>MATCH(D36,green!G:G,0)</f>
        <v>36</v>
      </c>
      <c r="G36" s="1">
        <f>MATCH(D36,nano!F:F,0)</f>
        <v>35</v>
      </c>
      <c r="H36" s="1" t="s">
        <v>81</v>
      </c>
      <c r="I36" s="1" t="s">
        <v>72</v>
      </c>
      <c r="J36" s="1" t="s">
        <v>73</v>
      </c>
    </row>
    <row r="37" spans="1:10" x14ac:dyDescent="0.35">
      <c r="A37" s="4">
        <f t="shared" si="0"/>
        <v>5.9603073546119165E-5</v>
      </c>
      <c r="B37" s="1">
        <v>1112</v>
      </c>
      <c r="C37" s="1" t="b">
        <f t="shared" si="1"/>
        <v>0</v>
      </c>
      <c r="D37" s="1" t="s">
        <v>82</v>
      </c>
      <c r="E37" s="1" t="e">
        <f>+MATCH(D37,synbio!F:F,0)</f>
        <v>#N/A</v>
      </c>
      <c r="F37" s="1">
        <f>MATCH(D37,green!G:G,0)</f>
        <v>37</v>
      </c>
      <c r="G37" s="1">
        <f>MATCH(D37,nano!F:F,0)</f>
        <v>36</v>
      </c>
      <c r="H37" s="1" t="s">
        <v>83</v>
      </c>
      <c r="I37" s="1" t="s">
        <v>72</v>
      </c>
      <c r="J37" s="1" t="s">
        <v>73</v>
      </c>
    </row>
    <row r="38" spans="1:10" x14ac:dyDescent="0.35">
      <c r="A38" s="4">
        <f t="shared" si="0"/>
        <v>3.8570478168873518E-4</v>
      </c>
      <c r="B38" s="1">
        <v>7196</v>
      </c>
      <c r="C38" s="1" t="b">
        <f t="shared" si="1"/>
        <v>0</v>
      </c>
      <c r="D38" s="1" t="s">
        <v>84</v>
      </c>
      <c r="E38" s="1" t="e">
        <f>+MATCH(D38,synbio!F:F,0)</f>
        <v>#N/A</v>
      </c>
      <c r="F38" s="1">
        <f>MATCH(D38,green!G:G,0)</f>
        <v>38</v>
      </c>
      <c r="G38" s="1">
        <f>MATCH(D38,nano!F:F,0)</f>
        <v>37</v>
      </c>
      <c r="H38" s="1" t="s">
        <v>85</v>
      </c>
      <c r="I38" s="1" t="s">
        <v>86</v>
      </c>
      <c r="J38" s="1" t="s">
        <v>87</v>
      </c>
    </row>
    <row r="39" spans="1:10" x14ac:dyDescent="0.35">
      <c r="A39" s="4">
        <f t="shared" si="0"/>
        <v>2.9479937455364696E-5</v>
      </c>
      <c r="B39" s="1">
        <v>550</v>
      </c>
      <c r="C39" s="1" t="b">
        <f t="shared" si="1"/>
        <v>0</v>
      </c>
      <c r="D39" s="1" t="s">
        <v>88</v>
      </c>
      <c r="E39" s="1" t="e">
        <f>+MATCH(D39,synbio!F:F,0)</f>
        <v>#N/A</v>
      </c>
      <c r="F39" s="1">
        <f>MATCH(D39,green!G:G,0)</f>
        <v>39</v>
      </c>
      <c r="G39" s="1">
        <f>MATCH(D39,nano!F:F,0)</f>
        <v>38</v>
      </c>
      <c r="H39" s="1" t="s">
        <v>89</v>
      </c>
      <c r="I39" s="1" t="s">
        <v>86</v>
      </c>
      <c r="J39" s="1" t="s">
        <v>87</v>
      </c>
    </row>
    <row r="40" spans="1:10" x14ac:dyDescent="0.35">
      <c r="A40" s="4">
        <f t="shared" si="0"/>
        <v>1.603226198595297E-3</v>
      </c>
      <c r="B40" s="1">
        <v>29911</v>
      </c>
      <c r="C40" s="1" t="b">
        <f t="shared" si="1"/>
        <v>0</v>
      </c>
      <c r="D40" s="1" t="s">
        <v>90</v>
      </c>
      <c r="E40" s="1">
        <f>+MATCH(D40,synbio!F:F,0)</f>
        <v>256</v>
      </c>
      <c r="F40" s="1">
        <f>MATCH(D40,green!G:G,0)</f>
        <v>40</v>
      </c>
      <c r="G40" s="1">
        <f>MATCH(D40,nano!F:F,0)</f>
        <v>39</v>
      </c>
      <c r="H40" s="1" t="s">
        <v>91</v>
      </c>
      <c r="I40" s="1" t="s">
        <v>92</v>
      </c>
      <c r="J40" s="1" t="s">
        <v>93</v>
      </c>
    </row>
    <row r="41" spans="1:10" x14ac:dyDescent="0.35">
      <c r="A41" s="4">
        <f t="shared" si="0"/>
        <v>2.0539476423446821E-4</v>
      </c>
      <c r="B41" s="1">
        <v>3832</v>
      </c>
      <c r="C41" s="1" t="b">
        <f t="shared" si="1"/>
        <v>0</v>
      </c>
      <c r="D41" s="1" t="s">
        <v>94</v>
      </c>
      <c r="E41" s="1" t="e">
        <f>+MATCH(D41,synbio!F:F,0)</f>
        <v>#N/A</v>
      </c>
      <c r="F41" s="1">
        <f>MATCH(D41,green!G:G,0)</f>
        <v>41</v>
      </c>
      <c r="G41" s="1">
        <f>MATCH(D41,nano!F:F,0)</f>
        <v>40</v>
      </c>
      <c r="H41" s="1" t="s">
        <v>95</v>
      </c>
      <c r="I41" s="1" t="s">
        <v>92</v>
      </c>
      <c r="J41" s="1" t="s">
        <v>93</v>
      </c>
    </row>
    <row r="42" spans="1:10" x14ac:dyDescent="0.35">
      <c r="A42" s="4">
        <f t="shared" si="0"/>
        <v>1.0071418632478229E-4</v>
      </c>
      <c r="B42" s="1">
        <v>1879</v>
      </c>
      <c r="C42" s="1" t="b">
        <f t="shared" si="1"/>
        <v>0</v>
      </c>
      <c r="D42" s="1" t="s">
        <v>96</v>
      </c>
      <c r="E42" s="1">
        <f>+MATCH(D42,synbio!F:F,0)</f>
        <v>192</v>
      </c>
      <c r="F42" s="1">
        <f>MATCH(D42,green!G:G,0)</f>
        <v>42</v>
      </c>
      <c r="G42" s="1">
        <f>MATCH(D42,nano!F:F,0)</f>
        <v>41</v>
      </c>
      <c r="H42" s="1" t="s">
        <v>97</v>
      </c>
      <c r="I42" s="1" t="s">
        <v>92</v>
      </c>
      <c r="J42" s="1" t="s">
        <v>93</v>
      </c>
    </row>
    <row r="43" spans="1:10" x14ac:dyDescent="0.35">
      <c r="A43" s="4">
        <f t="shared" si="0"/>
        <v>4.2761989276163552E-4</v>
      </c>
      <c r="B43" s="1">
        <v>7978</v>
      </c>
      <c r="C43" s="1" t="b">
        <f t="shared" si="1"/>
        <v>0</v>
      </c>
      <c r="D43" s="1" t="s">
        <v>98</v>
      </c>
      <c r="E43" s="1" t="e">
        <f>+MATCH(D43,synbio!F:F,0)</f>
        <v>#N/A</v>
      </c>
      <c r="F43" s="1">
        <f>MATCH(D43,green!G:G,0)</f>
        <v>43</v>
      </c>
      <c r="G43" s="1">
        <f>MATCH(D43,nano!F:F,0)</f>
        <v>42</v>
      </c>
      <c r="H43" s="1" t="s">
        <v>99</v>
      </c>
      <c r="I43" s="1" t="s">
        <v>100</v>
      </c>
      <c r="J43" s="1" t="s">
        <v>101</v>
      </c>
    </row>
    <row r="44" spans="1:10" x14ac:dyDescent="0.35">
      <c r="A44" s="4">
        <f t="shared" si="0"/>
        <v>2.6360424073724288E-4</v>
      </c>
      <c r="B44" s="1">
        <v>4918</v>
      </c>
      <c r="C44" s="1" t="b">
        <f t="shared" si="1"/>
        <v>0</v>
      </c>
      <c r="D44" s="1" t="s">
        <v>102</v>
      </c>
      <c r="E44" s="1">
        <f>+MATCH(D44,synbio!F:F,0)</f>
        <v>290</v>
      </c>
      <c r="F44" s="1">
        <f>MATCH(D44,green!G:G,0)</f>
        <v>44</v>
      </c>
      <c r="G44" s="1">
        <f>MATCH(D44,nano!F:F,0)</f>
        <v>43</v>
      </c>
      <c r="H44" s="1" t="s">
        <v>103</v>
      </c>
      <c r="I44" s="1" t="s">
        <v>100</v>
      </c>
      <c r="J44" s="1" t="s">
        <v>101</v>
      </c>
    </row>
    <row r="45" spans="1:10" x14ac:dyDescent="0.35">
      <c r="A45" s="4">
        <f t="shared" si="0"/>
        <v>1.6825004304070869E-4</v>
      </c>
      <c r="B45" s="1">
        <v>3139</v>
      </c>
      <c r="C45" s="1" t="b">
        <f t="shared" si="1"/>
        <v>0</v>
      </c>
      <c r="D45" s="1" t="s">
        <v>104</v>
      </c>
      <c r="E45" s="1" t="e">
        <f>+MATCH(D45,synbio!F:F,0)</f>
        <v>#N/A</v>
      </c>
      <c r="F45" s="1">
        <f>MATCH(D45,green!G:G,0)</f>
        <v>45</v>
      </c>
      <c r="G45" s="1">
        <f>MATCH(D45,nano!F:F,0)</f>
        <v>44</v>
      </c>
      <c r="H45" s="1" t="s">
        <v>105</v>
      </c>
      <c r="I45" s="1" t="s">
        <v>106</v>
      </c>
      <c r="J45" s="1" t="s">
        <v>107</v>
      </c>
    </row>
    <row r="46" spans="1:10" x14ac:dyDescent="0.35">
      <c r="A46" s="4">
        <f t="shared" si="0"/>
        <v>6.3778504687524455E-4</v>
      </c>
      <c r="B46" s="1">
        <v>11899</v>
      </c>
      <c r="C46" s="1" t="b">
        <f t="shared" si="1"/>
        <v>0</v>
      </c>
      <c r="D46" s="1" t="s">
        <v>108</v>
      </c>
      <c r="E46" s="1">
        <f>+MATCH(D46,synbio!F:F,0)</f>
        <v>291</v>
      </c>
      <c r="F46" s="1">
        <f>MATCH(D46,green!G:G,0)</f>
        <v>46</v>
      </c>
      <c r="G46" s="1">
        <f>MATCH(D46,nano!F:F,0)</f>
        <v>45</v>
      </c>
      <c r="H46" s="1" t="s">
        <v>109</v>
      </c>
      <c r="I46" s="1" t="s">
        <v>106</v>
      </c>
      <c r="J46" s="1" t="s">
        <v>107</v>
      </c>
    </row>
    <row r="47" spans="1:10" x14ac:dyDescent="0.35">
      <c r="A47" s="4">
        <f t="shared" si="0"/>
        <v>7.5972478816788939E-4</v>
      </c>
      <c r="B47" s="1">
        <v>14174</v>
      </c>
      <c r="C47" s="1" t="b">
        <f t="shared" si="1"/>
        <v>0</v>
      </c>
      <c r="D47" s="1" t="s">
        <v>110</v>
      </c>
      <c r="E47" s="1">
        <f>+MATCH(D47,synbio!F:F,0)</f>
        <v>292</v>
      </c>
      <c r="F47" s="1">
        <f>MATCH(D47,green!G:G,0)</f>
        <v>47</v>
      </c>
      <c r="G47" s="1">
        <f>MATCH(D47,nano!F:F,0)</f>
        <v>46</v>
      </c>
      <c r="H47" s="1" t="s">
        <v>111</v>
      </c>
      <c r="I47" s="1" t="s">
        <v>106</v>
      </c>
      <c r="J47" s="1" t="s">
        <v>107</v>
      </c>
    </row>
    <row r="48" spans="1:10" x14ac:dyDescent="0.35">
      <c r="A48" s="4">
        <f t="shared" si="0"/>
        <v>3.6003043615942667E-4</v>
      </c>
      <c r="B48" s="1">
        <v>6717</v>
      </c>
      <c r="C48" s="1" t="b">
        <f t="shared" si="1"/>
        <v>0</v>
      </c>
      <c r="D48" s="1" t="s">
        <v>112</v>
      </c>
      <c r="E48" s="1" t="e">
        <f>+MATCH(D48,synbio!F:F,0)</f>
        <v>#N/A</v>
      </c>
      <c r="F48" s="1">
        <f>MATCH(D48,green!G:G,0)</f>
        <v>48</v>
      </c>
      <c r="G48" s="1">
        <f>MATCH(D48,nano!F:F,0)</f>
        <v>47</v>
      </c>
      <c r="H48" s="1" t="s">
        <v>113</v>
      </c>
      <c r="I48" s="1" t="s">
        <v>106</v>
      </c>
      <c r="J48" s="1" t="s">
        <v>107</v>
      </c>
    </row>
    <row r="49" spans="1:10" x14ac:dyDescent="0.35">
      <c r="A49" s="4">
        <f t="shared" si="0"/>
        <v>6.8629294396089005E-4</v>
      </c>
      <c r="B49" s="1">
        <v>12804</v>
      </c>
      <c r="C49" s="1" t="b">
        <f t="shared" si="1"/>
        <v>0</v>
      </c>
      <c r="D49" s="1" t="s">
        <v>114</v>
      </c>
      <c r="E49" s="1">
        <f>+MATCH(D49,synbio!F:F,0)</f>
        <v>293</v>
      </c>
      <c r="F49" s="1">
        <f>MATCH(D49,green!G:G,0)</f>
        <v>49</v>
      </c>
      <c r="G49" s="1">
        <f>MATCH(D49,nano!F:F,0)</f>
        <v>48</v>
      </c>
      <c r="H49" s="1" t="s">
        <v>115</v>
      </c>
      <c r="I49" s="1" t="s">
        <v>116</v>
      </c>
      <c r="J49" s="1" t="s">
        <v>117</v>
      </c>
    </row>
    <row r="50" spans="1:10" x14ac:dyDescent="0.35">
      <c r="A50" s="4">
        <f t="shared" si="0"/>
        <v>8.0078230106027008E-5</v>
      </c>
      <c r="B50" s="1">
        <v>1494</v>
      </c>
      <c r="C50" s="1" t="b">
        <f t="shared" si="1"/>
        <v>0</v>
      </c>
      <c r="D50" s="1" t="s">
        <v>118</v>
      </c>
      <c r="E50" s="1" t="e">
        <f>+MATCH(D50,synbio!F:F,0)</f>
        <v>#N/A</v>
      </c>
      <c r="F50" s="1">
        <f>MATCH(D50,green!G:G,0)</f>
        <v>50</v>
      </c>
      <c r="G50" s="1">
        <f>MATCH(D50,nano!F:F,0)</f>
        <v>49</v>
      </c>
      <c r="H50" s="1" t="s">
        <v>119</v>
      </c>
      <c r="I50" s="1" t="s">
        <v>116</v>
      </c>
      <c r="J50" s="1" t="s">
        <v>117</v>
      </c>
    </row>
    <row r="51" spans="1:10" x14ac:dyDescent="0.35">
      <c r="A51" s="4">
        <f t="shared" si="0"/>
        <v>1.2899884631604765E-3</v>
      </c>
      <c r="B51" s="1">
        <v>24067</v>
      </c>
      <c r="C51" s="1" t="b">
        <f t="shared" si="1"/>
        <v>0</v>
      </c>
      <c r="D51" s="1" t="s">
        <v>120</v>
      </c>
      <c r="E51" s="1" t="e">
        <f>+MATCH(D51,synbio!F:F,0)</f>
        <v>#N/A</v>
      </c>
      <c r="F51" s="1">
        <f>MATCH(D51,green!G:G,0)</f>
        <v>51</v>
      </c>
      <c r="G51" s="1">
        <f>MATCH(D51,nano!F:F,0)</f>
        <v>50</v>
      </c>
      <c r="H51" s="1" t="s">
        <v>121</v>
      </c>
      <c r="I51" s="1" t="s">
        <v>122</v>
      </c>
      <c r="J51" s="1" t="s">
        <v>123</v>
      </c>
    </row>
    <row r="52" spans="1:10" x14ac:dyDescent="0.35">
      <c r="A52" s="4">
        <f t="shared" si="0"/>
        <v>1.8149993492973806E-3</v>
      </c>
      <c r="B52" s="1">
        <v>33862</v>
      </c>
      <c r="C52" s="1" t="b">
        <f t="shared" si="1"/>
        <v>0</v>
      </c>
      <c r="D52" s="1" t="s">
        <v>124</v>
      </c>
      <c r="E52" s="1" t="e">
        <f>+MATCH(D52,synbio!F:F,0)</f>
        <v>#N/A</v>
      </c>
      <c r="F52" s="1">
        <f>MATCH(D52,green!G:G,0)</f>
        <v>52</v>
      </c>
      <c r="G52" s="1">
        <f>MATCH(D52,nano!F:F,0)</f>
        <v>51</v>
      </c>
      <c r="H52" s="1" t="s">
        <v>125</v>
      </c>
      <c r="I52" s="1" t="s">
        <v>122</v>
      </c>
      <c r="J52" s="1" t="s">
        <v>123</v>
      </c>
    </row>
    <row r="53" spans="1:10" x14ac:dyDescent="0.35">
      <c r="A53" s="4">
        <f t="shared" si="0"/>
        <v>3.0380415544910381E-4</v>
      </c>
      <c r="B53" s="1">
        <v>5668</v>
      </c>
      <c r="C53" s="1" t="b">
        <f t="shared" si="1"/>
        <v>0</v>
      </c>
      <c r="D53" s="1" t="s">
        <v>126</v>
      </c>
      <c r="E53" s="1" t="e">
        <f>+MATCH(D53,synbio!F:F,0)</f>
        <v>#N/A</v>
      </c>
      <c r="F53" s="1">
        <f>MATCH(D53,green!G:G,0)</f>
        <v>53</v>
      </c>
      <c r="G53" s="1">
        <f>MATCH(D53,nano!F:F,0)</f>
        <v>52</v>
      </c>
      <c r="H53" s="1" t="s">
        <v>127</v>
      </c>
      <c r="I53" s="1" t="s">
        <v>122</v>
      </c>
      <c r="J53" s="1" t="s">
        <v>123</v>
      </c>
    </row>
    <row r="54" spans="1:10" x14ac:dyDescent="0.35">
      <c r="A54" s="4">
        <f t="shared" si="0"/>
        <v>6.7953935828929748E-4</v>
      </c>
      <c r="B54" s="1">
        <v>12678</v>
      </c>
      <c r="C54" s="1" t="b">
        <f t="shared" si="1"/>
        <v>0</v>
      </c>
      <c r="D54" s="1" t="s">
        <v>128</v>
      </c>
      <c r="E54" s="1" t="e">
        <f>+MATCH(D54,synbio!F:F,0)</f>
        <v>#N/A</v>
      </c>
      <c r="F54" s="1">
        <f>MATCH(D54,green!G:G,0)</f>
        <v>54</v>
      </c>
      <c r="G54" s="1">
        <f>MATCH(D54,nano!F:F,0)</f>
        <v>53</v>
      </c>
      <c r="H54" s="1" t="s">
        <v>129</v>
      </c>
      <c r="I54" s="1" t="s">
        <v>122</v>
      </c>
      <c r="J54" s="1" t="s">
        <v>123</v>
      </c>
    </row>
    <row r="55" spans="1:10" x14ac:dyDescent="0.35">
      <c r="A55" s="4">
        <f t="shared" si="0"/>
        <v>1.0632073442992983E-3</v>
      </c>
      <c r="B55" s="1">
        <v>19836</v>
      </c>
      <c r="C55" s="1" t="b">
        <f t="shared" si="1"/>
        <v>0</v>
      </c>
      <c r="D55" s="1" t="s">
        <v>130</v>
      </c>
      <c r="E55" s="1">
        <f>+MATCH(D55,synbio!F:F,0)</f>
        <v>294</v>
      </c>
      <c r="F55" s="1">
        <f>MATCH(D55,green!G:G,0)</f>
        <v>55</v>
      </c>
      <c r="G55" s="1">
        <f>MATCH(D55,nano!F:F,0)</f>
        <v>54</v>
      </c>
      <c r="H55" s="1" t="s">
        <v>131</v>
      </c>
      <c r="I55" s="1" t="s">
        <v>122</v>
      </c>
      <c r="J55" s="1" t="s">
        <v>123</v>
      </c>
    </row>
    <row r="56" spans="1:10" x14ac:dyDescent="0.35">
      <c r="A56" s="4">
        <f t="shared" si="0"/>
        <v>9.1602205656760483E-5</v>
      </c>
      <c r="B56" s="1">
        <v>1709</v>
      </c>
      <c r="C56" s="1" t="b">
        <f t="shared" si="1"/>
        <v>0</v>
      </c>
      <c r="D56" s="1" t="s">
        <v>132</v>
      </c>
      <c r="E56" s="1" t="e">
        <f>+MATCH(D56,synbio!F:F,0)</f>
        <v>#N/A</v>
      </c>
      <c r="F56" s="1">
        <f>MATCH(D56,green!G:G,0)</f>
        <v>56</v>
      </c>
      <c r="G56" s="1">
        <f>MATCH(D56,nano!F:F,0)</f>
        <v>55</v>
      </c>
      <c r="H56" s="1" t="s">
        <v>133</v>
      </c>
      <c r="I56" s="1" t="s">
        <v>122</v>
      </c>
      <c r="J56" s="1" t="s">
        <v>123</v>
      </c>
    </row>
    <row r="57" spans="1:10" x14ac:dyDescent="0.35">
      <c r="A57" s="4">
        <f t="shared" si="0"/>
        <v>1.389041053010502E-3</v>
      </c>
      <c r="B57" s="1">
        <v>25915</v>
      </c>
      <c r="C57" s="1" t="b">
        <f t="shared" si="1"/>
        <v>0</v>
      </c>
      <c r="D57" s="1" t="s">
        <v>134</v>
      </c>
      <c r="E57" s="1">
        <f>+MATCH(D57,synbio!F:F,0)</f>
        <v>295</v>
      </c>
      <c r="F57" s="1">
        <f>MATCH(D57,green!G:G,0)</f>
        <v>57</v>
      </c>
      <c r="G57" s="1">
        <f>MATCH(D57,nano!F:F,0)</f>
        <v>56</v>
      </c>
      <c r="H57" s="1" t="s">
        <v>135</v>
      </c>
      <c r="I57" s="1" t="s">
        <v>122</v>
      </c>
      <c r="J57" s="1" t="s">
        <v>123</v>
      </c>
    </row>
    <row r="58" spans="1:10" x14ac:dyDescent="0.35">
      <c r="A58" s="4">
        <f t="shared" si="0"/>
        <v>5.774851748074531E-4</v>
      </c>
      <c r="B58" s="1">
        <v>10774</v>
      </c>
      <c r="C58" s="1" t="b">
        <f t="shared" si="1"/>
        <v>0</v>
      </c>
      <c r="D58" s="1" t="s">
        <v>136</v>
      </c>
      <c r="E58" s="1">
        <f>+MATCH(D58,synbio!F:F,0)</f>
        <v>257</v>
      </c>
      <c r="F58" s="1">
        <f>MATCH(D58,green!G:G,0)</f>
        <v>58</v>
      </c>
      <c r="G58" s="1">
        <f>MATCH(D58,nano!F:F,0)</f>
        <v>57</v>
      </c>
      <c r="H58" s="1" t="s">
        <v>137</v>
      </c>
      <c r="I58" s="1" t="s">
        <v>122</v>
      </c>
      <c r="J58" s="1" t="s">
        <v>123</v>
      </c>
    </row>
    <row r="59" spans="1:10" x14ac:dyDescent="0.35">
      <c r="A59" s="4">
        <f t="shared" si="0"/>
        <v>2.0501956503049083E-3</v>
      </c>
      <c r="B59" s="1">
        <v>38250</v>
      </c>
      <c r="C59" s="1" t="b">
        <f t="shared" si="1"/>
        <v>0</v>
      </c>
      <c r="D59" s="1" t="s">
        <v>138</v>
      </c>
      <c r="E59" s="1" t="e">
        <f>+MATCH(D59,synbio!F:F,0)</f>
        <v>#N/A</v>
      </c>
      <c r="F59" s="1">
        <f>MATCH(D59,green!G:G,0)</f>
        <v>59</v>
      </c>
      <c r="G59" s="1">
        <f>MATCH(D59,nano!F:F,0)</f>
        <v>58</v>
      </c>
      <c r="H59" s="1" t="s">
        <v>139</v>
      </c>
      <c r="I59" s="1" t="s">
        <v>122</v>
      </c>
      <c r="J59" s="1" t="s">
        <v>123</v>
      </c>
    </row>
    <row r="60" spans="1:10" x14ac:dyDescent="0.35">
      <c r="A60" s="4">
        <f t="shared" si="0"/>
        <v>2.1893677550373709E-2</v>
      </c>
      <c r="B60" s="1">
        <v>408465</v>
      </c>
      <c r="C60" s="1" t="b">
        <f t="shared" si="1"/>
        <v>0</v>
      </c>
      <c r="D60" s="1" t="s">
        <v>140</v>
      </c>
      <c r="E60" s="1">
        <f>+MATCH(D60,synbio!F:F,0)</f>
        <v>29</v>
      </c>
      <c r="F60" s="1">
        <f>MATCH(D60,green!G:G,0)</f>
        <v>60</v>
      </c>
      <c r="G60" s="1">
        <f>MATCH(D60,nano!F:F,0)</f>
        <v>59</v>
      </c>
      <c r="H60" s="1" t="s">
        <v>141</v>
      </c>
      <c r="I60" s="1" t="s">
        <v>142</v>
      </c>
      <c r="J60" s="1" t="s">
        <v>143</v>
      </c>
    </row>
    <row r="61" spans="1:10" x14ac:dyDescent="0.35">
      <c r="A61" s="4">
        <f t="shared" si="0"/>
        <v>1.4855744482052506E-3</v>
      </c>
      <c r="B61" s="1">
        <v>27716</v>
      </c>
      <c r="C61" s="1" t="b">
        <f t="shared" si="1"/>
        <v>0</v>
      </c>
      <c r="D61" s="1" t="s">
        <v>144</v>
      </c>
      <c r="E61" s="1">
        <f>+MATCH(D61,synbio!F:F,0)</f>
        <v>73</v>
      </c>
      <c r="F61" s="1">
        <f>MATCH(D61,green!G:G,0)</f>
        <v>61</v>
      </c>
      <c r="G61" s="1">
        <f>MATCH(D61,nano!F:F,0)</f>
        <v>60</v>
      </c>
      <c r="H61" s="1" t="s">
        <v>145</v>
      </c>
      <c r="I61" s="1" t="s">
        <v>142</v>
      </c>
      <c r="J61" s="1" t="s">
        <v>143</v>
      </c>
    </row>
    <row r="62" spans="1:10" x14ac:dyDescent="0.35">
      <c r="A62" s="4">
        <f t="shared" si="0"/>
        <v>9.2245404292150249E-5</v>
      </c>
      <c r="B62" s="1">
        <v>1721</v>
      </c>
      <c r="C62" s="1" t="b">
        <f t="shared" si="1"/>
        <v>0</v>
      </c>
      <c r="D62" s="1" t="s">
        <v>146</v>
      </c>
      <c r="E62" s="1">
        <f>+MATCH(D62,synbio!F:F,0)</f>
        <v>232</v>
      </c>
      <c r="F62" s="1">
        <f>MATCH(D62,green!G:G,0)</f>
        <v>62</v>
      </c>
      <c r="G62" s="1">
        <f>MATCH(D62,nano!F:F,0)</f>
        <v>61</v>
      </c>
      <c r="H62" s="1" t="s">
        <v>147</v>
      </c>
      <c r="I62" s="1" t="s">
        <v>142</v>
      </c>
      <c r="J62" s="1" t="s">
        <v>143</v>
      </c>
    </row>
    <row r="63" spans="1:10" x14ac:dyDescent="0.35">
      <c r="A63" s="4">
        <f t="shared" si="0"/>
        <v>6.9545316452656611E-3</v>
      </c>
      <c r="B63" s="1">
        <v>129749</v>
      </c>
      <c r="C63" s="1" t="b">
        <f t="shared" si="1"/>
        <v>0</v>
      </c>
      <c r="D63" s="1" t="s">
        <v>148</v>
      </c>
      <c r="E63" s="1">
        <f>+MATCH(D63,synbio!F:F,0)</f>
        <v>23</v>
      </c>
      <c r="F63" s="1">
        <f>MATCH(D63,green!G:G,0)</f>
        <v>63</v>
      </c>
      <c r="G63" s="1">
        <f>MATCH(D63,nano!F:F,0)</f>
        <v>62</v>
      </c>
      <c r="H63" s="1" t="s">
        <v>149</v>
      </c>
      <c r="I63" s="1" t="s">
        <v>142</v>
      </c>
      <c r="J63" s="1" t="s">
        <v>143</v>
      </c>
    </row>
    <row r="64" spans="1:10" x14ac:dyDescent="0.35">
      <c r="A64" s="4">
        <f t="shared" si="0"/>
        <v>1.7608098642657921E-3</v>
      </c>
      <c r="B64" s="1">
        <v>32851</v>
      </c>
      <c r="C64" s="1" t="b">
        <f t="shared" si="1"/>
        <v>0</v>
      </c>
      <c r="D64" s="1" t="s">
        <v>150</v>
      </c>
      <c r="E64" s="1">
        <f>+MATCH(D64,synbio!F:F,0)</f>
        <v>296</v>
      </c>
      <c r="F64" s="1">
        <f>MATCH(D64,green!G:G,0)</f>
        <v>64</v>
      </c>
      <c r="G64" s="1">
        <f>MATCH(D64,nano!F:F,0)</f>
        <v>63</v>
      </c>
      <c r="H64" s="1" t="s">
        <v>151</v>
      </c>
      <c r="I64" s="1" t="s">
        <v>142</v>
      </c>
      <c r="J64" s="1" t="s">
        <v>143</v>
      </c>
    </row>
    <row r="65" spans="1:10" x14ac:dyDescent="0.35">
      <c r="A65" s="4">
        <f t="shared" si="0"/>
        <v>7.6288718145855583E-4</v>
      </c>
      <c r="B65" s="1">
        <v>14233</v>
      </c>
      <c r="C65" s="1" t="b">
        <f t="shared" si="1"/>
        <v>0</v>
      </c>
      <c r="D65" s="1" t="s">
        <v>152</v>
      </c>
      <c r="E65" s="1">
        <f>+MATCH(D65,synbio!F:F,0)</f>
        <v>202</v>
      </c>
      <c r="F65" s="1">
        <f>MATCH(D65,green!G:G,0)</f>
        <v>65</v>
      </c>
      <c r="G65" s="1">
        <f>MATCH(D65,nano!F:F,0)</f>
        <v>64</v>
      </c>
      <c r="H65" s="1" t="s">
        <v>153</v>
      </c>
      <c r="I65" s="1" t="s">
        <v>142</v>
      </c>
      <c r="J65" s="1" t="s">
        <v>143</v>
      </c>
    </row>
    <row r="66" spans="1:10" x14ac:dyDescent="0.35">
      <c r="A66" s="4">
        <f t="shared" ref="A66:A129" si="2">B66/SUM(B:B)</f>
        <v>6.4534263084107439E-4</v>
      </c>
      <c r="B66" s="1">
        <v>12040</v>
      </c>
      <c r="C66" s="1" t="b">
        <f t="shared" si="1"/>
        <v>0</v>
      </c>
      <c r="D66" s="1" t="s">
        <v>154</v>
      </c>
      <c r="E66" s="1">
        <f>+MATCH(D66,synbio!F:F,0)</f>
        <v>148</v>
      </c>
      <c r="F66" s="1">
        <f>MATCH(D66,green!G:G,0)</f>
        <v>66</v>
      </c>
      <c r="G66" s="1">
        <f>MATCH(D66,nano!F:F,0)</f>
        <v>65</v>
      </c>
      <c r="H66" s="1" t="s">
        <v>155</v>
      </c>
      <c r="I66" s="1" t="s">
        <v>142</v>
      </c>
      <c r="J66" s="1" t="s">
        <v>143</v>
      </c>
    </row>
    <row r="67" spans="1:10" x14ac:dyDescent="0.35">
      <c r="A67" s="4">
        <f t="shared" si="2"/>
        <v>2.9234771575508627E-2</v>
      </c>
      <c r="B67" s="1">
        <v>545426</v>
      </c>
      <c r="C67" s="1" t="b">
        <f t="shared" ref="C67:C130" si="3">D67=D66</f>
        <v>0</v>
      </c>
      <c r="D67" s="1" t="s">
        <v>156</v>
      </c>
      <c r="E67" s="1">
        <f>+MATCH(D67,synbio!F:F,0)</f>
        <v>3</v>
      </c>
      <c r="F67" s="1">
        <f>MATCH(D67,green!G:G,0)</f>
        <v>67</v>
      </c>
      <c r="G67" s="1">
        <f>MATCH(D67,nano!F:F,0)</f>
        <v>66</v>
      </c>
      <c r="H67" s="1" t="s">
        <v>157</v>
      </c>
      <c r="I67" s="1" t="s">
        <v>142</v>
      </c>
      <c r="J67" s="1" t="s">
        <v>143</v>
      </c>
    </row>
    <row r="68" spans="1:10" x14ac:dyDescent="0.35">
      <c r="A68" s="4">
        <f t="shared" si="2"/>
        <v>4.6360685641169347E-3</v>
      </c>
      <c r="B68" s="1">
        <v>86494</v>
      </c>
      <c r="C68" s="1" t="b">
        <f t="shared" si="3"/>
        <v>0</v>
      </c>
      <c r="D68" s="1" t="s">
        <v>158</v>
      </c>
      <c r="E68" s="1">
        <f>+MATCH(D68,synbio!F:F,0)</f>
        <v>7</v>
      </c>
      <c r="F68" s="1">
        <f>MATCH(D68,green!G:G,0)</f>
        <v>68</v>
      </c>
      <c r="G68" s="1">
        <f>MATCH(D68,nano!F:F,0)</f>
        <v>67</v>
      </c>
      <c r="H68" s="1" t="s">
        <v>159</v>
      </c>
      <c r="I68" s="1" t="s">
        <v>142</v>
      </c>
      <c r="J68" s="1" t="s">
        <v>143</v>
      </c>
    </row>
    <row r="69" spans="1:10" x14ac:dyDescent="0.35">
      <c r="A69" s="4">
        <f t="shared" si="2"/>
        <v>7.4082546826468657E-3</v>
      </c>
      <c r="B69" s="1">
        <v>138214</v>
      </c>
      <c r="C69" s="1" t="b">
        <f t="shared" si="3"/>
        <v>0</v>
      </c>
      <c r="D69" s="1" t="s">
        <v>160</v>
      </c>
      <c r="E69" s="1">
        <f>+MATCH(D69,synbio!F:F,0)</f>
        <v>47</v>
      </c>
      <c r="F69" s="1">
        <f>MATCH(D69,green!G:G,0)</f>
        <v>69</v>
      </c>
      <c r="G69" s="1">
        <f>MATCH(D69,nano!F:F,0)</f>
        <v>68</v>
      </c>
      <c r="H69" s="1" t="s">
        <v>161</v>
      </c>
      <c r="I69" s="1" t="s">
        <v>142</v>
      </c>
      <c r="J69" s="1" t="s">
        <v>143</v>
      </c>
    </row>
    <row r="70" spans="1:10" x14ac:dyDescent="0.35">
      <c r="A70" s="4">
        <f t="shared" si="2"/>
        <v>3.5605332459726653E-3</v>
      </c>
      <c r="B70" s="1">
        <v>66428</v>
      </c>
      <c r="C70" s="1" t="b">
        <f t="shared" si="3"/>
        <v>0</v>
      </c>
      <c r="D70" s="1" t="s">
        <v>162</v>
      </c>
      <c r="E70" s="1">
        <f>+MATCH(D70,synbio!F:F,0)</f>
        <v>35</v>
      </c>
      <c r="F70" s="1">
        <f>MATCH(D70,green!G:G,0)</f>
        <v>70</v>
      </c>
      <c r="G70" s="1">
        <f>MATCH(D70,nano!F:F,0)</f>
        <v>69</v>
      </c>
      <c r="H70" s="1" t="s">
        <v>163</v>
      </c>
      <c r="I70" s="1" t="s">
        <v>142</v>
      </c>
      <c r="J70" s="1" t="s">
        <v>143</v>
      </c>
    </row>
    <row r="71" spans="1:10" x14ac:dyDescent="0.35">
      <c r="A71" s="4">
        <f t="shared" si="2"/>
        <v>2.4695075606927593E-3</v>
      </c>
      <c r="B71" s="1">
        <v>46073</v>
      </c>
      <c r="C71" s="1" t="b">
        <f t="shared" si="3"/>
        <v>0</v>
      </c>
      <c r="D71" s="1" t="s">
        <v>164</v>
      </c>
      <c r="E71" s="1">
        <f>+MATCH(D71,synbio!F:F,0)</f>
        <v>33</v>
      </c>
      <c r="F71" s="1">
        <f>MATCH(D71,green!G:G,0)</f>
        <v>71</v>
      </c>
      <c r="G71" s="1">
        <f>MATCH(D71,nano!F:F,0)</f>
        <v>70</v>
      </c>
      <c r="H71" s="1" t="s">
        <v>165</v>
      </c>
      <c r="I71" s="1" t="s">
        <v>142</v>
      </c>
      <c r="J71" s="1" t="s">
        <v>143</v>
      </c>
    </row>
    <row r="72" spans="1:10" x14ac:dyDescent="0.35">
      <c r="A72" s="4">
        <f t="shared" si="2"/>
        <v>3.7423440602428416E-4</v>
      </c>
      <c r="B72" s="1">
        <v>6982</v>
      </c>
      <c r="C72" s="1" t="b">
        <f t="shared" si="3"/>
        <v>0</v>
      </c>
      <c r="D72" s="1" t="s">
        <v>166</v>
      </c>
      <c r="E72" s="1">
        <f>+MATCH(D72,synbio!F:F,0)</f>
        <v>297</v>
      </c>
      <c r="F72" s="1">
        <f>MATCH(D72,green!G:G,0)</f>
        <v>72</v>
      </c>
      <c r="G72" s="1">
        <f>MATCH(D72,nano!F:F,0)</f>
        <v>71</v>
      </c>
      <c r="H72" s="1" t="s">
        <v>167</v>
      </c>
      <c r="I72" s="1" t="s">
        <v>168</v>
      </c>
      <c r="J72" s="1" t="s">
        <v>169</v>
      </c>
    </row>
    <row r="73" spans="1:10" x14ac:dyDescent="0.35">
      <c r="A73" s="4">
        <f t="shared" si="2"/>
        <v>3.4973925799319024E-4</v>
      </c>
      <c r="B73" s="1">
        <v>6525</v>
      </c>
      <c r="C73" s="1" t="b">
        <f t="shared" si="3"/>
        <v>0</v>
      </c>
      <c r="D73" s="1" t="s">
        <v>170</v>
      </c>
      <c r="E73" s="1">
        <f>+MATCH(D73,synbio!F:F,0)</f>
        <v>338</v>
      </c>
      <c r="F73" s="1">
        <f>MATCH(D73,green!G:G,0)</f>
        <v>73</v>
      </c>
      <c r="G73" s="1">
        <f>MATCH(D73,nano!F:F,0)</f>
        <v>72</v>
      </c>
      <c r="H73" s="1" t="s">
        <v>171</v>
      </c>
      <c r="I73" s="1" t="s">
        <v>168</v>
      </c>
      <c r="J73" s="1" t="s">
        <v>169</v>
      </c>
    </row>
    <row r="74" spans="1:10" x14ac:dyDescent="0.35">
      <c r="A74" s="4">
        <f t="shared" si="2"/>
        <v>1.547964715838059E-4</v>
      </c>
      <c r="B74" s="1">
        <v>2888</v>
      </c>
      <c r="C74" s="1" t="b">
        <f t="shared" si="3"/>
        <v>0</v>
      </c>
      <c r="D74" s="1" t="s">
        <v>172</v>
      </c>
      <c r="E74" s="1">
        <f>+MATCH(D74,synbio!F:F,0)</f>
        <v>118</v>
      </c>
      <c r="F74" s="1">
        <f>MATCH(D74,green!G:G,0)</f>
        <v>74</v>
      </c>
      <c r="G74" s="1">
        <f>MATCH(D74,nano!F:F,0)</f>
        <v>73</v>
      </c>
      <c r="H74" s="1" t="s">
        <v>173</v>
      </c>
      <c r="I74" s="1" t="s">
        <v>168</v>
      </c>
      <c r="J74" s="1" t="s">
        <v>169</v>
      </c>
    </row>
    <row r="75" spans="1:10" x14ac:dyDescent="0.35">
      <c r="A75" s="4">
        <f t="shared" si="2"/>
        <v>5.8925034984645772E-3</v>
      </c>
      <c r="B75" s="1">
        <v>109935</v>
      </c>
      <c r="C75" s="1" t="b">
        <f t="shared" si="3"/>
        <v>0</v>
      </c>
      <c r="D75" s="1" t="s">
        <v>174</v>
      </c>
      <c r="E75" s="1">
        <f>+MATCH(D75,synbio!F:F,0)</f>
        <v>143</v>
      </c>
      <c r="F75" s="1">
        <f>MATCH(D75,green!G:G,0)</f>
        <v>75</v>
      </c>
      <c r="G75" s="1">
        <f>MATCH(D75,nano!F:F,0)</f>
        <v>74</v>
      </c>
      <c r="H75" s="1" t="s">
        <v>175</v>
      </c>
      <c r="I75" s="1" t="s">
        <v>176</v>
      </c>
      <c r="J75" s="1" t="s">
        <v>177</v>
      </c>
    </row>
    <row r="76" spans="1:10" x14ac:dyDescent="0.35">
      <c r="A76" s="4">
        <f t="shared" si="2"/>
        <v>8.2790384351920561E-4</v>
      </c>
      <c r="B76" s="1">
        <v>15446</v>
      </c>
      <c r="C76" s="1" t="b">
        <f t="shared" si="3"/>
        <v>0</v>
      </c>
      <c r="D76" s="1" t="s">
        <v>178</v>
      </c>
      <c r="E76" s="1" t="e">
        <f>+MATCH(D76,synbio!F:F,0)</f>
        <v>#N/A</v>
      </c>
      <c r="F76" s="1">
        <f>MATCH(D76,green!G:G,0)</f>
        <v>76</v>
      </c>
      <c r="G76" s="1">
        <f>MATCH(D76,nano!F:F,0)</f>
        <v>75</v>
      </c>
      <c r="H76" s="1" t="s">
        <v>179</v>
      </c>
      <c r="I76" s="1" t="s">
        <v>176</v>
      </c>
      <c r="J76" s="1" t="s">
        <v>177</v>
      </c>
    </row>
    <row r="77" spans="1:10" hidden="1" x14ac:dyDescent="0.35">
      <c r="A77" s="4">
        <f t="shared" si="2"/>
        <v>7.0215851030050458E-5</v>
      </c>
      <c r="B77" s="1">
        <v>1310</v>
      </c>
      <c r="C77" s="1" t="b">
        <f t="shared" si="3"/>
        <v>0</v>
      </c>
      <c r="D77" s="1" t="s">
        <v>180</v>
      </c>
      <c r="E77" s="1" t="e">
        <f>+MATCH(D77,synbio!F:F,0)</f>
        <v>#N/A</v>
      </c>
      <c r="F77" s="1">
        <f>MATCH(D77,green!G:G,0)</f>
        <v>77</v>
      </c>
      <c r="G77" s="1" t="e">
        <f>MATCH(D77,nano!F:F,0)</f>
        <v>#N/A</v>
      </c>
      <c r="H77" s="1" t="s">
        <v>181</v>
      </c>
      <c r="I77" s="1" t="s">
        <v>176</v>
      </c>
      <c r="J77" s="1" t="s">
        <v>177</v>
      </c>
    </row>
    <row r="78" spans="1:10" x14ac:dyDescent="0.35">
      <c r="A78" s="4">
        <f t="shared" si="2"/>
        <v>2.5202130531159863E-3</v>
      </c>
      <c r="B78" s="1">
        <v>47019</v>
      </c>
      <c r="C78" s="1" t="b">
        <f t="shared" si="3"/>
        <v>0</v>
      </c>
      <c r="D78" s="1" t="s">
        <v>182</v>
      </c>
      <c r="E78" s="1">
        <f>+MATCH(D78,synbio!F:F,0)</f>
        <v>159</v>
      </c>
      <c r="F78" s="1">
        <f>MATCH(D78,green!G:G,0)</f>
        <v>78</v>
      </c>
      <c r="G78" s="1">
        <f>MATCH(D78,nano!F:F,0)</f>
        <v>76</v>
      </c>
      <c r="H78" s="1" t="s">
        <v>183</v>
      </c>
      <c r="I78" s="1" t="s">
        <v>176</v>
      </c>
      <c r="J78" s="1" t="s">
        <v>177</v>
      </c>
    </row>
    <row r="79" spans="1:10" x14ac:dyDescent="0.35">
      <c r="A79" s="4">
        <f t="shared" si="2"/>
        <v>1.3743010842828197E-4</v>
      </c>
      <c r="B79" s="1">
        <v>2564</v>
      </c>
      <c r="C79" s="1" t="b">
        <f t="shared" si="3"/>
        <v>0</v>
      </c>
      <c r="D79" s="1" t="s">
        <v>184</v>
      </c>
      <c r="E79" s="1" t="e">
        <f>+MATCH(D79,synbio!F:F,0)</f>
        <v>#N/A</v>
      </c>
      <c r="F79" s="1">
        <f>MATCH(D79,green!G:G,0)</f>
        <v>79</v>
      </c>
      <c r="G79" s="1">
        <f>MATCH(D79,nano!F:F,0)</f>
        <v>77</v>
      </c>
      <c r="H79" s="1" t="s">
        <v>185</v>
      </c>
      <c r="I79" s="1" t="s">
        <v>176</v>
      </c>
      <c r="J79" s="1" t="s">
        <v>177</v>
      </c>
    </row>
    <row r="80" spans="1:10" x14ac:dyDescent="0.35">
      <c r="A80" s="4">
        <f t="shared" si="2"/>
        <v>9.1505725861452014E-4</v>
      </c>
      <c r="B80" s="1">
        <v>17072</v>
      </c>
      <c r="C80" s="1" t="b">
        <f t="shared" si="3"/>
        <v>0</v>
      </c>
      <c r="D80" s="1" t="s">
        <v>186</v>
      </c>
      <c r="E80" s="1">
        <f>+MATCH(D80,synbio!F:F,0)</f>
        <v>203</v>
      </c>
      <c r="F80" s="1">
        <f>MATCH(D80,green!G:G,0)</f>
        <v>80</v>
      </c>
      <c r="G80" s="1">
        <f>MATCH(D80,nano!F:F,0)</f>
        <v>78</v>
      </c>
      <c r="H80" s="1" t="s">
        <v>187</v>
      </c>
      <c r="I80" s="1" t="s">
        <v>176</v>
      </c>
      <c r="J80" s="1" t="s">
        <v>177</v>
      </c>
    </row>
    <row r="81" spans="1:10" hidden="1" x14ac:dyDescent="0.35">
      <c r="A81" s="4">
        <f t="shared" si="2"/>
        <v>4.0575113915838314E-5</v>
      </c>
      <c r="B81" s="1">
        <v>757</v>
      </c>
      <c r="C81" s="1" t="b">
        <f t="shared" si="3"/>
        <v>0</v>
      </c>
      <c r="D81" s="1" t="s">
        <v>188</v>
      </c>
      <c r="E81" s="1" t="e">
        <f>+MATCH(D81,synbio!F:F,0)</f>
        <v>#N/A</v>
      </c>
      <c r="F81" s="1">
        <f>MATCH(D81,green!G:G,0)</f>
        <v>81</v>
      </c>
      <c r="G81" s="1" t="e">
        <f>MATCH(D81,nano!F:F,0)</f>
        <v>#N/A</v>
      </c>
      <c r="H81" s="1" t="s">
        <v>189</v>
      </c>
      <c r="I81" s="1" t="s">
        <v>176</v>
      </c>
      <c r="J81" s="1" t="s">
        <v>177</v>
      </c>
    </row>
    <row r="82" spans="1:10" hidden="1" x14ac:dyDescent="0.35">
      <c r="A82" s="4">
        <f t="shared" si="2"/>
        <v>9.8087791896940713E-6</v>
      </c>
      <c r="B82" s="1">
        <v>183</v>
      </c>
      <c r="C82" s="1" t="b">
        <f t="shared" si="3"/>
        <v>0</v>
      </c>
      <c r="D82" s="1" t="s">
        <v>190</v>
      </c>
      <c r="E82" s="1" t="e">
        <f>+MATCH(D82,synbio!F:F,0)</f>
        <v>#N/A</v>
      </c>
      <c r="F82" s="1">
        <f>MATCH(D82,green!G:G,0)</f>
        <v>82</v>
      </c>
      <c r="G82" s="1" t="e">
        <f>MATCH(D82,nano!F:F,0)</f>
        <v>#N/A</v>
      </c>
      <c r="H82" s="1" t="s">
        <v>191</v>
      </c>
      <c r="I82" s="1" t="s">
        <v>176</v>
      </c>
      <c r="J82" s="1" t="s">
        <v>177</v>
      </c>
    </row>
    <row r="83" spans="1:10" x14ac:dyDescent="0.35">
      <c r="A83" s="4">
        <f t="shared" si="2"/>
        <v>1.4364769523704979E-5</v>
      </c>
      <c r="B83" s="1">
        <v>268</v>
      </c>
      <c r="C83" s="1" t="b">
        <f t="shared" si="3"/>
        <v>0</v>
      </c>
      <c r="D83" s="1" t="s">
        <v>192</v>
      </c>
      <c r="E83" s="1">
        <f>+MATCH(D83,synbio!F:F,0)</f>
        <v>339</v>
      </c>
      <c r="F83" s="1">
        <f>MATCH(D83,green!G:G,0)</f>
        <v>83</v>
      </c>
      <c r="G83" s="1">
        <f>MATCH(D83,nano!F:F,0)</f>
        <v>79</v>
      </c>
      <c r="H83" s="1" t="s">
        <v>193</v>
      </c>
      <c r="I83" s="1" t="s">
        <v>194</v>
      </c>
      <c r="J83" s="1" t="s">
        <v>195</v>
      </c>
    </row>
    <row r="84" spans="1:10" x14ac:dyDescent="0.35">
      <c r="A84" s="4">
        <f t="shared" si="2"/>
        <v>9.7685256750959272E-3</v>
      </c>
      <c r="B84" s="1">
        <v>182249</v>
      </c>
      <c r="C84" s="1" t="b">
        <f t="shared" si="3"/>
        <v>0</v>
      </c>
      <c r="D84" s="1" t="s">
        <v>196</v>
      </c>
      <c r="E84" s="1">
        <f>+MATCH(D84,synbio!F:F,0)</f>
        <v>30</v>
      </c>
      <c r="F84" s="1">
        <f>MATCH(D84,green!G:G,0)</f>
        <v>84</v>
      </c>
      <c r="G84" s="1">
        <f>MATCH(D84,nano!F:F,0)</f>
        <v>80</v>
      </c>
      <c r="H84" s="1" t="s">
        <v>197</v>
      </c>
      <c r="I84" s="1" t="s">
        <v>194</v>
      </c>
      <c r="J84" s="1" t="s">
        <v>195</v>
      </c>
    </row>
    <row r="85" spans="1:10" x14ac:dyDescent="0.35">
      <c r="A85" s="4">
        <f t="shared" si="2"/>
        <v>2.314657489222671E-3</v>
      </c>
      <c r="B85" s="1">
        <v>43184</v>
      </c>
      <c r="C85" s="1" t="b">
        <f t="shared" si="3"/>
        <v>0</v>
      </c>
      <c r="D85" s="1" t="s">
        <v>198</v>
      </c>
      <c r="E85" s="1">
        <f>+MATCH(D85,synbio!F:F,0)</f>
        <v>61</v>
      </c>
      <c r="F85" s="1">
        <f>MATCH(D85,green!G:G,0)</f>
        <v>85</v>
      </c>
      <c r="G85" s="1">
        <f>MATCH(D85,nano!F:F,0)</f>
        <v>81</v>
      </c>
      <c r="H85" s="1" t="s">
        <v>199</v>
      </c>
      <c r="I85" s="1" t="s">
        <v>194</v>
      </c>
      <c r="J85" s="1" t="s">
        <v>195</v>
      </c>
    </row>
    <row r="86" spans="1:10" x14ac:dyDescent="0.35">
      <c r="A86" s="4">
        <f t="shared" si="2"/>
        <v>1.0158572047573543E-2</v>
      </c>
      <c r="B86" s="1">
        <v>189526</v>
      </c>
      <c r="C86" s="1" t="b">
        <f t="shared" si="3"/>
        <v>0</v>
      </c>
      <c r="D86" s="1" t="s">
        <v>200</v>
      </c>
      <c r="E86" s="1">
        <f>+MATCH(D86,synbio!F:F,0)</f>
        <v>8</v>
      </c>
      <c r="F86" s="1">
        <f>MATCH(D86,green!G:G,0)</f>
        <v>86</v>
      </c>
      <c r="G86" s="1">
        <f>MATCH(D86,nano!F:F,0)</f>
        <v>82</v>
      </c>
      <c r="H86" s="1" t="s">
        <v>201</v>
      </c>
      <c r="I86" s="1" t="s">
        <v>194</v>
      </c>
      <c r="J86" s="1" t="s">
        <v>195</v>
      </c>
    </row>
    <row r="87" spans="1:10" x14ac:dyDescent="0.35">
      <c r="A87" s="4">
        <f t="shared" si="2"/>
        <v>1.1932942683068803E-3</v>
      </c>
      <c r="B87" s="1">
        <v>22263</v>
      </c>
      <c r="C87" s="1" t="b">
        <f t="shared" si="3"/>
        <v>0</v>
      </c>
      <c r="D87" s="1" t="s">
        <v>202</v>
      </c>
      <c r="E87" s="1">
        <f>+MATCH(D87,synbio!F:F,0)</f>
        <v>60</v>
      </c>
      <c r="F87" s="1">
        <f>MATCH(D87,green!G:G,0)</f>
        <v>87</v>
      </c>
      <c r="G87" s="1">
        <f>MATCH(D87,nano!F:F,0)</f>
        <v>83</v>
      </c>
      <c r="H87" s="1" t="s">
        <v>203</v>
      </c>
      <c r="I87" s="1" t="s">
        <v>194</v>
      </c>
      <c r="J87" s="1" t="s">
        <v>195</v>
      </c>
    </row>
    <row r="88" spans="1:10" hidden="1" x14ac:dyDescent="0.35">
      <c r="A88" s="4">
        <f t="shared" si="2"/>
        <v>2.3798349509421681E-5</v>
      </c>
      <c r="B88" s="1">
        <v>444</v>
      </c>
      <c r="C88" s="1" t="b">
        <f t="shared" si="3"/>
        <v>0</v>
      </c>
      <c r="D88" s="1" t="s">
        <v>204</v>
      </c>
      <c r="E88" s="1" t="e">
        <f>+MATCH(D88,synbio!F:F,0)</f>
        <v>#N/A</v>
      </c>
      <c r="F88" s="1">
        <f>MATCH(D88,green!G:G,0)</f>
        <v>88</v>
      </c>
      <c r="G88" s="1" t="e">
        <f>MATCH(D88,nano!F:F,0)</f>
        <v>#N/A</v>
      </c>
      <c r="H88" s="1" t="s">
        <v>205</v>
      </c>
      <c r="I88" s="1" t="s">
        <v>206</v>
      </c>
      <c r="J88" s="1" t="s">
        <v>207</v>
      </c>
    </row>
    <row r="89" spans="1:10" x14ac:dyDescent="0.35">
      <c r="A89" s="4">
        <f t="shared" si="2"/>
        <v>6.8752574134538713E-4</v>
      </c>
      <c r="B89" s="1">
        <v>12827</v>
      </c>
      <c r="C89" s="1" t="b">
        <f t="shared" si="3"/>
        <v>0</v>
      </c>
      <c r="D89" s="1" t="s">
        <v>208</v>
      </c>
      <c r="E89" s="1">
        <f>+MATCH(D89,synbio!F:F,0)</f>
        <v>174</v>
      </c>
      <c r="F89" s="1">
        <f>MATCH(D89,green!G:G,0)</f>
        <v>89</v>
      </c>
      <c r="G89" s="1">
        <f>MATCH(D89,nano!F:F,0)</f>
        <v>84</v>
      </c>
      <c r="H89" s="1" t="s">
        <v>209</v>
      </c>
      <c r="I89" s="1" t="s">
        <v>206</v>
      </c>
      <c r="J89" s="1" t="s">
        <v>207</v>
      </c>
    </row>
    <row r="90" spans="1:10" x14ac:dyDescent="0.35">
      <c r="A90" s="4">
        <f t="shared" si="2"/>
        <v>2.0539476423446821E-4</v>
      </c>
      <c r="B90" s="1">
        <v>3832</v>
      </c>
      <c r="C90" s="1" t="b">
        <f t="shared" si="3"/>
        <v>0</v>
      </c>
      <c r="D90" s="1" t="s">
        <v>210</v>
      </c>
      <c r="E90" s="1">
        <f>+MATCH(D90,synbio!F:F,0)</f>
        <v>155</v>
      </c>
      <c r="F90" s="1">
        <f>MATCH(D90,green!G:G,0)</f>
        <v>90</v>
      </c>
      <c r="G90" s="1">
        <f>MATCH(D90,nano!F:F,0)</f>
        <v>85</v>
      </c>
      <c r="H90" s="1" t="s">
        <v>211</v>
      </c>
      <c r="I90" s="1" t="s">
        <v>212</v>
      </c>
      <c r="J90" s="1" t="s">
        <v>213</v>
      </c>
    </row>
    <row r="91" spans="1:10" x14ac:dyDescent="0.35">
      <c r="A91" s="4">
        <f t="shared" si="2"/>
        <v>4.7012460258364318E-4</v>
      </c>
      <c r="B91" s="1">
        <v>8771</v>
      </c>
      <c r="C91" s="1" t="b">
        <f t="shared" si="3"/>
        <v>0</v>
      </c>
      <c r="D91" s="1" t="s">
        <v>214</v>
      </c>
      <c r="E91" s="1">
        <f>+MATCH(D91,synbio!F:F,0)</f>
        <v>149</v>
      </c>
      <c r="F91" s="1">
        <f>MATCH(D91,green!G:G,0)</f>
        <v>91</v>
      </c>
      <c r="G91" s="1">
        <f>MATCH(D91,nano!F:F,0)</f>
        <v>86</v>
      </c>
      <c r="H91" s="1" t="s">
        <v>215</v>
      </c>
      <c r="I91" s="1" t="s">
        <v>212</v>
      </c>
      <c r="J91" s="1" t="s">
        <v>213</v>
      </c>
    </row>
    <row r="92" spans="1:10" x14ac:dyDescent="0.35">
      <c r="A92" s="4">
        <f t="shared" si="2"/>
        <v>2.7276982129154716E-4</v>
      </c>
      <c r="B92" s="1">
        <v>5089</v>
      </c>
      <c r="C92" s="1" t="b">
        <f t="shared" si="3"/>
        <v>0</v>
      </c>
      <c r="D92" s="1" t="s">
        <v>216</v>
      </c>
      <c r="E92" s="1">
        <f>+MATCH(D92,synbio!F:F,0)</f>
        <v>77</v>
      </c>
      <c r="F92" s="1">
        <f>MATCH(D92,green!G:G,0)</f>
        <v>92</v>
      </c>
      <c r="G92" s="1">
        <f>MATCH(D92,nano!F:F,0)</f>
        <v>87</v>
      </c>
      <c r="H92" s="1" t="s">
        <v>217</v>
      </c>
      <c r="I92" s="1" t="s">
        <v>212</v>
      </c>
      <c r="J92" s="1" t="s">
        <v>213</v>
      </c>
    </row>
    <row r="93" spans="1:10" x14ac:dyDescent="0.35">
      <c r="A93" s="4">
        <f t="shared" si="2"/>
        <v>3.1173693861891101E-4</v>
      </c>
      <c r="B93" s="1">
        <v>5816</v>
      </c>
      <c r="C93" s="1" t="b">
        <f t="shared" si="3"/>
        <v>0</v>
      </c>
      <c r="D93" s="1" t="s">
        <v>218</v>
      </c>
      <c r="E93" s="1">
        <f>+MATCH(D93,synbio!F:F,0)</f>
        <v>298</v>
      </c>
      <c r="F93" s="1">
        <f>MATCH(D93,green!G:G,0)</f>
        <v>93</v>
      </c>
      <c r="G93" s="1">
        <f>MATCH(D93,nano!F:F,0)</f>
        <v>88</v>
      </c>
      <c r="H93" s="1" t="s">
        <v>219</v>
      </c>
      <c r="I93" s="1" t="s">
        <v>220</v>
      </c>
      <c r="J93" s="1" t="s">
        <v>221</v>
      </c>
    </row>
    <row r="94" spans="1:10" x14ac:dyDescent="0.35">
      <c r="A94" s="4">
        <f t="shared" si="2"/>
        <v>2.0137477276328212E-4</v>
      </c>
      <c r="B94" s="1">
        <v>3757</v>
      </c>
      <c r="C94" s="1" t="b">
        <f t="shared" si="3"/>
        <v>0</v>
      </c>
      <c r="D94" s="1" t="s">
        <v>222</v>
      </c>
      <c r="E94" s="1">
        <f>+MATCH(D94,synbio!F:F,0)</f>
        <v>204</v>
      </c>
      <c r="F94" s="1">
        <f>MATCH(D94,green!G:G,0)</f>
        <v>94</v>
      </c>
      <c r="G94" s="1">
        <f>MATCH(D94,nano!F:F,0)</f>
        <v>89</v>
      </c>
      <c r="H94" s="1" t="s">
        <v>223</v>
      </c>
      <c r="I94" s="1" t="s">
        <v>220</v>
      </c>
      <c r="J94" s="1" t="s">
        <v>221</v>
      </c>
    </row>
    <row r="95" spans="1:10" x14ac:dyDescent="0.35">
      <c r="A95" s="4">
        <f t="shared" si="2"/>
        <v>2.404330098973262E-3</v>
      </c>
      <c r="B95" s="1">
        <v>44857</v>
      </c>
      <c r="C95" s="1" t="b">
        <f t="shared" si="3"/>
        <v>0</v>
      </c>
      <c r="D95" s="1" t="s">
        <v>224</v>
      </c>
      <c r="E95" s="1">
        <f>+MATCH(D95,synbio!F:F,0)</f>
        <v>119</v>
      </c>
      <c r="F95" s="1">
        <f>MATCH(D95,green!G:G,0)</f>
        <v>95</v>
      </c>
      <c r="G95" s="1">
        <f>MATCH(D95,nano!F:F,0)</f>
        <v>90</v>
      </c>
      <c r="H95" s="1" t="s">
        <v>225</v>
      </c>
      <c r="I95" s="1" t="s">
        <v>226</v>
      </c>
      <c r="J95" s="1" t="s">
        <v>227</v>
      </c>
    </row>
    <row r="96" spans="1:10" x14ac:dyDescent="0.35">
      <c r="A96" s="4">
        <f t="shared" si="2"/>
        <v>7.7462555655441923E-4</v>
      </c>
      <c r="B96" s="1">
        <v>14452</v>
      </c>
      <c r="C96" s="1" t="b">
        <f t="shared" si="3"/>
        <v>0</v>
      </c>
      <c r="D96" s="1" t="s">
        <v>228</v>
      </c>
      <c r="E96" s="1" t="e">
        <f>+MATCH(D96,synbio!F:F,0)</f>
        <v>#N/A</v>
      </c>
      <c r="F96" s="1">
        <f>MATCH(D96,green!G:G,0)</f>
        <v>96</v>
      </c>
      <c r="G96" s="1">
        <f>MATCH(D96,nano!F:F,0)</f>
        <v>91</v>
      </c>
      <c r="H96" s="1" t="s">
        <v>229</v>
      </c>
      <c r="I96" s="1" t="s">
        <v>226</v>
      </c>
      <c r="J96" s="1" t="s">
        <v>227</v>
      </c>
    </row>
    <row r="97" spans="1:10" x14ac:dyDescent="0.35">
      <c r="A97" s="4">
        <f t="shared" si="2"/>
        <v>8.7834133651102048E-4</v>
      </c>
      <c r="B97" s="1">
        <v>16387</v>
      </c>
      <c r="C97" s="1" t="b">
        <f t="shared" si="3"/>
        <v>0</v>
      </c>
      <c r="D97" s="1" t="s">
        <v>230</v>
      </c>
      <c r="E97" s="1">
        <f>+MATCH(D97,synbio!F:F,0)</f>
        <v>62</v>
      </c>
      <c r="F97" s="1">
        <f>MATCH(D97,green!G:G,0)</f>
        <v>97</v>
      </c>
      <c r="G97" s="1">
        <f>MATCH(D97,nano!F:F,0)</f>
        <v>92</v>
      </c>
      <c r="H97" s="1" t="s">
        <v>231</v>
      </c>
      <c r="I97" s="1" t="s">
        <v>226</v>
      </c>
      <c r="J97" s="1" t="s">
        <v>227</v>
      </c>
    </row>
    <row r="98" spans="1:10" x14ac:dyDescent="0.35">
      <c r="A98" s="4">
        <f t="shared" si="2"/>
        <v>2.5990584858375166E-4</v>
      </c>
      <c r="B98" s="1">
        <v>4849</v>
      </c>
      <c r="C98" s="1" t="b">
        <f t="shared" si="3"/>
        <v>0</v>
      </c>
      <c r="D98" s="1" t="s">
        <v>232</v>
      </c>
      <c r="E98" s="1" t="e">
        <f>+MATCH(D98,synbio!F:F,0)</f>
        <v>#N/A</v>
      </c>
      <c r="F98" s="1">
        <f>MATCH(D98,green!G:G,0)</f>
        <v>98</v>
      </c>
      <c r="G98" s="1">
        <f>MATCH(D98,nano!F:F,0)</f>
        <v>93</v>
      </c>
      <c r="H98" s="1" t="s">
        <v>233</v>
      </c>
      <c r="I98" s="1" t="s">
        <v>234</v>
      </c>
      <c r="J98" s="1" t="s">
        <v>235</v>
      </c>
    </row>
    <row r="99" spans="1:10" x14ac:dyDescent="0.35">
      <c r="A99" s="4">
        <f t="shared" si="2"/>
        <v>3.7921919544855494E-4</v>
      </c>
      <c r="B99" s="1">
        <v>7075</v>
      </c>
      <c r="C99" s="1" t="b">
        <f t="shared" si="3"/>
        <v>0</v>
      </c>
      <c r="D99" s="1" t="s">
        <v>236</v>
      </c>
      <c r="E99" s="1" t="e">
        <f>+MATCH(D99,synbio!F:F,0)</f>
        <v>#N/A</v>
      </c>
      <c r="F99" s="1">
        <f>MATCH(D99,green!G:G,0)</f>
        <v>99</v>
      </c>
      <c r="G99" s="1">
        <f>MATCH(D99,nano!F:F,0)</f>
        <v>94</v>
      </c>
      <c r="H99" s="1" t="s">
        <v>237</v>
      </c>
      <c r="I99" s="1" t="s">
        <v>238</v>
      </c>
      <c r="J99" s="1" t="s">
        <v>239</v>
      </c>
    </row>
    <row r="100" spans="1:10" x14ac:dyDescent="0.35">
      <c r="A100" s="4">
        <f t="shared" si="2"/>
        <v>3.2368971325990437E-4</v>
      </c>
      <c r="B100" s="1">
        <v>6039</v>
      </c>
      <c r="C100" s="1" t="b">
        <f t="shared" si="3"/>
        <v>0</v>
      </c>
      <c r="D100" s="1" t="s">
        <v>240</v>
      </c>
      <c r="E100" s="1">
        <f>+MATCH(D100,synbio!F:F,0)</f>
        <v>340</v>
      </c>
      <c r="F100" s="1">
        <f>MATCH(D100,green!G:G,0)</f>
        <v>100</v>
      </c>
      <c r="G100" s="1">
        <f>MATCH(D100,nano!F:F,0)</f>
        <v>95</v>
      </c>
      <c r="H100" s="1" t="s">
        <v>241</v>
      </c>
      <c r="I100" s="1" t="s">
        <v>238</v>
      </c>
      <c r="J100" s="1" t="s">
        <v>239</v>
      </c>
    </row>
    <row r="101" spans="1:10" x14ac:dyDescent="0.35">
      <c r="A101" s="4">
        <f t="shared" si="2"/>
        <v>9.981370823523661E-4</v>
      </c>
      <c r="B101" s="1">
        <v>18622</v>
      </c>
      <c r="C101" s="1" t="b">
        <f t="shared" si="3"/>
        <v>0</v>
      </c>
      <c r="D101" s="1" t="s">
        <v>242</v>
      </c>
      <c r="E101" s="1">
        <f>+MATCH(D101,synbio!F:F,0)</f>
        <v>126</v>
      </c>
      <c r="F101" s="1">
        <f>MATCH(D101,green!G:G,0)</f>
        <v>101</v>
      </c>
      <c r="G101" s="1">
        <f>MATCH(D101,nano!F:F,0)</f>
        <v>96</v>
      </c>
      <c r="H101" s="1" t="s">
        <v>243</v>
      </c>
      <c r="I101" s="1" t="s">
        <v>244</v>
      </c>
      <c r="J101" s="1" t="s">
        <v>245</v>
      </c>
    </row>
    <row r="102" spans="1:10" x14ac:dyDescent="0.35">
      <c r="A102" s="4">
        <f t="shared" si="2"/>
        <v>1.6299725418502552E-4</v>
      </c>
      <c r="B102" s="1">
        <v>3041</v>
      </c>
      <c r="C102" s="1" t="b">
        <f t="shared" si="3"/>
        <v>0</v>
      </c>
      <c r="D102" s="1" t="s">
        <v>246</v>
      </c>
      <c r="E102" s="1">
        <f>+MATCH(D102,synbio!F:F,0)</f>
        <v>138</v>
      </c>
      <c r="F102" s="1">
        <f>MATCH(D102,green!G:G,0)</f>
        <v>102</v>
      </c>
      <c r="G102" s="1">
        <f>MATCH(D102,nano!F:F,0)</f>
        <v>97</v>
      </c>
      <c r="H102" s="1" t="s">
        <v>247</v>
      </c>
      <c r="I102" s="1" t="s">
        <v>248</v>
      </c>
      <c r="J102" s="1" t="s">
        <v>247</v>
      </c>
    </row>
    <row r="103" spans="1:10" x14ac:dyDescent="0.35">
      <c r="A103" s="4">
        <f t="shared" si="2"/>
        <v>2.1220194979234332E-4</v>
      </c>
      <c r="B103" s="1">
        <v>3959</v>
      </c>
      <c r="C103" s="1" t="b">
        <f t="shared" si="3"/>
        <v>0</v>
      </c>
      <c r="D103" s="1" t="s">
        <v>249</v>
      </c>
      <c r="E103" s="1">
        <f>+MATCH(D103,synbio!F:F,0)</f>
        <v>43</v>
      </c>
      <c r="F103" s="1">
        <f>MATCH(D103,green!G:G,0)</f>
        <v>103</v>
      </c>
      <c r="G103" s="1">
        <f>MATCH(D103,nano!F:F,0)</f>
        <v>98</v>
      </c>
      <c r="H103" s="1" t="s">
        <v>250</v>
      </c>
      <c r="I103" s="1" t="s">
        <v>248</v>
      </c>
      <c r="J103" s="1" t="s">
        <v>247</v>
      </c>
    </row>
    <row r="104" spans="1:10" x14ac:dyDescent="0.35">
      <c r="A104" s="4">
        <f t="shared" si="2"/>
        <v>3.5440244809976609E-4</v>
      </c>
      <c r="B104" s="1">
        <v>6612</v>
      </c>
      <c r="C104" s="1" t="b">
        <f t="shared" si="3"/>
        <v>0</v>
      </c>
      <c r="D104" s="1" t="s">
        <v>251</v>
      </c>
      <c r="E104" s="1" t="e">
        <f>+MATCH(D104,synbio!F:F,0)</f>
        <v>#N/A</v>
      </c>
      <c r="F104" s="1">
        <f>MATCH(D104,green!G:G,0)</f>
        <v>104</v>
      </c>
      <c r="G104" s="1">
        <f>MATCH(D104,nano!F:F,0)</f>
        <v>99</v>
      </c>
      <c r="H104" s="1" t="s">
        <v>252</v>
      </c>
      <c r="I104" s="1" t="s">
        <v>253</v>
      </c>
      <c r="J104" s="1" t="s">
        <v>254</v>
      </c>
    </row>
    <row r="105" spans="1:10" x14ac:dyDescent="0.35">
      <c r="A105" s="4">
        <f t="shared" si="2"/>
        <v>4.1014632983354661E-4</v>
      </c>
      <c r="B105" s="1">
        <v>7652</v>
      </c>
      <c r="C105" s="1" t="b">
        <f t="shared" si="3"/>
        <v>0</v>
      </c>
      <c r="D105" s="1" t="s">
        <v>255</v>
      </c>
      <c r="E105" s="1">
        <f>+MATCH(D105,synbio!F:F,0)</f>
        <v>184</v>
      </c>
      <c r="F105" s="1">
        <f>MATCH(D105,green!G:G,0)</f>
        <v>105</v>
      </c>
      <c r="G105" s="1">
        <f>MATCH(D105,nano!F:F,0)</f>
        <v>100</v>
      </c>
      <c r="H105" s="1" t="s">
        <v>256</v>
      </c>
      <c r="I105" s="1" t="s">
        <v>253</v>
      </c>
      <c r="J105" s="1" t="s">
        <v>254</v>
      </c>
    </row>
    <row r="106" spans="1:10" x14ac:dyDescent="0.35">
      <c r="A106" s="4">
        <f t="shared" si="2"/>
        <v>1.2781964881783308E-3</v>
      </c>
      <c r="B106" s="1">
        <v>23847</v>
      </c>
      <c r="C106" s="1" t="b">
        <f t="shared" si="3"/>
        <v>0</v>
      </c>
      <c r="D106" s="1" t="s">
        <v>257</v>
      </c>
      <c r="E106" s="1" t="e">
        <f>+MATCH(D106,synbio!F:F,0)</f>
        <v>#N/A</v>
      </c>
      <c r="F106" s="1">
        <f>MATCH(D106,green!G:G,0)</f>
        <v>106</v>
      </c>
      <c r="G106" s="1">
        <f>MATCH(D106,nano!F:F,0)</f>
        <v>101</v>
      </c>
      <c r="H106" s="1" t="s">
        <v>258</v>
      </c>
      <c r="I106" s="1" t="s">
        <v>253</v>
      </c>
      <c r="J106" s="1" t="s">
        <v>254</v>
      </c>
    </row>
    <row r="107" spans="1:10" x14ac:dyDescent="0.35">
      <c r="A107" s="4">
        <f t="shared" si="2"/>
        <v>1.3994930308355857E-4</v>
      </c>
      <c r="B107" s="1">
        <v>2611</v>
      </c>
      <c r="C107" s="1" t="b">
        <f t="shared" si="3"/>
        <v>0</v>
      </c>
      <c r="D107" s="1" t="s">
        <v>259</v>
      </c>
      <c r="E107" s="1" t="e">
        <f>+MATCH(D107,synbio!F:F,0)</f>
        <v>#N/A</v>
      </c>
      <c r="F107" s="1">
        <f>MATCH(D107,green!G:G,0)</f>
        <v>107</v>
      </c>
      <c r="G107" s="1">
        <f>MATCH(D107,nano!F:F,0)</f>
        <v>102</v>
      </c>
      <c r="H107" s="1" t="s">
        <v>260</v>
      </c>
      <c r="I107" s="1" t="s">
        <v>253</v>
      </c>
      <c r="J107" s="1" t="s">
        <v>254</v>
      </c>
    </row>
    <row r="108" spans="1:10" hidden="1" x14ac:dyDescent="0.35">
      <c r="A108" s="4">
        <f t="shared" si="2"/>
        <v>2.0689556105037766E-5</v>
      </c>
      <c r="B108" s="1">
        <v>386</v>
      </c>
      <c r="C108" s="1" t="b">
        <f t="shared" si="3"/>
        <v>0</v>
      </c>
      <c r="D108" s="1" t="s">
        <v>261</v>
      </c>
      <c r="E108" s="1" t="e">
        <f>+MATCH(D108,synbio!F:F,0)</f>
        <v>#N/A</v>
      </c>
      <c r="F108" s="1">
        <f>MATCH(D108,green!G:G,0)</f>
        <v>108</v>
      </c>
      <c r="G108" s="1" t="e">
        <f>MATCH(D108,nano!F:F,0)</f>
        <v>#N/A</v>
      </c>
      <c r="H108" s="1" t="s">
        <v>262</v>
      </c>
      <c r="I108" s="1" t="s">
        <v>253</v>
      </c>
      <c r="J108" s="1" t="s">
        <v>254</v>
      </c>
    </row>
    <row r="109" spans="1:10" hidden="1" x14ac:dyDescent="0.35">
      <c r="A109" s="4">
        <f t="shared" si="2"/>
        <v>6.1103870362028638E-5</v>
      </c>
      <c r="B109" s="1">
        <v>1140</v>
      </c>
      <c r="C109" s="1" t="b">
        <f t="shared" si="3"/>
        <v>0</v>
      </c>
      <c r="D109" s="1" t="s">
        <v>263</v>
      </c>
      <c r="E109" s="1" t="e">
        <f>+MATCH(D109,synbio!F:F,0)</f>
        <v>#N/A</v>
      </c>
      <c r="F109" s="1">
        <f>MATCH(D109,green!G:G,0)</f>
        <v>109</v>
      </c>
      <c r="G109" s="1" t="e">
        <f>MATCH(D109,nano!F:F,0)</f>
        <v>#N/A</v>
      </c>
      <c r="H109" s="1" t="s">
        <v>264</v>
      </c>
      <c r="I109" s="1" t="s">
        <v>253</v>
      </c>
      <c r="J109" s="1" t="s">
        <v>254</v>
      </c>
    </row>
    <row r="110" spans="1:10" x14ac:dyDescent="0.35">
      <c r="A110" s="4">
        <f t="shared" si="2"/>
        <v>3.2170651746745257E-4</v>
      </c>
      <c r="B110" s="1">
        <v>6002</v>
      </c>
      <c r="C110" s="1" t="b">
        <f t="shared" si="3"/>
        <v>0</v>
      </c>
      <c r="D110" s="1" t="s">
        <v>265</v>
      </c>
      <c r="E110" s="1">
        <f>+MATCH(D110,synbio!F:F,0)</f>
        <v>341</v>
      </c>
      <c r="F110" s="1">
        <f>MATCH(D110,green!G:G,0)</f>
        <v>110</v>
      </c>
      <c r="G110" s="1">
        <f>MATCH(D110,nano!F:F,0)</f>
        <v>103</v>
      </c>
      <c r="H110" s="1" t="s">
        <v>266</v>
      </c>
      <c r="I110" s="1" t="s">
        <v>253</v>
      </c>
      <c r="J110" s="1" t="s">
        <v>254</v>
      </c>
    </row>
    <row r="111" spans="1:10" x14ac:dyDescent="0.35">
      <c r="A111" s="4">
        <f t="shared" si="2"/>
        <v>1.9365638913860481E-4</v>
      </c>
      <c r="B111" s="1">
        <v>3613</v>
      </c>
      <c r="C111" s="1" t="b">
        <f t="shared" si="3"/>
        <v>0</v>
      </c>
      <c r="D111" s="1" t="s">
        <v>267</v>
      </c>
      <c r="E111" s="1">
        <f>+MATCH(D111,synbio!F:F,0)</f>
        <v>299</v>
      </c>
      <c r="F111" s="1">
        <f>MATCH(D111,green!G:G,0)</f>
        <v>111</v>
      </c>
      <c r="G111" s="1">
        <f>MATCH(D111,nano!F:F,0)</f>
        <v>104</v>
      </c>
      <c r="H111" s="1" t="s">
        <v>268</v>
      </c>
      <c r="I111" s="1" t="s">
        <v>253</v>
      </c>
      <c r="J111" s="1" t="s">
        <v>254</v>
      </c>
    </row>
    <row r="112" spans="1:10" hidden="1" x14ac:dyDescent="0.35">
      <c r="A112" s="4">
        <f t="shared" si="2"/>
        <v>2.7818340980607777E-5</v>
      </c>
      <c r="B112" s="1">
        <v>519</v>
      </c>
      <c r="C112" s="1" t="b">
        <f t="shared" si="3"/>
        <v>0</v>
      </c>
      <c r="D112" s="1" t="s">
        <v>269</v>
      </c>
      <c r="E112" s="1" t="e">
        <f>+MATCH(D112,synbio!F:F,0)</f>
        <v>#N/A</v>
      </c>
      <c r="F112" s="1">
        <f>MATCH(D112,green!G:G,0)</f>
        <v>112</v>
      </c>
      <c r="G112" s="1" t="e">
        <f>MATCH(D112,nano!F:F,0)</f>
        <v>#N/A</v>
      </c>
      <c r="H112" s="1" t="s">
        <v>270</v>
      </c>
      <c r="I112" s="1" t="s">
        <v>253</v>
      </c>
      <c r="J112" s="1" t="s">
        <v>254</v>
      </c>
    </row>
    <row r="113" spans="1:10" x14ac:dyDescent="0.35">
      <c r="A113" s="4">
        <f t="shared" si="2"/>
        <v>3.4261047311762025E-4</v>
      </c>
      <c r="B113" s="1">
        <v>6392</v>
      </c>
      <c r="C113" s="1" t="b">
        <f t="shared" si="3"/>
        <v>0</v>
      </c>
      <c r="D113" s="1" t="s">
        <v>271</v>
      </c>
      <c r="E113" s="1">
        <f>+MATCH(D113,synbio!F:F,0)</f>
        <v>129</v>
      </c>
      <c r="F113" s="1">
        <f>MATCH(D113,green!G:G,0)</f>
        <v>113</v>
      </c>
      <c r="G113" s="1">
        <f>MATCH(D113,nano!F:F,0)</f>
        <v>105</v>
      </c>
      <c r="H113" s="1" t="s">
        <v>272</v>
      </c>
      <c r="I113" s="1" t="s">
        <v>273</v>
      </c>
      <c r="J113" s="1" t="s">
        <v>274</v>
      </c>
    </row>
    <row r="114" spans="1:10" x14ac:dyDescent="0.35">
      <c r="A114" s="4">
        <f t="shared" si="2"/>
        <v>9.7021154159919335E-4</v>
      </c>
      <c r="B114" s="1">
        <v>18101</v>
      </c>
      <c r="C114" s="1" t="b">
        <f t="shared" si="3"/>
        <v>0</v>
      </c>
      <c r="D114" s="1" t="s">
        <v>275</v>
      </c>
      <c r="E114" s="1">
        <f>+MATCH(D114,synbio!F:F,0)</f>
        <v>300</v>
      </c>
      <c r="F114" s="1">
        <f>MATCH(D114,green!G:G,0)</f>
        <v>114</v>
      </c>
      <c r="G114" s="1">
        <f>MATCH(D114,nano!F:F,0)</f>
        <v>106</v>
      </c>
      <c r="H114" s="1" t="s">
        <v>276</v>
      </c>
      <c r="I114" s="1" t="s">
        <v>273</v>
      </c>
      <c r="J114" s="1" t="s">
        <v>274</v>
      </c>
    </row>
    <row r="115" spans="1:10" x14ac:dyDescent="0.35">
      <c r="A115" s="4">
        <f t="shared" si="2"/>
        <v>9.9754748360325889E-4</v>
      </c>
      <c r="B115" s="1">
        <v>18611</v>
      </c>
      <c r="C115" s="1" t="b">
        <f t="shared" si="3"/>
        <v>0</v>
      </c>
      <c r="D115" s="1" t="s">
        <v>277</v>
      </c>
      <c r="E115" s="1">
        <f>+MATCH(D115,synbio!F:F,0)</f>
        <v>97</v>
      </c>
      <c r="F115" s="1">
        <f>MATCH(D115,green!G:G,0)</f>
        <v>115</v>
      </c>
      <c r="G115" s="1">
        <f>MATCH(D115,nano!F:F,0)</f>
        <v>107</v>
      </c>
      <c r="H115" s="1" t="s">
        <v>278</v>
      </c>
      <c r="I115" s="1" t="s">
        <v>273</v>
      </c>
      <c r="J115" s="1" t="s">
        <v>274</v>
      </c>
    </row>
    <row r="116" spans="1:10" x14ac:dyDescent="0.35">
      <c r="A116" s="4">
        <f t="shared" si="2"/>
        <v>8.5657978268033309E-4</v>
      </c>
      <c r="B116" s="1">
        <v>15981</v>
      </c>
      <c r="C116" s="1" t="b">
        <f t="shared" si="3"/>
        <v>0</v>
      </c>
      <c r="D116" s="1" t="s">
        <v>279</v>
      </c>
      <c r="E116" s="1">
        <f>+MATCH(D116,synbio!F:F,0)</f>
        <v>342</v>
      </c>
      <c r="F116" s="1">
        <f>MATCH(D116,green!G:G,0)</f>
        <v>116</v>
      </c>
      <c r="G116" s="1">
        <f>MATCH(D116,nano!F:F,0)</f>
        <v>108</v>
      </c>
      <c r="H116" s="1" t="s">
        <v>280</v>
      </c>
      <c r="I116" s="1" t="s">
        <v>281</v>
      </c>
      <c r="J116" s="1" t="s">
        <v>282</v>
      </c>
    </row>
    <row r="117" spans="1:10" x14ac:dyDescent="0.35">
      <c r="A117" s="4">
        <f t="shared" si="2"/>
        <v>2.4184268690655546E-4</v>
      </c>
      <c r="B117" s="1">
        <v>4512</v>
      </c>
      <c r="C117" s="1" t="b">
        <f t="shared" si="3"/>
        <v>0</v>
      </c>
      <c r="D117" s="1" t="s">
        <v>283</v>
      </c>
      <c r="E117" s="1" t="e">
        <f>+MATCH(D117,synbio!F:F,0)</f>
        <v>#N/A</v>
      </c>
      <c r="F117" s="1">
        <f>MATCH(D117,green!G:G,0)</f>
        <v>117</v>
      </c>
      <c r="G117" s="1">
        <f>MATCH(D117,nano!F:F,0)</f>
        <v>109</v>
      </c>
      <c r="H117" s="1" t="s">
        <v>284</v>
      </c>
      <c r="I117" s="1" t="s">
        <v>281</v>
      </c>
      <c r="J117" s="1" t="s">
        <v>282</v>
      </c>
    </row>
    <row r="118" spans="1:10" x14ac:dyDescent="0.35">
      <c r="A118" s="4">
        <f t="shared" si="2"/>
        <v>7.2660005844531596E-4</v>
      </c>
      <c r="B118" s="1">
        <v>13556</v>
      </c>
      <c r="C118" s="1" t="b">
        <f t="shared" si="3"/>
        <v>0</v>
      </c>
      <c r="D118" s="1" t="s">
        <v>285</v>
      </c>
      <c r="E118" s="1" t="e">
        <f>+MATCH(D118,synbio!F:F,0)</f>
        <v>#N/A</v>
      </c>
      <c r="F118" s="1">
        <f>MATCH(D118,green!G:G,0)</f>
        <v>118</v>
      </c>
      <c r="G118" s="1">
        <f>MATCH(D118,nano!F:F,0)</f>
        <v>110</v>
      </c>
      <c r="H118" s="1" t="s">
        <v>286</v>
      </c>
      <c r="I118" s="1" t="s">
        <v>281</v>
      </c>
      <c r="J118" s="1" t="s">
        <v>282</v>
      </c>
    </row>
    <row r="119" spans="1:10" hidden="1" x14ac:dyDescent="0.35">
      <c r="A119" s="4">
        <f t="shared" si="2"/>
        <v>1.0317978109377643E-4</v>
      </c>
      <c r="B119" s="1">
        <v>1925</v>
      </c>
      <c r="C119" s="1" t="b">
        <f t="shared" si="3"/>
        <v>0</v>
      </c>
      <c r="D119" s="1" t="s">
        <v>287</v>
      </c>
      <c r="E119" s="1" t="e">
        <f>+MATCH(D119,synbio!F:F,0)</f>
        <v>#N/A</v>
      </c>
      <c r="F119" s="1">
        <f>MATCH(D119,green!G:G,0)</f>
        <v>119</v>
      </c>
      <c r="G119" s="1" t="e">
        <f>MATCH(D119,nano!F:F,0)</f>
        <v>#N/A</v>
      </c>
      <c r="H119" s="1" t="s">
        <v>288</v>
      </c>
      <c r="I119" s="1" t="s">
        <v>281</v>
      </c>
      <c r="J119" s="1" t="s">
        <v>282</v>
      </c>
    </row>
    <row r="120" spans="1:10" hidden="1" x14ac:dyDescent="0.35">
      <c r="A120" s="4">
        <f t="shared" si="2"/>
        <v>4.4434305728176968E-5</v>
      </c>
      <c r="B120" s="1">
        <v>829</v>
      </c>
      <c r="C120" s="1" t="b">
        <f t="shared" si="3"/>
        <v>0</v>
      </c>
      <c r="D120" s="1" t="s">
        <v>289</v>
      </c>
      <c r="E120" s="1" t="e">
        <f>+MATCH(D120,synbio!F:F,0)</f>
        <v>#N/A</v>
      </c>
      <c r="F120" s="1">
        <f>MATCH(D120,green!G:G,0)</f>
        <v>120</v>
      </c>
      <c r="G120" s="1" t="e">
        <f>MATCH(D120,nano!F:F,0)</f>
        <v>#N/A</v>
      </c>
      <c r="H120" s="1" t="s">
        <v>290</v>
      </c>
      <c r="I120" s="1" t="s">
        <v>281</v>
      </c>
      <c r="J120" s="1" t="s">
        <v>282</v>
      </c>
    </row>
    <row r="121" spans="1:10" x14ac:dyDescent="0.35">
      <c r="A121" s="4">
        <f t="shared" si="2"/>
        <v>2.457554786051766E-4</v>
      </c>
      <c r="B121" s="1">
        <v>4585</v>
      </c>
      <c r="C121" s="1" t="b">
        <f t="shared" si="3"/>
        <v>0</v>
      </c>
      <c r="D121" s="1" t="s">
        <v>291</v>
      </c>
      <c r="E121" s="1" t="e">
        <f>+MATCH(D121,synbio!F:F,0)</f>
        <v>#N/A</v>
      </c>
      <c r="F121" s="1">
        <f>MATCH(D121,green!G:G,0)</f>
        <v>121</v>
      </c>
      <c r="G121" s="1">
        <f>MATCH(D121,nano!F:F,0)</f>
        <v>111</v>
      </c>
      <c r="H121" s="1" t="s">
        <v>292</v>
      </c>
      <c r="I121" s="1" t="s">
        <v>281</v>
      </c>
      <c r="J121" s="1" t="s">
        <v>282</v>
      </c>
    </row>
    <row r="122" spans="1:10" x14ac:dyDescent="0.35">
      <c r="A122" s="4">
        <f t="shared" si="2"/>
        <v>3.9214212803126121E-3</v>
      </c>
      <c r="B122" s="1">
        <v>73161</v>
      </c>
      <c r="C122" s="1" t="b">
        <f t="shared" si="3"/>
        <v>0</v>
      </c>
      <c r="D122" s="1" t="s">
        <v>293</v>
      </c>
      <c r="E122" s="1">
        <f>+MATCH(D122,synbio!F:F,0)</f>
        <v>103</v>
      </c>
      <c r="F122" s="1">
        <f>MATCH(D122,green!G:G,0)</f>
        <v>122</v>
      </c>
      <c r="G122" s="1">
        <f>MATCH(D122,nano!F:F,0)</f>
        <v>112</v>
      </c>
      <c r="H122" s="1" t="s">
        <v>294</v>
      </c>
      <c r="I122" s="1" t="s">
        <v>281</v>
      </c>
      <c r="J122" s="1" t="s">
        <v>282</v>
      </c>
    </row>
    <row r="123" spans="1:10" x14ac:dyDescent="0.35">
      <c r="A123" s="4">
        <f t="shared" si="2"/>
        <v>6.6967697921332091E-4</v>
      </c>
      <c r="B123" s="1">
        <v>12494</v>
      </c>
      <c r="C123" s="1" t="b">
        <f t="shared" si="3"/>
        <v>0</v>
      </c>
      <c r="D123" s="1" t="s">
        <v>295</v>
      </c>
      <c r="E123" s="1">
        <f>+MATCH(D123,synbio!F:F,0)</f>
        <v>258</v>
      </c>
      <c r="F123" s="1">
        <f>MATCH(D123,green!G:G,0)</f>
        <v>123</v>
      </c>
      <c r="G123" s="1">
        <f>MATCH(D123,nano!F:F,0)</f>
        <v>113</v>
      </c>
      <c r="H123" s="1" t="s">
        <v>296</v>
      </c>
      <c r="I123" s="1" t="s">
        <v>281</v>
      </c>
      <c r="J123" s="1" t="s">
        <v>282</v>
      </c>
    </row>
    <row r="124" spans="1:10" x14ac:dyDescent="0.35">
      <c r="A124" s="4">
        <f t="shared" si="2"/>
        <v>1.3558627234016461E-3</v>
      </c>
      <c r="B124" s="1">
        <v>25296</v>
      </c>
      <c r="C124" s="1" t="b">
        <f t="shared" si="3"/>
        <v>0</v>
      </c>
      <c r="D124" s="1" t="s">
        <v>297</v>
      </c>
      <c r="E124" s="1" t="e">
        <f>+MATCH(D124,synbio!F:F,0)</f>
        <v>#N/A</v>
      </c>
      <c r="F124" s="1">
        <f>MATCH(D124,green!G:G,0)</f>
        <v>124</v>
      </c>
      <c r="G124" s="1">
        <f>MATCH(D124,nano!F:F,0)</f>
        <v>114</v>
      </c>
      <c r="H124" s="1" t="s">
        <v>298</v>
      </c>
      <c r="I124" s="1" t="s">
        <v>281</v>
      </c>
      <c r="J124" s="1" t="s">
        <v>282</v>
      </c>
    </row>
    <row r="125" spans="1:10" x14ac:dyDescent="0.35">
      <c r="A125" s="4">
        <f t="shared" si="2"/>
        <v>1.8474272804982817E-3</v>
      </c>
      <c r="B125" s="1">
        <v>34467</v>
      </c>
      <c r="C125" s="1" t="b">
        <f t="shared" si="3"/>
        <v>0</v>
      </c>
      <c r="D125" s="1" t="s">
        <v>299</v>
      </c>
      <c r="E125" s="1">
        <f>+MATCH(D125,synbio!F:F,0)</f>
        <v>175</v>
      </c>
      <c r="F125" s="1">
        <f>MATCH(D125,green!G:G,0)</f>
        <v>125</v>
      </c>
      <c r="G125" s="1">
        <f>MATCH(D125,nano!F:F,0)</f>
        <v>115</v>
      </c>
      <c r="H125" s="1" t="s">
        <v>300</v>
      </c>
      <c r="I125" s="1" t="s">
        <v>301</v>
      </c>
      <c r="J125" s="1" t="s">
        <v>302</v>
      </c>
    </row>
    <row r="126" spans="1:10" x14ac:dyDescent="0.35">
      <c r="A126" s="4">
        <f t="shared" si="2"/>
        <v>2.5567145756743561E-4</v>
      </c>
      <c r="B126" s="1">
        <v>4770</v>
      </c>
      <c r="C126" s="1" t="b">
        <f t="shared" si="3"/>
        <v>0</v>
      </c>
      <c r="D126" s="1" t="s">
        <v>303</v>
      </c>
      <c r="E126" s="1">
        <f>+MATCH(D126,synbio!F:F,0)</f>
        <v>233</v>
      </c>
      <c r="F126" s="1">
        <f>MATCH(D126,green!G:G,0)</f>
        <v>126</v>
      </c>
      <c r="G126" s="1">
        <f>MATCH(D126,nano!F:F,0)</f>
        <v>116</v>
      </c>
      <c r="H126" s="1" t="s">
        <v>304</v>
      </c>
      <c r="I126" s="1" t="s">
        <v>301</v>
      </c>
      <c r="J126" s="1" t="s">
        <v>302</v>
      </c>
    </row>
    <row r="127" spans="1:10" x14ac:dyDescent="0.35">
      <c r="A127" s="4">
        <f t="shared" si="2"/>
        <v>4.7537739143932635E-4</v>
      </c>
      <c r="B127" s="1">
        <v>8869</v>
      </c>
      <c r="C127" s="1" t="b">
        <f t="shared" si="3"/>
        <v>0</v>
      </c>
      <c r="D127" s="1" t="s">
        <v>305</v>
      </c>
      <c r="E127" s="1">
        <f>+MATCH(D127,synbio!F:F,0)</f>
        <v>343</v>
      </c>
      <c r="F127" s="1">
        <f>MATCH(D127,green!G:G,0)</f>
        <v>127</v>
      </c>
      <c r="G127" s="1">
        <f>MATCH(D127,nano!F:F,0)</f>
        <v>117</v>
      </c>
      <c r="H127" s="1" t="s">
        <v>306</v>
      </c>
      <c r="I127" s="1" t="s">
        <v>301</v>
      </c>
      <c r="J127" s="1" t="s">
        <v>302</v>
      </c>
    </row>
    <row r="128" spans="1:10" x14ac:dyDescent="0.35">
      <c r="A128" s="4">
        <f t="shared" si="2"/>
        <v>1.6952036034560349E-3</v>
      </c>
      <c r="B128" s="1">
        <v>31627</v>
      </c>
      <c r="C128" s="1" t="b">
        <f t="shared" si="3"/>
        <v>0</v>
      </c>
      <c r="D128" s="1" t="s">
        <v>307</v>
      </c>
      <c r="E128" s="1" t="e">
        <f>+MATCH(D128,synbio!F:F,0)</f>
        <v>#N/A</v>
      </c>
      <c r="F128" s="1">
        <f>MATCH(D128,green!G:G,0)</f>
        <v>128</v>
      </c>
      <c r="G128" s="1">
        <f>MATCH(D128,nano!F:F,0)</f>
        <v>118</v>
      </c>
      <c r="H128" s="1"/>
      <c r="I128" s="1" t="s">
        <v>308</v>
      </c>
      <c r="J128" s="1" t="s">
        <v>309</v>
      </c>
    </row>
    <row r="129" spans="1:10" hidden="1" x14ac:dyDescent="0.35">
      <c r="A129" s="4">
        <f t="shared" si="2"/>
        <v>2.5347386222985391E-4</v>
      </c>
      <c r="B129" s="1">
        <v>4729</v>
      </c>
      <c r="C129" s="1" t="b">
        <f t="shared" si="3"/>
        <v>0</v>
      </c>
      <c r="D129" s="1" t="s">
        <v>310</v>
      </c>
      <c r="E129" s="1" t="e">
        <f>+MATCH(D129,synbio!F:F,0)</f>
        <v>#N/A</v>
      </c>
      <c r="F129" s="1">
        <f>MATCH(D129,green!G:G,0)</f>
        <v>129</v>
      </c>
      <c r="G129" s="1" t="e">
        <f>MATCH(D129,nano!F:F,0)</f>
        <v>#N/A</v>
      </c>
      <c r="H129" s="1" t="s">
        <v>311</v>
      </c>
      <c r="I129" s="1" t="s">
        <v>308</v>
      </c>
      <c r="J129" s="1" t="s">
        <v>309</v>
      </c>
    </row>
    <row r="130" spans="1:10" hidden="1" x14ac:dyDescent="0.35">
      <c r="A130" s="4">
        <f t="shared" ref="A130:A193" si="4">B130/SUM(B:B)</f>
        <v>1.9446038743284203E-4</v>
      </c>
      <c r="B130" s="1">
        <v>3628</v>
      </c>
      <c r="C130" s="1" t="b">
        <f t="shared" si="3"/>
        <v>0</v>
      </c>
      <c r="D130" s="1" t="s">
        <v>312</v>
      </c>
      <c r="E130" s="1" t="e">
        <f>+MATCH(D130,synbio!F:F,0)</f>
        <v>#N/A</v>
      </c>
      <c r="F130" s="1">
        <f>MATCH(D130,green!G:G,0)</f>
        <v>130</v>
      </c>
      <c r="G130" s="1" t="e">
        <f>MATCH(D130,nano!F:F,0)</f>
        <v>#N/A</v>
      </c>
      <c r="H130" s="1" t="s">
        <v>313</v>
      </c>
      <c r="I130" s="1" t="s">
        <v>308</v>
      </c>
      <c r="J130" s="1" t="s">
        <v>309</v>
      </c>
    </row>
    <row r="131" spans="1:10" x14ac:dyDescent="0.35">
      <c r="A131" s="4">
        <f t="shared" si="4"/>
        <v>2.3433870282700808E-4</v>
      </c>
      <c r="B131" s="1">
        <v>4372</v>
      </c>
      <c r="C131" s="1" t="b">
        <f t="shared" ref="C131:C194" si="5">D131=D130</f>
        <v>0</v>
      </c>
      <c r="D131" s="1" t="s">
        <v>314</v>
      </c>
      <c r="E131" s="1" t="e">
        <f>+MATCH(D131,synbio!F:F,0)</f>
        <v>#N/A</v>
      </c>
      <c r="F131" s="1">
        <f>MATCH(D131,green!G:G,0)</f>
        <v>131</v>
      </c>
      <c r="G131" s="1">
        <f>MATCH(D131,nano!F:F,0)</f>
        <v>119</v>
      </c>
      <c r="H131" s="1" t="s">
        <v>315</v>
      </c>
      <c r="I131" s="1" t="s">
        <v>308</v>
      </c>
      <c r="J131" s="1" t="s">
        <v>309</v>
      </c>
    </row>
    <row r="132" spans="1:10" x14ac:dyDescent="0.35">
      <c r="A132" s="4">
        <f t="shared" si="4"/>
        <v>2.2854991510850011E-4</v>
      </c>
      <c r="B132" s="1">
        <v>4264</v>
      </c>
      <c r="C132" s="1" t="b">
        <f t="shared" si="5"/>
        <v>0</v>
      </c>
      <c r="D132" s="1" t="s">
        <v>316</v>
      </c>
      <c r="E132" s="1" t="e">
        <f>+MATCH(D132,synbio!F:F,0)</f>
        <v>#N/A</v>
      </c>
      <c r="F132" s="1">
        <f>MATCH(D132,green!G:G,0)</f>
        <v>132</v>
      </c>
      <c r="G132" s="1">
        <f>MATCH(D132,nano!F:F,0)</f>
        <v>120</v>
      </c>
      <c r="H132" s="1" t="s">
        <v>317</v>
      </c>
      <c r="I132" s="1" t="s">
        <v>308</v>
      </c>
      <c r="J132" s="1" t="s">
        <v>309</v>
      </c>
    </row>
    <row r="133" spans="1:10" x14ac:dyDescent="0.35">
      <c r="A133" s="4">
        <f t="shared" si="4"/>
        <v>3.1023614180300155E-4</v>
      </c>
      <c r="B133" s="1">
        <v>5788</v>
      </c>
      <c r="C133" s="1" t="b">
        <f t="shared" si="5"/>
        <v>0</v>
      </c>
      <c r="D133" s="1" t="s">
        <v>318</v>
      </c>
      <c r="E133" s="1" t="e">
        <f>+MATCH(D133,synbio!F:F,0)</f>
        <v>#N/A</v>
      </c>
      <c r="F133" s="1">
        <f>MATCH(D133,green!G:G,0)</f>
        <v>133</v>
      </c>
      <c r="G133" s="1">
        <f>MATCH(D133,nano!F:F,0)</f>
        <v>121</v>
      </c>
      <c r="H133" s="1" t="s">
        <v>319</v>
      </c>
      <c r="I133" s="1" t="s">
        <v>308</v>
      </c>
      <c r="J133" s="1" t="s">
        <v>309</v>
      </c>
    </row>
    <row r="134" spans="1:10" x14ac:dyDescent="0.35">
      <c r="A134" s="4">
        <f t="shared" si="4"/>
        <v>1.0103578564247717E-3</v>
      </c>
      <c r="B134" s="1">
        <v>18850</v>
      </c>
      <c r="C134" s="1" t="b">
        <f t="shared" si="5"/>
        <v>0</v>
      </c>
      <c r="D134" s="1" t="s">
        <v>320</v>
      </c>
      <c r="E134" s="1">
        <f>+MATCH(D134,synbio!F:F,0)</f>
        <v>144</v>
      </c>
      <c r="F134" s="1">
        <f>MATCH(D134,green!G:G,0)</f>
        <v>134</v>
      </c>
      <c r="G134" s="1">
        <f>MATCH(D134,nano!F:F,0)</f>
        <v>122</v>
      </c>
      <c r="H134" s="1" t="s">
        <v>321</v>
      </c>
      <c r="I134" s="1" t="s">
        <v>308</v>
      </c>
      <c r="J134" s="1" t="s">
        <v>309</v>
      </c>
    </row>
    <row r="135" spans="1:10" x14ac:dyDescent="0.35">
      <c r="A135" s="4">
        <f t="shared" si="4"/>
        <v>5.6917719243366853E-4</v>
      </c>
      <c r="B135" s="1">
        <v>10619</v>
      </c>
      <c r="C135" s="1" t="b">
        <f t="shared" si="5"/>
        <v>0</v>
      </c>
      <c r="D135" s="1" t="s">
        <v>322</v>
      </c>
      <c r="E135" s="1">
        <f>+MATCH(D135,synbio!F:F,0)</f>
        <v>301</v>
      </c>
      <c r="F135" s="1">
        <f>MATCH(D135,green!G:G,0)</f>
        <v>135</v>
      </c>
      <c r="G135" s="1">
        <f>MATCH(D135,nano!F:F,0)</f>
        <v>123</v>
      </c>
      <c r="H135" s="1" t="s">
        <v>323</v>
      </c>
      <c r="I135" s="1" t="s">
        <v>324</v>
      </c>
      <c r="J135" s="1" t="s">
        <v>325</v>
      </c>
    </row>
    <row r="136" spans="1:10" x14ac:dyDescent="0.35">
      <c r="A136" s="4">
        <f t="shared" si="4"/>
        <v>8.4918299837335065E-4</v>
      </c>
      <c r="B136" s="1">
        <v>15843</v>
      </c>
      <c r="C136" s="1" t="b">
        <f t="shared" si="5"/>
        <v>0</v>
      </c>
      <c r="D136" s="1" t="s">
        <v>326</v>
      </c>
      <c r="E136" s="1">
        <f>+MATCH(D136,synbio!F:F,0)</f>
        <v>302</v>
      </c>
      <c r="F136" s="1">
        <f>MATCH(D136,green!G:G,0)</f>
        <v>136</v>
      </c>
      <c r="G136" s="1">
        <f>MATCH(D136,nano!F:F,0)</f>
        <v>124</v>
      </c>
      <c r="H136" s="1" t="s">
        <v>327</v>
      </c>
      <c r="I136" s="1" t="s">
        <v>324</v>
      </c>
      <c r="J136" s="1" t="s">
        <v>325</v>
      </c>
    </row>
    <row r="137" spans="1:10" x14ac:dyDescent="0.35">
      <c r="A137" s="4">
        <f t="shared" si="4"/>
        <v>2.6274664255672317E-4</v>
      </c>
      <c r="B137" s="1">
        <v>4902</v>
      </c>
      <c r="C137" s="1" t="b">
        <f t="shared" si="5"/>
        <v>0</v>
      </c>
      <c r="D137" s="1" t="s">
        <v>328</v>
      </c>
      <c r="E137" s="1">
        <f>+MATCH(D137,synbio!F:F,0)</f>
        <v>344</v>
      </c>
      <c r="F137" s="1">
        <f>MATCH(D137,green!G:G,0)</f>
        <v>137</v>
      </c>
      <c r="G137" s="1">
        <f>MATCH(D137,nano!F:F,0)</f>
        <v>125</v>
      </c>
      <c r="H137" s="1" t="s">
        <v>329</v>
      </c>
      <c r="I137" s="1" t="s">
        <v>324</v>
      </c>
      <c r="J137" s="1" t="s">
        <v>325</v>
      </c>
    </row>
    <row r="138" spans="1:10" x14ac:dyDescent="0.35">
      <c r="A138" s="4">
        <f t="shared" si="4"/>
        <v>2.9126178205900318E-4</v>
      </c>
      <c r="B138" s="1">
        <v>5434</v>
      </c>
      <c r="C138" s="1" t="b">
        <f t="shared" si="5"/>
        <v>0</v>
      </c>
      <c r="D138" s="1" t="s">
        <v>330</v>
      </c>
      <c r="E138" s="1" t="e">
        <f>+MATCH(D138,synbio!F:F,0)</f>
        <v>#N/A</v>
      </c>
      <c r="F138" s="1">
        <f>MATCH(D138,green!G:G,0)</f>
        <v>138</v>
      </c>
      <c r="G138" s="1">
        <f>MATCH(D138,nano!F:F,0)</f>
        <v>126</v>
      </c>
      <c r="H138" s="1" t="s">
        <v>331</v>
      </c>
      <c r="I138" s="1" t="s">
        <v>332</v>
      </c>
      <c r="J138" s="1" t="s">
        <v>333</v>
      </c>
    </row>
    <row r="139" spans="1:10" x14ac:dyDescent="0.35">
      <c r="A139" s="4">
        <f t="shared" si="4"/>
        <v>8.3937421918365662E-5</v>
      </c>
      <c r="B139" s="1">
        <v>1566</v>
      </c>
      <c r="C139" s="1" t="b">
        <f t="shared" si="5"/>
        <v>0</v>
      </c>
      <c r="D139" s="1" t="s">
        <v>334</v>
      </c>
      <c r="E139" s="1" t="e">
        <f>+MATCH(D139,synbio!F:F,0)</f>
        <v>#N/A</v>
      </c>
      <c r="F139" s="1">
        <f>MATCH(D139,green!G:G,0)</f>
        <v>139</v>
      </c>
      <c r="G139" s="1">
        <f>MATCH(D139,nano!F:F,0)</f>
        <v>127</v>
      </c>
      <c r="H139" s="1" t="s">
        <v>335</v>
      </c>
      <c r="I139" s="1" t="s">
        <v>332</v>
      </c>
      <c r="J139" s="1" t="s">
        <v>333</v>
      </c>
    </row>
    <row r="140" spans="1:10" x14ac:dyDescent="0.35">
      <c r="A140" s="4">
        <f t="shared" si="4"/>
        <v>3.258873085974861E-5</v>
      </c>
      <c r="B140" s="1">
        <v>608</v>
      </c>
      <c r="C140" s="1" t="b">
        <f t="shared" si="5"/>
        <v>0</v>
      </c>
      <c r="D140" s="1" t="s">
        <v>336</v>
      </c>
      <c r="E140" s="1">
        <f>+MATCH(D140,synbio!F:F,0)</f>
        <v>345</v>
      </c>
      <c r="F140" s="1">
        <f>MATCH(D140,green!G:G,0)</f>
        <v>140</v>
      </c>
      <c r="G140" s="1">
        <f>MATCH(D140,nano!F:F,0)</f>
        <v>128</v>
      </c>
      <c r="H140" s="1" t="s">
        <v>337</v>
      </c>
      <c r="I140" s="1" t="s">
        <v>332</v>
      </c>
      <c r="J140" s="1" t="s">
        <v>333</v>
      </c>
    </row>
    <row r="141" spans="1:10" x14ac:dyDescent="0.35">
      <c r="A141" s="4">
        <f t="shared" si="4"/>
        <v>8.0292629651156934E-5</v>
      </c>
      <c r="B141" s="1">
        <v>1498</v>
      </c>
      <c r="C141" s="1" t="b">
        <f t="shared" si="5"/>
        <v>0</v>
      </c>
      <c r="D141" s="1" t="s">
        <v>338</v>
      </c>
      <c r="E141" s="1" t="e">
        <f>+MATCH(D141,synbio!F:F,0)</f>
        <v>#N/A</v>
      </c>
      <c r="F141" s="1">
        <f>MATCH(D141,green!G:G,0)</f>
        <v>141</v>
      </c>
      <c r="G141" s="1">
        <f>MATCH(D141,nano!F:F,0)</f>
        <v>129</v>
      </c>
      <c r="H141" s="1" t="s">
        <v>339</v>
      </c>
      <c r="I141" s="1" t="s">
        <v>332</v>
      </c>
      <c r="J141" s="1" t="s">
        <v>333</v>
      </c>
    </row>
    <row r="142" spans="1:10" hidden="1" x14ac:dyDescent="0.35">
      <c r="A142" s="4">
        <f t="shared" si="4"/>
        <v>1.0076778621106478E-4</v>
      </c>
      <c r="B142" s="1">
        <v>1880</v>
      </c>
      <c r="C142" s="1" t="b">
        <f t="shared" si="5"/>
        <v>0</v>
      </c>
      <c r="D142" s="1" t="s">
        <v>340</v>
      </c>
      <c r="E142" s="1" t="e">
        <f>+MATCH(D142,synbio!F:F,0)</f>
        <v>#N/A</v>
      </c>
      <c r="F142" s="1">
        <f>MATCH(D142,green!G:G,0)</f>
        <v>142</v>
      </c>
      <c r="G142" s="1" t="e">
        <f>MATCH(D142,nano!F:F,0)</f>
        <v>#N/A</v>
      </c>
      <c r="H142" s="1" t="s">
        <v>341</v>
      </c>
      <c r="I142" s="1" t="s">
        <v>332</v>
      </c>
      <c r="J142" s="1" t="s">
        <v>333</v>
      </c>
    </row>
    <row r="143" spans="1:10" hidden="1" x14ac:dyDescent="0.35">
      <c r="A143" s="4">
        <f t="shared" si="4"/>
        <v>5.0919891968357199E-6</v>
      </c>
      <c r="B143" s="1">
        <v>95</v>
      </c>
      <c r="C143" s="1" t="b">
        <f t="shared" si="5"/>
        <v>0</v>
      </c>
      <c r="D143" s="1" t="s">
        <v>342</v>
      </c>
      <c r="E143" s="1" t="e">
        <f>+MATCH(D143,synbio!F:F,0)</f>
        <v>#N/A</v>
      </c>
      <c r="F143" s="1">
        <f>MATCH(D143,green!G:G,0)</f>
        <v>143</v>
      </c>
      <c r="G143" s="1" t="e">
        <f>MATCH(D143,nano!F:F,0)</f>
        <v>#N/A</v>
      </c>
      <c r="H143" s="1" t="s">
        <v>343</v>
      </c>
      <c r="I143" s="1" t="s">
        <v>332</v>
      </c>
      <c r="J143" s="1" t="s">
        <v>333</v>
      </c>
    </row>
    <row r="144" spans="1:10" hidden="1" x14ac:dyDescent="0.35">
      <c r="A144" s="4">
        <f t="shared" si="4"/>
        <v>3.5911923809262448E-6</v>
      </c>
      <c r="B144" s="1">
        <v>67</v>
      </c>
      <c r="C144" s="1" t="b">
        <f t="shared" si="5"/>
        <v>0</v>
      </c>
      <c r="D144" s="1" t="s">
        <v>344</v>
      </c>
      <c r="E144" s="1" t="e">
        <f>+MATCH(D144,synbio!F:F,0)</f>
        <v>#N/A</v>
      </c>
      <c r="F144" s="1">
        <f>MATCH(D144,green!G:G,0)</f>
        <v>144</v>
      </c>
      <c r="G144" s="1" t="e">
        <f>MATCH(D144,nano!F:F,0)</f>
        <v>#N/A</v>
      </c>
      <c r="H144" s="1" t="s">
        <v>345</v>
      </c>
      <c r="I144" s="1" t="s">
        <v>332</v>
      </c>
      <c r="J144" s="1" t="s">
        <v>333</v>
      </c>
    </row>
    <row r="145" spans="1:10" x14ac:dyDescent="0.35">
      <c r="A145" s="4">
        <f t="shared" si="4"/>
        <v>8.4741420212602881E-5</v>
      </c>
      <c r="B145" s="1">
        <v>1581</v>
      </c>
      <c r="C145" s="1" t="b">
        <f t="shared" si="5"/>
        <v>0</v>
      </c>
      <c r="D145" s="1" t="s">
        <v>346</v>
      </c>
      <c r="E145" s="1">
        <f>+MATCH(D145,synbio!F:F,0)</f>
        <v>234</v>
      </c>
      <c r="F145" s="1">
        <f>MATCH(D145,green!G:G,0)</f>
        <v>145</v>
      </c>
      <c r="G145" s="1">
        <f>MATCH(D145,nano!F:F,0)</f>
        <v>130</v>
      </c>
      <c r="H145" s="1" t="s">
        <v>347</v>
      </c>
      <c r="I145" s="1" t="s">
        <v>332</v>
      </c>
      <c r="J145" s="1" t="s">
        <v>333</v>
      </c>
    </row>
    <row r="146" spans="1:10" hidden="1" x14ac:dyDescent="0.35">
      <c r="A146" s="4">
        <f t="shared" si="4"/>
        <v>9.1977404860737848E-5</v>
      </c>
      <c r="B146" s="1">
        <v>1716</v>
      </c>
      <c r="C146" s="1" t="b">
        <f t="shared" si="5"/>
        <v>0</v>
      </c>
      <c r="D146" s="1" t="s">
        <v>348</v>
      </c>
      <c r="E146" s="1" t="e">
        <f>+MATCH(D146,synbio!F:F,0)</f>
        <v>#N/A</v>
      </c>
      <c r="F146" s="1">
        <f>MATCH(D146,green!G:G,0)</f>
        <v>146</v>
      </c>
      <c r="G146" s="1" t="e">
        <f>MATCH(D146,nano!F:F,0)</f>
        <v>#N/A</v>
      </c>
      <c r="H146" s="1" t="s">
        <v>349</v>
      </c>
      <c r="I146" s="1" t="s">
        <v>332</v>
      </c>
      <c r="J146" s="1" t="s">
        <v>333</v>
      </c>
    </row>
    <row r="147" spans="1:10" x14ac:dyDescent="0.35">
      <c r="A147" s="4">
        <f t="shared" si="4"/>
        <v>7.284224545789204E-5</v>
      </c>
      <c r="B147" s="1">
        <v>1359</v>
      </c>
      <c r="C147" s="1" t="b">
        <f t="shared" si="5"/>
        <v>0</v>
      </c>
      <c r="D147" s="1" t="s">
        <v>350</v>
      </c>
      <c r="E147" s="1">
        <f>+MATCH(D147,synbio!F:F,0)</f>
        <v>346</v>
      </c>
      <c r="F147" s="1">
        <f>MATCH(D147,green!G:G,0)</f>
        <v>147</v>
      </c>
      <c r="G147" s="1">
        <f>MATCH(D147,nano!F:F,0)</f>
        <v>131</v>
      </c>
      <c r="H147" s="1" t="s">
        <v>351</v>
      </c>
      <c r="I147" s="1" t="s">
        <v>332</v>
      </c>
      <c r="J147" s="1" t="s">
        <v>333</v>
      </c>
    </row>
    <row r="148" spans="1:10" x14ac:dyDescent="0.35">
      <c r="A148" s="4">
        <f t="shared" si="4"/>
        <v>1.2628133208152586E-4</v>
      </c>
      <c r="B148" s="1">
        <v>2356</v>
      </c>
      <c r="C148" s="1" t="b">
        <f t="shared" si="5"/>
        <v>0</v>
      </c>
      <c r="D148" s="1" t="s">
        <v>352</v>
      </c>
      <c r="E148" s="1">
        <f>+MATCH(D148,synbio!F:F,0)</f>
        <v>235</v>
      </c>
      <c r="F148" s="1">
        <f>MATCH(D148,green!G:G,0)</f>
        <v>148</v>
      </c>
      <c r="G148" s="1">
        <f>MATCH(D148,nano!F:F,0)</f>
        <v>132</v>
      </c>
      <c r="H148" s="1" t="s">
        <v>353</v>
      </c>
      <c r="I148" s="1" t="s">
        <v>332</v>
      </c>
      <c r="J148" s="1" t="s">
        <v>333</v>
      </c>
    </row>
    <row r="149" spans="1:10" x14ac:dyDescent="0.35">
      <c r="A149" s="4">
        <f t="shared" si="4"/>
        <v>6.0905550782783464E-4</v>
      </c>
      <c r="B149" s="1">
        <v>11363</v>
      </c>
      <c r="C149" s="1" t="b">
        <f t="shared" si="5"/>
        <v>0</v>
      </c>
      <c r="D149" s="1" t="s">
        <v>354</v>
      </c>
      <c r="E149" s="1">
        <f>+MATCH(D149,synbio!F:F,0)</f>
        <v>145</v>
      </c>
      <c r="F149" s="1">
        <f>MATCH(D149,green!G:G,0)</f>
        <v>149</v>
      </c>
      <c r="G149" s="1">
        <f>MATCH(D149,nano!F:F,0)</f>
        <v>133</v>
      </c>
      <c r="H149" s="1" t="s">
        <v>355</v>
      </c>
      <c r="I149" s="1" t="s">
        <v>356</v>
      </c>
      <c r="J149" s="1" t="s">
        <v>357</v>
      </c>
    </row>
    <row r="150" spans="1:10" x14ac:dyDescent="0.35">
      <c r="A150" s="4">
        <f t="shared" si="4"/>
        <v>9.9642188599132668E-5</v>
      </c>
      <c r="B150" s="1">
        <v>1859</v>
      </c>
      <c r="C150" s="1" t="b">
        <f t="shared" si="5"/>
        <v>0</v>
      </c>
      <c r="D150" s="1" t="s">
        <v>358</v>
      </c>
      <c r="E150" s="1">
        <f>+MATCH(D150,synbio!F:F,0)</f>
        <v>303</v>
      </c>
      <c r="F150" s="1">
        <f>MATCH(D150,green!G:G,0)</f>
        <v>150</v>
      </c>
      <c r="G150" s="1">
        <f>MATCH(D150,nano!F:F,0)</f>
        <v>134</v>
      </c>
      <c r="H150" s="1" t="s">
        <v>359</v>
      </c>
      <c r="I150" s="1" t="s">
        <v>356</v>
      </c>
      <c r="J150" s="1" t="s">
        <v>357</v>
      </c>
    </row>
    <row r="151" spans="1:10" x14ac:dyDescent="0.35">
      <c r="A151" s="4">
        <f t="shared" si="4"/>
        <v>2.439866823578547E-4</v>
      </c>
      <c r="B151" s="1">
        <v>4552</v>
      </c>
      <c r="C151" s="1" t="b">
        <f t="shared" si="5"/>
        <v>0</v>
      </c>
      <c r="D151" s="1" t="s">
        <v>360</v>
      </c>
      <c r="E151" s="1" t="e">
        <f>+MATCH(D151,synbio!F:F,0)</f>
        <v>#N/A</v>
      </c>
      <c r="F151" s="1">
        <f>MATCH(D151,green!G:G,0)</f>
        <v>151</v>
      </c>
      <c r="G151" s="1">
        <f>MATCH(D151,nano!F:F,0)</f>
        <v>135</v>
      </c>
      <c r="H151" s="1" t="s">
        <v>361</v>
      </c>
      <c r="I151" s="1" t="s">
        <v>356</v>
      </c>
      <c r="J151" s="1" t="s">
        <v>357</v>
      </c>
    </row>
    <row r="152" spans="1:10" x14ac:dyDescent="0.35">
      <c r="A152" s="4">
        <f t="shared" si="4"/>
        <v>5.0801972218535738E-4</v>
      </c>
      <c r="B152" s="1">
        <v>9478</v>
      </c>
      <c r="C152" s="1" t="b">
        <f t="shared" si="5"/>
        <v>0</v>
      </c>
      <c r="D152" s="1" t="s">
        <v>362</v>
      </c>
      <c r="E152" s="1">
        <f>+MATCH(D152,synbio!F:F,0)</f>
        <v>114</v>
      </c>
      <c r="F152" s="1">
        <f>MATCH(D152,green!G:G,0)</f>
        <v>152</v>
      </c>
      <c r="G152" s="1">
        <f>MATCH(D152,nano!F:F,0)</f>
        <v>136</v>
      </c>
      <c r="H152" s="1" t="s">
        <v>363</v>
      </c>
      <c r="I152" s="1" t="s">
        <v>364</v>
      </c>
      <c r="J152" s="1" t="s">
        <v>365</v>
      </c>
    </row>
    <row r="153" spans="1:10" x14ac:dyDescent="0.35">
      <c r="A153" s="4">
        <f t="shared" si="4"/>
        <v>1.2601654864329039E-2</v>
      </c>
      <c r="B153" s="1">
        <v>235106</v>
      </c>
      <c r="C153" s="1" t="b">
        <f t="shared" si="5"/>
        <v>0</v>
      </c>
      <c r="D153" s="1" t="s">
        <v>366</v>
      </c>
      <c r="E153" s="1">
        <f>+MATCH(D153,synbio!F:F,0)</f>
        <v>48</v>
      </c>
      <c r="F153" s="1">
        <f>MATCH(D153,green!G:G,0)</f>
        <v>153</v>
      </c>
      <c r="G153" s="1">
        <f>MATCH(D153,nano!F:F,0)</f>
        <v>137</v>
      </c>
      <c r="H153" s="1" t="s">
        <v>367</v>
      </c>
      <c r="I153" s="1" t="s">
        <v>364</v>
      </c>
      <c r="J153" s="1" t="s">
        <v>365</v>
      </c>
    </row>
    <row r="154" spans="1:10" x14ac:dyDescent="0.35">
      <c r="A154" s="4">
        <f t="shared" si="4"/>
        <v>9.9642188599132668E-4</v>
      </c>
      <c r="B154" s="1">
        <v>18590</v>
      </c>
      <c r="C154" s="1" t="b">
        <f t="shared" si="5"/>
        <v>0</v>
      </c>
      <c r="D154" s="1" t="s">
        <v>368</v>
      </c>
      <c r="E154" s="1">
        <f>+MATCH(D154,synbio!F:F,0)</f>
        <v>127</v>
      </c>
      <c r="F154" s="1">
        <f>MATCH(D154,green!G:G,0)</f>
        <v>154</v>
      </c>
      <c r="G154" s="1">
        <f>MATCH(D154,nano!F:F,0)</f>
        <v>138</v>
      </c>
      <c r="H154" s="1" t="s">
        <v>369</v>
      </c>
      <c r="I154" s="1" t="s">
        <v>364</v>
      </c>
      <c r="J154" s="1" t="s">
        <v>365</v>
      </c>
    </row>
    <row r="155" spans="1:10" x14ac:dyDescent="0.35">
      <c r="A155" s="4">
        <f t="shared" si="4"/>
        <v>6.2711866950503081E-4</v>
      </c>
      <c r="B155" s="1">
        <v>11700</v>
      </c>
      <c r="C155" s="1" t="b">
        <f t="shared" si="5"/>
        <v>0</v>
      </c>
      <c r="D155" s="1" t="s">
        <v>370</v>
      </c>
      <c r="E155" s="1">
        <f>+MATCH(D155,synbio!F:F,0)</f>
        <v>304</v>
      </c>
      <c r="F155" s="1">
        <f>MATCH(D155,green!G:G,0)</f>
        <v>155</v>
      </c>
      <c r="G155" s="1">
        <f>MATCH(D155,nano!F:F,0)</f>
        <v>139</v>
      </c>
      <c r="H155" s="1" t="s">
        <v>371</v>
      </c>
      <c r="I155" s="1" t="s">
        <v>372</v>
      </c>
      <c r="J155" s="1" t="s">
        <v>373</v>
      </c>
    </row>
    <row r="156" spans="1:10" x14ac:dyDescent="0.35">
      <c r="A156" s="4">
        <f t="shared" si="4"/>
        <v>1.2258293992803464E-4</v>
      </c>
      <c r="B156" s="1">
        <v>2287</v>
      </c>
      <c r="C156" s="1" t="b">
        <f t="shared" si="5"/>
        <v>0</v>
      </c>
      <c r="D156" s="1" t="s">
        <v>374</v>
      </c>
      <c r="E156" s="1" t="e">
        <f>+MATCH(D156,synbio!F:F,0)</f>
        <v>#N/A</v>
      </c>
      <c r="F156" s="1">
        <f>MATCH(D156,green!G:G,0)</f>
        <v>156</v>
      </c>
      <c r="G156" s="1">
        <f>MATCH(D156,nano!F:F,0)</f>
        <v>140</v>
      </c>
      <c r="H156" s="1" t="s">
        <v>375</v>
      </c>
      <c r="I156" s="1" t="s">
        <v>376</v>
      </c>
      <c r="J156" s="1" t="s">
        <v>377</v>
      </c>
    </row>
    <row r="157" spans="1:10" x14ac:dyDescent="0.35">
      <c r="A157" s="4">
        <f t="shared" si="4"/>
        <v>1.4311169637422498E-5</v>
      </c>
      <c r="B157" s="1">
        <v>267</v>
      </c>
      <c r="C157" s="1" t="b">
        <f t="shared" si="5"/>
        <v>0</v>
      </c>
      <c r="D157" s="1" t="s">
        <v>378</v>
      </c>
      <c r="E157" s="1" t="e">
        <f>+MATCH(D157,synbio!F:F,0)</f>
        <v>#N/A</v>
      </c>
      <c r="F157" s="1">
        <f>MATCH(D157,green!G:G,0)</f>
        <v>157</v>
      </c>
      <c r="G157" s="1">
        <f>MATCH(D157,nano!F:F,0)</f>
        <v>141</v>
      </c>
      <c r="H157" s="1" t="s">
        <v>379</v>
      </c>
      <c r="I157" s="1" t="s">
        <v>376</v>
      </c>
      <c r="J157" s="1" t="s">
        <v>377</v>
      </c>
    </row>
    <row r="158" spans="1:10" x14ac:dyDescent="0.35">
      <c r="A158" s="4">
        <f t="shared" si="4"/>
        <v>1.0435897859199102E-4</v>
      </c>
      <c r="B158" s="1">
        <v>1947</v>
      </c>
      <c r="C158" s="1" t="b">
        <f t="shared" si="5"/>
        <v>0</v>
      </c>
      <c r="D158" s="1" t="s">
        <v>380</v>
      </c>
      <c r="E158" s="1" t="e">
        <f>+MATCH(D158,synbio!F:F,0)</f>
        <v>#N/A</v>
      </c>
      <c r="F158" s="1">
        <f>MATCH(D158,green!G:G,0)</f>
        <v>158</v>
      </c>
      <c r="G158" s="1">
        <f>MATCH(D158,nano!F:F,0)</f>
        <v>142</v>
      </c>
      <c r="H158" s="1" t="s">
        <v>381</v>
      </c>
      <c r="I158" s="1" t="s">
        <v>376</v>
      </c>
      <c r="J158" s="1" t="s">
        <v>377</v>
      </c>
    </row>
    <row r="159" spans="1:10" x14ac:dyDescent="0.35">
      <c r="A159" s="4">
        <f t="shared" si="4"/>
        <v>1.5940606180409928E-4</v>
      </c>
      <c r="B159" s="1">
        <v>2974</v>
      </c>
      <c r="C159" s="1" t="b">
        <f t="shared" si="5"/>
        <v>0</v>
      </c>
      <c r="D159" s="1" t="s">
        <v>382</v>
      </c>
      <c r="E159" s="1" t="e">
        <f>+MATCH(D159,synbio!F:F,0)</f>
        <v>#N/A</v>
      </c>
      <c r="F159" s="1">
        <f>MATCH(D159,green!G:G,0)</f>
        <v>159</v>
      </c>
      <c r="G159" s="1">
        <f>MATCH(D159,nano!F:F,0)</f>
        <v>143</v>
      </c>
      <c r="H159" s="1" t="s">
        <v>383</v>
      </c>
      <c r="I159" s="1" t="s">
        <v>376</v>
      </c>
      <c r="J159" s="1" t="s">
        <v>377</v>
      </c>
    </row>
    <row r="160" spans="1:10" x14ac:dyDescent="0.35">
      <c r="A160" s="4">
        <f t="shared" si="4"/>
        <v>4.8694424689908582E-3</v>
      </c>
      <c r="B160" s="1">
        <v>90848</v>
      </c>
      <c r="C160" s="1" t="b">
        <f t="shared" si="5"/>
        <v>0</v>
      </c>
      <c r="D160" s="1" t="s">
        <v>384</v>
      </c>
      <c r="E160" s="1">
        <f>+MATCH(D160,synbio!F:F,0)</f>
        <v>40</v>
      </c>
      <c r="F160" s="1">
        <f>MATCH(D160,green!G:G,0)</f>
        <v>160</v>
      </c>
      <c r="G160" s="1">
        <f>MATCH(D160,nano!F:F,0)</f>
        <v>144</v>
      </c>
      <c r="H160" s="1"/>
      <c r="I160" s="1" t="s">
        <v>385</v>
      </c>
      <c r="J160" s="1" t="s">
        <v>386</v>
      </c>
    </row>
    <row r="161" spans="1:10" x14ac:dyDescent="0.35">
      <c r="A161" s="4">
        <f t="shared" si="4"/>
        <v>7.4718241477778879E-5</v>
      </c>
      <c r="B161" s="1">
        <v>1394</v>
      </c>
      <c r="C161" s="1" t="b">
        <f t="shared" si="5"/>
        <v>0</v>
      </c>
      <c r="D161" s="1" t="s">
        <v>387</v>
      </c>
      <c r="E161" s="1">
        <f>+MATCH(D161,synbio!F:F,0)</f>
        <v>185</v>
      </c>
      <c r="F161" s="1">
        <f>MATCH(D161,green!G:G,0)</f>
        <v>161</v>
      </c>
      <c r="G161" s="1">
        <f>MATCH(D161,nano!F:F,0)</f>
        <v>145</v>
      </c>
      <c r="H161" s="1"/>
      <c r="I161" s="1" t="s">
        <v>388</v>
      </c>
      <c r="J161" s="1" t="s">
        <v>389</v>
      </c>
    </row>
    <row r="162" spans="1:10" x14ac:dyDescent="0.35">
      <c r="A162" s="4">
        <f t="shared" si="4"/>
        <v>2.6853543027523113E-5</v>
      </c>
      <c r="B162" s="1">
        <v>501</v>
      </c>
      <c r="C162" s="1" t="b">
        <f t="shared" si="5"/>
        <v>0</v>
      </c>
      <c r="D162" s="1" t="s">
        <v>390</v>
      </c>
      <c r="E162" s="1" t="e">
        <f>+MATCH(D162,synbio!F:F,0)</f>
        <v>#N/A</v>
      </c>
      <c r="F162" s="1">
        <f>MATCH(D162,green!G:G,0)</f>
        <v>162</v>
      </c>
      <c r="G162" s="1">
        <f>MATCH(D162,nano!F:F,0)</f>
        <v>146</v>
      </c>
      <c r="H162" s="1" t="s">
        <v>391</v>
      </c>
      <c r="I162" s="1" t="s">
        <v>392</v>
      </c>
      <c r="J162" s="1" t="s">
        <v>393</v>
      </c>
    </row>
    <row r="163" spans="1:10" x14ac:dyDescent="0.35">
      <c r="A163" s="4">
        <f t="shared" si="4"/>
        <v>1.7125163667252764E-4</v>
      </c>
      <c r="B163" s="1">
        <v>3195</v>
      </c>
      <c r="C163" s="1" t="b">
        <f t="shared" si="5"/>
        <v>0</v>
      </c>
      <c r="D163" s="1" t="s">
        <v>394</v>
      </c>
      <c r="E163" s="1">
        <f>+MATCH(D163,synbio!F:F,0)</f>
        <v>236</v>
      </c>
      <c r="F163" s="1">
        <f>MATCH(D163,green!G:G,0)</f>
        <v>163</v>
      </c>
      <c r="G163" s="1">
        <f>MATCH(D163,nano!F:F,0)</f>
        <v>147</v>
      </c>
      <c r="H163" s="1" t="s">
        <v>395</v>
      </c>
      <c r="I163" s="1" t="s">
        <v>392</v>
      </c>
      <c r="J163" s="1" t="s">
        <v>393</v>
      </c>
    </row>
    <row r="164" spans="1:10" hidden="1" x14ac:dyDescent="0.35">
      <c r="A164" s="4">
        <f t="shared" si="4"/>
        <v>3.2695930632313572E-6</v>
      </c>
      <c r="B164" s="1">
        <v>61</v>
      </c>
      <c r="C164" s="1" t="b">
        <f t="shared" si="5"/>
        <v>0</v>
      </c>
      <c r="D164" s="1" t="s">
        <v>396</v>
      </c>
      <c r="E164" s="1" t="e">
        <f>+MATCH(D164,synbio!F:F,0)</f>
        <v>#N/A</v>
      </c>
      <c r="F164" s="1">
        <f>MATCH(D164,green!G:G,0)</f>
        <v>164</v>
      </c>
      <c r="G164" s="1" t="e">
        <f>MATCH(D164,nano!F:F,0)</f>
        <v>#N/A</v>
      </c>
      <c r="H164" s="1" t="s">
        <v>397</v>
      </c>
      <c r="I164" s="1" t="s">
        <v>392</v>
      </c>
      <c r="J164" s="1" t="s">
        <v>393</v>
      </c>
    </row>
    <row r="165" spans="1:10" x14ac:dyDescent="0.35">
      <c r="A165" s="4">
        <f t="shared" si="4"/>
        <v>9.0664207646817059E-4</v>
      </c>
      <c r="B165" s="1">
        <v>16915</v>
      </c>
      <c r="C165" s="1" t="b">
        <f t="shared" si="5"/>
        <v>0</v>
      </c>
      <c r="D165" s="1" t="s">
        <v>398</v>
      </c>
      <c r="E165" s="1">
        <f>+MATCH(D165,synbio!F:F,0)</f>
        <v>186</v>
      </c>
      <c r="F165" s="1">
        <f>MATCH(D165,green!G:G,0)</f>
        <v>165</v>
      </c>
      <c r="G165" s="1">
        <f>MATCH(D165,nano!F:F,0)</f>
        <v>148</v>
      </c>
      <c r="H165" s="1" t="s">
        <v>399</v>
      </c>
      <c r="I165" s="1" t="s">
        <v>392</v>
      </c>
      <c r="J165" s="1" t="s">
        <v>393</v>
      </c>
    </row>
    <row r="166" spans="1:10" hidden="1" x14ac:dyDescent="0.35">
      <c r="A166" s="4">
        <f t="shared" si="4"/>
        <v>2.5191946552766195E-6</v>
      </c>
      <c r="B166" s="1">
        <v>47</v>
      </c>
      <c r="C166" s="1" t="b">
        <f t="shared" si="5"/>
        <v>0</v>
      </c>
      <c r="D166" s="1" t="s">
        <v>400</v>
      </c>
      <c r="E166" s="1" t="e">
        <f>+MATCH(D166,synbio!F:F,0)</f>
        <v>#N/A</v>
      </c>
      <c r="F166" s="1">
        <f>MATCH(D166,green!G:G,0)</f>
        <v>166</v>
      </c>
      <c r="G166" s="1" t="e">
        <f>MATCH(D166,nano!F:F,0)</f>
        <v>#N/A</v>
      </c>
      <c r="H166" s="1" t="s">
        <v>401</v>
      </c>
      <c r="I166" s="1" t="s">
        <v>392</v>
      </c>
      <c r="J166" s="1" t="s">
        <v>393</v>
      </c>
    </row>
    <row r="167" spans="1:10" x14ac:dyDescent="0.35">
      <c r="A167" s="4">
        <f t="shared" si="4"/>
        <v>9.7611288907889452E-3</v>
      </c>
      <c r="B167" s="1">
        <v>182111</v>
      </c>
      <c r="C167" s="1" t="b">
        <f t="shared" si="5"/>
        <v>0</v>
      </c>
      <c r="D167" s="1" t="s">
        <v>402</v>
      </c>
      <c r="E167" s="1">
        <f>+MATCH(D167,synbio!F:F,0)</f>
        <v>82</v>
      </c>
      <c r="F167" s="1">
        <f>MATCH(D167,green!G:G,0)</f>
        <v>167</v>
      </c>
      <c r="G167" s="1">
        <f>MATCH(D167,nano!F:F,0)</f>
        <v>149</v>
      </c>
      <c r="H167" s="1" t="s">
        <v>403</v>
      </c>
      <c r="I167" s="1" t="s">
        <v>392</v>
      </c>
      <c r="J167" s="1" t="s">
        <v>393</v>
      </c>
    </row>
    <row r="168" spans="1:10" x14ac:dyDescent="0.35">
      <c r="A168" s="4">
        <f t="shared" si="4"/>
        <v>7.6915836815360608E-5</v>
      </c>
      <c r="B168" s="1">
        <v>1435</v>
      </c>
      <c r="C168" s="1" t="b">
        <f t="shared" si="5"/>
        <v>0</v>
      </c>
      <c r="D168" s="1" t="s">
        <v>404</v>
      </c>
      <c r="E168" s="1" t="e">
        <f>+MATCH(D168,synbio!F:F,0)</f>
        <v>#N/A</v>
      </c>
      <c r="F168" s="1">
        <f>MATCH(D168,green!G:G,0)</f>
        <v>168</v>
      </c>
      <c r="G168" s="1">
        <f>MATCH(D168,nano!F:F,0)</f>
        <v>150</v>
      </c>
      <c r="H168" s="1" t="s">
        <v>405</v>
      </c>
      <c r="I168" s="1" t="s">
        <v>392</v>
      </c>
      <c r="J168" s="1" t="s">
        <v>393</v>
      </c>
    </row>
    <row r="169" spans="1:10" hidden="1" x14ac:dyDescent="0.35">
      <c r="A169" s="4">
        <f t="shared" si="4"/>
        <v>6.126467002087609E-5</v>
      </c>
      <c r="B169" s="1">
        <v>1143</v>
      </c>
      <c r="C169" s="1" t="b">
        <f t="shared" si="5"/>
        <v>0</v>
      </c>
      <c r="D169" s="1" t="s">
        <v>406</v>
      </c>
      <c r="E169" s="1" t="e">
        <f>+MATCH(D169,synbio!F:F,0)</f>
        <v>#N/A</v>
      </c>
      <c r="F169" s="1">
        <f>MATCH(D169,green!G:G,0)</f>
        <v>169</v>
      </c>
      <c r="G169" s="1" t="e">
        <f>MATCH(D169,nano!F:F,0)</f>
        <v>#N/A</v>
      </c>
      <c r="H169" s="1" t="s">
        <v>407</v>
      </c>
      <c r="I169" s="1" t="s">
        <v>392</v>
      </c>
      <c r="J169" s="1" t="s">
        <v>393</v>
      </c>
    </row>
    <row r="170" spans="1:10" x14ac:dyDescent="0.35">
      <c r="A170" s="4">
        <f t="shared" si="4"/>
        <v>1.2183790150870817E-3</v>
      </c>
      <c r="B170" s="1">
        <v>22731</v>
      </c>
      <c r="C170" s="1" t="b">
        <f t="shared" si="5"/>
        <v>0</v>
      </c>
      <c r="D170" s="1" t="s">
        <v>408</v>
      </c>
      <c r="E170" s="1">
        <f>+MATCH(D170,synbio!F:F,0)</f>
        <v>75</v>
      </c>
      <c r="F170" s="1">
        <f>MATCH(D170,green!G:G,0)</f>
        <v>170</v>
      </c>
      <c r="G170" s="1">
        <f>MATCH(D170,nano!F:F,0)</f>
        <v>151</v>
      </c>
      <c r="H170" s="1" t="s">
        <v>409</v>
      </c>
      <c r="I170" s="1" t="s">
        <v>392</v>
      </c>
      <c r="J170" s="1" t="s">
        <v>393</v>
      </c>
    </row>
    <row r="171" spans="1:10" x14ac:dyDescent="0.35">
      <c r="A171" s="4">
        <f t="shared" si="4"/>
        <v>1.3748370831456443E-4</v>
      </c>
      <c r="B171" s="1">
        <v>2565</v>
      </c>
      <c r="C171" s="1" t="b">
        <f t="shared" si="5"/>
        <v>0</v>
      </c>
      <c r="D171" s="1" t="s">
        <v>410</v>
      </c>
      <c r="E171" s="1">
        <f>+MATCH(D171,synbio!F:F,0)</f>
        <v>347</v>
      </c>
      <c r="F171" s="1">
        <f>MATCH(D171,green!G:G,0)</f>
        <v>171</v>
      </c>
      <c r="G171" s="1">
        <f>MATCH(D171,nano!F:F,0)</f>
        <v>152</v>
      </c>
      <c r="H171" s="1" t="s">
        <v>411</v>
      </c>
      <c r="I171" s="1" t="s">
        <v>392</v>
      </c>
      <c r="J171" s="1" t="s">
        <v>393</v>
      </c>
    </row>
    <row r="172" spans="1:10" x14ac:dyDescent="0.35">
      <c r="A172" s="4">
        <f t="shared" si="4"/>
        <v>4.4112706410482078E-5</v>
      </c>
      <c r="B172" s="1">
        <v>823</v>
      </c>
      <c r="C172" s="1" t="b">
        <f t="shared" si="5"/>
        <v>0</v>
      </c>
      <c r="D172" s="1" t="s">
        <v>412</v>
      </c>
      <c r="E172" s="1" t="e">
        <f>+MATCH(D172,synbio!F:F,0)</f>
        <v>#N/A</v>
      </c>
      <c r="F172" s="1">
        <f>MATCH(D172,green!G:G,0)</f>
        <v>172</v>
      </c>
      <c r="G172" s="1">
        <f>MATCH(D172,nano!F:F,0)</f>
        <v>153</v>
      </c>
      <c r="H172" s="1" t="s">
        <v>413</v>
      </c>
      <c r="I172" s="1" t="s">
        <v>414</v>
      </c>
      <c r="J172" s="1" t="s">
        <v>415</v>
      </c>
    </row>
    <row r="173" spans="1:10" x14ac:dyDescent="0.35">
      <c r="A173" s="4">
        <f t="shared" si="4"/>
        <v>1.9290599073065008E-4</v>
      </c>
      <c r="B173" s="1">
        <v>3599</v>
      </c>
      <c r="C173" s="1" t="b">
        <f t="shared" si="5"/>
        <v>0</v>
      </c>
      <c r="D173" s="1" t="s">
        <v>416</v>
      </c>
      <c r="E173" s="1">
        <f>+MATCH(D173,synbio!F:F,0)</f>
        <v>259</v>
      </c>
      <c r="F173" s="1">
        <f>MATCH(D173,green!G:G,0)</f>
        <v>173</v>
      </c>
      <c r="G173" s="1">
        <f>MATCH(D173,nano!F:F,0)</f>
        <v>154</v>
      </c>
      <c r="H173" s="1" t="s">
        <v>417</v>
      </c>
      <c r="I173" s="1" t="s">
        <v>414</v>
      </c>
      <c r="J173" s="1" t="s">
        <v>415</v>
      </c>
    </row>
    <row r="174" spans="1:10" x14ac:dyDescent="0.35">
      <c r="A174" s="4">
        <f t="shared" si="4"/>
        <v>6.6035059900016921E-4</v>
      </c>
      <c r="B174" s="1">
        <v>12320</v>
      </c>
      <c r="C174" s="1" t="b">
        <f t="shared" si="5"/>
        <v>0</v>
      </c>
      <c r="D174" s="1" t="s">
        <v>418</v>
      </c>
      <c r="E174" s="1">
        <f>+MATCH(D174,synbio!F:F,0)</f>
        <v>193</v>
      </c>
      <c r="F174" s="1">
        <f>MATCH(D174,green!G:G,0)</f>
        <v>174</v>
      </c>
      <c r="G174" s="1">
        <f>MATCH(D174,nano!F:F,0)</f>
        <v>155</v>
      </c>
      <c r="H174" s="1" t="s">
        <v>419</v>
      </c>
      <c r="I174" s="1" t="s">
        <v>414</v>
      </c>
      <c r="J174" s="1" t="s">
        <v>415</v>
      </c>
    </row>
    <row r="175" spans="1:10" x14ac:dyDescent="0.35">
      <c r="A175" s="4">
        <f t="shared" si="4"/>
        <v>2.2844271533593513E-4</v>
      </c>
      <c r="B175" s="1">
        <v>4262</v>
      </c>
      <c r="C175" s="1" t="b">
        <f t="shared" si="5"/>
        <v>0</v>
      </c>
      <c r="D175" s="1" t="s">
        <v>420</v>
      </c>
      <c r="E175" s="1">
        <f>+MATCH(D175,synbio!F:F,0)</f>
        <v>348</v>
      </c>
      <c r="F175" s="1">
        <f>MATCH(D175,green!G:G,0)</f>
        <v>175</v>
      </c>
      <c r="G175" s="1">
        <f>MATCH(D175,nano!F:F,0)</f>
        <v>156</v>
      </c>
      <c r="H175" s="1" t="s">
        <v>421</v>
      </c>
      <c r="I175" s="1" t="s">
        <v>414</v>
      </c>
      <c r="J175" s="1" t="s">
        <v>415</v>
      </c>
    </row>
    <row r="176" spans="1:10" x14ac:dyDescent="0.35">
      <c r="A176" s="4">
        <f t="shared" si="4"/>
        <v>4.4139506353623321E-4</v>
      </c>
      <c r="B176" s="1">
        <v>8235</v>
      </c>
      <c r="C176" s="1" t="b">
        <f t="shared" si="5"/>
        <v>0</v>
      </c>
      <c r="D176" s="1" t="s">
        <v>422</v>
      </c>
      <c r="E176" s="1">
        <f>+MATCH(D176,synbio!F:F,0)</f>
        <v>216</v>
      </c>
      <c r="F176" s="1">
        <f>MATCH(D176,green!G:G,0)</f>
        <v>176</v>
      </c>
      <c r="G176" s="1">
        <f>MATCH(D176,nano!F:F,0)</f>
        <v>157</v>
      </c>
      <c r="H176" s="1" t="s">
        <v>423</v>
      </c>
      <c r="I176" s="1" t="s">
        <v>424</v>
      </c>
      <c r="J176" s="1" t="s">
        <v>425</v>
      </c>
    </row>
    <row r="177" spans="1:10" x14ac:dyDescent="0.35">
      <c r="A177" s="4">
        <f t="shared" si="4"/>
        <v>1.6251485520848318E-4</v>
      </c>
      <c r="B177" s="1">
        <v>3032</v>
      </c>
      <c r="C177" s="1" t="b">
        <f t="shared" si="5"/>
        <v>0</v>
      </c>
      <c r="D177" s="1" t="s">
        <v>426</v>
      </c>
      <c r="E177" s="1">
        <f>+MATCH(D177,synbio!F:F,0)</f>
        <v>305</v>
      </c>
      <c r="F177" s="1">
        <f>MATCH(D177,green!G:G,0)</f>
        <v>177</v>
      </c>
      <c r="G177" s="1">
        <f>MATCH(D177,nano!F:F,0)</f>
        <v>158</v>
      </c>
      <c r="H177" s="1" t="s">
        <v>427</v>
      </c>
      <c r="I177" s="1" t="s">
        <v>424</v>
      </c>
      <c r="J177" s="1" t="s">
        <v>425</v>
      </c>
    </row>
    <row r="178" spans="1:10" x14ac:dyDescent="0.35">
      <c r="A178" s="4">
        <f t="shared" si="4"/>
        <v>8.5331018961710172E-5</v>
      </c>
      <c r="B178" s="1">
        <v>1592</v>
      </c>
      <c r="C178" s="1" t="b">
        <f t="shared" si="5"/>
        <v>0</v>
      </c>
      <c r="D178" s="1" t="s">
        <v>428</v>
      </c>
      <c r="E178" s="1" t="e">
        <f>+MATCH(D178,synbio!F:F,0)</f>
        <v>#N/A</v>
      </c>
      <c r="F178" s="1">
        <f>MATCH(D178,green!G:G,0)</f>
        <v>178</v>
      </c>
      <c r="G178" s="1">
        <f>MATCH(D178,nano!F:F,0)</f>
        <v>159</v>
      </c>
      <c r="H178" s="1" t="s">
        <v>429</v>
      </c>
      <c r="I178" s="1" t="s">
        <v>424</v>
      </c>
      <c r="J178" s="1" t="s">
        <v>425</v>
      </c>
    </row>
    <row r="179" spans="1:10" x14ac:dyDescent="0.35">
      <c r="A179" s="4">
        <f t="shared" si="4"/>
        <v>7.2306246595067223E-5</v>
      </c>
      <c r="B179" s="1">
        <v>1349</v>
      </c>
      <c r="C179" s="1" t="b">
        <f t="shared" si="5"/>
        <v>0</v>
      </c>
      <c r="D179" s="1" t="s">
        <v>430</v>
      </c>
      <c r="E179" s="1" t="e">
        <f>+MATCH(D179,synbio!F:F,0)</f>
        <v>#N/A</v>
      </c>
      <c r="F179" s="1">
        <f>MATCH(D179,green!G:G,0)</f>
        <v>179</v>
      </c>
      <c r="G179" s="1">
        <f>MATCH(D179,nano!F:F,0)</f>
        <v>160</v>
      </c>
      <c r="H179" s="1" t="s">
        <v>431</v>
      </c>
      <c r="I179" s="1" t="s">
        <v>432</v>
      </c>
      <c r="J179" s="1" t="s">
        <v>433</v>
      </c>
    </row>
    <row r="180" spans="1:10" x14ac:dyDescent="0.35">
      <c r="A180" s="4">
        <f t="shared" si="4"/>
        <v>4.4386065830522736E-4</v>
      </c>
      <c r="B180" s="1">
        <v>8281</v>
      </c>
      <c r="C180" s="1" t="b">
        <f t="shared" si="5"/>
        <v>0</v>
      </c>
      <c r="D180" s="1" t="s">
        <v>434</v>
      </c>
      <c r="E180" s="1">
        <f>+MATCH(D180,synbio!F:F,0)</f>
        <v>217</v>
      </c>
      <c r="F180" s="1">
        <f>MATCH(D180,green!G:G,0)</f>
        <v>180</v>
      </c>
      <c r="G180" s="1">
        <f>MATCH(D180,nano!F:F,0)</f>
        <v>161</v>
      </c>
      <c r="H180" s="1" t="s">
        <v>435</v>
      </c>
      <c r="I180" s="1" t="s">
        <v>432</v>
      </c>
      <c r="J180" s="1" t="s">
        <v>433</v>
      </c>
    </row>
    <row r="181" spans="1:10" x14ac:dyDescent="0.35">
      <c r="A181" s="4">
        <f t="shared" si="4"/>
        <v>1.5452847215239349E-4</v>
      </c>
      <c r="B181" s="1">
        <v>2883</v>
      </c>
      <c r="C181" s="1" t="b">
        <f t="shared" si="5"/>
        <v>0</v>
      </c>
      <c r="D181" s="1" t="s">
        <v>436</v>
      </c>
      <c r="E181" s="1" t="e">
        <f>+MATCH(D181,synbio!F:F,0)</f>
        <v>#N/A</v>
      </c>
      <c r="F181" s="1">
        <f>MATCH(D181,green!G:G,0)</f>
        <v>181</v>
      </c>
      <c r="G181" s="1">
        <f>MATCH(D181,nano!F:F,0)</f>
        <v>162</v>
      </c>
      <c r="H181" s="1" t="s">
        <v>437</v>
      </c>
      <c r="I181" s="1" t="s">
        <v>432</v>
      </c>
      <c r="J181" s="1" t="s">
        <v>433</v>
      </c>
    </row>
    <row r="182" spans="1:10" x14ac:dyDescent="0.35">
      <c r="A182" s="4">
        <f t="shared" si="4"/>
        <v>1.416108995583155E-4</v>
      </c>
      <c r="B182" s="1">
        <v>2642</v>
      </c>
      <c r="C182" s="1" t="b">
        <f t="shared" si="5"/>
        <v>0</v>
      </c>
      <c r="D182" s="1" t="s">
        <v>438</v>
      </c>
      <c r="E182" s="1">
        <f>+MATCH(D182,synbio!F:F,0)</f>
        <v>260</v>
      </c>
      <c r="F182" s="1">
        <f>MATCH(D182,green!G:G,0)</f>
        <v>182</v>
      </c>
      <c r="G182" s="1">
        <f>MATCH(D182,nano!F:F,0)</f>
        <v>163</v>
      </c>
      <c r="H182" s="1" t="s">
        <v>439</v>
      </c>
      <c r="I182" s="1" t="s">
        <v>432</v>
      </c>
      <c r="J182" s="1" t="s">
        <v>433</v>
      </c>
    </row>
    <row r="183" spans="1:10" x14ac:dyDescent="0.35">
      <c r="A183" s="4">
        <f t="shared" si="4"/>
        <v>9.59813163660392E-4</v>
      </c>
      <c r="B183" s="1">
        <v>17907</v>
      </c>
      <c r="C183" s="1" t="b">
        <f t="shared" si="5"/>
        <v>0</v>
      </c>
      <c r="D183" s="1" t="s">
        <v>440</v>
      </c>
      <c r="E183" s="1" t="e">
        <f>+MATCH(D183,synbio!F:F,0)</f>
        <v>#N/A</v>
      </c>
      <c r="F183" s="1">
        <f>MATCH(D183,green!G:G,0)</f>
        <v>183</v>
      </c>
      <c r="G183" s="1">
        <f>MATCH(D183,nano!F:F,0)</f>
        <v>164</v>
      </c>
      <c r="H183" s="1" t="s">
        <v>441</v>
      </c>
      <c r="I183" s="1" t="s">
        <v>442</v>
      </c>
      <c r="J183" s="1" t="s">
        <v>443</v>
      </c>
    </row>
    <row r="184" spans="1:10" x14ac:dyDescent="0.35">
      <c r="A184" s="4">
        <f t="shared" si="4"/>
        <v>1.470566480046156E-3</v>
      </c>
      <c r="B184" s="1">
        <v>27436</v>
      </c>
      <c r="C184" s="1" t="b">
        <f t="shared" si="5"/>
        <v>0</v>
      </c>
      <c r="D184" s="1" t="s">
        <v>444</v>
      </c>
      <c r="E184" s="1">
        <f>+MATCH(D184,synbio!F:F,0)</f>
        <v>115</v>
      </c>
      <c r="F184" s="1">
        <f>MATCH(D184,green!G:G,0)</f>
        <v>184</v>
      </c>
      <c r="G184" s="1">
        <f>MATCH(D184,nano!F:F,0)</f>
        <v>165</v>
      </c>
      <c r="H184" s="1" t="s">
        <v>445</v>
      </c>
      <c r="I184" s="1" t="s">
        <v>442</v>
      </c>
      <c r="J184" s="1" t="s">
        <v>443</v>
      </c>
    </row>
    <row r="185" spans="1:10" x14ac:dyDescent="0.35">
      <c r="A185" s="4">
        <f t="shared" si="4"/>
        <v>3.5670724320991282E-4</v>
      </c>
      <c r="B185" s="1">
        <v>6655</v>
      </c>
      <c r="C185" s="1" t="b">
        <f t="shared" si="5"/>
        <v>0</v>
      </c>
      <c r="D185" s="1" t="s">
        <v>446</v>
      </c>
      <c r="E185" s="1" t="e">
        <f>+MATCH(D185,synbio!F:F,0)</f>
        <v>#N/A</v>
      </c>
      <c r="F185" s="1">
        <f>MATCH(D185,green!G:G,0)</f>
        <v>185</v>
      </c>
      <c r="G185" s="1">
        <f>MATCH(D185,nano!F:F,0)</f>
        <v>166</v>
      </c>
      <c r="H185" s="1" t="s">
        <v>447</v>
      </c>
      <c r="I185" s="1" t="s">
        <v>442</v>
      </c>
      <c r="J185" s="1" t="s">
        <v>443</v>
      </c>
    </row>
    <row r="186" spans="1:10" hidden="1" x14ac:dyDescent="0.35">
      <c r="A186" s="4">
        <f t="shared" si="4"/>
        <v>3.821671891940914E-5</v>
      </c>
      <c r="B186" s="1">
        <v>713</v>
      </c>
      <c r="C186" s="1" t="b">
        <f t="shared" si="5"/>
        <v>0</v>
      </c>
      <c r="D186" s="1" t="s">
        <v>448</v>
      </c>
      <c r="E186" s="1" t="e">
        <f>+MATCH(D186,synbio!F:F,0)</f>
        <v>#N/A</v>
      </c>
      <c r="F186" s="1">
        <f>MATCH(D186,green!G:G,0)</f>
        <v>186</v>
      </c>
      <c r="G186" s="1" t="e">
        <f>MATCH(D186,nano!F:F,0)</f>
        <v>#N/A</v>
      </c>
      <c r="H186" s="1" t="s">
        <v>449</v>
      </c>
      <c r="I186" s="1" t="s">
        <v>442</v>
      </c>
      <c r="J186" s="1" t="s">
        <v>443</v>
      </c>
    </row>
    <row r="187" spans="1:10" x14ac:dyDescent="0.35">
      <c r="A187" s="4">
        <f t="shared" si="4"/>
        <v>1.0347994045695832E-3</v>
      </c>
      <c r="B187" s="1">
        <v>19306</v>
      </c>
      <c r="C187" s="1" t="b">
        <f t="shared" si="5"/>
        <v>0</v>
      </c>
      <c r="D187" s="1" t="s">
        <v>450</v>
      </c>
      <c r="E187" s="1">
        <f>+MATCH(D187,synbio!F:F,0)</f>
        <v>160</v>
      </c>
      <c r="F187" s="1">
        <f>MATCH(D187,green!G:G,0)</f>
        <v>187</v>
      </c>
      <c r="G187" s="1">
        <f>MATCH(D187,nano!F:F,0)</f>
        <v>167</v>
      </c>
      <c r="H187" s="1" t="s">
        <v>451</v>
      </c>
      <c r="I187" s="1" t="s">
        <v>442</v>
      </c>
      <c r="J187" s="1" t="s">
        <v>443</v>
      </c>
    </row>
    <row r="188" spans="1:10" x14ac:dyDescent="0.35">
      <c r="A188" s="4">
        <f t="shared" si="4"/>
        <v>6.8087935544635953E-4</v>
      </c>
      <c r="B188" s="1">
        <v>12703</v>
      </c>
      <c r="C188" s="1" t="b">
        <f t="shared" si="5"/>
        <v>0</v>
      </c>
      <c r="D188" s="1" t="s">
        <v>452</v>
      </c>
      <c r="E188" s="1">
        <f>+MATCH(D188,synbio!F:F,0)</f>
        <v>349</v>
      </c>
      <c r="F188" s="1">
        <f>MATCH(D188,green!G:G,0)</f>
        <v>188</v>
      </c>
      <c r="G188" s="1">
        <f>MATCH(D188,nano!F:F,0)</f>
        <v>168</v>
      </c>
      <c r="H188" s="1"/>
      <c r="I188" s="1" t="s">
        <v>442</v>
      </c>
      <c r="J188" s="1" t="s">
        <v>443</v>
      </c>
    </row>
    <row r="189" spans="1:10" x14ac:dyDescent="0.35">
      <c r="A189" s="4">
        <f t="shared" si="4"/>
        <v>1.1427495755425006E-3</v>
      </c>
      <c r="B189" s="1">
        <v>21320</v>
      </c>
      <c r="C189" s="1" t="b">
        <f t="shared" si="5"/>
        <v>0</v>
      </c>
      <c r="D189" s="1" t="s">
        <v>453</v>
      </c>
      <c r="E189" s="1">
        <f>+MATCH(D189,synbio!F:F,0)</f>
        <v>134</v>
      </c>
      <c r="F189" s="1">
        <f>MATCH(D189,green!G:G,0)</f>
        <v>189</v>
      </c>
      <c r="G189" s="1">
        <f>MATCH(D189,nano!F:F,0)</f>
        <v>169</v>
      </c>
      <c r="H189" s="1" t="s">
        <v>454</v>
      </c>
      <c r="I189" s="1" t="s">
        <v>442</v>
      </c>
      <c r="J189" s="1" t="s">
        <v>443</v>
      </c>
    </row>
    <row r="190" spans="1:10" x14ac:dyDescent="0.35">
      <c r="A190" s="4">
        <f t="shared" si="4"/>
        <v>2.3722773669763381E-3</v>
      </c>
      <c r="B190" s="1">
        <v>44259</v>
      </c>
      <c r="C190" s="1" t="b">
        <f t="shared" si="5"/>
        <v>0</v>
      </c>
      <c r="D190" s="1" t="s">
        <v>455</v>
      </c>
      <c r="E190" s="1" t="e">
        <f>+MATCH(D190,synbio!F:F,0)</f>
        <v>#N/A</v>
      </c>
      <c r="F190" s="1">
        <f>MATCH(D190,green!G:G,0)</f>
        <v>190</v>
      </c>
      <c r="G190" s="1">
        <f>MATCH(D190,nano!F:F,0)</f>
        <v>170</v>
      </c>
      <c r="H190" s="1" t="s">
        <v>456</v>
      </c>
      <c r="I190" s="1" t="s">
        <v>442</v>
      </c>
      <c r="J190" s="1" t="s">
        <v>443</v>
      </c>
    </row>
    <row r="191" spans="1:10" x14ac:dyDescent="0.35">
      <c r="A191" s="4">
        <f t="shared" si="4"/>
        <v>2.3500334141691084E-3</v>
      </c>
      <c r="B191" s="1">
        <v>43844</v>
      </c>
      <c r="C191" s="1" t="b">
        <f t="shared" si="5"/>
        <v>0</v>
      </c>
      <c r="D191" s="1" t="s">
        <v>457</v>
      </c>
      <c r="E191" s="1">
        <f>+MATCH(D191,synbio!F:F,0)</f>
        <v>218</v>
      </c>
      <c r="F191" s="1">
        <f>MATCH(D191,green!G:G,0)</f>
        <v>191</v>
      </c>
      <c r="G191" s="1">
        <f>MATCH(D191,nano!F:F,0)</f>
        <v>171</v>
      </c>
      <c r="H191" s="1" t="s">
        <v>458</v>
      </c>
      <c r="I191" s="1" t="s">
        <v>442</v>
      </c>
      <c r="J191" s="1" t="s">
        <v>443</v>
      </c>
    </row>
    <row r="192" spans="1:10" x14ac:dyDescent="0.35">
      <c r="A192" s="4">
        <f t="shared" si="4"/>
        <v>3.0659134953579283E-5</v>
      </c>
      <c r="B192" s="1">
        <v>572</v>
      </c>
      <c r="C192" s="1" t="b">
        <f t="shared" si="5"/>
        <v>0</v>
      </c>
      <c r="D192" s="1" t="s">
        <v>459</v>
      </c>
      <c r="E192" s="1" t="e">
        <f>+MATCH(D192,synbio!F:F,0)</f>
        <v>#N/A</v>
      </c>
      <c r="F192" s="1">
        <f>MATCH(D192,green!G:G,0)</f>
        <v>192</v>
      </c>
      <c r="G192" s="1">
        <f>MATCH(D192,nano!F:F,0)</f>
        <v>172</v>
      </c>
      <c r="H192" s="1" t="s">
        <v>460</v>
      </c>
      <c r="I192" s="1" t="s">
        <v>442</v>
      </c>
      <c r="J192" s="1" t="s">
        <v>443</v>
      </c>
    </row>
    <row r="193" spans="1:10" x14ac:dyDescent="0.35">
      <c r="A193" s="4">
        <f t="shared" si="4"/>
        <v>2.3620933885826669E-3</v>
      </c>
      <c r="B193" s="1">
        <v>44069</v>
      </c>
      <c r="C193" s="1" t="b">
        <f t="shared" si="5"/>
        <v>0</v>
      </c>
      <c r="D193" s="1" t="s">
        <v>461</v>
      </c>
      <c r="E193" s="1" t="e">
        <f>+MATCH(D193,synbio!F:F,0)</f>
        <v>#N/A</v>
      </c>
      <c r="F193" s="1">
        <f>MATCH(D193,green!G:G,0)</f>
        <v>193</v>
      </c>
      <c r="G193" s="1">
        <f>MATCH(D193,nano!F:F,0)</f>
        <v>173</v>
      </c>
      <c r="H193" s="1"/>
      <c r="I193" s="1" t="s">
        <v>442</v>
      </c>
      <c r="J193" s="1" t="s">
        <v>443</v>
      </c>
    </row>
    <row r="194" spans="1:10" x14ac:dyDescent="0.35">
      <c r="A194" s="4">
        <f t="shared" ref="A194:A257" si="6">B194/SUM(B:B)</f>
        <v>7.4117922751415087E-4</v>
      </c>
      <c r="B194" s="1">
        <v>13828</v>
      </c>
      <c r="C194" s="1" t="b">
        <f t="shared" si="5"/>
        <v>0</v>
      </c>
      <c r="D194" s="1" t="s">
        <v>462</v>
      </c>
      <c r="E194" s="1" t="e">
        <f>+MATCH(D194,synbio!F:F,0)</f>
        <v>#N/A</v>
      </c>
      <c r="F194" s="1">
        <f>MATCH(D194,green!G:G,0)</f>
        <v>194</v>
      </c>
      <c r="G194" s="1">
        <f>MATCH(D194,nano!F:F,0)</f>
        <v>174</v>
      </c>
      <c r="H194" s="1" t="s">
        <v>463</v>
      </c>
      <c r="I194" s="1" t="s">
        <v>442</v>
      </c>
      <c r="J194" s="1" t="s">
        <v>443</v>
      </c>
    </row>
    <row r="195" spans="1:10" x14ac:dyDescent="0.35">
      <c r="A195" s="4">
        <f t="shared" si="6"/>
        <v>9.6034916252321677E-4</v>
      </c>
      <c r="B195" s="1">
        <v>17917</v>
      </c>
      <c r="C195" s="1" t="b">
        <f t="shared" ref="C195:C258" si="7">D195=D194</f>
        <v>0</v>
      </c>
      <c r="D195" s="1" t="s">
        <v>464</v>
      </c>
      <c r="E195" s="1">
        <f>+MATCH(D195,synbio!F:F,0)</f>
        <v>306</v>
      </c>
      <c r="F195" s="1">
        <f>MATCH(D195,green!G:G,0)</f>
        <v>195</v>
      </c>
      <c r="G195" s="1">
        <f>MATCH(D195,nano!F:F,0)</f>
        <v>175</v>
      </c>
      <c r="H195" s="1" t="s">
        <v>465</v>
      </c>
      <c r="I195" s="1" t="s">
        <v>442</v>
      </c>
      <c r="J195" s="1" t="s">
        <v>443</v>
      </c>
    </row>
    <row r="196" spans="1:10" x14ac:dyDescent="0.35">
      <c r="A196" s="4">
        <f t="shared" si="6"/>
        <v>3.928174865984204E-3</v>
      </c>
      <c r="B196" s="1">
        <v>73287</v>
      </c>
      <c r="C196" s="1" t="b">
        <f t="shared" si="7"/>
        <v>0</v>
      </c>
      <c r="D196" s="1" t="s">
        <v>466</v>
      </c>
      <c r="E196" s="1">
        <f>+MATCH(D196,synbio!F:F,0)</f>
        <v>130</v>
      </c>
      <c r="F196" s="1">
        <f>MATCH(D196,green!G:G,0)</f>
        <v>196</v>
      </c>
      <c r="G196" s="1">
        <f>MATCH(D196,nano!F:F,0)</f>
        <v>176</v>
      </c>
      <c r="H196" s="1" t="s">
        <v>467</v>
      </c>
      <c r="I196" s="1" t="s">
        <v>442</v>
      </c>
      <c r="J196" s="1" t="s">
        <v>443</v>
      </c>
    </row>
    <row r="197" spans="1:10" x14ac:dyDescent="0.35">
      <c r="A197" s="4">
        <f t="shared" si="6"/>
        <v>5.5877881449486718E-4</v>
      </c>
      <c r="B197" s="1">
        <v>10425</v>
      </c>
      <c r="C197" s="1" t="b">
        <f t="shared" si="7"/>
        <v>0</v>
      </c>
      <c r="D197" s="1" t="s">
        <v>468</v>
      </c>
      <c r="E197" s="1" t="e">
        <f>+MATCH(D197,synbio!F:F,0)</f>
        <v>#N/A</v>
      </c>
      <c r="F197" s="1">
        <f>MATCH(D197,green!G:G,0)</f>
        <v>197</v>
      </c>
      <c r="G197" s="1">
        <f>MATCH(D197,nano!F:F,0)</f>
        <v>177</v>
      </c>
      <c r="H197" s="1" t="s">
        <v>469</v>
      </c>
      <c r="I197" s="1" t="s">
        <v>442</v>
      </c>
      <c r="J197" s="1" t="s">
        <v>443</v>
      </c>
    </row>
    <row r="198" spans="1:10" x14ac:dyDescent="0.35">
      <c r="A198" s="4">
        <f t="shared" si="6"/>
        <v>2.3519094101889953E-3</v>
      </c>
      <c r="B198" s="1">
        <v>43879</v>
      </c>
      <c r="C198" s="1" t="b">
        <f t="shared" si="7"/>
        <v>0</v>
      </c>
      <c r="D198" s="1" t="s">
        <v>470</v>
      </c>
      <c r="E198" s="1">
        <f>+MATCH(D198,synbio!F:F,0)</f>
        <v>261</v>
      </c>
      <c r="F198" s="1">
        <f>MATCH(D198,green!G:G,0)</f>
        <v>198</v>
      </c>
      <c r="G198" s="1">
        <f>MATCH(D198,nano!F:F,0)</f>
        <v>178</v>
      </c>
      <c r="H198" s="1" t="s">
        <v>471</v>
      </c>
      <c r="I198" s="1" t="s">
        <v>442</v>
      </c>
      <c r="J198" s="1" t="s">
        <v>443</v>
      </c>
    </row>
    <row r="199" spans="1:10" x14ac:dyDescent="0.35">
      <c r="A199" s="4">
        <f t="shared" si="6"/>
        <v>3.0980734271274173E-5</v>
      </c>
      <c r="B199" s="1">
        <v>578</v>
      </c>
      <c r="C199" s="1" t="b">
        <f t="shared" si="7"/>
        <v>0</v>
      </c>
      <c r="D199" s="1" t="s">
        <v>472</v>
      </c>
      <c r="E199" s="1" t="e">
        <f>+MATCH(D199,synbio!F:F,0)</f>
        <v>#N/A</v>
      </c>
      <c r="F199" s="1">
        <f>MATCH(D199,green!G:G,0)</f>
        <v>199</v>
      </c>
      <c r="G199" s="1">
        <f>MATCH(D199,nano!F:F,0)</f>
        <v>179</v>
      </c>
      <c r="H199" s="1" t="s">
        <v>473</v>
      </c>
      <c r="I199" s="1" t="s">
        <v>442</v>
      </c>
      <c r="J199" s="1" t="s">
        <v>443</v>
      </c>
    </row>
    <row r="200" spans="1:10" hidden="1" x14ac:dyDescent="0.35">
      <c r="A200" s="4">
        <f t="shared" si="6"/>
        <v>2.5091178766555129E-3</v>
      </c>
      <c r="B200" s="1">
        <v>46812</v>
      </c>
      <c r="C200" s="1" t="b">
        <f t="shared" si="7"/>
        <v>0</v>
      </c>
      <c r="D200" s="1" t="s">
        <v>474</v>
      </c>
      <c r="E200" s="1" t="e">
        <f>+MATCH(D200,synbio!F:F,0)</f>
        <v>#N/A</v>
      </c>
      <c r="F200" s="1">
        <f>MATCH(D200,green!G:G,0)</f>
        <v>200</v>
      </c>
      <c r="G200" s="1" t="e">
        <f>MATCH(D200,nano!F:F,0)</f>
        <v>#N/A</v>
      </c>
      <c r="H200" s="1" t="s">
        <v>475</v>
      </c>
      <c r="I200" s="1" t="s">
        <v>442</v>
      </c>
      <c r="J200" s="1" t="s">
        <v>443</v>
      </c>
    </row>
    <row r="201" spans="1:10" x14ac:dyDescent="0.35">
      <c r="A201" s="4">
        <f t="shared" si="6"/>
        <v>1.1454295698566246E-4</v>
      </c>
      <c r="B201" s="1">
        <v>2137</v>
      </c>
      <c r="C201" s="1" t="b">
        <f t="shared" si="7"/>
        <v>0</v>
      </c>
      <c r="D201" s="1" t="s">
        <v>476</v>
      </c>
      <c r="E201" s="1" t="e">
        <f>+MATCH(D201,synbio!F:F,0)</f>
        <v>#N/A</v>
      </c>
      <c r="F201" s="1">
        <f>MATCH(D201,green!G:G,0)</f>
        <v>201</v>
      </c>
      <c r="G201" s="1">
        <f>MATCH(D201,nano!F:F,0)</f>
        <v>180</v>
      </c>
      <c r="H201" s="1" t="s">
        <v>477</v>
      </c>
      <c r="I201" s="1" t="s">
        <v>478</v>
      </c>
      <c r="J201" s="1" t="s">
        <v>479</v>
      </c>
    </row>
    <row r="202" spans="1:10" hidden="1" x14ac:dyDescent="0.35">
      <c r="A202" s="4">
        <f t="shared" si="6"/>
        <v>5.3975085486458635E-5</v>
      </c>
      <c r="B202" s="1">
        <v>1007</v>
      </c>
      <c r="C202" s="1" t="b">
        <f t="shared" si="7"/>
        <v>0</v>
      </c>
      <c r="D202" s="1" t="s">
        <v>480</v>
      </c>
      <c r="E202" s="1" t="e">
        <f>+MATCH(D202,synbio!F:F,0)</f>
        <v>#N/A</v>
      </c>
      <c r="F202" s="1">
        <f>MATCH(D202,green!G:G,0)</f>
        <v>202</v>
      </c>
      <c r="G202" s="1" t="e">
        <f>MATCH(D202,nano!F:F,0)</f>
        <v>#N/A</v>
      </c>
      <c r="H202" s="1" t="s">
        <v>481</v>
      </c>
      <c r="I202" s="1" t="s">
        <v>478</v>
      </c>
      <c r="J202" s="1" t="s">
        <v>479</v>
      </c>
    </row>
    <row r="203" spans="1:10" hidden="1" x14ac:dyDescent="0.35">
      <c r="A203" s="4">
        <f t="shared" si="6"/>
        <v>2.4044908986321095E-4</v>
      </c>
      <c r="B203" s="1">
        <v>4486</v>
      </c>
      <c r="C203" s="1" t="b">
        <f t="shared" si="7"/>
        <v>0</v>
      </c>
      <c r="D203" s="1" t="s">
        <v>482</v>
      </c>
      <c r="E203" s="1">
        <f>+MATCH(D203,synbio!F:F,0)</f>
        <v>350</v>
      </c>
      <c r="F203" s="1">
        <f>MATCH(D203,green!G:G,0)</f>
        <v>203</v>
      </c>
      <c r="G203" s="1" t="e">
        <f>MATCH(D203,nano!F:F,0)</f>
        <v>#N/A</v>
      </c>
      <c r="H203" s="1" t="s">
        <v>483</v>
      </c>
      <c r="I203" s="1" t="s">
        <v>478</v>
      </c>
      <c r="J203" s="1" t="s">
        <v>479</v>
      </c>
    </row>
    <row r="204" spans="1:10" hidden="1" x14ac:dyDescent="0.35">
      <c r="A204" s="4">
        <f t="shared" si="6"/>
        <v>1.3989570319727609E-4</v>
      </c>
      <c r="B204" s="1">
        <v>2610</v>
      </c>
      <c r="C204" s="1" t="b">
        <f t="shared" si="7"/>
        <v>0</v>
      </c>
      <c r="D204" s="1" t="s">
        <v>484</v>
      </c>
      <c r="E204" s="1" t="e">
        <f>+MATCH(D204,synbio!F:F,0)</f>
        <v>#N/A</v>
      </c>
      <c r="F204" s="1">
        <f>MATCH(D204,green!G:G,0)</f>
        <v>204</v>
      </c>
      <c r="G204" s="1" t="e">
        <f>MATCH(D204,nano!F:F,0)</f>
        <v>#N/A</v>
      </c>
      <c r="H204" s="1" t="s">
        <v>485</v>
      </c>
      <c r="I204" s="1" t="s">
        <v>478</v>
      </c>
      <c r="J204" s="1" t="s">
        <v>479</v>
      </c>
    </row>
    <row r="205" spans="1:10" hidden="1" x14ac:dyDescent="0.35">
      <c r="A205" s="4">
        <f t="shared" si="6"/>
        <v>5.5368682529803145E-5</v>
      </c>
      <c r="B205" s="1">
        <v>1033</v>
      </c>
      <c r="C205" s="1" t="b">
        <f t="shared" si="7"/>
        <v>0</v>
      </c>
      <c r="D205" s="1" t="s">
        <v>486</v>
      </c>
      <c r="E205" s="1" t="e">
        <f>+MATCH(D205,synbio!F:F,0)</f>
        <v>#N/A</v>
      </c>
      <c r="F205" s="1">
        <f>MATCH(D205,green!G:G,0)</f>
        <v>205</v>
      </c>
      <c r="G205" s="1" t="e">
        <f>MATCH(D205,nano!F:F,0)</f>
        <v>#N/A</v>
      </c>
      <c r="H205" s="1" t="s">
        <v>487</v>
      </c>
      <c r="I205" s="1" t="s">
        <v>478</v>
      </c>
      <c r="J205" s="1" t="s">
        <v>479</v>
      </c>
    </row>
    <row r="206" spans="1:10" hidden="1" x14ac:dyDescent="0.35">
      <c r="A206" s="4">
        <f t="shared" si="6"/>
        <v>4.6471101406911252E-5</v>
      </c>
      <c r="B206" s="1">
        <v>867</v>
      </c>
      <c r="C206" s="1" t="b">
        <f t="shared" si="7"/>
        <v>0</v>
      </c>
      <c r="D206" s="1" t="s">
        <v>488</v>
      </c>
      <c r="E206" s="1" t="e">
        <f>+MATCH(D206,synbio!F:F,0)</f>
        <v>#N/A</v>
      </c>
      <c r="F206" s="1">
        <f>MATCH(D206,green!G:G,0)</f>
        <v>206</v>
      </c>
      <c r="G206" s="1" t="e">
        <f>MATCH(D206,nano!F:F,0)</f>
        <v>#N/A</v>
      </c>
      <c r="H206" s="1" t="s">
        <v>489</v>
      </c>
      <c r="I206" s="1" t="s">
        <v>478</v>
      </c>
      <c r="J206" s="1" t="s">
        <v>479</v>
      </c>
    </row>
    <row r="207" spans="1:10" hidden="1" x14ac:dyDescent="0.35">
      <c r="A207" s="4">
        <f t="shared" si="6"/>
        <v>7.2895845344174514E-6</v>
      </c>
      <c r="B207" s="1">
        <v>136</v>
      </c>
      <c r="C207" s="1" t="b">
        <f t="shared" si="7"/>
        <v>0</v>
      </c>
      <c r="D207" s="1" t="s">
        <v>490</v>
      </c>
      <c r="E207" s="1" t="e">
        <f>+MATCH(D207,synbio!F:F,0)</f>
        <v>#N/A</v>
      </c>
      <c r="F207" s="1">
        <f>MATCH(D207,green!G:G,0)</f>
        <v>207</v>
      </c>
      <c r="G207" s="1" t="e">
        <f>MATCH(D207,nano!F:F,0)</f>
        <v>#N/A</v>
      </c>
      <c r="H207" s="1" t="s">
        <v>491</v>
      </c>
      <c r="I207" s="1" t="s">
        <v>478</v>
      </c>
      <c r="J207" s="1" t="s">
        <v>479</v>
      </c>
    </row>
    <row r="208" spans="1:10" x14ac:dyDescent="0.35">
      <c r="A208" s="4">
        <f t="shared" si="6"/>
        <v>3.9771115621601095E-5</v>
      </c>
      <c r="B208" s="1">
        <v>742</v>
      </c>
      <c r="C208" s="1" t="b">
        <f t="shared" si="7"/>
        <v>0</v>
      </c>
      <c r="D208" s="1" t="s">
        <v>492</v>
      </c>
      <c r="E208" s="1" t="e">
        <f>+MATCH(D208,synbio!F:F,0)</f>
        <v>#N/A</v>
      </c>
      <c r="F208" s="1">
        <f>MATCH(D208,green!G:G,0)</f>
        <v>208</v>
      </c>
      <c r="G208" s="1">
        <f>MATCH(D208,nano!F:F,0)</f>
        <v>181</v>
      </c>
      <c r="H208" s="1" t="s">
        <v>493</v>
      </c>
      <c r="I208" s="1" t="s">
        <v>478</v>
      </c>
      <c r="J208" s="1" t="s">
        <v>479</v>
      </c>
    </row>
    <row r="209" spans="1:10" x14ac:dyDescent="0.35">
      <c r="A209" s="4">
        <f t="shared" si="6"/>
        <v>2.6376504039609029E-4</v>
      </c>
      <c r="B209" s="1">
        <v>4921</v>
      </c>
      <c r="C209" s="1" t="b">
        <f t="shared" si="7"/>
        <v>0</v>
      </c>
      <c r="D209" s="1" t="s">
        <v>494</v>
      </c>
      <c r="E209" s="1" t="e">
        <f>+MATCH(D209,synbio!F:F,0)</f>
        <v>#N/A</v>
      </c>
      <c r="F209" s="1">
        <f>MATCH(D209,green!G:G,0)</f>
        <v>209</v>
      </c>
      <c r="G209" s="1">
        <f>MATCH(D209,nano!F:F,0)</f>
        <v>182</v>
      </c>
      <c r="H209" s="1" t="s">
        <v>495</v>
      </c>
      <c r="I209" s="1" t="s">
        <v>478</v>
      </c>
      <c r="J209" s="1" t="s">
        <v>479</v>
      </c>
    </row>
    <row r="210" spans="1:10" x14ac:dyDescent="0.35">
      <c r="A210" s="4">
        <f t="shared" si="6"/>
        <v>7.2102567027193792E-4</v>
      </c>
      <c r="B210" s="1">
        <v>13452</v>
      </c>
      <c r="C210" s="1" t="b">
        <f t="shared" si="7"/>
        <v>0</v>
      </c>
      <c r="D210" s="1" t="s">
        <v>496</v>
      </c>
      <c r="E210" s="1" t="e">
        <f>+MATCH(D210,synbio!F:F,0)</f>
        <v>#N/A</v>
      </c>
      <c r="F210" s="1">
        <f>MATCH(D210,green!G:G,0)</f>
        <v>210</v>
      </c>
      <c r="G210" s="1">
        <f>MATCH(D210,nano!F:F,0)</f>
        <v>183</v>
      </c>
      <c r="H210" s="1" t="s">
        <v>497</v>
      </c>
      <c r="I210" s="1" t="s">
        <v>498</v>
      </c>
      <c r="J210" s="1" t="s">
        <v>499</v>
      </c>
    </row>
    <row r="211" spans="1:10" hidden="1" x14ac:dyDescent="0.35">
      <c r="A211" s="4">
        <f t="shared" si="6"/>
        <v>3.7519920397736882E-6</v>
      </c>
      <c r="B211" s="1">
        <v>70</v>
      </c>
      <c r="C211" s="1" t="b">
        <f t="shared" si="7"/>
        <v>0</v>
      </c>
      <c r="D211" s="1" t="s">
        <v>1459</v>
      </c>
      <c r="E211" s="1" t="e">
        <f>+MATCH(D211,synbio!F:F,0)</f>
        <v>#N/A</v>
      </c>
      <c r="F211" s="1" t="e">
        <f>MATCH(D211,green!G:G,0)</f>
        <v>#N/A</v>
      </c>
      <c r="G211" s="1" t="e">
        <f>MATCH(D211,nano!F:F,0)</f>
        <v>#N/A</v>
      </c>
      <c r="H211" s="1" t="s">
        <v>1460</v>
      </c>
      <c r="I211" s="1" t="s">
        <v>498</v>
      </c>
      <c r="J211" s="1" t="s">
        <v>499</v>
      </c>
    </row>
    <row r="212" spans="1:10" x14ac:dyDescent="0.35">
      <c r="A212" s="4">
        <f t="shared" si="6"/>
        <v>2.9587673226792481E-3</v>
      </c>
      <c r="B212" s="1">
        <v>55201</v>
      </c>
      <c r="C212" s="1" t="b">
        <f t="shared" si="7"/>
        <v>0</v>
      </c>
      <c r="D212" s="1" t="s">
        <v>500</v>
      </c>
      <c r="E212" s="1">
        <f>+MATCH(D212,synbio!F:F,0)</f>
        <v>187</v>
      </c>
      <c r="F212" s="1">
        <f>MATCH(D212,green!G:G,0)</f>
        <v>211</v>
      </c>
      <c r="G212" s="1">
        <f>MATCH(D212,nano!F:F,0)</f>
        <v>184</v>
      </c>
      <c r="H212" s="1" t="s">
        <v>501</v>
      </c>
      <c r="I212" s="1" t="s">
        <v>498</v>
      </c>
      <c r="J212" s="1" t="s">
        <v>499</v>
      </c>
    </row>
    <row r="213" spans="1:10" hidden="1" x14ac:dyDescent="0.35">
      <c r="A213" s="4">
        <f t="shared" si="6"/>
        <v>8.0560629082569336E-5</v>
      </c>
      <c r="B213" s="1">
        <v>1503</v>
      </c>
      <c r="C213" s="1" t="b">
        <f t="shared" si="7"/>
        <v>0</v>
      </c>
      <c r="D213" s="1" t="s">
        <v>502</v>
      </c>
      <c r="E213" s="1" t="e">
        <f>+MATCH(D213,synbio!F:F,0)</f>
        <v>#N/A</v>
      </c>
      <c r="F213" s="1">
        <f>MATCH(D213,green!G:G,0)</f>
        <v>212</v>
      </c>
      <c r="G213" s="1" t="e">
        <f>MATCH(D213,nano!F:F,0)</f>
        <v>#N/A</v>
      </c>
      <c r="H213" s="1" t="s">
        <v>503</v>
      </c>
      <c r="I213" s="1" t="s">
        <v>498</v>
      </c>
      <c r="J213" s="1" t="s">
        <v>499</v>
      </c>
    </row>
    <row r="214" spans="1:10" x14ac:dyDescent="0.35">
      <c r="A214" s="4">
        <f t="shared" si="6"/>
        <v>3.6908881694116597E-4</v>
      </c>
      <c r="B214" s="1">
        <v>6886</v>
      </c>
      <c r="C214" s="1" t="b">
        <f t="shared" si="7"/>
        <v>0</v>
      </c>
      <c r="D214" s="1" t="s">
        <v>504</v>
      </c>
      <c r="E214" s="1" t="e">
        <f>+MATCH(D214,synbio!F:F,0)</f>
        <v>#N/A</v>
      </c>
      <c r="F214" s="1">
        <f>MATCH(D214,green!G:G,0)</f>
        <v>213</v>
      </c>
      <c r="G214" s="1">
        <f>MATCH(D214,nano!F:F,0)</f>
        <v>185</v>
      </c>
      <c r="H214" s="1" t="s">
        <v>505</v>
      </c>
      <c r="I214" s="1" t="s">
        <v>498</v>
      </c>
      <c r="J214" s="1" t="s">
        <v>499</v>
      </c>
    </row>
    <row r="215" spans="1:10" x14ac:dyDescent="0.35">
      <c r="A215" s="4">
        <f t="shared" si="6"/>
        <v>7.0349850745756663E-4</v>
      </c>
      <c r="B215" s="1">
        <v>13125</v>
      </c>
      <c r="C215" s="1" t="b">
        <f t="shared" si="7"/>
        <v>0</v>
      </c>
      <c r="D215" s="1" t="s">
        <v>506</v>
      </c>
      <c r="E215" s="1" t="e">
        <f>+MATCH(D215,synbio!F:F,0)</f>
        <v>#N/A</v>
      </c>
      <c r="F215" s="1">
        <f>MATCH(D215,green!G:G,0)</f>
        <v>214</v>
      </c>
      <c r="G215" s="1">
        <f>MATCH(D215,nano!F:F,0)</f>
        <v>186</v>
      </c>
      <c r="H215" s="1" t="s">
        <v>507</v>
      </c>
      <c r="I215" s="1" t="s">
        <v>498</v>
      </c>
      <c r="J215" s="1" t="s">
        <v>499</v>
      </c>
    </row>
    <row r="216" spans="1:10" hidden="1" x14ac:dyDescent="0.35">
      <c r="A216" s="4">
        <f t="shared" si="6"/>
        <v>8.1096627945394153E-5</v>
      </c>
      <c r="B216" s="1">
        <v>1513</v>
      </c>
      <c r="C216" s="1" t="b">
        <f t="shared" si="7"/>
        <v>0</v>
      </c>
      <c r="D216" s="1" t="s">
        <v>508</v>
      </c>
      <c r="E216" s="1" t="e">
        <f>+MATCH(D216,synbio!F:F,0)</f>
        <v>#N/A</v>
      </c>
      <c r="F216" s="1">
        <f>MATCH(D216,green!G:G,0)</f>
        <v>215</v>
      </c>
      <c r="G216" s="1" t="e">
        <f>MATCH(D216,nano!F:F,0)</f>
        <v>#N/A</v>
      </c>
      <c r="H216" s="1" t="s">
        <v>509</v>
      </c>
      <c r="I216" s="1" t="s">
        <v>498</v>
      </c>
      <c r="J216" s="1" t="s">
        <v>499</v>
      </c>
    </row>
    <row r="217" spans="1:10" x14ac:dyDescent="0.35">
      <c r="A217" s="4">
        <f t="shared" si="6"/>
        <v>4.3839346990441424E-4</v>
      </c>
      <c r="B217" s="1">
        <v>8179</v>
      </c>
      <c r="C217" s="1" t="b">
        <f t="shared" si="7"/>
        <v>0</v>
      </c>
      <c r="D217" s="1" t="s">
        <v>510</v>
      </c>
      <c r="E217" s="1" t="e">
        <f>+MATCH(D217,synbio!F:F,0)</f>
        <v>#N/A</v>
      </c>
      <c r="F217" s="1">
        <f>MATCH(D217,green!G:G,0)</f>
        <v>216</v>
      </c>
      <c r="G217" s="1">
        <f>MATCH(D217,nano!F:F,0)</f>
        <v>187</v>
      </c>
      <c r="H217" s="1" t="s">
        <v>511</v>
      </c>
      <c r="I217" s="1" t="s">
        <v>498</v>
      </c>
      <c r="J217" s="1" t="s">
        <v>499</v>
      </c>
    </row>
    <row r="218" spans="1:10" x14ac:dyDescent="0.35">
      <c r="A218" s="4">
        <f t="shared" si="6"/>
        <v>1.2170926178163019E-3</v>
      </c>
      <c r="B218" s="1">
        <v>22707</v>
      </c>
      <c r="C218" s="1" t="b">
        <f t="shared" si="7"/>
        <v>0</v>
      </c>
      <c r="D218" s="1" t="s">
        <v>512</v>
      </c>
      <c r="E218" s="1">
        <f>+MATCH(D218,synbio!F:F,0)</f>
        <v>351</v>
      </c>
      <c r="F218" s="1">
        <f>MATCH(D218,green!G:G,0)</f>
        <v>217</v>
      </c>
      <c r="G218" s="1">
        <f>MATCH(D218,nano!F:F,0)</f>
        <v>188</v>
      </c>
      <c r="H218" s="1" t="s">
        <v>513</v>
      </c>
      <c r="I218" s="1" t="s">
        <v>514</v>
      </c>
      <c r="J218" s="1" t="s">
        <v>515</v>
      </c>
    </row>
    <row r="219" spans="1:10" x14ac:dyDescent="0.35">
      <c r="A219" s="4">
        <f t="shared" si="6"/>
        <v>2.8375779797945583E-4</v>
      </c>
      <c r="B219" s="1">
        <v>5294</v>
      </c>
      <c r="C219" s="1" t="b">
        <f t="shared" si="7"/>
        <v>0</v>
      </c>
      <c r="D219" s="1" t="s">
        <v>516</v>
      </c>
      <c r="E219" s="1" t="e">
        <f>+MATCH(D219,synbio!F:F,0)</f>
        <v>#N/A</v>
      </c>
      <c r="F219" s="1">
        <f>MATCH(D219,green!G:G,0)</f>
        <v>218</v>
      </c>
      <c r="G219" s="1">
        <f>MATCH(D219,nano!F:F,0)</f>
        <v>189</v>
      </c>
      <c r="H219" s="1" t="s">
        <v>517</v>
      </c>
      <c r="I219" s="1" t="s">
        <v>514</v>
      </c>
      <c r="J219" s="1" t="s">
        <v>515</v>
      </c>
    </row>
    <row r="220" spans="1:10" x14ac:dyDescent="0.35">
      <c r="A220" s="4">
        <f t="shared" si="6"/>
        <v>7.9971030333462044E-5</v>
      </c>
      <c r="B220" s="1">
        <v>1492</v>
      </c>
      <c r="C220" s="1" t="b">
        <f t="shared" si="7"/>
        <v>0</v>
      </c>
      <c r="D220" s="1" t="s">
        <v>518</v>
      </c>
      <c r="E220" s="1" t="e">
        <f>+MATCH(D220,synbio!F:F,0)</f>
        <v>#N/A</v>
      </c>
      <c r="F220" s="1">
        <f>MATCH(D220,green!G:G,0)</f>
        <v>219</v>
      </c>
      <c r="G220" s="1">
        <f>MATCH(D220,nano!F:F,0)</f>
        <v>190</v>
      </c>
      <c r="H220" s="1" t="s">
        <v>519</v>
      </c>
      <c r="I220" s="1" t="s">
        <v>514</v>
      </c>
      <c r="J220" s="1" t="s">
        <v>515</v>
      </c>
    </row>
    <row r="221" spans="1:10" x14ac:dyDescent="0.35">
      <c r="A221" s="4">
        <f t="shared" si="6"/>
        <v>6.8205855294457406E-4</v>
      </c>
      <c r="B221" s="1">
        <v>12725</v>
      </c>
      <c r="C221" s="1" t="b">
        <f t="shared" si="7"/>
        <v>0</v>
      </c>
      <c r="D221" s="1" t="s">
        <v>520</v>
      </c>
      <c r="E221" s="1">
        <f>+MATCH(D221,synbio!F:F,0)</f>
        <v>307</v>
      </c>
      <c r="F221" s="1">
        <f>MATCH(D221,green!G:G,0)</f>
        <v>220</v>
      </c>
      <c r="G221" s="1">
        <f>MATCH(D221,nano!F:F,0)</f>
        <v>191</v>
      </c>
      <c r="H221" s="1" t="s">
        <v>521</v>
      </c>
      <c r="I221" s="1" t="s">
        <v>514</v>
      </c>
      <c r="J221" s="1" t="s">
        <v>515</v>
      </c>
    </row>
    <row r="222" spans="1:10" hidden="1" x14ac:dyDescent="0.35">
      <c r="A222" s="4">
        <f t="shared" si="6"/>
        <v>4.1486311982640496E-5</v>
      </c>
      <c r="B222" s="1">
        <v>774</v>
      </c>
      <c r="C222" s="1" t="b">
        <f t="shared" si="7"/>
        <v>0</v>
      </c>
      <c r="D222" s="1" t="s">
        <v>522</v>
      </c>
      <c r="E222" s="1">
        <f>+MATCH(D222,synbio!F:F,0)</f>
        <v>308</v>
      </c>
      <c r="F222" s="1">
        <f>MATCH(D222,green!G:G,0)</f>
        <v>221</v>
      </c>
      <c r="G222" s="1" t="e">
        <f>MATCH(D222,nano!F:F,0)</f>
        <v>#N/A</v>
      </c>
      <c r="H222" s="1" t="s">
        <v>523</v>
      </c>
      <c r="I222" s="1" t="s">
        <v>514</v>
      </c>
      <c r="J222" s="1" t="s">
        <v>515</v>
      </c>
    </row>
    <row r="223" spans="1:10" x14ac:dyDescent="0.35">
      <c r="A223" s="4">
        <f t="shared" si="6"/>
        <v>6.062147138548631E-5</v>
      </c>
      <c r="B223" s="1">
        <v>1131</v>
      </c>
      <c r="C223" s="1" t="b">
        <f t="shared" si="7"/>
        <v>0</v>
      </c>
      <c r="D223" s="1" t="s">
        <v>524</v>
      </c>
      <c r="E223" s="1" t="e">
        <f>+MATCH(D223,synbio!F:F,0)</f>
        <v>#N/A</v>
      </c>
      <c r="F223" s="1">
        <f>MATCH(D223,green!G:G,0)</f>
        <v>222</v>
      </c>
      <c r="G223" s="1">
        <f>MATCH(D223,nano!F:F,0)</f>
        <v>192</v>
      </c>
      <c r="H223" s="1" t="s">
        <v>525</v>
      </c>
      <c r="I223" s="1" t="s">
        <v>526</v>
      </c>
      <c r="J223" s="1" t="s">
        <v>527</v>
      </c>
    </row>
    <row r="224" spans="1:10" x14ac:dyDescent="0.35">
      <c r="A224" s="4">
        <f t="shared" si="6"/>
        <v>1.1478951646256188E-3</v>
      </c>
      <c r="B224" s="1">
        <v>21416</v>
      </c>
      <c r="C224" s="1" t="b">
        <f t="shared" si="7"/>
        <v>0</v>
      </c>
      <c r="D224" s="1" t="s">
        <v>528</v>
      </c>
      <c r="E224" s="1">
        <f>+MATCH(D224,synbio!F:F,0)</f>
        <v>205</v>
      </c>
      <c r="F224" s="1">
        <f>MATCH(D224,green!G:G,0)</f>
        <v>223</v>
      </c>
      <c r="G224" s="1">
        <f>MATCH(D224,nano!F:F,0)</f>
        <v>193</v>
      </c>
      <c r="H224" s="1" t="s">
        <v>529</v>
      </c>
      <c r="I224" s="1" t="s">
        <v>526</v>
      </c>
      <c r="J224" s="1" t="s">
        <v>527</v>
      </c>
    </row>
    <row r="225" spans="1:10" x14ac:dyDescent="0.35">
      <c r="A225" s="4">
        <f t="shared" si="6"/>
        <v>9.4957558538043805E-4</v>
      </c>
      <c r="B225" s="1">
        <v>17716</v>
      </c>
      <c r="C225" s="1" t="b">
        <f t="shared" si="7"/>
        <v>0</v>
      </c>
      <c r="D225" s="1" t="s">
        <v>530</v>
      </c>
      <c r="E225" s="1">
        <f>+MATCH(D225,synbio!F:F,0)</f>
        <v>309</v>
      </c>
      <c r="F225" s="1">
        <f>MATCH(D225,green!G:G,0)</f>
        <v>224</v>
      </c>
      <c r="G225" s="1">
        <f>MATCH(D225,nano!F:F,0)</f>
        <v>194</v>
      </c>
      <c r="H225" s="1" t="s">
        <v>531</v>
      </c>
      <c r="I225" s="1" t="s">
        <v>526</v>
      </c>
      <c r="J225" s="1" t="s">
        <v>527</v>
      </c>
    </row>
    <row r="226" spans="1:10" x14ac:dyDescent="0.35">
      <c r="A226" s="4">
        <f t="shared" si="6"/>
        <v>1.8652760426303479E-4</v>
      </c>
      <c r="B226" s="1">
        <v>3480</v>
      </c>
      <c r="C226" s="1" t="b">
        <f t="shared" si="7"/>
        <v>0</v>
      </c>
      <c r="D226" s="1" t="s">
        <v>532</v>
      </c>
      <c r="E226" s="1" t="e">
        <f>+MATCH(D226,synbio!F:F,0)</f>
        <v>#N/A</v>
      </c>
      <c r="F226" s="1">
        <f>MATCH(D226,green!G:G,0)</f>
        <v>225</v>
      </c>
      <c r="G226" s="1">
        <f>MATCH(D226,nano!F:F,0)</f>
        <v>195</v>
      </c>
      <c r="H226" s="1" t="s">
        <v>533</v>
      </c>
      <c r="I226" s="1" t="s">
        <v>526</v>
      </c>
      <c r="J226" s="1" t="s">
        <v>527</v>
      </c>
    </row>
    <row r="227" spans="1:10" x14ac:dyDescent="0.35">
      <c r="A227" s="4">
        <f t="shared" si="6"/>
        <v>4.5779662873867246E-4</v>
      </c>
      <c r="B227" s="1">
        <v>8541</v>
      </c>
      <c r="C227" s="1" t="b">
        <f t="shared" si="7"/>
        <v>0</v>
      </c>
      <c r="D227" s="1" t="s">
        <v>534</v>
      </c>
      <c r="E227" s="1">
        <f>+MATCH(D227,synbio!F:F,0)</f>
        <v>352</v>
      </c>
      <c r="F227" s="1">
        <f>MATCH(D227,green!G:G,0)</f>
        <v>226</v>
      </c>
      <c r="G227" s="1">
        <f>MATCH(D227,nano!F:F,0)</f>
        <v>196</v>
      </c>
      <c r="H227" s="1" t="s">
        <v>535</v>
      </c>
      <c r="I227" s="1" t="s">
        <v>526</v>
      </c>
      <c r="J227" s="1" t="s">
        <v>527</v>
      </c>
    </row>
    <row r="228" spans="1:10" x14ac:dyDescent="0.35">
      <c r="A228" s="4">
        <f t="shared" si="6"/>
        <v>2.018839716829657E-3</v>
      </c>
      <c r="B228" s="1">
        <v>37665</v>
      </c>
      <c r="C228" s="1" t="b">
        <f t="shared" si="7"/>
        <v>0</v>
      </c>
      <c r="D228" s="1" t="s">
        <v>536</v>
      </c>
      <c r="E228" s="1">
        <f>+MATCH(D228,synbio!F:F,0)</f>
        <v>194</v>
      </c>
      <c r="F228" s="1">
        <f>MATCH(D228,green!G:G,0)</f>
        <v>227</v>
      </c>
      <c r="G228" s="1">
        <f>MATCH(D228,nano!F:F,0)</f>
        <v>197</v>
      </c>
      <c r="H228" s="1" t="s">
        <v>537</v>
      </c>
      <c r="I228" s="1" t="s">
        <v>538</v>
      </c>
      <c r="J228" s="1" t="s">
        <v>539</v>
      </c>
    </row>
    <row r="229" spans="1:10" x14ac:dyDescent="0.35">
      <c r="A229" s="4">
        <f t="shared" si="6"/>
        <v>2.9747936886777103E-4</v>
      </c>
      <c r="B229" s="1">
        <v>5550</v>
      </c>
      <c r="C229" s="1" t="b">
        <f t="shared" si="7"/>
        <v>0</v>
      </c>
      <c r="D229" s="1" t="s">
        <v>540</v>
      </c>
      <c r="E229" s="1">
        <f>+MATCH(D229,synbio!F:F,0)</f>
        <v>310</v>
      </c>
      <c r="F229" s="1">
        <f>MATCH(D229,green!G:G,0)</f>
        <v>228</v>
      </c>
      <c r="G229" s="1">
        <f>MATCH(D229,nano!F:F,0)</f>
        <v>198</v>
      </c>
      <c r="H229" s="1" t="s">
        <v>541</v>
      </c>
      <c r="I229" s="1" t="s">
        <v>538</v>
      </c>
      <c r="J229" s="1" t="s">
        <v>539</v>
      </c>
    </row>
    <row r="230" spans="1:10" x14ac:dyDescent="0.35">
      <c r="A230" s="4">
        <f t="shared" si="6"/>
        <v>6.3847112541966034E-3</v>
      </c>
      <c r="B230" s="1">
        <v>119118</v>
      </c>
      <c r="C230" s="1" t="b">
        <f t="shared" si="7"/>
        <v>0</v>
      </c>
      <c r="D230" s="1" t="s">
        <v>542</v>
      </c>
      <c r="E230" s="1">
        <f>+MATCH(D230,synbio!F:F,0)</f>
        <v>90</v>
      </c>
      <c r="F230" s="1">
        <f>MATCH(D230,green!G:G,0)</f>
        <v>229</v>
      </c>
      <c r="G230" s="1">
        <f>MATCH(D230,nano!F:F,0)</f>
        <v>199</v>
      </c>
      <c r="H230" s="1" t="s">
        <v>543</v>
      </c>
      <c r="I230" s="1" t="s">
        <v>538</v>
      </c>
      <c r="J230" s="1" t="s">
        <v>539</v>
      </c>
    </row>
    <row r="231" spans="1:10" x14ac:dyDescent="0.35">
      <c r="A231" s="4">
        <f t="shared" si="6"/>
        <v>3.3644648619513489E-4</v>
      </c>
      <c r="B231" s="1">
        <v>6277</v>
      </c>
      <c r="C231" s="1" t="b">
        <f t="shared" si="7"/>
        <v>0</v>
      </c>
      <c r="D231" s="1" t="s">
        <v>544</v>
      </c>
      <c r="E231" s="1" t="e">
        <f>+MATCH(D231,synbio!F:F,0)</f>
        <v>#N/A</v>
      </c>
      <c r="F231" s="1">
        <f>MATCH(D231,green!G:G,0)</f>
        <v>230</v>
      </c>
      <c r="G231" s="1">
        <f>MATCH(D231,nano!F:F,0)</f>
        <v>200</v>
      </c>
      <c r="H231" s="1" t="s">
        <v>545</v>
      </c>
      <c r="I231" s="1" t="s">
        <v>538</v>
      </c>
      <c r="J231" s="1" t="s">
        <v>539</v>
      </c>
    </row>
    <row r="232" spans="1:10" x14ac:dyDescent="0.35">
      <c r="A232" s="4">
        <f t="shared" si="6"/>
        <v>2.2325960633241921E-3</v>
      </c>
      <c r="B232" s="1">
        <v>41653</v>
      </c>
      <c r="C232" s="1" t="b">
        <f t="shared" si="7"/>
        <v>0</v>
      </c>
      <c r="D232" s="1" t="s">
        <v>546</v>
      </c>
      <c r="E232" s="1">
        <f>+MATCH(D232,synbio!F:F,0)</f>
        <v>195</v>
      </c>
      <c r="F232" s="1">
        <f>MATCH(D232,green!G:G,0)</f>
        <v>231</v>
      </c>
      <c r="G232" s="1">
        <f>MATCH(D232,nano!F:F,0)</f>
        <v>201</v>
      </c>
      <c r="H232" s="1" t="s">
        <v>547</v>
      </c>
      <c r="I232" s="1" t="s">
        <v>538</v>
      </c>
      <c r="J232" s="1" t="s">
        <v>539</v>
      </c>
    </row>
    <row r="233" spans="1:10" x14ac:dyDescent="0.35">
      <c r="A233" s="4">
        <f t="shared" si="6"/>
        <v>3.8699117895951473E-3</v>
      </c>
      <c r="B233" s="1">
        <v>72200</v>
      </c>
      <c r="C233" s="1" t="b">
        <f t="shared" si="7"/>
        <v>0</v>
      </c>
      <c r="D233" s="1" t="s">
        <v>548</v>
      </c>
      <c r="E233" s="1">
        <f>+MATCH(D233,synbio!F:F,0)</f>
        <v>262</v>
      </c>
      <c r="F233" s="1">
        <f>MATCH(D233,green!G:G,0)</f>
        <v>232</v>
      </c>
      <c r="G233" s="1">
        <f>MATCH(D233,nano!F:F,0)</f>
        <v>202</v>
      </c>
      <c r="H233" s="1" t="s">
        <v>549</v>
      </c>
      <c r="I233" s="1" t="s">
        <v>538</v>
      </c>
      <c r="J233" s="1" t="s">
        <v>539</v>
      </c>
    </row>
    <row r="234" spans="1:10" x14ac:dyDescent="0.35">
      <c r="A234" s="4">
        <f t="shared" si="6"/>
        <v>4.691598046305585E-4</v>
      </c>
      <c r="B234" s="1">
        <v>8753</v>
      </c>
      <c r="C234" s="1" t="b">
        <f t="shared" si="7"/>
        <v>0</v>
      </c>
      <c r="D234" s="1" t="s">
        <v>550</v>
      </c>
      <c r="E234" s="1" t="e">
        <f>+MATCH(D234,synbio!F:F,0)</f>
        <v>#N/A</v>
      </c>
      <c r="F234" s="1">
        <f>MATCH(D234,green!G:G,0)</f>
        <v>233</v>
      </c>
      <c r="G234" s="1">
        <f>MATCH(D234,nano!F:F,0)</f>
        <v>203</v>
      </c>
      <c r="H234" s="1" t="s">
        <v>551</v>
      </c>
      <c r="I234" s="1" t="s">
        <v>552</v>
      </c>
      <c r="J234" s="1" t="s">
        <v>553</v>
      </c>
    </row>
    <row r="235" spans="1:10" x14ac:dyDescent="0.35">
      <c r="A235" s="4">
        <f t="shared" si="6"/>
        <v>4.8856296346481672E-4</v>
      </c>
      <c r="B235" s="1">
        <v>9115</v>
      </c>
      <c r="C235" s="1" t="b">
        <f t="shared" si="7"/>
        <v>0</v>
      </c>
      <c r="D235" s="1" t="s">
        <v>554</v>
      </c>
      <c r="E235" s="1" t="e">
        <f>+MATCH(D235,synbio!F:F,0)</f>
        <v>#N/A</v>
      </c>
      <c r="F235" s="1">
        <f>MATCH(D235,green!G:G,0)</f>
        <v>234</v>
      </c>
      <c r="G235" s="1">
        <f>MATCH(D235,nano!F:F,0)</f>
        <v>204</v>
      </c>
      <c r="H235" s="1" t="s">
        <v>555</v>
      </c>
      <c r="I235" s="1" t="s">
        <v>552</v>
      </c>
      <c r="J235" s="1" t="s">
        <v>553</v>
      </c>
    </row>
    <row r="236" spans="1:10" x14ac:dyDescent="0.35">
      <c r="A236" s="4">
        <f t="shared" si="6"/>
        <v>1.9923077731198285E-4</v>
      </c>
      <c r="B236" s="1">
        <v>3717</v>
      </c>
      <c r="C236" s="1" t="b">
        <f t="shared" si="7"/>
        <v>0</v>
      </c>
      <c r="D236" s="1" t="s">
        <v>556</v>
      </c>
      <c r="E236" s="1" t="e">
        <f>+MATCH(D236,synbio!F:F,0)</f>
        <v>#N/A</v>
      </c>
      <c r="F236" s="1">
        <f>MATCH(D236,green!G:G,0)</f>
        <v>235</v>
      </c>
      <c r="G236" s="1">
        <f>MATCH(D236,nano!F:F,0)</f>
        <v>205</v>
      </c>
      <c r="H236" s="1" t="s">
        <v>557</v>
      </c>
      <c r="I236" s="1" t="s">
        <v>552</v>
      </c>
      <c r="J236" s="1" t="s">
        <v>553</v>
      </c>
    </row>
    <row r="237" spans="1:10" x14ac:dyDescent="0.35">
      <c r="A237" s="4">
        <f t="shared" si="6"/>
        <v>5.1128931524858879E-4</v>
      </c>
      <c r="B237" s="1">
        <v>9539</v>
      </c>
      <c r="C237" s="1" t="b">
        <f t="shared" si="7"/>
        <v>0</v>
      </c>
      <c r="D237" s="1" t="s">
        <v>558</v>
      </c>
      <c r="E237" s="1" t="e">
        <f>+MATCH(D237,synbio!F:F,0)</f>
        <v>#N/A</v>
      </c>
      <c r="F237" s="1">
        <f>MATCH(D237,green!G:G,0)</f>
        <v>236</v>
      </c>
      <c r="G237" s="1">
        <f>MATCH(D237,nano!F:F,0)</f>
        <v>206</v>
      </c>
      <c r="H237" s="1" t="s">
        <v>559</v>
      </c>
      <c r="I237" s="1" t="s">
        <v>552</v>
      </c>
      <c r="J237" s="1" t="s">
        <v>553</v>
      </c>
    </row>
    <row r="238" spans="1:10" x14ac:dyDescent="0.35">
      <c r="A238" s="4">
        <f t="shared" si="6"/>
        <v>1.4643488932373881E-4</v>
      </c>
      <c r="B238" s="1">
        <v>2732</v>
      </c>
      <c r="C238" s="1" t="b">
        <f t="shared" si="7"/>
        <v>0</v>
      </c>
      <c r="D238" s="1" t="s">
        <v>560</v>
      </c>
      <c r="E238" s="1" t="e">
        <f>+MATCH(D238,synbio!F:F,0)</f>
        <v>#N/A</v>
      </c>
      <c r="F238" s="1">
        <f>MATCH(D238,green!G:G,0)</f>
        <v>237</v>
      </c>
      <c r="G238" s="1">
        <f>MATCH(D238,nano!F:F,0)</f>
        <v>207</v>
      </c>
      <c r="H238" s="1" t="s">
        <v>561</v>
      </c>
      <c r="I238" s="1" t="s">
        <v>562</v>
      </c>
      <c r="J238" s="1" t="s">
        <v>563</v>
      </c>
    </row>
    <row r="239" spans="1:10" x14ac:dyDescent="0.35">
      <c r="A239" s="4">
        <f t="shared" si="6"/>
        <v>1.2633493196780835E-4</v>
      </c>
      <c r="B239" s="1">
        <v>2357</v>
      </c>
      <c r="C239" s="1" t="b">
        <f t="shared" si="7"/>
        <v>0</v>
      </c>
      <c r="D239" s="1" t="s">
        <v>564</v>
      </c>
      <c r="E239" s="1" t="e">
        <f>+MATCH(D239,synbio!F:F,0)</f>
        <v>#N/A</v>
      </c>
      <c r="F239" s="1">
        <f>MATCH(D239,green!G:G,0)</f>
        <v>238</v>
      </c>
      <c r="G239" s="1">
        <f>MATCH(D239,nano!F:F,0)</f>
        <v>208</v>
      </c>
      <c r="H239" s="1" t="s">
        <v>565</v>
      </c>
      <c r="I239" s="1" t="s">
        <v>562</v>
      </c>
      <c r="J239" s="1" t="s">
        <v>563</v>
      </c>
    </row>
    <row r="240" spans="1:10" x14ac:dyDescent="0.35">
      <c r="A240" s="4">
        <f t="shared" si="6"/>
        <v>8.1637986796847216E-4</v>
      </c>
      <c r="B240" s="1">
        <v>15231</v>
      </c>
      <c r="C240" s="1" t="b">
        <f t="shared" si="7"/>
        <v>0</v>
      </c>
      <c r="D240" s="1" t="s">
        <v>566</v>
      </c>
      <c r="E240" s="1" t="e">
        <f>+MATCH(D240,synbio!F:F,0)</f>
        <v>#N/A</v>
      </c>
      <c r="F240" s="1">
        <f>MATCH(D240,green!G:G,0)</f>
        <v>239</v>
      </c>
      <c r="G240" s="1">
        <f>MATCH(D240,nano!F:F,0)</f>
        <v>209</v>
      </c>
      <c r="H240" s="1" t="s">
        <v>567</v>
      </c>
      <c r="I240" s="1" t="s">
        <v>562</v>
      </c>
      <c r="J240" s="1" t="s">
        <v>563</v>
      </c>
    </row>
    <row r="241" spans="1:10" hidden="1" x14ac:dyDescent="0.35">
      <c r="A241" s="4">
        <f t="shared" si="6"/>
        <v>1.5597566908202046E-5</v>
      </c>
      <c r="B241" s="1">
        <v>291</v>
      </c>
      <c r="C241" s="1" t="b">
        <f t="shared" si="7"/>
        <v>0</v>
      </c>
      <c r="D241" s="1" t="s">
        <v>568</v>
      </c>
      <c r="E241" s="1" t="e">
        <f>+MATCH(D241,synbio!F:F,0)</f>
        <v>#N/A</v>
      </c>
      <c r="F241" s="1">
        <f>MATCH(D241,green!G:G,0)</f>
        <v>240</v>
      </c>
      <c r="G241" s="1" t="e">
        <f>MATCH(D241,nano!F:F,0)</f>
        <v>#N/A</v>
      </c>
      <c r="H241" s="1" t="s">
        <v>569</v>
      </c>
      <c r="I241" s="1" t="s">
        <v>570</v>
      </c>
      <c r="J241" s="1" t="s">
        <v>571</v>
      </c>
    </row>
    <row r="242" spans="1:10" hidden="1" x14ac:dyDescent="0.35">
      <c r="A242" s="4">
        <f t="shared" si="6"/>
        <v>2.7389541890347927E-5</v>
      </c>
      <c r="B242" s="1">
        <v>511</v>
      </c>
      <c r="C242" s="1" t="b">
        <f t="shared" si="7"/>
        <v>0</v>
      </c>
      <c r="D242" s="1" t="s">
        <v>572</v>
      </c>
      <c r="E242" s="1" t="e">
        <f>+MATCH(D242,synbio!F:F,0)</f>
        <v>#N/A</v>
      </c>
      <c r="F242" s="1">
        <f>MATCH(D242,green!G:G,0)</f>
        <v>241</v>
      </c>
      <c r="G242" s="1" t="e">
        <f>MATCH(D242,nano!F:F,0)</f>
        <v>#N/A</v>
      </c>
      <c r="H242" s="1" t="s">
        <v>573</v>
      </c>
      <c r="I242" s="1" t="s">
        <v>570</v>
      </c>
      <c r="J242" s="1" t="s">
        <v>571</v>
      </c>
    </row>
    <row r="243" spans="1:10" hidden="1" x14ac:dyDescent="0.35">
      <c r="A243" s="4">
        <f t="shared" si="6"/>
        <v>5.8959874910729393E-7</v>
      </c>
      <c r="B243" s="1">
        <v>11</v>
      </c>
      <c r="C243" s="1" t="b">
        <f t="shared" si="7"/>
        <v>0</v>
      </c>
      <c r="D243" s="1" t="s">
        <v>1461</v>
      </c>
      <c r="E243" s="1" t="e">
        <f>+MATCH(D243,synbio!F:F,0)</f>
        <v>#N/A</v>
      </c>
      <c r="F243" s="1" t="e">
        <f>MATCH(D243,green!G:G,0)</f>
        <v>#N/A</v>
      </c>
      <c r="G243" s="1" t="e">
        <f>MATCH(D243,nano!F:F,0)</f>
        <v>#N/A</v>
      </c>
      <c r="H243" s="1" t="s">
        <v>1462</v>
      </c>
      <c r="I243" s="1" t="s">
        <v>570</v>
      </c>
      <c r="J243" s="1" t="s">
        <v>571</v>
      </c>
    </row>
    <row r="244" spans="1:10" hidden="1" x14ac:dyDescent="0.35">
      <c r="A244" s="4">
        <f t="shared" si="6"/>
        <v>2.5299146325331158E-5</v>
      </c>
      <c r="B244" s="1">
        <v>472</v>
      </c>
      <c r="C244" s="1" t="b">
        <f t="shared" si="7"/>
        <v>0</v>
      </c>
      <c r="D244" s="1" t="s">
        <v>574</v>
      </c>
      <c r="E244" s="1" t="e">
        <f>+MATCH(D244,synbio!F:F,0)</f>
        <v>#N/A</v>
      </c>
      <c r="F244" s="1">
        <f>MATCH(D244,green!G:G,0)</f>
        <v>242</v>
      </c>
      <c r="G244" s="1" t="e">
        <f>MATCH(D244,nano!F:F,0)</f>
        <v>#N/A</v>
      </c>
      <c r="H244" s="1" t="s">
        <v>575</v>
      </c>
      <c r="I244" s="1" t="s">
        <v>570</v>
      </c>
      <c r="J244" s="1" t="s">
        <v>571</v>
      </c>
    </row>
    <row r="245" spans="1:10" x14ac:dyDescent="0.35">
      <c r="A245" s="4">
        <f t="shared" si="6"/>
        <v>2.6247864312531073E-4</v>
      </c>
      <c r="B245" s="1">
        <v>4897</v>
      </c>
      <c r="C245" s="1" t="b">
        <f t="shared" si="7"/>
        <v>0</v>
      </c>
      <c r="D245" s="1" t="s">
        <v>576</v>
      </c>
      <c r="E245" s="1" t="e">
        <f>+MATCH(D245,synbio!F:F,0)</f>
        <v>#N/A</v>
      </c>
      <c r="F245" s="1">
        <f>MATCH(D245,green!G:G,0)</f>
        <v>243</v>
      </c>
      <c r="G245" s="1">
        <f>MATCH(D245,nano!F:F,0)</f>
        <v>210</v>
      </c>
      <c r="H245" s="1" t="s">
        <v>577</v>
      </c>
      <c r="I245" s="1" t="s">
        <v>578</v>
      </c>
      <c r="J245" s="1" t="s">
        <v>579</v>
      </c>
    </row>
    <row r="246" spans="1:10" x14ac:dyDescent="0.35">
      <c r="A246" s="4">
        <f t="shared" si="6"/>
        <v>4.0253514598143428E-4</v>
      </c>
      <c r="B246" s="1">
        <v>7510</v>
      </c>
      <c r="C246" s="1" t="b">
        <f t="shared" si="7"/>
        <v>0</v>
      </c>
      <c r="D246" s="1" t="s">
        <v>580</v>
      </c>
      <c r="E246" s="1">
        <f>+MATCH(D246,synbio!F:F,0)</f>
        <v>150</v>
      </c>
      <c r="F246" s="1">
        <f>MATCH(D246,green!G:G,0)</f>
        <v>244</v>
      </c>
      <c r="G246" s="1">
        <f>MATCH(D246,nano!F:F,0)</f>
        <v>211</v>
      </c>
      <c r="H246" s="1" t="s">
        <v>581</v>
      </c>
      <c r="I246" s="1" t="s">
        <v>578</v>
      </c>
      <c r="J246" s="1" t="s">
        <v>579</v>
      </c>
    </row>
    <row r="247" spans="1:10" x14ac:dyDescent="0.35">
      <c r="A247" s="4">
        <f t="shared" si="6"/>
        <v>1.8813560085150924E-5</v>
      </c>
      <c r="B247" s="1">
        <v>351</v>
      </c>
      <c r="C247" s="1" t="b">
        <f t="shared" si="7"/>
        <v>0</v>
      </c>
      <c r="D247" s="1" t="s">
        <v>582</v>
      </c>
      <c r="E247" s="1">
        <f>+MATCH(D247,synbio!F:F,0)</f>
        <v>353</v>
      </c>
      <c r="F247" s="1">
        <f>MATCH(D247,green!G:G,0)</f>
        <v>245</v>
      </c>
      <c r="G247" s="1">
        <f>MATCH(D247,nano!F:F,0)</f>
        <v>212</v>
      </c>
      <c r="H247" s="1" t="s">
        <v>583</v>
      </c>
      <c r="I247" s="1" t="s">
        <v>584</v>
      </c>
      <c r="J247" s="1" t="s">
        <v>585</v>
      </c>
    </row>
    <row r="248" spans="1:10" x14ac:dyDescent="0.35">
      <c r="A248" s="4">
        <f t="shared" si="6"/>
        <v>3.2259627557974175E-3</v>
      </c>
      <c r="B248" s="1">
        <v>60186</v>
      </c>
      <c r="C248" s="1" t="b">
        <f t="shared" si="7"/>
        <v>0</v>
      </c>
      <c r="D248" s="1" t="s">
        <v>586</v>
      </c>
      <c r="E248" s="1">
        <f>+MATCH(D248,synbio!F:F,0)</f>
        <v>32</v>
      </c>
      <c r="F248" s="1">
        <f>MATCH(D248,green!G:G,0)</f>
        <v>246</v>
      </c>
      <c r="G248" s="1">
        <f>MATCH(D248,nano!F:F,0)</f>
        <v>213</v>
      </c>
      <c r="H248" s="1" t="s">
        <v>587</v>
      </c>
      <c r="I248" s="1" t="s">
        <v>584</v>
      </c>
      <c r="J248" s="1" t="s">
        <v>585</v>
      </c>
    </row>
    <row r="249" spans="1:10" x14ac:dyDescent="0.35">
      <c r="A249" s="4">
        <f t="shared" si="6"/>
        <v>2.6131552559298088E-3</v>
      </c>
      <c r="B249" s="1">
        <v>48753</v>
      </c>
      <c r="C249" s="1" t="b">
        <f t="shared" si="7"/>
        <v>0</v>
      </c>
      <c r="D249" s="1" t="s">
        <v>588</v>
      </c>
      <c r="E249" s="1">
        <f>+MATCH(D249,synbio!F:F,0)</f>
        <v>37</v>
      </c>
      <c r="F249" s="1">
        <f>MATCH(D249,green!G:G,0)</f>
        <v>247</v>
      </c>
      <c r="G249" s="1">
        <f>MATCH(D249,nano!F:F,0)</f>
        <v>214</v>
      </c>
      <c r="H249" s="1" t="s">
        <v>589</v>
      </c>
      <c r="I249" s="1" t="s">
        <v>590</v>
      </c>
      <c r="J249" s="1" t="s">
        <v>591</v>
      </c>
    </row>
    <row r="250" spans="1:10" x14ac:dyDescent="0.35">
      <c r="A250" s="4">
        <f t="shared" si="6"/>
        <v>9.0423008158545886E-5</v>
      </c>
      <c r="B250" s="1">
        <v>1687</v>
      </c>
      <c r="C250" s="1" t="b">
        <f t="shared" si="7"/>
        <v>0</v>
      </c>
      <c r="D250" s="1" t="s">
        <v>592</v>
      </c>
      <c r="E250" s="1">
        <f>+MATCH(D250,synbio!F:F,0)</f>
        <v>161</v>
      </c>
      <c r="F250" s="1">
        <f>MATCH(D250,green!G:G,0)</f>
        <v>248</v>
      </c>
      <c r="G250" s="1">
        <f>MATCH(D250,nano!F:F,0)</f>
        <v>215</v>
      </c>
      <c r="H250" s="1" t="s">
        <v>593</v>
      </c>
      <c r="I250" s="1" t="s">
        <v>590</v>
      </c>
      <c r="J250" s="1" t="s">
        <v>591</v>
      </c>
    </row>
    <row r="251" spans="1:10" x14ac:dyDescent="0.35">
      <c r="A251" s="4">
        <f t="shared" si="6"/>
        <v>1.0537737643135816E-4</v>
      </c>
      <c r="B251" s="1">
        <v>1966</v>
      </c>
      <c r="C251" s="1" t="b">
        <f t="shared" si="7"/>
        <v>0</v>
      </c>
      <c r="D251" s="1" t="s">
        <v>594</v>
      </c>
      <c r="E251" s="1">
        <f>+MATCH(D251,synbio!F:F,0)</f>
        <v>196</v>
      </c>
      <c r="F251" s="1">
        <f>MATCH(D251,green!G:G,0)</f>
        <v>249</v>
      </c>
      <c r="G251" s="1">
        <f>MATCH(D251,nano!F:F,0)</f>
        <v>216</v>
      </c>
      <c r="H251" s="1" t="s">
        <v>595</v>
      </c>
      <c r="I251" s="1" t="s">
        <v>590</v>
      </c>
      <c r="J251" s="1" t="s">
        <v>591</v>
      </c>
    </row>
    <row r="252" spans="1:10" x14ac:dyDescent="0.35">
      <c r="A252" s="4">
        <f t="shared" si="6"/>
        <v>3.313008971120167E-4</v>
      </c>
      <c r="B252" s="1">
        <v>6181</v>
      </c>
      <c r="C252" s="1" t="b">
        <f t="shared" si="7"/>
        <v>0</v>
      </c>
      <c r="D252" s="1" t="s">
        <v>596</v>
      </c>
      <c r="E252" s="1">
        <f>+MATCH(D252,synbio!F:F,0)</f>
        <v>98</v>
      </c>
      <c r="F252" s="1">
        <f>MATCH(D252,green!G:G,0)</f>
        <v>250</v>
      </c>
      <c r="G252" s="1">
        <f>MATCH(D252,nano!F:F,0)</f>
        <v>217</v>
      </c>
      <c r="H252" s="1" t="s">
        <v>597</v>
      </c>
      <c r="I252" s="1" t="s">
        <v>590</v>
      </c>
      <c r="J252" s="1" t="s">
        <v>591</v>
      </c>
    </row>
    <row r="253" spans="1:10" x14ac:dyDescent="0.35">
      <c r="A253" s="4">
        <f t="shared" si="6"/>
        <v>9.535955768516242E-4</v>
      </c>
      <c r="B253" s="1">
        <v>17791</v>
      </c>
      <c r="C253" s="1" t="b">
        <f t="shared" si="7"/>
        <v>0</v>
      </c>
      <c r="D253" s="1" t="s">
        <v>598</v>
      </c>
      <c r="E253" s="1">
        <f>+MATCH(D253,synbio!F:F,0)</f>
        <v>51</v>
      </c>
      <c r="F253" s="1">
        <f>MATCH(D253,green!G:G,0)</f>
        <v>251</v>
      </c>
      <c r="G253" s="1">
        <f>MATCH(D253,nano!F:F,0)</f>
        <v>218</v>
      </c>
      <c r="H253" s="1" t="s">
        <v>599</v>
      </c>
      <c r="I253" s="1" t="s">
        <v>590</v>
      </c>
      <c r="J253" s="1" t="s">
        <v>591</v>
      </c>
    </row>
    <row r="254" spans="1:10" x14ac:dyDescent="0.35">
      <c r="A254" s="4">
        <f t="shared" si="6"/>
        <v>2.3453166241762502E-3</v>
      </c>
      <c r="B254" s="1">
        <v>43756</v>
      </c>
      <c r="C254" s="1" t="b">
        <f t="shared" si="7"/>
        <v>0</v>
      </c>
      <c r="D254" s="1" t="s">
        <v>600</v>
      </c>
      <c r="E254" s="1">
        <f>+MATCH(D254,synbio!F:F,0)</f>
        <v>36</v>
      </c>
      <c r="F254" s="1">
        <f>MATCH(D254,green!G:G,0)</f>
        <v>252</v>
      </c>
      <c r="G254" s="1">
        <f>MATCH(D254,nano!F:F,0)</f>
        <v>219</v>
      </c>
      <c r="H254" s="1" t="s">
        <v>601</v>
      </c>
      <c r="I254" s="1" t="s">
        <v>602</v>
      </c>
      <c r="J254" s="1" t="s">
        <v>601</v>
      </c>
    </row>
    <row r="255" spans="1:10" x14ac:dyDescent="0.35">
      <c r="A255" s="4">
        <f t="shared" si="6"/>
        <v>1.3475547410278614E-3</v>
      </c>
      <c r="B255" s="1">
        <v>25141</v>
      </c>
      <c r="C255" s="1" t="b">
        <f t="shared" si="7"/>
        <v>0</v>
      </c>
      <c r="D255" s="1" t="s">
        <v>603</v>
      </c>
      <c r="E255" s="1">
        <f>+MATCH(D255,synbio!F:F,0)</f>
        <v>162</v>
      </c>
      <c r="F255" s="1">
        <f>MATCH(D255,green!G:G,0)</f>
        <v>253</v>
      </c>
      <c r="G255" s="1">
        <f>MATCH(D255,nano!F:F,0)</f>
        <v>220</v>
      </c>
      <c r="H255" s="1" t="s">
        <v>604</v>
      </c>
      <c r="I255" s="1" t="s">
        <v>605</v>
      </c>
      <c r="J255" s="1" t="s">
        <v>606</v>
      </c>
    </row>
    <row r="256" spans="1:10" x14ac:dyDescent="0.35">
      <c r="A256" s="4">
        <f t="shared" si="6"/>
        <v>2.1819441707872471E-3</v>
      </c>
      <c r="B256" s="1">
        <v>40708</v>
      </c>
      <c r="C256" s="1" t="b">
        <f t="shared" si="7"/>
        <v>0</v>
      </c>
      <c r="D256" s="1" t="s">
        <v>607</v>
      </c>
      <c r="E256" s="1">
        <f>+MATCH(D256,synbio!F:F,0)</f>
        <v>54</v>
      </c>
      <c r="F256" s="1">
        <f>MATCH(D256,green!G:G,0)</f>
        <v>254</v>
      </c>
      <c r="G256" s="1">
        <f>MATCH(D256,nano!F:F,0)</f>
        <v>221</v>
      </c>
      <c r="H256" s="1" t="s">
        <v>608</v>
      </c>
      <c r="I256" s="1" t="s">
        <v>605</v>
      </c>
      <c r="J256" s="1" t="s">
        <v>606</v>
      </c>
    </row>
    <row r="257" spans="1:10" x14ac:dyDescent="0.35">
      <c r="A257" s="4">
        <f t="shared" si="6"/>
        <v>8.0307101620453198E-3</v>
      </c>
      <c r="B257" s="1">
        <v>149827</v>
      </c>
      <c r="C257" s="1" t="b">
        <f t="shared" si="7"/>
        <v>0</v>
      </c>
      <c r="D257" s="1" t="s">
        <v>609</v>
      </c>
      <c r="E257" s="1">
        <f>+MATCH(D257,synbio!F:F,0)</f>
        <v>28</v>
      </c>
      <c r="F257" s="1">
        <f>MATCH(D257,green!G:G,0)</f>
        <v>255</v>
      </c>
      <c r="G257" s="1">
        <f>MATCH(D257,nano!F:F,0)</f>
        <v>222</v>
      </c>
      <c r="H257" s="1" t="s">
        <v>610</v>
      </c>
      <c r="I257" s="1" t="s">
        <v>611</v>
      </c>
      <c r="J257" s="1" t="s">
        <v>612</v>
      </c>
    </row>
    <row r="258" spans="1:10" x14ac:dyDescent="0.35">
      <c r="A258" s="4">
        <f t="shared" ref="A258:A321" si="8">B258/SUM(B:B)</f>
        <v>4.7435899359995916E-5</v>
      </c>
      <c r="B258" s="1">
        <v>885</v>
      </c>
      <c r="C258" s="1" t="b">
        <f t="shared" si="7"/>
        <v>0</v>
      </c>
      <c r="D258" s="1" t="s">
        <v>613</v>
      </c>
      <c r="E258" s="1">
        <f>+MATCH(D258,synbio!F:F,0)</f>
        <v>206</v>
      </c>
      <c r="F258" s="1">
        <f>MATCH(D258,green!G:G,0)</f>
        <v>256</v>
      </c>
      <c r="G258" s="1">
        <f>MATCH(D258,nano!F:F,0)</f>
        <v>223</v>
      </c>
      <c r="H258" s="1" t="s">
        <v>614</v>
      </c>
      <c r="I258" s="1" t="s">
        <v>615</v>
      </c>
      <c r="J258" s="1" t="s">
        <v>616</v>
      </c>
    </row>
    <row r="259" spans="1:10" x14ac:dyDescent="0.35">
      <c r="A259" s="4">
        <f t="shared" si="8"/>
        <v>7.3110244889304442E-5</v>
      </c>
      <c r="B259" s="1">
        <v>1364</v>
      </c>
      <c r="C259" s="1" t="b">
        <f t="shared" ref="C259:C322" si="9">D259=D258</f>
        <v>0</v>
      </c>
      <c r="D259" s="1" t="s">
        <v>617</v>
      </c>
      <c r="E259" s="1">
        <f>+MATCH(D259,synbio!F:F,0)</f>
        <v>263</v>
      </c>
      <c r="F259" s="1">
        <f>MATCH(D259,green!G:G,0)</f>
        <v>257</v>
      </c>
      <c r="G259" s="1">
        <f>MATCH(D259,nano!F:F,0)</f>
        <v>224</v>
      </c>
      <c r="H259" s="1" t="s">
        <v>618</v>
      </c>
      <c r="I259" s="1" t="s">
        <v>615</v>
      </c>
      <c r="J259" s="1" t="s">
        <v>616</v>
      </c>
    </row>
    <row r="260" spans="1:10" x14ac:dyDescent="0.35">
      <c r="A260" s="4">
        <f t="shared" si="8"/>
        <v>8.1579026921936481E-5</v>
      </c>
      <c r="B260" s="1">
        <v>1522</v>
      </c>
      <c r="C260" s="1" t="b">
        <f t="shared" si="9"/>
        <v>0</v>
      </c>
      <c r="D260" s="1" t="s">
        <v>619</v>
      </c>
      <c r="E260" s="1">
        <f>+MATCH(D260,synbio!F:F,0)</f>
        <v>168</v>
      </c>
      <c r="F260" s="1">
        <f>MATCH(D260,green!G:G,0)</f>
        <v>258</v>
      </c>
      <c r="G260" s="1">
        <f>MATCH(D260,nano!F:F,0)</f>
        <v>225</v>
      </c>
      <c r="H260" s="1" t="s">
        <v>620</v>
      </c>
      <c r="I260" s="1" t="s">
        <v>615</v>
      </c>
      <c r="J260" s="1" t="s">
        <v>616</v>
      </c>
    </row>
    <row r="261" spans="1:10" x14ac:dyDescent="0.35">
      <c r="A261" s="4">
        <f t="shared" si="8"/>
        <v>2.3691149736856717E-4</v>
      </c>
      <c r="B261" s="1">
        <v>4420</v>
      </c>
      <c r="C261" s="1" t="b">
        <f t="shared" si="9"/>
        <v>0</v>
      </c>
      <c r="D261" s="1" t="s">
        <v>621</v>
      </c>
      <c r="E261" s="1">
        <f>+MATCH(D261,synbio!F:F,0)</f>
        <v>79</v>
      </c>
      <c r="F261" s="1">
        <f>MATCH(D261,green!G:G,0)</f>
        <v>259</v>
      </c>
      <c r="G261" s="1">
        <f>MATCH(D261,nano!F:F,0)</f>
        <v>226</v>
      </c>
      <c r="H261" s="1" t="s">
        <v>622</v>
      </c>
      <c r="I261" s="1" t="s">
        <v>615</v>
      </c>
      <c r="J261" s="1" t="s">
        <v>616</v>
      </c>
    </row>
    <row r="262" spans="1:10" x14ac:dyDescent="0.35">
      <c r="A262" s="4">
        <f t="shared" si="8"/>
        <v>1.5083007999890227E-4</v>
      </c>
      <c r="B262" s="1">
        <v>2814</v>
      </c>
      <c r="C262" s="1" t="b">
        <f t="shared" si="9"/>
        <v>0</v>
      </c>
      <c r="D262" s="1" t="s">
        <v>623</v>
      </c>
      <c r="E262" s="1">
        <f>+MATCH(D262,synbio!F:F,0)</f>
        <v>112</v>
      </c>
      <c r="F262" s="1">
        <f>MATCH(D262,green!G:G,0)</f>
        <v>260</v>
      </c>
      <c r="G262" s="1">
        <f>MATCH(D262,nano!F:F,0)</f>
        <v>227</v>
      </c>
      <c r="H262" s="1" t="s">
        <v>624</v>
      </c>
      <c r="I262" s="1" t="s">
        <v>615</v>
      </c>
      <c r="J262" s="1" t="s">
        <v>616</v>
      </c>
    </row>
    <row r="263" spans="1:10" x14ac:dyDescent="0.35">
      <c r="A263" s="4">
        <f t="shared" si="8"/>
        <v>2.8113140355161422E-4</v>
      </c>
      <c r="B263" s="1">
        <v>5245</v>
      </c>
      <c r="C263" s="1" t="b">
        <f t="shared" si="9"/>
        <v>0</v>
      </c>
      <c r="D263" s="1" t="s">
        <v>625</v>
      </c>
      <c r="E263" s="1">
        <f>+MATCH(D263,synbio!F:F,0)</f>
        <v>131</v>
      </c>
      <c r="F263" s="1">
        <f>MATCH(D263,green!G:G,0)</f>
        <v>261</v>
      </c>
      <c r="G263" s="1">
        <f>MATCH(D263,nano!F:F,0)</f>
        <v>228</v>
      </c>
      <c r="H263" s="1" t="s">
        <v>626</v>
      </c>
      <c r="I263" s="1" t="s">
        <v>627</v>
      </c>
      <c r="J263" s="1" t="s">
        <v>628</v>
      </c>
    </row>
    <row r="264" spans="1:10" x14ac:dyDescent="0.35">
      <c r="A264" s="4">
        <f t="shared" si="8"/>
        <v>4.2719109367137568E-5</v>
      </c>
      <c r="B264" s="1">
        <v>797</v>
      </c>
      <c r="C264" s="1" t="b">
        <f t="shared" si="9"/>
        <v>0</v>
      </c>
      <c r="D264" s="1" t="s">
        <v>629</v>
      </c>
      <c r="E264" s="1">
        <f>+MATCH(D264,synbio!F:F,0)</f>
        <v>311</v>
      </c>
      <c r="F264" s="1">
        <f>MATCH(D264,green!G:G,0)</f>
        <v>262</v>
      </c>
      <c r="G264" s="1">
        <f>MATCH(D264,nano!F:F,0)</f>
        <v>229</v>
      </c>
      <c r="H264" s="1" t="s">
        <v>630</v>
      </c>
      <c r="I264" s="1" t="s">
        <v>627</v>
      </c>
      <c r="J264" s="1" t="s">
        <v>628</v>
      </c>
    </row>
    <row r="265" spans="1:10" x14ac:dyDescent="0.35">
      <c r="A265" s="4">
        <f t="shared" si="8"/>
        <v>5.3975085486458635E-5</v>
      </c>
      <c r="B265" s="1">
        <v>1007</v>
      </c>
      <c r="C265" s="1" t="b">
        <f t="shared" si="9"/>
        <v>0</v>
      </c>
      <c r="D265" s="1" t="s">
        <v>631</v>
      </c>
      <c r="E265" s="1">
        <f>+MATCH(D265,synbio!F:F,0)</f>
        <v>237</v>
      </c>
      <c r="F265" s="1">
        <f>MATCH(D265,green!G:G,0)</f>
        <v>263</v>
      </c>
      <c r="G265" s="1">
        <f>MATCH(D265,nano!F:F,0)</f>
        <v>230</v>
      </c>
      <c r="H265" s="1" t="s">
        <v>632</v>
      </c>
      <c r="I265" s="1" t="s">
        <v>627</v>
      </c>
      <c r="J265" s="1" t="s">
        <v>628</v>
      </c>
    </row>
    <row r="266" spans="1:10" hidden="1" x14ac:dyDescent="0.35">
      <c r="A266" s="4">
        <f t="shared" si="8"/>
        <v>1.6615964747569193E-6</v>
      </c>
      <c r="B266" s="1">
        <v>31</v>
      </c>
      <c r="C266" s="1" t="b">
        <f t="shared" si="9"/>
        <v>0</v>
      </c>
      <c r="D266" s="1" t="s">
        <v>633</v>
      </c>
      <c r="E266" s="1" t="e">
        <f>+MATCH(D266,synbio!F:F,0)</f>
        <v>#N/A</v>
      </c>
      <c r="F266" s="1">
        <f>MATCH(D266,green!G:G,0)</f>
        <v>264</v>
      </c>
      <c r="G266" s="1" t="e">
        <f>MATCH(D266,nano!F:F,0)</f>
        <v>#N/A</v>
      </c>
      <c r="H266" s="1" t="s">
        <v>634</v>
      </c>
      <c r="I266" s="1" t="s">
        <v>627</v>
      </c>
      <c r="J266" s="1" t="s">
        <v>628</v>
      </c>
    </row>
    <row r="267" spans="1:10" x14ac:dyDescent="0.35">
      <c r="A267" s="4">
        <f t="shared" si="8"/>
        <v>1.9949877674339526E-4</v>
      </c>
      <c r="B267" s="1">
        <v>3722</v>
      </c>
      <c r="C267" s="1" t="b">
        <f t="shared" si="9"/>
        <v>0</v>
      </c>
      <c r="D267" s="1" t="s">
        <v>635</v>
      </c>
      <c r="E267" s="1">
        <f>+MATCH(D267,synbio!F:F,0)</f>
        <v>111</v>
      </c>
      <c r="F267" s="1">
        <f>MATCH(D267,green!G:G,0)</f>
        <v>265</v>
      </c>
      <c r="G267" s="1">
        <f>MATCH(D267,nano!F:F,0)</f>
        <v>231</v>
      </c>
      <c r="H267" s="1" t="s">
        <v>636</v>
      </c>
      <c r="I267" s="1" t="s">
        <v>637</v>
      </c>
      <c r="J267" s="1" t="s">
        <v>638</v>
      </c>
    </row>
    <row r="268" spans="1:10" x14ac:dyDescent="0.35">
      <c r="A268" s="4">
        <f t="shared" si="8"/>
        <v>1.7366255955751364E-2</v>
      </c>
      <c r="B268" s="1">
        <v>323998</v>
      </c>
      <c r="C268" s="1" t="b">
        <f t="shared" si="9"/>
        <v>0</v>
      </c>
      <c r="D268" s="1" t="s">
        <v>639</v>
      </c>
      <c r="E268" s="1">
        <f>+MATCH(D268,synbio!F:F,0)</f>
        <v>6</v>
      </c>
      <c r="F268" s="1">
        <f>MATCH(D268,green!G:G,0)</f>
        <v>266</v>
      </c>
      <c r="G268" s="1">
        <f>MATCH(D268,nano!F:F,0)</f>
        <v>232</v>
      </c>
      <c r="H268" s="1" t="s">
        <v>640</v>
      </c>
      <c r="I268" s="1" t="s">
        <v>637</v>
      </c>
      <c r="J268" s="1" t="s">
        <v>638</v>
      </c>
    </row>
    <row r="269" spans="1:10" x14ac:dyDescent="0.35">
      <c r="A269" s="4">
        <f t="shared" si="8"/>
        <v>2.3292312983028775E-2</v>
      </c>
      <c r="B269" s="1">
        <v>434559</v>
      </c>
      <c r="C269" s="1" t="b">
        <f t="shared" si="9"/>
        <v>0</v>
      </c>
      <c r="D269" s="1" t="s">
        <v>641</v>
      </c>
      <c r="E269" s="1">
        <f>+MATCH(D269,synbio!F:F,0)</f>
        <v>5</v>
      </c>
      <c r="F269" s="1">
        <f>MATCH(D269,green!G:G,0)</f>
        <v>267</v>
      </c>
      <c r="G269" s="1">
        <f>MATCH(D269,nano!F:F,0)</f>
        <v>233</v>
      </c>
      <c r="H269" s="1" t="s">
        <v>642</v>
      </c>
      <c r="I269" s="1" t="s">
        <v>637</v>
      </c>
      <c r="J269" s="1" t="s">
        <v>638</v>
      </c>
    </row>
    <row r="270" spans="1:10" x14ac:dyDescent="0.35">
      <c r="A270" s="4">
        <f t="shared" si="8"/>
        <v>2.9988064377322616E-3</v>
      </c>
      <c r="B270" s="1">
        <v>55948</v>
      </c>
      <c r="C270" s="1" t="b">
        <f t="shared" si="9"/>
        <v>0</v>
      </c>
      <c r="D270" s="1" t="s">
        <v>643</v>
      </c>
      <c r="E270" s="1">
        <f>+MATCH(D270,synbio!F:F,0)</f>
        <v>20</v>
      </c>
      <c r="F270" s="1">
        <f>MATCH(D270,green!G:G,0)</f>
        <v>268</v>
      </c>
      <c r="G270" s="1">
        <f>MATCH(D270,nano!F:F,0)</f>
        <v>234</v>
      </c>
      <c r="H270" s="1" t="s">
        <v>644</v>
      </c>
      <c r="I270" s="1" t="s">
        <v>637</v>
      </c>
      <c r="J270" s="1" t="s">
        <v>638</v>
      </c>
    </row>
    <row r="271" spans="1:10" x14ac:dyDescent="0.35">
      <c r="A271" s="4">
        <f t="shared" si="8"/>
        <v>2.3637549850574235E-5</v>
      </c>
      <c r="B271" s="1">
        <v>441</v>
      </c>
      <c r="C271" s="1" t="b">
        <f t="shared" si="9"/>
        <v>0</v>
      </c>
      <c r="D271" s="1" t="s">
        <v>645</v>
      </c>
      <c r="E271" s="1">
        <f>+MATCH(D271,synbio!F:F,0)</f>
        <v>141</v>
      </c>
      <c r="F271" s="1">
        <f>MATCH(D271,green!G:G,0)</f>
        <v>269</v>
      </c>
      <c r="G271" s="1">
        <f>MATCH(D271,nano!F:F,0)</f>
        <v>235</v>
      </c>
      <c r="H271" s="1" t="s">
        <v>646</v>
      </c>
      <c r="I271" s="1" t="s">
        <v>637</v>
      </c>
      <c r="J271" s="1" t="s">
        <v>638</v>
      </c>
    </row>
    <row r="272" spans="1:10" x14ac:dyDescent="0.35">
      <c r="A272" s="4">
        <f t="shared" si="8"/>
        <v>1.3434275497841103E-3</v>
      </c>
      <c r="B272" s="1">
        <v>25064</v>
      </c>
      <c r="C272" s="1" t="b">
        <f t="shared" si="9"/>
        <v>0</v>
      </c>
      <c r="D272" s="1" t="s">
        <v>647</v>
      </c>
      <c r="E272" s="1">
        <f>+MATCH(D272,synbio!F:F,0)</f>
        <v>19</v>
      </c>
      <c r="F272" s="1">
        <f>MATCH(D272,green!G:G,0)</f>
        <v>270</v>
      </c>
      <c r="G272" s="1">
        <f>MATCH(D272,nano!F:F,0)</f>
        <v>236</v>
      </c>
      <c r="H272" s="1" t="s">
        <v>648</v>
      </c>
      <c r="I272" s="1" t="s">
        <v>637</v>
      </c>
      <c r="J272" s="1" t="s">
        <v>638</v>
      </c>
    </row>
    <row r="273" spans="1:10" x14ac:dyDescent="0.35">
      <c r="A273" s="4">
        <f t="shared" si="8"/>
        <v>5.5229322825468689E-4</v>
      </c>
      <c r="B273" s="1">
        <v>10304</v>
      </c>
      <c r="C273" s="1" t="b">
        <f t="shared" si="9"/>
        <v>0</v>
      </c>
      <c r="D273" s="1" t="s">
        <v>649</v>
      </c>
      <c r="E273" s="1">
        <f>+MATCH(D273,synbio!F:F,0)</f>
        <v>50</v>
      </c>
      <c r="F273" s="1">
        <f>MATCH(D273,green!G:G,0)</f>
        <v>271</v>
      </c>
      <c r="G273" s="1">
        <f>MATCH(D273,nano!F:F,0)</f>
        <v>237</v>
      </c>
      <c r="H273" s="1" t="s">
        <v>650</v>
      </c>
      <c r="I273" s="1" t="s">
        <v>637</v>
      </c>
      <c r="J273" s="1" t="s">
        <v>638</v>
      </c>
    </row>
    <row r="274" spans="1:10" x14ac:dyDescent="0.35">
      <c r="A274" s="4">
        <f t="shared" si="8"/>
        <v>7.758637139275445E-3</v>
      </c>
      <c r="B274" s="1">
        <v>144751</v>
      </c>
      <c r="C274" s="1" t="b">
        <f t="shared" si="9"/>
        <v>0</v>
      </c>
      <c r="D274" s="1" t="s">
        <v>651</v>
      </c>
      <c r="E274" s="1">
        <f>+MATCH(D274,synbio!F:F,0)</f>
        <v>4</v>
      </c>
      <c r="F274" s="1">
        <f>MATCH(D274,green!G:G,0)</f>
        <v>272</v>
      </c>
      <c r="G274" s="1">
        <f>MATCH(D274,nano!F:F,0)</f>
        <v>238</v>
      </c>
      <c r="H274" s="1" t="s">
        <v>652</v>
      </c>
      <c r="I274" s="1" t="s">
        <v>637</v>
      </c>
      <c r="J274" s="1" t="s">
        <v>638</v>
      </c>
    </row>
    <row r="275" spans="1:10" x14ac:dyDescent="0.35">
      <c r="A275" s="4">
        <f t="shared" si="8"/>
        <v>4.970317454974487E-4</v>
      </c>
      <c r="B275" s="1">
        <v>9273</v>
      </c>
      <c r="C275" s="1" t="b">
        <f t="shared" si="9"/>
        <v>0</v>
      </c>
      <c r="D275" s="1" t="s">
        <v>653</v>
      </c>
      <c r="E275" s="1">
        <f>+MATCH(D275,synbio!F:F,0)</f>
        <v>52</v>
      </c>
      <c r="F275" s="1">
        <f>MATCH(D275,green!G:G,0)</f>
        <v>273</v>
      </c>
      <c r="G275" s="1">
        <f>MATCH(D275,nano!F:F,0)</f>
        <v>239</v>
      </c>
      <c r="H275" s="1" t="s">
        <v>654</v>
      </c>
      <c r="I275" s="1" t="s">
        <v>655</v>
      </c>
      <c r="J275" s="1" t="s">
        <v>656</v>
      </c>
    </row>
    <row r="276" spans="1:10" x14ac:dyDescent="0.35">
      <c r="A276" s="4">
        <f t="shared" si="8"/>
        <v>1.4059250171894835E-4</v>
      </c>
      <c r="B276" s="1">
        <v>2623</v>
      </c>
      <c r="C276" s="1" t="b">
        <f t="shared" si="9"/>
        <v>0</v>
      </c>
      <c r="D276" s="1" t="s">
        <v>657</v>
      </c>
      <c r="E276" s="1">
        <f>+MATCH(D276,synbio!F:F,0)</f>
        <v>146</v>
      </c>
      <c r="F276" s="1">
        <f>MATCH(D276,green!G:G,0)</f>
        <v>274</v>
      </c>
      <c r="G276" s="1">
        <f>MATCH(D276,nano!F:F,0)</f>
        <v>240</v>
      </c>
      <c r="H276" s="1" t="s">
        <v>658</v>
      </c>
      <c r="I276" s="1" t="s">
        <v>655</v>
      </c>
      <c r="J276" s="1" t="s">
        <v>656</v>
      </c>
    </row>
    <row r="277" spans="1:10" x14ac:dyDescent="0.35">
      <c r="A277" s="4">
        <f t="shared" si="8"/>
        <v>6.2350603716959151E-3</v>
      </c>
      <c r="B277" s="1">
        <v>116326</v>
      </c>
      <c r="C277" s="1" t="b">
        <f t="shared" si="9"/>
        <v>0</v>
      </c>
      <c r="D277" s="1" t="s">
        <v>659</v>
      </c>
      <c r="E277" s="1">
        <f>+MATCH(D277,synbio!F:F,0)</f>
        <v>16</v>
      </c>
      <c r="F277" s="1">
        <f>MATCH(D277,green!G:G,0)</f>
        <v>275</v>
      </c>
      <c r="G277" s="1">
        <f>MATCH(D277,nano!F:F,0)</f>
        <v>241</v>
      </c>
      <c r="H277" s="1" t="s">
        <v>660</v>
      </c>
      <c r="I277" s="1" t="s">
        <v>655</v>
      </c>
      <c r="J277" s="1" t="s">
        <v>656</v>
      </c>
    </row>
    <row r="278" spans="1:10" x14ac:dyDescent="0.35">
      <c r="A278" s="4">
        <f t="shared" si="8"/>
        <v>7.680006106099045E-3</v>
      </c>
      <c r="B278" s="1">
        <v>143284</v>
      </c>
      <c r="C278" s="1" t="b">
        <f t="shared" si="9"/>
        <v>0</v>
      </c>
      <c r="D278" s="1" t="s">
        <v>661</v>
      </c>
      <c r="E278" s="1">
        <f>+MATCH(D278,synbio!F:F,0)</f>
        <v>14</v>
      </c>
      <c r="F278" s="1">
        <f>MATCH(D278,green!G:G,0)</f>
        <v>276</v>
      </c>
      <c r="G278" s="1">
        <f>MATCH(D278,nano!F:F,0)</f>
        <v>242</v>
      </c>
      <c r="H278" s="1" t="s">
        <v>662</v>
      </c>
      <c r="I278" s="1" t="s">
        <v>655</v>
      </c>
      <c r="J278" s="1" t="s">
        <v>656</v>
      </c>
    </row>
    <row r="279" spans="1:10" x14ac:dyDescent="0.35">
      <c r="A279" s="4">
        <f t="shared" si="8"/>
        <v>6.7911055919903766E-5</v>
      </c>
      <c r="B279" s="1">
        <v>1267</v>
      </c>
      <c r="C279" s="1" t="b">
        <f t="shared" si="9"/>
        <v>0</v>
      </c>
      <c r="D279" s="1" t="s">
        <v>663</v>
      </c>
      <c r="E279" s="1">
        <f>+MATCH(D279,synbio!F:F,0)</f>
        <v>94</v>
      </c>
      <c r="F279" s="1">
        <f>MATCH(D279,green!G:G,0)</f>
        <v>277</v>
      </c>
      <c r="G279" s="1">
        <f>MATCH(D279,nano!F:F,0)</f>
        <v>243</v>
      </c>
      <c r="H279" s="1" t="s">
        <v>664</v>
      </c>
      <c r="I279" s="1" t="s">
        <v>655</v>
      </c>
      <c r="J279" s="1" t="s">
        <v>656</v>
      </c>
    </row>
    <row r="280" spans="1:10" x14ac:dyDescent="0.35">
      <c r="A280" s="4">
        <f t="shared" si="8"/>
        <v>2.0477836554221966E-3</v>
      </c>
      <c r="B280" s="1">
        <v>38205</v>
      </c>
      <c r="C280" s="1" t="b">
        <f t="shared" si="9"/>
        <v>0</v>
      </c>
      <c r="D280" s="1" t="s">
        <v>665</v>
      </c>
      <c r="E280" s="1">
        <f>+MATCH(D280,synbio!F:F,0)</f>
        <v>41</v>
      </c>
      <c r="F280" s="1">
        <f>MATCH(D280,green!G:G,0)</f>
        <v>278</v>
      </c>
      <c r="G280" s="1">
        <f>MATCH(D280,nano!F:F,0)</f>
        <v>244</v>
      </c>
      <c r="H280" s="1" t="s">
        <v>666</v>
      </c>
      <c r="I280" s="1" t="s">
        <v>655</v>
      </c>
      <c r="J280" s="1" t="s">
        <v>656</v>
      </c>
    </row>
    <row r="281" spans="1:10" x14ac:dyDescent="0.35">
      <c r="A281" s="4">
        <f t="shared" si="8"/>
        <v>3.0497799295869012E-3</v>
      </c>
      <c r="B281" s="1">
        <v>56899</v>
      </c>
      <c r="C281" s="1" t="b">
        <f t="shared" si="9"/>
        <v>0</v>
      </c>
      <c r="D281" s="1" t="s">
        <v>667</v>
      </c>
      <c r="E281" s="1">
        <f>+MATCH(D281,synbio!F:F,0)</f>
        <v>24</v>
      </c>
      <c r="F281" s="1">
        <f>MATCH(D281,green!G:G,0)</f>
        <v>279</v>
      </c>
      <c r="G281" s="1">
        <f>MATCH(D281,nano!F:F,0)</f>
        <v>245</v>
      </c>
      <c r="H281" s="1" t="s">
        <v>668</v>
      </c>
      <c r="I281" s="1" t="s">
        <v>655</v>
      </c>
      <c r="J281" s="1" t="s">
        <v>656</v>
      </c>
    </row>
    <row r="282" spans="1:10" x14ac:dyDescent="0.35">
      <c r="A282" s="4">
        <f t="shared" si="8"/>
        <v>6.9490644568648485E-3</v>
      </c>
      <c r="B282" s="1">
        <v>129647</v>
      </c>
      <c r="C282" s="1" t="b">
        <f t="shared" si="9"/>
        <v>0</v>
      </c>
      <c r="D282" s="1" t="s">
        <v>669</v>
      </c>
      <c r="E282" s="1">
        <f>+MATCH(D282,synbio!F:F,0)</f>
        <v>13</v>
      </c>
      <c r="F282" s="1">
        <f>MATCH(D282,green!G:G,0)</f>
        <v>280</v>
      </c>
      <c r="G282" s="1">
        <f>MATCH(D282,nano!F:F,0)</f>
        <v>246</v>
      </c>
      <c r="H282" s="1" t="s">
        <v>670</v>
      </c>
      <c r="I282" s="1" t="s">
        <v>655</v>
      </c>
      <c r="J282" s="1" t="s">
        <v>656</v>
      </c>
    </row>
    <row r="283" spans="1:10" x14ac:dyDescent="0.35">
      <c r="A283" s="4">
        <f t="shared" si="8"/>
        <v>1.4541649148437166E-3</v>
      </c>
      <c r="B283" s="1">
        <v>27130</v>
      </c>
      <c r="C283" s="1" t="b">
        <f t="shared" si="9"/>
        <v>0</v>
      </c>
      <c r="D283" s="1" t="s">
        <v>671</v>
      </c>
      <c r="E283" s="1">
        <f>+MATCH(D283,synbio!F:F,0)</f>
        <v>59</v>
      </c>
      <c r="F283" s="1">
        <f>MATCH(D283,green!G:G,0)</f>
        <v>281</v>
      </c>
      <c r="G283" s="1">
        <f>MATCH(D283,nano!F:F,0)</f>
        <v>247</v>
      </c>
      <c r="H283" s="1" t="s">
        <v>672</v>
      </c>
      <c r="I283" s="1" t="s">
        <v>673</v>
      </c>
      <c r="J283" s="1" t="s">
        <v>674</v>
      </c>
    </row>
    <row r="284" spans="1:10" x14ac:dyDescent="0.35">
      <c r="A284" s="4">
        <f t="shared" si="8"/>
        <v>5.9624513500632157E-4</v>
      </c>
      <c r="B284" s="1">
        <v>11124</v>
      </c>
      <c r="C284" s="1" t="b">
        <f t="shared" si="9"/>
        <v>0</v>
      </c>
      <c r="D284" s="1" t="s">
        <v>675</v>
      </c>
      <c r="E284" s="1">
        <f>+MATCH(D284,synbio!F:F,0)</f>
        <v>89</v>
      </c>
      <c r="F284" s="1">
        <f>MATCH(D284,green!G:G,0)</f>
        <v>282</v>
      </c>
      <c r="G284" s="1">
        <f>MATCH(D284,nano!F:F,0)</f>
        <v>248</v>
      </c>
      <c r="H284" s="1" t="s">
        <v>676</v>
      </c>
      <c r="I284" s="1" t="s">
        <v>673</v>
      </c>
      <c r="J284" s="1" t="s">
        <v>674</v>
      </c>
    </row>
    <row r="285" spans="1:10" x14ac:dyDescent="0.35">
      <c r="A285" s="4">
        <f t="shared" si="8"/>
        <v>3.4895133966483778E-3</v>
      </c>
      <c r="B285" s="1">
        <v>65103</v>
      </c>
      <c r="C285" s="1" t="b">
        <f t="shared" si="9"/>
        <v>0</v>
      </c>
      <c r="D285" s="1" t="s">
        <v>677</v>
      </c>
      <c r="E285" s="1">
        <f>+MATCH(D285,synbio!F:F,0)</f>
        <v>26</v>
      </c>
      <c r="F285" s="1">
        <f>MATCH(D285,green!G:G,0)</f>
        <v>283</v>
      </c>
      <c r="G285" s="1">
        <f>MATCH(D285,nano!F:F,0)</f>
        <v>249</v>
      </c>
      <c r="H285" s="1" t="s">
        <v>678</v>
      </c>
      <c r="I285" s="1" t="s">
        <v>673</v>
      </c>
      <c r="J285" s="1" t="s">
        <v>674</v>
      </c>
    </row>
    <row r="286" spans="1:10" x14ac:dyDescent="0.35">
      <c r="A286" s="4">
        <f t="shared" si="8"/>
        <v>1.5436767249354605E-5</v>
      </c>
      <c r="B286" s="1">
        <v>288</v>
      </c>
      <c r="C286" s="1" t="b">
        <f t="shared" si="9"/>
        <v>0</v>
      </c>
      <c r="D286" s="1" t="s">
        <v>679</v>
      </c>
      <c r="E286" s="1">
        <f>+MATCH(D286,synbio!F:F,0)</f>
        <v>238</v>
      </c>
      <c r="F286" s="1">
        <f>MATCH(D286,green!G:G,0)</f>
        <v>284</v>
      </c>
      <c r="G286" s="1">
        <f>MATCH(D286,nano!F:F,0)</f>
        <v>250</v>
      </c>
      <c r="H286" s="1" t="s">
        <v>680</v>
      </c>
      <c r="I286" s="1" t="s">
        <v>673</v>
      </c>
      <c r="J286" s="1" t="s">
        <v>674</v>
      </c>
    </row>
    <row r="287" spans="1:10" x14ac:dyDescent="0.35">
      <c r="A287" s="4">
        <f t="shared" si="8"/>
        <v>1.138461584639902E-4</v>
      </c>
      <c r="B287" s="1">
        <v>2124</v>
      </c>
      <c r="C287" s="1" t="b">
        <f t="shared" si="9"/>
        <v>0</v>
      </c>
      <c r="D287" s="1" t="s">
        <v>681</v>
      </c>
      <c r="E287" s="1">
        <f>+MATCH(D287,synbio!F:F,0)</f>
        <v>151</v>
      </c>
      <c r="F287" s="1">
        <f>MATCH(D287,green!G:G,0)</f>
        <v>285</v>
      </c>
      <c r="G287" s="1">
        <f>MATCH(D287,nano!F:F,0)</f>
        <v>251</v>
      </c>
      <c r="H287" s="1" t="s">
        <v>682</v>
      </c>
      <c r="I287" s="1" t="s">
        <v>673</v>
      </c>
      <c r="J287" s="1" t="s">
        <v>674</v>
      </c>
    </row>
    <row r="288" spans="1:10" x14ac:dyDescent="0.35">
      <c r="A288" s="4">
        <f t="shared" si="8"/>
        <v>5.6279880596605325E-6</v>
      </c>
      <c r="B288" s="1">
        <v>105</v>
      </c>
      <c r="C288" s="1" t="b">
        <f t="shared" si="9"/>
        <v>0</v>
      </c>
      <c r="D288" s="1" t="s">
        <v>683</v>
      </c>
      <c r="E288" s="1">
        <f>+MATCH(D288,synbio!F:F,0)</f>
        <v>264</v>
      </c>
      <c r="F288" s="1">
        <f>MATCH(D288,green!G:G,0)</f>
        <v>286</v>
      </c>
      <c r="G288" s="1">
        <f>MATCH(D288,nano!F:F,0)</f>
        <v>252</v>
      </c>
      <c r="H288" s="1" t="s">
        <v>684</v>
      </c>
      <c r="I288" s="1" t="s">
        <v>673</v>
      </c>
      <c r="J288" s="1" t="s">
        <v>674</v>
      </c>
    </row>
    <row r="289" spans="1:10" x14ac:dyDescent="0.35">
      <c r="A289" s="4">
        <f t="shared" si="8"/>
        <v>1.2677981102395294E-3</v>
      </c>
      <c r="B289" s="1">
        <v>23653</v>
      </c>
      <c r="C289" s="1" t="b">
        <f t="shared" si="9"/>
        <v>0</v>
      </c>
      <c r="D289" s="1" t="s">
        <v>685</v>
      </c>
      <c r="E289" s="1">
        <f>+MATCH(D289,synbio!F:F,0)</f>
        <v>42</v>
      </c>
      <c r="F289" s="1">
        <f>MATCH(D289,green!G:G,0)</f>
        <v>287</v>
      </c>
      <c r="G289" s="1">
        <f>MATCH(D289,nano!F:F,0)</f>
        <v>253</v>
      </c>
      <c r="H289" s="1" t="s">
        <v>686</v>
      </c>
      <c r="I289" s="1" t="s">
        <v>673</v>
      </c>
      <c r="J289" s="1" t="s">
        <v>674</v>
      </c>
    </row>
    <row r="290" spans="1:10" x14ac:dyDescent="0.35">
      <c r="A290" s="4">
        <f t="shared" si="8"/>
        <v>3.4816342133648531E-3</v>
      </c>
      <c r="B290" s="1">
        <v>64956</v>
      </c>
      <c r="C290" s="1" t="b">
        <f t="shared" si="9"/>
        <v>0</v>
      </c>
      <c r="D290" s="1" t="s">
        <v>687</v>
      </c>
      <c r="E290" s="1">
        <f>+MATCH(D290,synbio!F:F,0)</f>
        <v>39</v>
      </c>
      <c r="F290" s="1">
        <f>MATCH(D290,green!G:G,0)</f>
        <v>288</v>
      </c>
      <c r="G290" s="1">
        <f>MATCH(D290,nano!F:F,0)</f>
        <v>254</v>
      </c>
      <c r="H290" s="1" t="s">
        <v>688</v>
      </c>
      <c r="I290" s="1" t="s">
        <v>673</v>
      </c>
      <c r="J290" s="1" t="s">
        <v>674</v>
      </c>
    </row>
    <row r="291" spans="1:10" x14ac:dyDescent="0.35">
      <c r="A291" s="4">
        <f t="shared" si="8"/>
        <v>2.863305925210149E-4</v>
      </c>
      <c r="B291" s="1">
        <v>5342</v>
      </c>
      <c r="C291" s="1" t="b">
        <f t="shared" si="9"/>
        <v>0</v>
      </c>
      <c r="D291" s="1" t="s">
        <v>689</v>
      </c>
      <c r="E291" s="1">
        <f>+MATCH(D291,synbio!F:F,0)</f>
        <v>135</v>
      </c>
      <c r="F291" s="1">
        <f>MATCH(D291,green!G:G,0)</f>
        <v>289</v>
      </c>
      <c r="G291" s="1">
        <f>MATCH(D291,nano!F:F,0)</f>
        <v>255</v>
      </c>
      <c r="H291" s="1" t="s">
        <v>690</v>
      </c>
      <c r="I291" s="1" t="s">
        <v>691</v>
      </c>
      <c r="J291" s="1" t="s">
        <v>692</v>
      </c>
    </row>
    <row r="292" spans="1:10" x14ac:dyDescent="0.35">
      <c r="A292" s="4">
        <f t="shared" si="8"/>
        <v>4.8186297767950653E-5</v>
      </c>
      <c r="B292" s="1">
        <v>899</v>
      </c>
      <c r="C292" s="1" t="b">
        <f t="shared" si="9"/>
        <v>0</v>
      </c>
      <c r="D292" s="1" t="s">
        <v>693</v>
      </c>
      <c r="E292" s="1">
        <f>+MATCH(D292,synbio!F:F,0)</f>
        <v>219</v>
      </c>
      <c r="F292" s="1">
        <f>MATCH(D292,green!G:G,0)</f>
        <v>290</v>
      </c>
      <c r="G292" s="1">
        <f>MATCH(D292,nano!F:F,0)</f>
        <v>256</v>
      </c>
      <c r="H292" s="1" t="s">
        <v>694</v>
      </c>
      <c r="I292" s="1" t="s">
        <v>691</v>
      </c>
      <c r="J292" s="1" t="s">
        <v>692</v>
      </c>
    </row>
    <row r="293" spans="1:10" hidden="1" x14ac:dyDescent="0.35">
      <c r="A293" s="4">
        <f t="shared" si="8"/>
        <v>6.1639869224853452E-6</v>
      </c>
      <c r="B293" s="1">
        <v>115</v>
      </c>
      <c r="C293" s="1" t="b">
        <f t="shared" si="9"/>
        <v>0</v>
      </c>
      <c r="D293" s="1" t="s">
        <v>695</v>
      </c>
      <c r="E293" s="1" t="e">
        <f>+MATCH(D293,synbio!F:F,0)</f>
        <v>#N/A</v>
      </c>
      <c r="F293" s="1">
        <f>MATCH(D293,green!G:G,0)</f>
        <v>291</v>
      </c>
      <c r="G293" s="1" t="e">
        <f>MATCH(D293,nano!F:F,0)</f>
        <v>#N/A</v>
      </c>
      <c r="H293" s="1" t="s">
        <v>696</v>
      </c>
      <c r="I293" s="1" t="s">
        <v>691</v>
      </c>
      <c r="J293" s="1" t="s">
        <v>692</v>
      </c>
    </row>
    <row r="294" spans="1:10" x14ac:dyDescent="0.35">
      <c r="A294" s="4">
        <f t="shared" si="8"/>
        <v>1.9616486381662493E-3</v>
      </c>
      <c r="B294" s="1">
        <v>36598</v>
      </c>
      <c r="C294" s="1" t="b">
        <f t="shared" si="9"/>
        <v>0</v>
      </c>
      <c r="D294" s="1" t="s">
        <v>697</v>
      </c>
      <c r="E294" s="1">
        <f>+MATCH(D294,synbio!F:F,0)</f>
        <v>25</v>
      </c>
      <c r="F294" s="1">
        <f>MATCH(D294,green!G:G,0)</f>
        <v>292</v>
      </c>
      <c r="G294" s="1">
        <f>MATCH(D294,nano!F:F,0)</f>
        <v>257</v>
      </c>
      <c r="H294" s="1" t="s">
        <v>698</v>
      </c>
      <c r="I294" s="1" t="s">
        <v>691</v>
      </c>
      <c r="J294" s="1" t="s">
        <v>692</v>
      </c>
    </row>
    <row r="295" spans="1:10" hidden="1" x14ac:dyDescent="0.35">
      <c r="A295" s="4">
        <f t="shared" si="8"/>
        <v>1.3399971570620317E-6</v>
      </c>
      <c r="B295" s="1">
        <v>25</v>
      </c>
      <c r="C295" s="1" t="b">
        <f t="shared" si="9"/>
        <v>0</v>
      </c>
      <c r="D295" s="1" t="s">
        <v>699</v>
      </c>
      <c r="E295" s="1" t="e">
        <f>+MATCH(D295,synbio!F:F,0)</f>
        <v>#N/A</v>
      </c>
      <c r="F295" s="1">
        <f>MATCH(D295,green!G:G,0)</f>
        <v>293</v>
      </c>
      <c r="G295" s="1" t="e">
        <f>MATCH(D295,nano!F:F,0)</f>
        <v>#N/A</v>
      </c>
      <c r="H295" s="1" t="s">
        <v>700</v>
      </c>
      <c r="I295" s="1" t="s">
        <v>691</v>
      </c>
      <c r="J295" s="1" t="s">
        <v>692</v>
      </c>
    </row>
    <row r="296" spans="1:10" x14ac:dyDescent="0.35">
      <c r="A296" s="4">
        <f t="shared" si="8"/>
        <v>4.3630307433939746E-4</v>
      </c>
      <c r="B296" s="1">
        <v>8140</v>
      </c>
      <c r="C296" s="1" t="b">
        <f t="shared" si="9"/>
        <v>0</v>
      </c>
      <c r="D296" s="1" t="s">
        <v>701</v>
      </c>
      <c r="E296" s="1">
        <f>+MATCH(D296,synbio!F:F,0)</f>
        <v>239</v>
      </c>
      <c r="F296" s="1">
        <f>MATCH(D296,green!G:G,0)</f>
        <v>294</v>
      </c>
      <c r="G296" s="1">
        <f>MATCH(D296,nano!F:F,0)</f>
        <v>258</v>
      </c>
      <c r="H296" s="1" t="s">
        <v>702</v>
      </c>
      <c r="I296" s="1" t="s">
        <v>691</v>
      </c>
      <c r="J296" s="1" t="s">
        <v>692</v>
      </c>
    </row>
    <row r="297" spans="1:10" x14ac:dyDescent="0.35">
      <c r="A297" s="4">
        <f t="shared" si="8"/>
        <v>1.9027959630280849E-4</v>
      </c>
      <c r="B297" s="1">
        <v>3550</v>
      </c>
      <c r="C297" s="1" t="b">
        <f t="shared" si="9"/>
        <v>0</v>
      </c>
      <c r="D297" s="1" t="s">
        <v>703</v>
      </c>
      <c r="E297" s="1">
        <f>+MATCH(D297,synbio!F:F,0)</f>
        <v>132</v>
      </c>
      <c r="F297" s="1">
        <f>MATCH(D297,green!G:G,0)</f>
        <v>295</v>
      </c>
      <c r="G297" s="1">
        <f>MATCH(D297,nano!F:F,0)</f>
        <v>259</v>
      </c>
      <c r="H297" s="1" t="s">
        <v>704</v>
      </c>
      <c r="I297" s="1" t="s">
        <v>691</v>
      </c>
      <c r="J297" s="1" t="s">
        <v>692</v>
      </c>
    </row>
    <row r="298" spans="1:10" x14ac:dyDescent="0.35">
      <c r="A298" s="4">
        <f t="shared" si="8"/>
        <v>1.0808953067725172E-3</v>
      </c>
      <c r="B298" s="1">
        <v>20166</v>
      </c>
      <c r="C298" s="1" t="b">
        <f t="shared" si="9"/>
        <v>0</v>
      </c>
      <c r="D298" s="1" t="s">
        <v>705</v>
      </c>
      <c r="E298" s="1">
        <f>+MATCH(D298,synbio!F:F,0)</f>
        <v>57</v>
      </c>
      <c r="F298" s="1">
        <f>MATCH(D298,green!G:G,0)</f>
        <v>296</v>
      </c>
      <c r="G298" s="1">
        <f>MATCH(D298,nano!F:F,0)</f>
        <v>260</v>
      </c>
      <c r="H298" s="1" t="s">
        <v>706</v>
      </c>
      <c r="I298" s="1" t="s">
        <v>691</v>
      </c>
      <c r="J298" s="1" t="s">
        <v>692</v>
      </c>
    </row>
    <row r="299" spans="1:10" x14ac:dyDescent="0.35">
      <c r="A299" s="4">
        <f t="shared" si="8"/>
        <v>1.9494278640938435E-3</v>
      </c>
      <c r="B299" s="1">
        <v>36370</v>
      </c>
      <c r="C299" s="1" t="b">
        <f t="shared" si="9"/>
        <v>0</v>
      </c>
      <c r="D299" s="1" t="s">
        <v>707</v>
      </c>
      <c r="E299" s="1">
        <f>+MATCH(D299,synbio!F:F,0)</f>
        <v>55</v>
      </c>
      <c r="F299" s="1">
        <f>MATCH(D299,green!G:G,0)</f>
        <v>297</v>
      </c>
      <c r="G299" s="1">
        <f>MATCH(D299,nano!F:F,0)</f>
        <v>261</v>
      </c>
      <c r="H299" s="1" t="s">
        <v>708</v>
      </c>
      <c r="I299" s="1" t="s">
        <v>691</v>
      </c>
      <c r="J299" s="1" t="s">
        <v>692</v>
      </c>
    </row>
    <row r="300" spans="1:10" x14ac:dyDescent="0.35">
      <c r="A300" s="4">
        <f t="shared" si="8"/>
        <v>4.0167754780091457E-4</v>
      </c>
      <c r="B300" s="1">
        <v>7494</v>
      </c>
      <c r="C300" s="1" t="b">
        <f t="shared" si="9"/>
        <v>0</v>
      </c>
      <c r="D300" s="1" t="s">
        <v>709</v>
      </c>
      <c r="E300" s="1">
        <f>+MATCH(D300,synbio!F:F,0)</f>
        <v>95</v>
      </c>
      <c r="F300" s="1">
        <f>MATCH(D300,green!G:G,0)</f>
        <v>298</v>
      </c>
      <c r="G300" s="1">
        <f>MATCH(D300,nano!F:F,0)</f>
        <v>262</v>
      </c>
      <c r="H300" s="1" t="s">
        <v>710</v>
      </c>
      <c r="I300" s="1" t="s">
        <v>711</v>
      </c>
      <c r="J300" s="1" t="s">
        <v>712</v>
      </c>
    </row>
    <row r="301" spans="1:10" x14ac:dyDescent="0.35">
      <c r="A301" s="4">
        <f t="shared" si="8"/>
        <v>1.6294365429874304E-4</v>
      </c>
      <c r="B301" s="1">
        <v>3040</v>
      </c>
      <c r="C301" s="1" t="b">
        <f t="shared" si="9"/>
        <v>0</v>
      </c>
      <c r="D301" s="1" t="s">
        <v>713</v>
      </c>
      <c r="E301" s="1">
        <f>+MATCH(D301,synbio!F:F,0)</f>
        <v>136</v>
      </c>
      <c r="F301" s="1">
        <f>MATCH(D301,green!G:G,0)</f>
        <v>299</v>
      </c>
      <c r="G301" s="1">
        <f>MATCH(D301,nano!F:F,0)</f>
        <v>263</v>
      </c>
      <c r="H301" s="1" t="s">
        <v>714</v>
      </c>
      <c r="I301" s="1" t="s">
        <v>711</v>
      </c>
      <c r="J301" s="1" t="s">
        <v>712</v>
      </c>
    </row>
    <row r="302" spans="1:10" x14ac:dyDescent="0.35">
      <c r="A302" s="4">
        <f t="shared" si="8"/>
        <v>3.6556194442377869E-3</v>
      </c>
      <c r="B302" s="1">
        <v>68202</v>
      </c>
      <c r="C302" s="1" t="b">
        <f t="shared" si="9"/>
        <v>0</v>
      </c>
      <c r="D302" s="1" t="s">
        <v>715</v>
      </c>
      <c r="E302" s="1">
        <f>+MATCH(D302,synbio!F:F,0)</f>
        <v>44</v>
      </c>
      <c r="F302" s="1">
        <f>MATCH(D302,green!G:G,0)</f>
        <v>300</v>
      </c>
      <c r="G302" s="1">
        <f>MATCH(D302,nano!F:F,0)</f>
        <v>264</v>
      </c>
      <c r="H302" s="1" t="s">
        <v>716</v>
      </c>
      <c r="I302" s="1" t="s">
        <v>711</v>
      </c>
      <c r="J302" s="1" t="s">
        <v>712</v>
      </c>
    </row>
    <row r="303" spans="1:10" x14ac:dyDescent="0.35">
      <c r="A303" s="4">
        <f t="shared" si="8"/>
        <v>9.3585401449212285E-5</v>
      </c>
      <c r="B303" s="1">
        <v>1746</v>
      </c>
      <c r="C303" s="1" t="b">
        <f t="shared" si="9"/>
        <v>0</v>
      </c>
      <c r="D303" s="1" t="s">
        <v>717</v>
      </c>
      <c r="E303" s="1">
        <f>+MATCH(D303,synbio!F:F,0)</f>
        <v>104</v>
      </c>
      <c r="F303" s="1">
        <f>MATCH(D303,green!G:G,0)</f>
        <v>301</v>
      </c>
      <c r="G303" s="1">
        <f>MATCH(D303,nano!F:F,0)</f>
        <v>265</v>
      </c>
      <c r="H303" s="1" t="s">
        <v>718</v>
      </c>
      <c r="I303" s="1" t="s">
        <v>719</v>
      </c>
      <c r="J303" s="1" t="s">
        <v>720</v>
      </c>
    </row>
    <row r="304" spans="1:10" x14ac:dyDescent="0.35">
      <c r="A304" s="4">
        <f t="shared" si="8"/>
        <v>6.4855862401802328E-6</v>
      </c>
      <c r="B304" s="1">
        <v>121</v>
      </c>
      <c r="C304" s="1" t="b">
        <f t="shared" si="9"/>
        <v>0</v>
      </c>
      <c r="D304" s="1" t="s">
        <v>721</v>
      </c>
      <c r="E304" s="1" t="e">
        <f>+MATCH(D304,synbio!F:F,0)</f>
        <v>#N/A</v>
      </c>
      <c r="F304" s="1">
        <f>MATCH(D304,green!G:G,0)</f>
        <v>302</v>
      </c>
      <c r="G304" s="1">
        <f>MATCH(D304,nano!F:F,0)</f>
        <v>266</v>
      </c>
      <c r="H304" s="1" t="s">
        <v>722</v>
      </c>
      <c r="I304" s="1" t="s">
        <v>719</v>
      </c>
      <c r="J304" s="1" t="s">
        <v>720</v>
      </c>
    </row>
    <row r="305" spans="1:10" x14ac:dyDescent="0.35">
      <c r="A305" s="4">
        <f t="shared" si="8"/>
        <v>3.8806317668516432E-5</v>
      </c>
      <c r="B305" s="1">
        <v>724</v>
      </c>
      <c r="C305" s="1" t="b">
        <f t="shared" si="9"/>
        <v>0</v>
      </c>
      <c r="D305" s="1" t="s">
        <v>723</v>
      </c>
      <c r="E305" s="1">
        <f>+MATCH(D305,synbio!F:F,0)</f>
        <v>240</v>
      </c>
      <c r="F305" s="1">
        <f>MATCH(D305,green!G:G,0)</f>
        <v>303</v>
      </c>
      <c r="G305" s="1">
        <f>MATCH(D305,nano!F:F,0)</f>
        <v>267</v>
      </c>
      <c r="H305" s="1" t="s">
        <v>724</v>
      </c>
      <c r="I305" s="1" t="s">
        <v>719</v>
      </c>
      <c r="J305" s="1" t="s">
        <v>720</v>
      </c>
    </row>
    <row r="306" spans="1:10" x14ac:dyDescent="0.35">
      <c r="A306" s="4">
        <f t="shared" si="8"/>
        <v>3.4625526538482894E-5</v>
      </c>
      <c r="B306" s="1">
        <v>646</v>
      </c>
      <c r="C306" s="1" t="b">
        <f t="shared" si="9"/>
        <v>0</v>
      </c>
      <c r="D306" s="1" t="s">
        <v>725</v>
      </c>
      <c r="E306" s="1">
        <f>+MATCH(D306,synbio!F:F,0)</f>
        <v>197</v>
      </c>
      <c r="F306" s="1">
        <f>MATCH(D306,green!G:G,0)</f>
        <v>304</v>
      </c>
      <c r="G306" s="1">
        <f>MATCH(D306,nano!F:F,0)</f>
        <v>268</v>
      </c>
      <c r="H306" s="1" t="s">
        <v>726</v>
      </c>
      <c r="I306" s="1" t="s">
        <v>719</v>
      </c>
      <c r="J306" s="1" t="s">
        <v>720</v>
      </c>
    </row>
    <row r="307" spans="1:10" x14ac:dyDescent="0.35">
      <c r="A307" s="4">
        <f t="shared" si="8"/>
        <v>4.1271912437510571E-6</v>
      </c>
      <c r="B307" s="1">
        <v>77</v>
      </c>
      <c r="C307" s="1" t="b">
        <f t="shared" si="9"/>
        <v>0</v>
      </c>
      <c r="D307" s="1" t="s">
        <v>727</v>
      </c>
      <c r="E307" s="1" t="e">
        <f>+MATCH(D307,synbio!F:F,0)</f>
        <v>#N/A</v>
      </c>
      <c r="F307" s="1">
        <f>MATCH(D307,green!G:G,0)</f>
        <v>305</v>
      </c>
      <c r="G307" s="1">
        <f>MATCH(D307,nano!F:F,0)</f>
        <v>269</v>
      </c>
      <c r="H307" s="1" t="s">
        <v>728</v>
      </c>
      <c r="I307" s="1" t="s">
        <v>719</v>
      </c>
      <c r="J307" s="1" t="s">
        <v>720</v>
      </c>
    </row>
    <row r="308" spans="1:10" hidden="1" x14ac:dyDescent="0.35">
      <c r="A308" s="4">
        <f t="shared" si="8"/>
        <v>8.5759818051970026E-7</v>
      </c>
      <c r="B308" s="1">
        <v>16</v>
      </c>
      <c r="C308" s="1" t="b">
        <f t="shared" si="9"/>
        <v>0</v>
      </c>
      <c r="D308" s="1" t="s">
        <v>729</v>
      </c>
      <c r="E308" s="1" t="e">
        <f>+MATCH(D308,synbio!F:F,0)</f>
        <v>#N/A</v>
      </c>
      <c r="F308" s="1">
        <f>MATCH(D308,green!G:G,0)</f>
        <v>306</v>
      </c>
      <c r="G308" s="1" t="e">
        <f>MATCH(D308,nano!F:F,0)</f>
        <v>#N/A</v>
      </c>
      <c r="H308" s="1" t="s">
        <v>730</v>
      </c>
      <c r="I308" s="1" t="s">
        <v>719</v>
      </c>
      <c r="J308" s="1" t="s">
        <v>720</v>
      </c>
    </row>
    <row r="309" spans="1:10" x14ac:dyDescent="0.35">
      <c r="A309" s="4">
        <f t="shared" si="8"/>
        <v>8.7019415379608331E-4</v>
      </c>
      <c r="B309" s="1">
        <v>16235</v>
      </c>
      <c r="C309" s="1" t="b">
        <f t="shared" si="9"/>
        <v>0</v>
      </c>
      <c r="D309" s="1" t="s">
        <v>731</v>
      </c>
      <c r="E309" s="1">
        <f>+MATCH(D309,synbio!F:F,0)</f>
        <v>34</v>
      </c>
      <c r="F309" s="1">
        <f>MATCH(D309,green!G:G,0)</f>
        <v>307</v>
      </c>
      <c r="G309" s="1">
        <f>MATCH(D309,nano!F:F,0)</f>
        <v>270</v>
      </c>
      <c r="H309" s="1" t="s">
        <v>732</v>
      </c>
      <c r="I309" s="1" t="s">
        <v>719</v>
      </c>
      <c r="J309" s="1" t="s">
        <v>720</v>
      </c>
    </row>
    <row r="310" spans="1:10" x14ac:dyDescent="0.35">
      <c r="A310" s="4">
        <f t="shared" si="8"/>
        <v>6.7228193368664953E-3</v>
      </c>
      <c r="B310" s="1">
        <v>125426</v>
      </c>
      <c r="C310" s="1" t="b">
        <f t="shared" si="9"/>
        <v>0</v>
      </c>
      <c r="D310" s="1" t="s">
        <v>733</v>
      </c>
      <c r="E310" s="1">
        <f>+MATCH(D310,synbio!F:F,0)</f>
        <v>2</v>
      </c>
      <c r="F310" s="1">
        <f>MATCH(D310,green!G:G,0)</f>
        <v>308</v>
      </c>
      <c r="G310" s="1">
        <f>MATCH(D310,nano!F:F,0)</f>
        <v>271</v>
      </c>
      <c r="H310" s="1" t="s">
        <v>734</v>
      </c>
      <c r="I310" s="1" t="s">
        <v>719</v>
      </c>
      <c r="J310" s="1" t="s">
        <v>720</v>
      </c>
    </row>
    <row r="311" spans="1:10" x14ac:dyDescent="0.35">
      <c r="A311" s="4">
        <f t="shared" si="8"/>
        <v>1.7142851629725982E-3</v>
      </c>
      <c r="B311" s="1">
        <v>31983</v>
      </c>
      <c r="C311" s="1" t="b">
        <f t="shared" si="9"/>
        <v>0</v>
      </c>
      <c r="D311" s="1" t="s">
        <v>735</v>
      </c>
      <c r="E311" s="1">
        <f>+MATCH(D311,synbio!F:F,0)</f>
        <v>11</v>
      </c>
      <c r="F311" s="1">
        <f>MATCH(D311,green!G:G,0)</f>
        <v>309</v>
      </c>
      <c r="G311" s="1">
        <f>MATCH(D311,nano!F:F,0)</f>
        <v>272</v>
      </c>
      <c r="H311" s="1" t="s">
        <v>736</v>
      </c>
      <c r="I311" s="1" t="s">
        <v>719</v>
      </c>
      <c r="J311" s="1" t="s">
        <v>720</v>
      </c>
    </row>
    <row r="312" spans="1:10" x14ac:dyDescent="0.35">
      <c r="A312" s="4">
        <f t="shared" si="8"/>
        <v>2.8723643059918886E-3</v>
      </c>
      <c r="B312" s="1">
        <v>53589</v>
      </c>
      <c r="C312" s="1" t="b">
        <f t="shared" si="9"/>
        <v>0</v>
      </c>
      <c r="D312" s="1" t="s">
        <v>737</v>
      </c>
      <c r="E312" s="1">
        <f>+MATCH(D312,synbio!F:F,0)</f>
        <v>9</v>
      </c>
      <c r="F312" s="1">
        <f>MATCH(D312,green!G:G,0)</f>
        <v>310</v>
      </c>
      <c r="G312" s="1">
        <f>MATCH(D312,nano!F:F,0)</f>
        <v>273</v>
      </c>
      <c r="H312" s="1" t="s">
        <v>738</v>
      </c>
      <c r="I312" s="1" t="s">
        <v>719</v>
      </c>
      <c r="J312" s="1" t="s">
        <v>720</v>
      </c>
    </row>
    <row r="313" spans="1:10" x14ac:dyDescent="0.35">
      <c r="A313" s="4">
        <f t="shared" si="8"/>
        <v>3.381616825561743E-4</v>
      </c>
      <c r="B313" s="1">
        <v>6309</v>
      </c>
      <c r="C313" s="1" t="b">
        <f t="shared" si="9"/>
        <v>0</v>
      </c>
      <c r="D313" s="1" t="s">
        <v>739</v>
      </c>
      <c r="E313" s="1">
        <f>+MATCH(D313,synbio!F:F,0)</f>
        <v>38</v>
      </c>
      <c r="F313" s="1">
        <f>MATCH(D313,green!G:G,0)</f>
        <v>311</v>
      </c>
      <c r="G313" s="1">
        <f>MATCH(D313,nano!F:F,0)</f>
        <v>274</v>
      </c>
      <c r="H313" s="1" t="s">
        <v>740</v>
      </c>
      <c r="I313" s="1" t="s">
        <v>719</v>
      </c>
      <c r="J313" s="1" t="s">
        <v>720</v>
      </c>
    </row>
    <row r="314" spans="1:10" x14ac:dyDescent="0.35">
      <c r="A314" s="4">
        <f t="shared" si="8"/>
        <v>6.7219617386859748E-4</v>
      </c>
      <c r="B314" s="1">
        <v>12541</v>
      </c>
      <c r="C314" s="1" t="b">
        <f t="shared" si="9"/>
        <v>0</v>
      </c>
      <c r="D314" s="1" t="s">
        <v>741</v>
      </c>
      <c r="E314" s="1">
        <f>+MATCH(D314,synbio!F:F,0)</f>
        <v>12</v>
      </c>
      <c r="F314" s="1">
        <f>MATCH(D314,green!G:G,0)</f>
        <v>312</v>
      </c>
      <c r="G314" s="1">
        <f>MATCH(D314,nano!F:F,0)</f>
        <v>275</v>
      </c>
      <c r="H314" s="1" t="s">
        <v>742</v>
      </c>
      <c r="I314" s="1" t="s">
        <v>719</v>
      </c>
      <c r="J314" s="1" t="s">
        <v>720</v>
      </c>
    </row>
    <row r="315" spans="1:10" x14ac:dyDescent="0.35">
      <c r="A315" s="4">
        <f t="shared" si="8"/>
        <v>5.7834277298797282E-5</v>
      </c>
      <c r="B315" s="1">
        <v>1079</v>
      </c>
      <c r="C315" s="1" t="b">
        <f t="shared" si="9"/>
        <v>0</v>
      </c>
      <c r="D315" s="1" t="s">
        <v>743</v>
      </c>
      <c r="E315" s="1">
        <f>+MATCH(D315,synbio!F:F,0)</f>
        <v>312</v>
      </c>
      <c r="F315" s="1">
        <f>MATCH(D315,green!G:G,0)</f>
        <v>313</v>
      </c>
      <c r="G315" s="1">
        <f>MATCH(D315,nano!F:F,0)</f>
        <v>276</v>
      </c>
      <c r="H315" s="1" t="s">
        <v>744</v>
      </c>
      <c r="I315" s="1" t="s">
        <v>745</v>
      </c>
      <c r="J315" s="1" t="s">
        <v>746</v>
      </c>
    </row>
    <row r="316" spans="1:10" x14ac:dyDescent="0.35">
      <c r="A316" s="4">
        <f t="shared" si="8"/>
        <v>7.1609448073394968E-5</v>
      </c>
      <c r="B316" s="1">
        <v>1336</v>
      </c>
      <c r="C316" s="1" t="b">
        <f t="shared" si="9"/>
        <v>0</v>
      </c>
      <c r="D316" s="1" t="s">
        <v>747</v>
      </c>
      <c r="E316" s="1">
        <f>+MATCH(D316,synbio!F:F,0)</f>
        <v>241</v>
      </c>
      <c r="F316" s="1">
        <f>MATCH(D316,green!G:G,0)</f>
        <v>314</v>
      </c>
      <c r="G316" s="1">
        <f>MATCH(D316,nano!F:F,0)</f>
        <v>277</v>
      </c>
      <c r="H316" s="1" t="s">
        <v>748</v>
      </c>
      <c r="I316" s="1" t="s">
        <v>745</v>
      </c>
      <c r="J316" s="1" t="s">
        <v>746</v>
      </c>
    </row>
    <row r="317" spans="1:10" x14ac:dyDescent="0.35">
      <c r="A317" s="4">
        <f t="shared" si="8"/>
        <v>2.294075132890198E-5</v>
      </c>
      <c r="B317" s="1">
        <v>428</v>
      </c>
      <c r="C317" s="1" t="b">
        <f t="shared" si="9"/>
        <v>0</v>
      </c>
      <c r="D317" s="1" t="s">
        <v>749</v>
      </c>
      <c r="E317" s="1" t="e">
        <f>+MATCH(D317,synbio!F:F,0)</f>
        <v>#N/A</v>
      </c>
      <c r="F317" s="1">
        <f>MATCH(D317,green!G:G,0)</f>
        <v>315</v>
      </c>
      <c r="G317" s="1">
        <f>MATCH(D317,nano!F:F,0)</f>
        <v>278</v>
      </c>
      <c r="H317" s="1" t="s">
        <v>750</v>
      </c>
      <c r="I317" s="1" t="s">
        <v>751</v>
      </c>
      <c r="J317" s="1" t="s">
        <v>752</v>
      </c>
    </row>
    <row r="318" spans="1:10" x14ac:dyDescent="0.35">
      <c r="A318" s="4">
        <f t="shared" si="8"/>
        <v>5.4832683666978335E-5</v>
      </c>
      <c r="B318" s="1">
        <v>1023</v>
      </c>
      <c r="C318" s="1" t="b">
        <f t="shared" si="9"/>
        <v>0</v>
      </c>
      <c r="D318" s="1" t="s">
        <v>753</v>
      </c>
      <c r="E318" s="1">
        <f>+MATCH(D318,synbio!F:F,0)</f>
        <v>354</v>
      </c>
      <c r="F318" s="1">
        <f>MATCH(D318,green!G:G,0)</f>
        <v>316</v>
      </c>
      <c r="G318" s="1">
        <f>MATCH(D318,nano!F:F,0)</f>
        <v>279</v>
      </c>
      <c r="H318" s="1" t="s">
        <v>754</v>
      </c>
      <c r="I318" s="1" t="s">
        <v>751</v>
      </c>
      <c r="J318" s="1" t="s">
        <v>752</v>
      </c>
    </row>
    <row r="319" spans="1:10" x14ac:dyDescent="0.35">
      <c r="A319" s="4">
        <f t="shared" si="8"/>
        <v>2.3696509725484966E-4</v>
      </c>
      <c r="B319" s="1">
        <v>4421</v>
      </c>
      <c r="C319" s="1" t="b">
        <f t="shared" si="9"/>
        <v>0</v>
      </c>
      <c r="D319" s="1" t="s">
        <v>755</v>
      </c>
      <c r="E319" s="1">
        <f>+MATCH(D319,synbio!F:F,0)</f>
        <v>313</v>
      </c>
      <c r="F319" s="1">
        <f>MATCH(D319,green!G:G,0)</f>
        <v>317</v>
      </c>
      <c r="G319" s="1">
        <f>MATCH(D319,nano!F:F,0)</f>
        <v>280</v>
      </c>
      <c r="H319" s="1" t="s">
        <v>756</v>
      </c>
      <c r="I319" s="1" t="s">
        <v>757</v>
      </c>
      <c r="J319" s="1" t="s">
        <v>758</v>
      </c>
    </row>
    <row r="320" spans="1:10" x14ac:dyDescent="0.35">
      <c r="A320" s="4">
        <f t="shared" si="8"/>
        <v>2.7030422652255301E-4</v>
      </c>
      <c r="B320" s="1">
        <v>5043</v>
      </c>
      <c r="C320" s="1" t="b">
        <f t="shared" si="9"/>
        <v>0</v>
      </c>
      <c r="D320" s="1" t="s">
        <v>759</v>
      </c>
      <c r="E320" s="1">
        <f>+MATCH(D320,synbio!F:F,0)</f>
        <v>242</v>
      </c>
      <c r="F320" s="1">
        <f>MATCH(D320,green!G:G,0)</f>
        <v>318</v>
      </c>
      <c r="G320" s="1">
        <f>MATCH(D320,nano!F:F,0)</f>
        <v>281</v>
      </c>
      <c r="H320" s="1" t="s">
        <v>760</v>
      </c>
      <c r="I320" s="1" t="s">
        <v>757</v>
      </c>
      <c r="J320" s="1" t="s">
        <v>758</v>
      </c>
    </row>
    <row r="321" spans="1:10" x14ac:dyDescent="0.35">
      <c r="A321" s="4">
        <f t="shared" si="8"/>
        <v>7.5934958896391202E-4</v>
      </c>
      <c r="B321" s="1">
        <v>14167</v>
      </c>
      <c r="C321" s="1" t="b">
        <f t="shared" si="9"/>
        <v>0</v>
      </c>
      <c r="D321" s="1" t="s">
        <v>761</v>
      </c>
      <c r="E321" s="1">
        <f>+MATCH(D321,synbio!F:F,0)</f>
        <v>265</v>
      </c>
      <c r="F321" s="1">
        <f>MATCH(D321,green!G:G,0)</f>
        <v>319</v>
      </c>
      <c r="G321" s="1">
        <f>MATCH(D321,nano!F:F,0)</f>
        <v>282</v>
      </c>
      <c r="H321" s="1" t="s">
        <v>762</v>
      </c>
      <c r="I321" s="1" t="s">
        <v>757</v>
      </c>
      <c r="J321" s="1" t="s">
        <v>758</v>
      </c>
    </row>
    <row r="322" spans="1:10" x14ac:dyDescent="0.35">
      <c r="A322" s="4">
        <f t="shared" ref="A322:A385" si="10">B322/SUM(B:B)</f>
        <v>1.1788222990106105E-3</v>
      </c>
      <c r="B322" s="1">
        <v>21993</v>
      </c>
      <c r="C322" s="1" t="b">
        <f t="shared" si="9"/>
        <v>0</v>
      </c>
      <c r="D322" s="1" t="s">
        <v>763</v>
      </c>
      <c r="E322" s="1">
        <f>+MATCH(D322,synbio!F:F,0)</f>
        <v>88</v>
      </c>
      <c r="F322" s="1">
        <f>MATCH(D322,green!G:G,0)</f>
        <v>320</v>
      </c>
      <c r="G322" s="1">
        <f>MATCH(D322,nano!F:F,0)</f>
        <v>283</v>
      </c>
      <c r="H322" s="1" t="s">
        <v>764</v>
      </c>
      <c r="I322" s="1" t="s">
        <v>765</v>
      </c>
      <c r="J322" s="1" t="s">
        <v>766</v>
      </c>
    </row>
    <row r="323" spans="1:10" x14ac:dyDescent="0.35">
      <c r="A323" s="4">
        <f t="shared" si="10"/>
        <v>2.2536072187469246E-3</v>
      </c>
      <c r="B323" s="1">
        <v>42045</v>
      </c>
      <c r="C323" s="1" t="b">
        <f t="shared" ref="C323:C386" si="11">D323=D322</f>
        <v>0</v>
      </c>
      <c r="D323" s="1" t="s">
        <v>767</v>
      </c>
      <c r="E323" s="1">
        <f>+MATCH(D323,synbio!F:F,0)</f>
        <v>76</v>
      </c>
      <c r="F323" s="1">
        <f>MATCH(D323,green!G:G,0)</f>
        <v>321</v>
      </c>
      <c r="G323" s="1">
        <f>MATCH(D323,nano!F:F,0)</f>
        <v>284</v>
      </c>
      <c r="H323" s="1" t="s">
        <v>768</v>
      </c>
      <c r="I323" s="1" t="s">
        <v>765</v>
      </c>
      <c r="J323" s="1" t="s">
        <v>766</v>
      </c>
    </row>
    <row r="324" spans="1:10" x14ac:dyDescent="0.35">
      <c r="A324" s="4">
        <f t="shared" si="10"/>
        <v>2.4420108190298465E-4</v>
      </c>
      <c r="B324" s="1">
        <v>4556</v>
      </c>
      <c r="C324" s="1" t="b">
        <f t="shared" si="11"/>
        <v>0</v>
      </c>
      <c r="D324" s="1" t="s">
        <v>769</v>
      </c>
      <c r="E324" s="1">
        <f>+MATCH(D324,synbio!F:F,0)</f>
        <v>147</v>
      </c>
      <c r="F324" s="1">
        <f>MATCH(D324,green!G:G,0)</f>
        <v>322</v>
      </c>
      <c r="G324" s="1">
        <f>MATCH(D324,nano!F:F,0)</f>
        <v>285</v>
      </c>
      <c r="H324" s="1" t="s">
        <v>770</v>
      </c>
      <c r="I324" s="1" t="s">
        <v>765</v>
      </c>
      <c r="J324" s="1" t="s">
        <v>766</v>
      </c>
    </row>
    <row r="325" spans="1:10" x14ac:dyDescent="0.35">
      <c r="A325" s="4">
        <f t="shared" si="10"/>
        <v>6.073403114667952E-3</v>
      </c>
      <c r="B325" s="1">
        <v>113310</v>
      </c>
      <c r="C325" s="1" t="b">
        <f t="shared" si="11"/>
        <v>0</v>
      </c>
      <c r="D325" s="1" t="s">
        <v>771</v>
      </c>
      <c r="E325" s="1">
        <f>+MATCH(D325,synbio!F:F,0)</f>
        <v>46</v>
      </c>
      <c r="F325" s="1">
        <f>MATCH(D325,green!G:G,0)</f>
        <v>323</v>
      </c>
      <c r="G325" s="1">
        <f>MATCH(D325,nano!F:F,0)</f>
        <v>286</v>
      </c>
      <c r="H325" s="1" t="s">
        <v>772</v>
      </c>
      <c r="I325" s="1" t="s">
        <v>773</v>
      </c>
      <c r="J325" s="1" t="s">
        <v>774</v>
      </c>
    </row>
    <row r="326" spans="1:10" x14ac:dyDescent="0.35">
      <c r="A326" s="4">
        <f t="shared" si="10"/>
        <v>1.5168767817942198E-5</v>
      </c>
      <c r="B326" s="1">
        <v>283</v>
      </c>
      <c r="C326" s="1" t="b">
        <f t="shared" si="11"/>
        <v>0</v>
      </c>
      <c r="D326" s="1" t="s">
        <v>775</v>
      </c>
      <c r="E326" s="1" t="e">
        <f>+MATCH(D326,synbio!F:F,0)</f>
        <v>#N/A</v>
      </c>
      <c r="F326" s="1">
        <f>MATCH(D326,green!G:G,0)</f>
        <v>324</v>
      </c>
      <c r="G326" s="1">
        <f>MATCH(D326,nano!F:F,0)</f>
        <v>287</v>
      </c>
      <c r="H326" s="1" t="s">
        <v>776</v>
      </c>
      <c r="I326" s="1" t="s">
        <v>773</v>
      </c>
      <c r="J326" s="1" t="s">
        <v>774</v>
      </c>
    </row>
    <row r="327" spans="1:10" x14ac:dyDescent="0.35">
      <c r="A327" s="4">
        <f t="shared" si="10"/>
        <v>4.4825584898039081E-4</v>
      </c>
      <c r="B327" s="1">
        <v>8363</v>
      </c>
      <c r="C327" s="1" t="b">
        <f t="shared" si="11"/>
        <v>0</v>
      </c>
      <c r="D327" s="1" t="s">
        <v>777</v>
      </c>
      <c r="E327" s="1">
        <f>+MATCH(D327,synbio!F:F,0)</f>
        <v>105</v>
      </c>
      <c r="F327" s="1">
        <f>MATCH(D327,green!G:G,0)</f>
        <v>325</v>
      </c>
      <c r="G327" s="1">
        <f>MATCH(D327,nano!F:F,0)</f>
        <v>288</v>
      </c>
      <c r="H327" s="1" t="s">
        <v>778</v>
      </c>
      <c r="I327" s="1" t="s">
        <v>773</v>
      </c>
      <c r="J327" s="1" t="s">
        <v>774</v>
      </c>
    </row>
    <row r="328" spans="1:10" x14ac:dyDescent="0.35">
      <c r="A328" s="4">
        <f t="shared" si="10"/>
        <v>1.9708678186068361E-4</v>
      </c>
      <c r="B328" s="1">
        <v>3677</v>
      </c>
      <c r="C328" s="1" t="b">
        <f t="shared" si="11"/>
        <v>0</v>
      </c>
      <c r="D328" s="1" t="s">
        <v>779</v>
      </c>
      <c r="E328" s="1">
        <f>+MATCH(D328,synbio!F:F,0)</f>
        <v>163</v>
      </c>
      <c r="F328" s="1">
        <f>MATCH(D328,green!G:G,0)</f>
        <v>326</v>
      </c>
      <c r="G328" s="1">
        <f>MATCH(D328,nano!F:F,0)</f>
        <v>289</v>
      </c>
      <c r="H328" s="1" t="s">
        <v>780</v>
      </c>
      <c r="I328" s="1" t="s">
        <v>773</v>
      </c>
      <c r="J328" s="1" t="s">
        <v>774</v>
      </c>
    </row>
    <row r="329" spans="1:10" x14ac:dyDescent="0.35">
      <c r="A329" s="4">
        <f t="shared" si="10"/>
        <v>5.6145880880899128E-4</v>
      </c>
      <c r="B329" s="1">
        <v>10475</v>
      </c>
      <c r="C329" s="1" t="b">
        <f t="shared" si="11"/>
        <v>0</v>
      </c>
      <c r="D329" s="1" t="s">
        <v>781</v>
      </c>
      <c r="E329" s="1">
        <f>+MATCH(D329,synbio!F:F,0)</f>
        <v>102</v>
      </c>
      <c r="F329" s="1">
        <f>MATCH(D329,green!G:G,0)</f>
        <v>327</v>
      </c>
      <c r="G329" s="1">
        <f>MATCH(D329,nano!F:F,0)</f>
        <v>290</v>
      </c>
      <c r="H329" s="1" t="s">
        <v>782</v>
      </c>
      <c r="I329" s="1" t="s">
        <v>783</v>
      </c>
      <c r="J329" s="1" t="s">
        <v>784</v>
      </c>
    </row>
    <row r="330" spans="1:10" x14ac:dyDescent="0.35">
      <c r="A330" s="4">
        <f t="shared" si="10"/>
        <v>2.1943793444047829E-4</v>
      </c>
      <c r="B330" s="1">
        <v>4094</v>
      </c>
      <c r="C330" s="1" t="b">
        <f t="shared" si="11"/>
        <v>0</v>
      </c>
      <c r="D330" s="1" t="s">
        <v>785</v>
      </c>
      <c r="E330" s="1">
        <f>+MATCH(D330,synbio!F:F,0)</f>
        <v>220</v>
      </c>
      <c r="F330" s="1">
        <f>MATCH(D330,green!G:G,0)</f>
        <v>328</v>
      </c>
      <c r="G330" s="1">
        <f>MATCH(D330,nano!F:F,0)</f>
        <v>291</v>
      </c>
      <c r="H330" s="1" t="s">
        <v>786</v>
      </c>
      <c r="I330" s="1" t="s">
        <v>783</v>
      </c>
      <c r="J330" s="1" t="s">
        <v>784</v>
      </c>
    </row>
    <row r="331" spans="1:10" x14ac:dyDescent="0.35">
      <c r="A331" s="4">
        <f t="shared" si="10"/>
        <v>1.0971896722023916E-3</v>
      </c>
      <c r="B331" s="1">
        <v>20470</v>
      </c>
      <c r="C331" s="1" t="b">
        <f t="shared" si="11"/>
        <v>0</v>
      </c>
      <c r="D331" s="1" t="s">
        <v>787</v>
      </c>
      <c r="E331" s="1">
        <f>+MATCH(D331,synbio!F:F,0)</f>
        <v>84</v>
      </c>
      <c r="F331" s="1">
        <f>MATCH(D331,green!G:G,0)</f>
        <v>329</v>
      </c>
      <c r="G331" s="1">
        <f>MATCH(D331,nano!F:F,0)</f>
        <v>292</v>
      </c>
      <c r="H331" s="1" t="s">
        <v>788</v>
      </c>
      <c r="I331" s="1" t="s">
        <v>783</v>
      </c>
      <c r="J331" s="1" t="s">
        <v>784</v>
      </c>
    </row>
    <row r="332" spans="1:10" x14ac:dyDescent="0.35">
      <c r="A332" s="4">
        <f t="shared" si="10"/>
        <v>9.883819030489545E-5</v>
      </c>
      <c r="B332" s="1">
        <v>1844</v>
      </c>
      <c r="C332" s="1" t="b">
        <f t="shared" si="11"/>
        <v>0</v>
      </c>
      <c r="D332" s="1" t="s">
        <v>789</v>
      </c>
      <c r="E332" s="1">
        <f>+MATCH(D332,synbio!F:F,0)</f>
        <v>221</v>
      </c>
      <c r="F332" s="1">
        <f>MATCH(D332,green!G:G,0)</f>
        <v>330</v>
      </c>
      <c r="G332" s="1">
        <f>MATCH(D332,nano!F:F,0)</f>
        <v>293</v>
      </c>
      <c r="H332" s="1" t="s">
        <v>790</v>
      </c>
      <c r="I332" s="1" t="s">
        <v>783</v>
      </c>
      <c r="J332" s="1" t="s">
        <v>784</v>
      </c>
    </row>
    <row r="333" spans="1:10" x14ac:dyDescent="0.35">
      <c r="A333" s="4">
        <f t="shared" si="10"/>
        <v>1.6952036034560349E-3</v>
      </c>
      <c r="B333" s="1">
        <v>31627</v>
      </c>
      <c r="C333" s="1" t="b">
        <f t="shared" si="11"/>
        <v>0</v>
      </c>
      <c r="D333" s="1" t="s">
        <v>791</v>
      </c>
      <c r="E333" s="1">
        <f>+MATCH(D333,synbio!F:F,0)</f>
        <v>71</v>
      </c>
      <c r="F333" s="1">
        <f>MATCH(D333,green!G:G,0)</f>
        <v>331</v>
      </c>
      <c r="G333" s="1">
        <f>MATCH(D333,nano!F:F,0)</f>
        <v>294</v>
      </c>
      <c r="H333" s="1" t="s">
        <v>792</v>
      </c>
      <c r="I333" s="1" t="s">
        <v>793</v>
      </c>
      <c r="J333" s="1" t="s">
        <v>794</v>
      </c>
    </row>
    <row r="334" spans="1:10" x14ac:dyDescent="0.35">
      <c r="A334" s="4">
        <f t="shared" si="10"/>
        <v>1.3223091945888126E-4</v>
      </c>
      <c r="B334" s="1">
        <v>2467</v>
      </c>
      <c r="C334" s="1" t="b">
        <f t="shared" si="11"/>
        <v>0</v>
      </c>
      <c r="D334" s="1" t="s">
        <v>795</v>
      </c>
      <c r="E334" s="1">
        <f>+MATCH(D334,synbio!F:F,0)</f>
        <v>53</v>
      </c>
      <c r="F334" s="1">
        <f>MATCH(D334,green!G:G,0)</f>
        <v>332</v>
      </c>
      <c r="G334" s="1">
        <f>MATCH(D334,nano!F:F,0)</f>
        <v>295</v>
      </c>
      <c r="H334" s="1" t="s">
        <v>796</v>
      </c>
      <c r="I334" s="1" t="s">
        <v>797</v>
      </c>
      <c r="J334" s="1" t="s">
        <v>798</v>
      </c>
    </row>
    <row r="335" spans="1:10" hidden="1" x14ac:dyDescent="0.35">
      <c r="A335" s="4">
        <f t="shared" si="10"/>
        <v>1.5168767817942198E-5</v>
      </c>
      <c r="B335" s="1">
        <v>283</v>
      </c>
      <c r="C335" s="1" t="b">
        <f t="shared" si="11"/>
        <v>0</v>
      </c>
      <c r="D335" s="1" t="s">
        <v>799</v>
      </c>
      <c r="E335" s="1" t="e">
        <f>+MATCH(D335,synbio!F:F,0)</f>
        <v>#N/A</v>
      </c>
      <c r="F335" s="1">
        <f>MATCH(D335,green!G:G,0)</f>
        <v>333</v>
      </c>
      <c r="G335" s="1" t="e">
        <f>MATCH(D335,nano!F:F,0)</f>
        <v>#N/A</v>
      </c>
      <c r="H335" s="1" t="s">
        <v>800</v>
      </c>
      <c r="I335" s="1" t="s">
        <v>801</v>
      </c>
      <c r="J335" s="1" t="s">
        <v>802</v>
      </c>
    </row>
    <row r="336" spans="1:10" hidden="1" x14ac:dyDescent="0.35">
      <c r="A336" s="4">
        <f t="shared" si="10"/>
        <v>2.9479937455364696E-6</v>
      </c>
      <c r="B336" s="1">
        <v>55</v>
      </c>
      <c r="C336" s="1" t="b">
        <f t="shared" si="11"/>
        <v>0</v>
      </c>
      <c r="D336" s="1" t="s">
        <v>803</v>
      </c>
      <c r="E336" s="1">
        <f>+MATCH(D336,synbio!F:F,0)</f>
        <v>355</v>
      </c>
      <c r="F336" s="1">
        <f>MATCH(D336,green!G:G,0)</f>
        <v>334</v>
      </c>
      <c r="G336" s="1" t="e">
        <f>MATCH(D336,nano!F:F,0)</f>
        <v>#N/A</v>
      </c>
      <c r="H336" s="1" t="s">
        <v>804</v>
      </c>
      <c r="I336" s="1" t="s">
        <v>801</v>
      </c>
      <c r="J336" s="1" t="s">
        <v>802</v>
      </c>
    </row>
    <row r="337" spans="1:10" x14ac:dyDescent="0.35">
      <c r="A337" s="4">
        <f t="shared" si="10"/>
        <v>3.0648414976322785E-4</v>
      </c>
      <c r="B337" s="1">
        <v>5718</v>
      </c>
      <c r="C337" s="1" t="b">
        <f t="shared" si="11"/>
        <v>0</v>
      </c>
      <c r="D337" s="1" t="s">
        <v>805</v>
      </c>
      <c r="E337" s="1">
        <f>+MATCH(D337,synbio!F:F,0)</f>
        <v>93</v>
      </c>
      <c r="F337" s="1">
        <f>MATCH(D337,green!G:G,0)</f>
        <v>335</v>
      </c>
      <c r="G337" s="1">
        <f>MATCH(D337,nano!F:F,0)</f>
        <v>296</v>
      </c>
      <c r="H337" s="1" t="s">
        <v>806</v>
      </c>
      <c r="I337" s="1" t="s">
        <v>801</v>
      </c>
      <c r="J337" s="1" t="s">
        <v>802</v>
      </c>
    </row>
    <row r="338" spans="1:10" x14ac:dyDescent="0.35">
      <c r="A338" s="4">
        <f t="shared" si="10"/>
        <v>6.5477621082679106E-4</v>
      </c>
      <c r="B338" s="1">
        <v>12216</v>
      </c>
      <c r="C338" s="1" t="b">
        <f t="shared" si="11"/>
        <v>0</v>
      </c>
      <c r="D338" s="1" t="s">
        <v>807</v>
      </c>
      <c r="E338" s="1">
        <f>+MATCH(D338,synbio!F:F,0)</f>
        <v>63</v>
      </c>
      <c r="F338" s="1">
        <f>MATCH(D338,green!G:G,0)</f>
        <v>336</v>
      </c>
      <c r="G338" s="1">
        <f>MATCH(D338,nano!F:F,0)</f>
        <v>297</v>
      </c>
      <c r="H338" s="1" t="s">
        <v>808</v>
      </c>
      <c r="I338" s="1" t="s">
        <v>801</v>
      </c>
      <c r="J338" s="1" t="s">
        <v>802</v>
      </c>
    </row>
    <row r="339" spans="1:10" x14ac:dyDescent="0.35">
      <c r="A339" s="4">
        <f t="shared" si="10"/>
        <v>1.4021730251497099E-4</v>
      </c>
      <c r="B339" s="1">
        <v>2616</v>
      </c>
      <c r="C339" s="1" t="b">
        <f t="shared" si="11"/>
        <v>0</v>
      </c>
      <c r="D339" s="1" t="s">
        <v>809</v>
      </c>
      <c r="E339" s="1" t="e">
        <f>+MATCH(D339,synbio!F:F,0)</f>
        <v>#N/A</v>
      </c>
      <c r="F339" s="1">
        <f>MATCH(D339,green!G:G,0)</f>
        <v>337</v>
      </c>
      <c r="G339" s="1">
        <f>MATCH(D339,nano!F:F,0)</f>
        <v>298</v>
      </c>
      <c r="H339" s="1" t="s">
        <v>810</v>
      </c>
      <c r="I339" s="1" t="s">
        <v>801</v>
      </c>
      <c r="J339" s="1" t="s">
        <v>802</v>
      </c>
    </row>
    <row r="340" spans="1:10" x14ac:dyDescent="0.35">
      <c r="A340" s="4">
        <f t="shared" si="10"/>
        <v>2.6472983834917497E-4</v>
      </c>
      <c r="B340" s="1">
        <v>4939</v>
      </c>
      <c r="C340" s="1" t="b">
        <f t="shared" si="11"/>
        <v>0</v>
      </c>
      <c r="D340" s="1" t="s">
        <v>811</v>
      </c>
      <c r="E340" s="1">
        <f>+MATCH(D340,synbio!F:F,0)</f>
        <v>266</v>
      </c>
      <c r="F340" s="1">
        <f>MATCH(D340,green!G:G,0)</f>
        <v>338</v>
      </c>
      <c r="G340" s="1">
        <f>MATCH(D340,nano!F:F,0)</f>
        <v>299</v>
      </c>
      <c r="H340" s="1" t="s">
        <v>812</v>
      </c>
      <c r="I340" s="1" t="s">
        <v>801</v>
      </c>
      <c r="J340" s="1" t="s">
        <v>802</v>
      </c>
    </row>
    <row r="341" spans="1:10" x14ac:dyDescent="0.35">
      <c r="A341" s="4">
        <f t="shared" si="10"/>
        <v>2.6280024244300566E-4</v>
      </c>
      <c r="B341" s="1">
        <v>4903</v>
      </c>
      <c r="C341" s="1" t="b">
        <f t="shared" si="11"/>
        <v>0</v>
      </c>
      <c r="D341" s="1" t="s">
        <v>813</v>
      </c>
      <c r="E341" s="1">
        <f>+MATCH(D341,synbio!F:F,0)</f>
        <v>164</v>
      </c>
      <c r="F341" s="1">
        <f>MATCH(D341,green!G:G,0)</f>
        <v>339</v>
      </c>
      <c r="G341" s="1">
        <f>MATCH(D341,nano!F:F,0)</f>
        <v>300</v>
      </c>
      <c r="H341" s="1" t="s">
        <v>814</v>
      </c>
      <c r="I341" s="1" t="s">
        <v>815</v>
      </c>
      <c r="J341" s="1" t="s">
        <v>816</v>
      </c>
    </row>
    <row r="342" spans="1:10" hidden="1" x14ac:dyDescent="0.35">
      <c r="A342" s="4">
        <f t="shared" si="10"/>
        <v>1.7098363724111524E-5</v>
      </c>
      <c r="B342" s="1">
        <v>319</v>
      </c>
      <c r="C342" s="1" t="b">
        <f t="shared" si="11"/>
        <v>0</v>
      </c>
      <c r="D342" s="1" t="s">
        <v>817</v>
      </c>
      <c r="E342" s="1" t="e">
        <f>+MATCH(D342,synbio!F:F,0)</f>
        <v>#N/A</v>
      </c>
      <c r="F342" s="1">
        <f>MATCH(D342,green!G:G,0)</f>
        <v>340</v>
      </c>
      <c r="G342" s="1" t="e">
        <f>MATCH(D342,nano!F:F,0)</f>
        <v>#N/A</v>
      </c>
      <c r="H342" s="1" t="s">
        <v>818</v>
      </c>
      <c r="I342" s="1" t="s">
        <v>815</v>
      </c>
      <c r="J342" s="1" t="s">
        <v>816</v>
      </c>
    </row>
    <row r="343" spans="1:10" x14ac:dyDescent="0.35">
      <c r="A343" s="4">
        <f t="shared" si="10"/>
        <v>6.062147138548631E-5</v>
      </c>
      <c r="B343" s="1">
        <v>1131</v>
      </c>
      <c r="C343" s="1" t="b">
        <f t="shared" si="11"/>
        <v>0</v>
      </c>
      <c r="D343" s="1" t="s">
        <v>819</v>
      </c>
      <c r="E343" s="1">
        <f>+MATCH(D343,synbio!F:F,0)</f>
        <v>356</v>
      </c>
      <c r="F343" s="1">
        <f>MATCH(D343,green!G:G,0)</f>
        <v>341</v>
      </c>
      <c r="G343" s="1">
        <f>MATCH(D343,nano!F:F,0)</f>
        <v>301</v>
      </c>
      <c r="H343" s="1" t="s">
        <v>820</v>
      </c>
      <c r="I343" s="1" t="s">
        <v>815</v>
      </c>
      <c r="J343" s="1" t="s">
        <v>816</v>
      </c>
    </row>
    <row r="344" spans="1:10" hidden="1" x14ac:dyDescent="0.35">
      <c r="A344" s="4">
        <f t="shared" si="10"/>
        <v>7.2413446367632187E-5</v>
      </c>
      <c r="B344" s="1">
        <v>1351</v>
      </c>
      <c r="C344" s="1" t="b">
        <f t="shared" si="11"/>
        <v>0</v>
      </c>
      <c r="D344" s="1" t="s">
        <v>821</v>
      </c>
      <c r="E344" s="1" t="e">
        <f>+MATCH(D344,synbio!F:F,0)</f>
        <v>#N/A</v>
      </c>
      <c r="F344" s="1">
        <f>MATCH(D344,green!G:G,0)</f>
        <v>342</v>
      </c>
      <c r="G344" s="1" t="e">
        <f>MATCH(D344,nano!F:F,0)</f>
        <v>#N/A</v>
      </c>
      <c r="H344" s="1" t="s">
        <v>822</v>
      </c>
      <c r="I344" s="1" t="s">
        <v>823</v>
      </c>
      <c r="J344" s="1" t="s">
        <v>824</v>
      </c>
    </row>
    <row r="345" spans="1:10" x14ac:dyDescent="0.35">
      <c r="A345" s="4">
        <f t="shared" si="10"/>
        <v>4.9086775857496345E-4</v>
      </c>
      <c r="B345" s="1">
        <v>9158</v>
      </c>
      <c r="C345" s="1" t="b">
        <f t="shared" si="11"/>
        <v>0</v>
      </c>
      <c r="D345" s="1" t="s">
        <v>825</v>
      </c>
      <c r="E345" s="1">
        <f>+MATCH(D345,synbio!F:F,0)</f>
        <v>139</v>
      </c>
      <c r="F345" s="1">
        <f>MATCH(D345,green!G:G,0)</f>
        <v>343</v>
      </c>
      <c r="G345" s="1">
        <f>MATCH(D345,nano!F:F,0)</f>
        <v>302</v>
      </c>
      <c r="H345" s="1" t="s">
        <v>826</v>
      </c>
      <c r="I345" s="1" t="s">
        <v>823</v>
      </c>
      <c r="J345" s="1" t="s">
        <v>824</v>
      </c>
    </row>
    <row r="346" spans="1:10" hidden="1" x14ac:dyDescent="0.35">
      <c r="A346" s="4">
        <f t="shared" si="10"/>
        <v>2.7443141776630408E-5</v>
      </c>
      <c r="B346" s="1">
        <v>512</v>
      </c>
      <c r="C346" s="1" t="b">
        <f t="shared" si="11"/>
        <v>0</v>
      </c>
      <c r="D346" s="1" t="s">
        <v>827</v>
      </c>
      <c r="E346" s="1" t="e">
        <f>+MATCH(D346,synbio!F:F,0)</f>
        <v>#N/A</v>
      </c>
      <c r="F346" s="1">
        <f>MATCH(D346,green!G:G,0)</f>
        <v>344</v>
      </c>
      <c r="G346" s="1" t="e">
        <f>MATCH(D346,nano!F:F,0)</f>
        <v>#N/A</v>
      </c>
      <c r="H346" s="1" t="s">
        <v>828</v>
      </c>
      <c r="I346" s="1" t="s">
        <v>823</v>
      </c>
      <c r="J346" s="1" t="s">
        <v>824</v>
      </c>
    </row>
    <row r="347" spans="1:10" x14ac:dyDescent="0.35">
      <c r="A347" s="4">
        <f t="shared" si="10"/>
        <v>4.2413590015327426E-4</v>
      </c>
      <c r="B347" s="1">
        <v>7913</v>
      </c>
      <c r="C347" s="1" t="b">
        <f t="shared" si="11"/>
        <v>0</v>
      </c>
      <c r="D347" s="1" t="s">
        <v>829</v>
      </c>
      <c r="E347" s="1">
        <f>+MATCH(D347,synbio!F:F,0)</f>
        <v>243</v>
      </c>
      <c r="F347" s="1">
        <f>MATCH(D347,green!G:G,0)</f>
        <v>345</v>
      </c>
      <c r="G347" s="1">
        <f>MATCH(D347,nano!F:F,0)</f>
        <v>303</v>
      </c>
      <c r="H347" s="1" t="s">
        <v>830</v>
      </c>
      <c r="I347" s="1" t="s">
        <v>831</v>
      </c>
      <c r="J347" s="1" t="s">
        <v>832</v>
      </c>
    </row>
    <row r="348" spans="1:10" x14ac:dyDescent="0.35">
      <c r="A348" s="4">
        <f t="shared" si="10"/>
        <v>7.2091847049937297E-5</v>
      </c>
      <c r="B348" s="1">
        <v>1345</v>
      </c>
      <c r="C348" s="1" t="b">
        <f t="shared" si="11"/>
        <v>0</v>
      </c>
      <c r="D348" s="1" t="s">
        <v>833</v>
      </c>
      <c r="E348" s="1" t="e">
        <f>+MATCH(D348,synbio!F:F,0)</f>
        <v>#N/A</v>
      </c>
      <c r="F348" s="1">
        <f>MATCH(D348,green!G:G,0)</f>
        <v>346</v>
      </c>
      <c r="G348" s="1">
        <f>MATCH(D348,nano!F:F,0)</f>
        <v>304</v>
      </c>
      <c r="H348" s="1" t="s">
        <v>834</v>
      </c>
      <c r="I348" s="1" t="s">
        <v>831</v>
      </c>
      <c r="J348" s="1" t="s">
        <v>832</v>
      </c>
    </row>
    <row r="349" spans="1:10" x14ac:dyDescent="0.35">
      <c r="A349" s="4">
        <f t="shared" si="10"/>
        <v>1.9778358038235588E-5</v>
      </c>
      <c r="B349" s="1">
        <v>369</v>
      </c>
      <c r="C349" s="1" t="b">
        <f t="shared" si="11"/>
        <v>0</v>
      </c>
      <c r="D349" s="1" t="s">
        <v>835</v>
      </c>
      <c r="E349" s="1" t="e">
        <f>+MATCH(D349,synbio!F:F,0)</f>
        <v>#N/A</v>
      </c>
      <c r="F349" s="1">
        <f>MATCH(D349,green!G:G,0)</f>
        <v>347</v>
      </c>
      <c r="G349" s="1">
        <f>MATCH(D349,nano!F:F,0)</f>
        <v>305</v>
      </c>
      <c r="H349" s="1" t="s">
        <v>836</v>
      </c>
      <c r="I349" s="1" t="s">
        <v>831</v>
      </c>
      <c r="J349" s="1" t="s">
        <v>832</v>
      </c>
    </row>
    <row r="350" spans="1:10" hidden="1" x14ac:dyDescent="0.35">
      <c r="A350" s="4">
        <f t="shared" si="10"/>
        <v>6.9679852167225646E-6</v>
      </c>
      <c r="B350" s="1">
        <v>130</v>
      </c>
      <c r="C350" s="1" t="b">
        <f t="shared" si="11"/>
        <v>0</v>
      </c>
      <c r="D350" s="1" t="s">
        <v>1463</v>
      </c>
      <c r="E350" s="1" t="e">
        <f>+MATCH(D350,synbio!F:F,0)</f>
        <v>#N/A</v>
      </c>
      <c r="F350" s="1" t="e">
        <f>MATCH(D350,green!G:G,0)</f>
        <v>#N/A</v>
      </c>
      <c r="G350" s="1" t="e">
        <f>MATCH(D350,nano!F:F,0)</f>
        <v>#N/A</v>
      </c>
      <c r="H350" s="1" t="s">
        <v>1464</v>
      </c>
      <c r="I350" s="1" t="s">
        <v>831</v>
      </c>
      <c r="J350" s="1" t="s">
        <v>832</v>
      </c>
    </row>
    <row r="351" spans="1:10" x14ac:dyDescent="0.35">
      <c r="A351" s="4">
        <f t="shared" si="10"/>
        <v>1.0554353607883386E-3</v>
      </c>
      <c r="B351" s="1">
        <v>19691</v>
      </c>
      <c r="C351" s="1" t="b">
        <f t="shared" si="11"/>
        <v>0</v>
      </c>
      <c r="D351" s="1" t="s">
        <v>837</v>
      </c>
      <c r="E351" s="1">
        <f>+MATCH(D351,synbio!F:F,0)</f>
        <v>80</v>
      </c>
      <c r="F351" s="1">
        <f>MATCH(D351,green!G:G,0)</f>
        <v>348</v>
      </c>
      <c r="G351" s="1">
        <f>MATCH(D351,nano!F:F,0)</f>
        <v>306</v>
      </c>
      <c r="H351" s="1" t="s">
        <v>838</v>
      </c>
      <c r="I351" s="1" t="s">
        <v>831</v>
      </c>
      <c r="J351" s="1" t="s">
        <v>832</v>
      </c>
    </row>
    <row r="352" spans="1:10" x14ac:dyDescent="0.35">
      <c r="A352" s="4">
        <f t="shared" si="10"/>
        <v>4.5592063271878563E-4</v>
      </c>
      <c r="B352" s="1">
        <v>8506</v>
      </c>
      <c r="C352" s="1" t="b">
        <f t="shared" si="11"/>
        <v>0</v>
      </c>
      <c r="D352" s="1" t="s">
        <v>839</v>
      </c>
      <c r="E352" s="1" t="e">
        <f>+MATCH(D352,synbio!F:F,0)</f>
        <v>#N/A</v>
      </c>
      <c r="F352" s="1">
        <f>MATCH(D352,green!G:G,0)</f>
        <v>349</v>
      </c>
      <c r="G352" s="1">
        <f>MATCH(D352,nano!F:F,0)</f>
        <v>307</v>
      </c>
      <c r="H352" s="1" t="s">
        <v>840</v>
      </c>
      <c r="I352" s="1" t="s">
        <v>841</v>
      </c>
      <c r="J352" s="1" t="s">
        <v>842</v>
      </c>
    </row>
    <row r="353" spans="1:10" x14ac:dyDescent="0.35">
      <c r="A353" s="4">
        <f t="shared" si="10"/>
        <v>1.0409097916057861E-4</v>
      </c>
      <c r="B353" s="1">
        <v>1942</v>
      </c>
      <c r="C353" s="1" t="b">
        <f t="shared" si="11"/>
        <v>0</v>
      </c>
      <c r="D353" s="1" t="s">
        <v>843</v>
      </c>
      <c r="E353" s="1" t="e">
        <f>+MATCH(D353,synbio!F:F,0)</f>
        <v>#N/A</v>
      </c>
      <c r="F353" s="1">
        <f>MATCH(D353,green!G:G,0)</f>
        <v>350</v>
      </c>
      <c r="G353" s="1">
        <f>MATCH(D353,nano!F:F,0)</f>
        <v>308</v>
      </c>
      <c r="H353" s="1" t="s">
        <v>844</v>
      </c>
      <c r="I353" s="1" t="s">
        <v>841</v>
      </c>
      <c r="J353" s="1" t="s">
        <v>842</v>
      </c>
    </row>
    <row r="354" spans="1:10" x14ac:dyDescent="0.35">
      <c r="A354" s="4">
        <f t="shared" si="10"/>
        <v>1.7001883928803056E-4</v>
      </c>
      <c r="B354" s="1">
        <v>3172</v>
      </c>
      <c r="C354" s="1" t="b">
        <f t="shared" si="11"/>
        <v>0</v>
      </c>
      <c r="D354" s="1" t="s">
        <v>845</v>
      </c>
      <c r="E354" s="1">
        <f>+MATCH(D354,synbio!F:F,0)</f>
        <v>244</v>
      </c>
      <c r="F354" s="1">
        <f>MATCH(D354,green!G:G,0)</f>
        <v>351</v>
      </c>
      <c r="G354" s="1">
        <f>MATCH(D354,nano!F:F,0)</f>
        <v>309</v>
      </c>
      <c r="H354" s="1" t="s">
        <v>846</v>
      </c>
      <c r="I354" s="1" t="s">
        <v>847</v>
      </c>
      <c r="J354" s="1" t="s">
        <v>848</v>
      </c>
    </row>
    <row r="355" spans="1:10" x14ac:dyDescent="0.35">
      <c r="A355" s="4">
        <f t="shared" si="10"/>
        <v>7.1287848755700078E-5</v>
      </c>
      <c r="B355" s="1">
        <v>1330</v>
      </c>
      <c r="C355" s="1" t="b">
        <f t="shared" si="11"/>
        <v>0</v>
      </c>
      <c r="D355" s="1" t="s">
        <v>849</v>
      </c>
      <c r="E355" s="1">
        <f>+MATCH(D355,synbio!F:F,0)</f>
        <v>314</v>
      </c>
      <c r="F355" s="1">
        <f>MATCH(D355,green!G:G,0)</f>
        <v>352</v>
      </c>
      <c r="G355" s="1">
        <f>MATCH(D355,nano!F:F,0)</f>
        <v>310</v>
      </c>
      <c r="H355" s="1" t="s">
        <v>850</v>
      </c>
      <c r="I355" s="1" t="s">
        <v>847</v>
      </c>
      <c r="J355" s="1" t="s">
        <v>848</v>
      </c>
    </row>
    <row r="356" spans="1:10" x14ac:dyDescent="0.35">
      <c r="A356" s="4">
        <f t="shared" si="10"/>
        <v>7.7333915928363961E-4</v>
      </c>
      <c r="B356" s="1">
        <v>14428</v>
      </c>
      <c r="C356" s="1" t="b">
        <f t="shared" si="11"/>
        <v>0</v>
      </c>
      <c r="D356" s="1" t="s">
        <v>851</v>
      </c>
      <c r="E356" s="1" t="e">
        <f>+MATCH(D356,synbio!F:F,0)</f>
        <v>#N/A</v>
      </c>
      <c r="F356" s="1">
        <f>MATCH(D356,green!G:G,0)</f>
        <v>353</v>
      </c>
      <c r="G356" s="1">
        <f>MATCH(D356,nano!F:F,0)</f>
        <v>311</v>
      </c>
      <c r="H356" s="1" t="s">
        <v>852</v>
      </c>
      <c r="I356" s="1" t="s">
        <v>847</v>
      </c>
      <c r="J356" s="1" t="s">
        <v>848</v>
      </c>
    </row>
    <row r="357" spans="1:10" hidden="1" x14ac:dyDescent="0.35">
      <c r="A357" s="4">
        <f t="shared" si="10"/>
        <v>5.7351878322254951E-6</v>
      </c>
      <c r="B357" s="1">
        <v>107</v>
      </c>
      <c r="C357" s="1" t="b">
        <f t="shared" si="11"/>
        <v>0</v>
      </c>
      <c r="D357" s="1" t="s">
        <v>853</v>
      </c>
      <c r="E357" s="1" t="e">
        <f>+MATCH(D357,synbio!F:F,0)</f>
        <v>#N/A</v>
      </c>
      <c r="F357" s="1">
        <f>MATCH(D357,green!G:G,0)</f>
        <v>354</v>
      </c>
      <c r="G357" s="1" t="e">
        <f>MATCH(D357,nano!F:F,0)</f>
        <v>#N/A</v>
      </c>
      <c r="H357" s="1" t="s">
        <v>854</v>
      </c>
      <c r="I357" s="1" t="s">
        <v>847</v>
      </c>
      <c r="J357" s="1" t="s">
        <v>848</v>
      </c>
    </row>
    <row r="358" spans="1:10" x14ac:dyDescent="0.35">
      <c r="A358" s="4">
        <f t="shared" si="10"/>
        <v>4.1271912437510576E-5</v>
      </c>
      <c r="B358" s="1">
        <v>770</v>
      </c>
      <c r="C358" s="1" t="b">
        <f t="shared" si="11"/>
        <v>0</v>
      </c>
      <c r="D358" s="1" t="s">
        <v>855</v>
      </c>
      <c r="E358" s="1" t="e">
        <f>+MATCH(D358,synbio!F:F,0)</f>
        <v>#N/A</v>
      </c>
      <c r="F358" s="1">
        <f>MATCH(D358,green!G:G,0)</f>
        <v>355</v>
      </c>
      <c r="G358" s="1">
        <f>MATCH(D358,nano!F:F,0)</f>
        <v>312</v>
      </c>
      <c r="H358" s="1" t="s">
        <v>856</v>
      </c>
      <c r="I358" s="1" t="s">
        <v>847</v>
      </c>
      <c r="J358" s="1" t="s">
        <v>848</v>
      </c>
    </row>
    <row r="359" spans="1:10" hidden="1" x14ac:dyDescent="0.35">
      <c r="A359" s="4">
        <f t="shared" si="10"/>
        <v>4.0199914711860945E-6</v>
      </c>
      <c r="B359" s="1">
        <v>75</v>
      </c>
      <c r="C359" s="1" t="b">
        <f t="shared" si="11"/>
        <v>0</v>
      </c>
      <c r="D359" s="1" t="s">
        <v>1465</v>
      </c>
      <c r="E359" s="1" t="e">
        <f>+MATCH(D359,synbio!F:F,0)</f>
        <v>#N/A</v>
      </c>
      <c r="F359" s="1" t="e">
        <f>MATCH(D359,green!G:G,0)</f>
        <v>#N/A</v>
      </c>
      <c r="G359" s="1" t="e">
        <f>MATCH(D359,nano!F:F,0)</f>
        <v>#N/A</v>
      </c>
      <c r="H359" s="1" t="s">
        <v>1466</v>
      </c>
      <c r="I359" s="1" t="s">
        <v>847</v>
      </c>
      <c r="J359" s="1" t="s">
        <v>848</v>
      </c>
    </row>
    <row r="360" spans="1:10" x14ac:dyDescent="0.35">
      <c r="A360" s="4">
        <f t="shared" si="10"/>
        <v>1.067173735884202E-4</v>
      </c>
      <c r="B360" s="1">
        <v>1991</v>
      </c>
      <c r="C360" s="1" t="b">
        <f t="shared" si="11"/>
        <v>0</v>
      </c>
      <c r="D360" s="1" t="s">
        <v>857</v>
      </c>
      <c r="E360" s="1">
        <f>+MATCH(D360,synbio!F:F,0)</f>
        <v>128</v>
      </c>
      <c r="F360" s="1">
        <f>MATCH(D360,green!G:G,0)</f>
        <v>356</v>
      </c>
      <c r="G360" s="1">
        <f>MATCH(D360,nano!F:F,0)</f>
        <v>313</v>
      </c>
      <c r="H360" s="1" t="s">
        <v>858</v>
      </c>
      <c r="I360" s="1" t="s">
        <v>847</v>
      </c>
      <c r="J360" s="1" t="s">
        <v>848</v>
      </c>
    </row>
    <row r="361" spans="1:10" x14ac:dyDescent="0.35">
      <c r="A361" s="4">
        <f t="shared" si="10"/>
        <v>1.0607417495303042E-3</v>
      </c>
      <c r="B361" s="1">
        <v>19790</v>
      </c>
      <c r="C361" s="1" t="b">
        <f t="shared" si="11"/>
        <v>0</v>
      </c>
      <c r="D361" s="1" t="s">
        <v>859</v>
      </c>
      <c r="E361" s="1">
        <f>+MATCH(D361,synbio!F:F,0)</f>
        <v>67</v>
      </c>
      <c r="F361" s="1">
        <f>MATCH(D361,green!G:G,0)</f>
        <v>357</v>
      </c>
      <c r="G361" s="1">
        <f>MATCH(D361,nano!F:F,0)</f>
        <v>314</v>
      </c>
      <c r="H361" s="1" t="s">
        <v>860</v>
      </c>
      <c r="I361" s="1" t="s">
        <v>847</v>
      </c>
      <c r="J361" s="1" t="s">
        <v>848</v>
      </c>
    </row>
    <row r="362" spans="1:10" x14ac:dyDescent="0.35">
      <c r="A362" s="4">
        <f t="shared" si="10"/>
        <v>2.8418659706971568E-4</v>
      </c>
      <c r="B362" s="1">
        <v>5302</v>
      </c>
      <c r="C362" s="1" t="b">
        <f t="shared" si="11"/>
        <v>0</v>
      </c>
      <c r="D362" s="1" t="s">
        <v>861</v>
      </c>
      <c r="E362" s="1">
        <f>+MATCH(D362,synbio!F:F,0)</f>
        <v>113</v>
      </c>
      <c r="F362" s="1">
        <f>MATCH(D362,green!G:G,0)</f>
        <v>358</v>
      </c>
      <c r="G362" s="1">
        <f>MATCH(D362,nano!F:F,0)</f>
        <v>315</v>
      </c>
      <c r="H362" s="1" t="s">
        <v>862</v>
      </c>
      <c r="I362" s="1" t="s">
        <v>847</v>
      </c>
      <c r="J362" s="1" t="s">
        <v>848</v>
      </c>
    </row>
    <row r="363" spans="1:10" x14ac:dyDescent="0.35">
      <c r="A363" s="4">
        <f t="shared" si="10"/>
        <v>5.2222369205021492E-4</v>
      </c>
      <c r="B363" s="1">
        <v>9743</v>
      </c>
      <c r="C363" s="1" t="b">
        <f t="shared" si="11"/>
        <v>0</v>
      </c>
      <c r="D363" s="1" t="s">
        <v>863</v>
      </c>
      <c r="E363" s="1">
        <f>+MATCH(D363,synbio!F:F,0)</f>
        <v>121</v>
      </c>
      <c r="F363" s="1">
        <f>MATCH(D363,green!G:G,0)</f>
        <v>359</v>
      </c>
      <c r="G363" s="1">
        <f>MATCH(D363,nano!F:F,0)</f>
        <v>316</v>
      </c>
      <c r="H363" s="1" t="s">
        <v>864</v>
      </c>
      <c r="I363" s="1" t="s">
        <v>847</v>
      </c>
      <c r="J363" s="1" t="s">
        <v>848</v>
      </c>
    </row>
    <row r="364" spans="1:10" x14ac:dyDescent="0.35">
      <c r="A364" s="4">
        <f t="shared" si="10"/>
        <v>3.7144721193759513E-5</v>
      </c>
      <c r="B364" s="1">
        <v>693</v>
      </c>
      <c r="C364" s="1" t="b">
        <f t="shared" si="11"/>
        <v>0</v>
      </c>
      <c r="D364" s="1" t="s">
        <v>865</v>
      </c>
      <c r="E364" s="1">
        <f>+MATCH(D364,synbio!F:F,0)</f>
        <v>222</v>
      </c>
      <c r="F364" s="1">
        <f>MATCH(D364,green!G:G,0)</f>
        <v>360</v>
      </c>
      <c r="G364" s="1">
        <f>MATCH(D364,nano!F:F,0)</f>
        <v>317</v>
      </c>
      <c r="H364" s="1" t="s">
        <v>866</v>
      </c>
      <c r="I364" s="1" t="s">
        <v>847</v>
      </c>
      <c r="J364" s="1" t="s">
        <v>848</v>
      </c>
    </row>
    <row r="365" spans="1:10" x14ac:dyDescent="0.35">
      <c r="A365" s="4">
        <f t="shared" si="10"/>
        <v>1.361973110437849E-4</v>
      </c>
      <c r="B365" s="1">
        <v>2541</v>
      </c>
      <c r="C365" s="1" t="b">
        <f t="shared" si="11"/>
        <v>0</v>
      </c>
      <c r="D365" s="1" t="s">
        <v>867</v>
      </c>
      <c r="E365" s="1">
        <f>+MATCH(D365,synbio!F:F,0)</f>
        <v>198</v>
      </c>
      <c r="F365" s="1">
        <f>MATCH(D365,green!G:G,0)</f>
        <v>361</v>
      </c>
      <c r="G365" s="1">
        <f>MATCH(D365,nano!F:F,0)</f>
        <v>318</v>
      </c>
      <c r="H365" s="1" t="s">
        <v>868</v>
      </c>
      <c r="I365" s="1" t="s">
        <v>869</v>
      </c>
      <c r="J365" s="1" t="s">
        <v>870</v>
      </c>
    </row>
    <row r="366" spans="1:10" x14ac:dyDescent="0.35">
      <c r="A366" s="4">
        <f t="shared" si="10"/>
        <v>8.2115025784761298E-5</v>
      </c>
      <c r="B366" s="1">
        <v>1532</v>
      </c>
      <c r="C366" s="1" t="b">
        <f t="shared" si="11"/>
        <v>0</v>
      </c>
      <c r="D366" s="1" t="s">
        <v>871</v>
      </c>
      <c r="E366" s="1">
        <f>+MATCH(D366,synbio!F:F,0)</f>
        <v>315</v>
      </c>
      <c r="F366" s="1">
        <f>MATCH(D366,green!G:G,0)</f>
        <v>362</v>
      </c>
      <c r="G366" s="1">
        <f>MATCH(D366,nano!F:F,0)</f>
        <v>319</v>
      </c>
      <c r="H366" s="1" t="s">
        <v>872</v>
      </c>
      <c r="I366" s="1" t="s">
        <v>873</v>
      </c>
      <c r="J366" s="1" t="s">
        <v>874</v>
      </c>
    </row>
    <row r="367" spans="1:10" x14ac:dyDescent="0.35">
      <c r="A367" s="4">
        <f t="shared" si="10"/>
        <v>3.4169927505081805E-4</v>
      </c>
      <c r="B367" s="1">
        <v>6375</v>
      </c>
      <c r="C367" s="1" t="b">
        <f t="shared" si="11"/>
        <v>0</v>
      </c>
      <c r="D367" s="1" t="s">
        <v>875</v>
      </c>
      <c r="E367" s="1">
        <f>+MATCH(D367,synbio!F:F,0)</f>
        <v>116</v>
      </c>
      <c r="F367" s="1">
        <f>MATCH(D367,green!G:G,0)</f>
        <v>363</v>
      </c>
      <c r="G367" s="1">
        <f>MATCH(D367,nano!F:F,0)</f>
        <v>320</v>
      </c>
      <c r="H367" s="1" t="s">
        <v>876</v>
      </c>
      <c r="I367" s="1" t="s">
        <v>873</v>
      </c>
      <c r="J367" s="1" t="s">
        <v>874</v>
      </c>
    </row>
    <row r="368" spans="1:10" x14ac:dyDescent="0.35">
      <c r="A368" s="4">
        <f t="shared" si="10"/>
        <v>8.5063019530297771E-5</v>
      </c>
      <c r="B368" s="1">
        <v>1587</v>
      </c>
      <c r="C368" s="1" t="b">
        <f t="shared" si="11"/>
        <v>0</v>
      </c>
      <c r="D368" s="1" t="s">
        <v>877</v>
      </c>
      <c r="E368" s="1" t="e">
        <f>+MATCH(D368,synbio!F:F,0)</f>
        <v>#N/A</v>
      </c>
      <c r="F368" s="1">
        <f>MATCH(D368,green!G:G,0)</f>
        <v>364</v>
      </c>
      <c r="G368" s="1">
        <f>MATCH(D368,nano!F:F,0)</f>
        <v>321</v>
      </c>
      <c r="H368" s="1" t="s">
        <v>878</v>
      </c>
      <c r="I368" s="1" t="s">
        <v>873</v>
      </c>
      <c r="J368" s="1" t="s">
        <v>874</v>
      </c>
    </row>
    <row r="369" spans="1:10" x14ac:dyDescent="0.35">
      <c r="A369" s="4">
        <f t="shared" si="10"/>
        <v>5.4746923848926357E-4</v>
      </c>
      <c r="B369" s="1">
        <v>10214</v>
      </c>
      <c r="C369" s="1" t="b">
        <f t="shared" si="11"/>
        <v>0</v>
      </c>
      <c r="D369" s="1" t="s">
        <v>879</v>
      </c>
      <c r="E369" s="1">
        <f>+MATCH(D369,synbio!F:F,0)</f>
        <v>207</v>
      </c>
      <c r="F369" s="1">
        <f>MATCH(D369,green!G:G,0)</f>
        <v>365</v>
      </c>
      <c r="G369" s="1">
        <f>MATCH(D369,nano!F:F,0)</f>
        <v>322</v>
      </c>
      <c r="H369" s="1" t="s">
        <v>880</v>
      </c>
      <c r="I369" s="1" t="s">
        <v>873</v>
      </c>
      <c r="J369" s="1" t="s">
        <v>874</v>
      </c>
    </row>
    <row r="370" spans="1:10" x14ac:dyDescent="0.35">
      <c r="A370" s="4">
        <f t="shared" si="10"/>
        <v>1.3469651422787541E-4</v>
      </c>
      <c r="B370" s="1">
        <v>2513</v>
      </c>
      <c r="C370" s="1" t="b">
        <f t="shared" si="11"/>
        <v>0</v>
      </c>
      <c r="D370" s="1" t="s">
        <v>881</v>
      </c>
      <c r="E370" s="1" t="e">
        <f>+MATCH(D370,synbio!F:F,0)</f>
        <v>#N/A</v>
      </c>
      <c r="F370" s="1">
        <f>MATCH(D370,green!G:G,0)</f>
        <v>366</v>
      </c>
      <c r="G370" s="1">
        <f>MATCH(D370,nano!F:F,0)</f>
        <v>323</v>
      </c>
      <c r="H370" s="1" t="s">
        <v>882</v>
      </c>
      <c r="I370" s="1" t="s">
        <v>873</v>
      </c>
      <c r="J370" s="1" t="s">
        <v>874</v>
      </c>
    </row>
    <row r="371" spans="1:10" x14ac:dyDescent="0.35">
      <c r="A371" s="4">
        <f t="shared" si="10"/>
        <v>1.0139490488056981E-3</v>
      </c>
      <c r="B371" s="1">
        <v>18917</v>
      </c>
      <c r="C371" s="1" t="b">
        <f t="shared" si="11"/>
        <v>0</v>
      </c>
      <c r="D371" s="1" t="s">
        <v>883</v>
      </c>
      <c r="E371" s="1">
        <f>+MATCH(D371,synbio!F:F,0)</f>
        <v>66</v>
      </c>
      <c r="F371" s="1">
        <f>MATCH(D371,green!G:G,0)</f>
        <v>367</v>
      </c>
      <c r="G371" s="1">
        <f>MATCH(D371,nano!F:F,0)</f>
        <v>324</v>
      </c>
      <c r="H371" s="1" t="s">
        <v>884</v>
      </c>
      <c r="I371" s="1" t="s">
        <v>873</v>
      </c>
      <c r="J371" s="1" t="s">
        <v>874</v>
      </c>
    </row>
    <row r="372" spans="1:10" x14ac:dyDescent="0.35">
      <c r="A372" s="4">
        <f t="shared" si="10"/>
        <v>2.4227148599681531E-5</v>
      </c>
      <c r="B372" s="1">
        <v>452</v>
      </c>
      <c r="C372" s="1" t="b">
        <f t="shared" si="11"/>
        <v>0</v>
      </c>
      <c r="D372" s="1" t="s">
        <v>885</v>
      </c>
      <c r="E372" s="1" t="e">
        <f>+MATCH(D372,synbio!F:F,0)</f>
        <v>#N/A</v>
      </c>
      <c r="F372" s="1">
        <f>MATCH(D372,green!G:G,0)</f>
        <v>368</v>
      </c>
      <c r="G372" s="1">
        <f>MATCH(D372,nano!F:F,0)</f>
        <v>325</v>
      </c>
      <c r="H372" s="1" t="s">
        <v>886</v>
      </c>
      <c r="I372" s="1" t="s">
        <v>873</v>
      </c>
      <c r="J372" s="1" t="s">
        <v>874</v>
      </c>
    </row>
    <row r="373" spans="1:10" x14ac:dyDescent="0.35">
      <c r="A373" s="4">
        <f t="shared" si="10"/>
        <v>2.2093873125638778E-4</v>
      </c>
      <c r="B373" s="1">
        <v>4122</v>
      </c>
      <c r="C373" s="1" t="b">
        <f t="shared" si="11"/>
        <v>0</v>
      </c>
      <c r="D373" s="1" t="s">
        <v>887</v>
      </c>
      <c r="E373" s="1" t="e">
        <f>+MATCH(D373,synbio!F:F,0)</f>
        <v>#N/A</v>
      </c>
      <c r="F373" s="1">
        <f>MATCH(D373,green!G:G,0)</f>
        <v>369</v>
      </c>
      <c r="G373" s="1">
        <f>MATCH(D373,nano!F:F,0)</f>
        <v>326</v>
      </c>
      <c r="H373" s="1" t="s">
        <v>888</v>
      </c>
      <c r="I373" s="1" t="s">
        <v>889</v>
      </c>
      <c r="J373" s="1" t="s">
        <v>890</v>
      </c>
    </row>
    <row r="374" spans="1:10" x14ac:dyDescent="0.35">
      <c r="A374" s="4">
        <f t="shared" si="10"/>
        <v>5.7555557890128384E-4</v>
      </c>
      <c r="B374" s="1">
        <v>10738</v>
      </c>
      <c r="C374" s="1" t="b">
        <f t="shared" si="11"/>
        <v>0</v>
      </c>
      <c r="D374" s="1" t="s">
        <v>891</v>
      </c>
      <c r="E374" s="1">
        <f>+MATCH(D374,synbio!F:F,0)</f>
        <v>169</v>
      </c>
      <c r="F374" s="1">
        <f>MATCH(D374,green!G:G,0)</f>
        <v>370</v>
      </c>
      <c r="G374" s="1">
        <f>MATCH(D374,nano!F:F,0)</f>
        <v>327</v>
      </c>
      <c r="H374" s="1" t="s">
        <v>892</v>
      </c>
      <c r="I374" s="1" t="s">
        <v>889</v>
      </c>
      <c r="J374" s="1" t="s">
        <v>890</v>
      </c>
    </row>
    <row r="375" spans="1:10" x14ac:dyDescent="0.35">
      <c r="A375" s="4">
        <f t="shared" si="10"/>
        <v>1.1180936278525591E-4</v>
      </c>
      <c r="B375" s="1">
        <v>2086</v>
      </c>
      <c r="C375" s="1" t="b">
        <f t="shared" si="11"/>
        <v>0</v>
      </c>
      <c r="D375" s="1" t="s">
        <v>893</v>
      </c>
      <c r="E375" s="1" t="e">
        <f>+MATCH(D375,synbio!F:F,0)</f>
        <v>#N/A</v>
      </c>
      <c r="F375" s="1">
        <f>MATCH(D375,green!G:G,0)</f>
        <v>371</v>
      </c>
      <c r="G375" s="1">
        <f>MATCH(D375,nano!F:F,0)</f>
        <v>328</v>
      </c>
      <c r="H375" s="1" t="s">
        <v>894</v>
      </c>
      <c r="I375" s="1" t="s">
        <v>889</v>
      </c>
      <c r="J375" s="1" t="s">
        <v>890</v>
      </c>
    </row>
    <row r="376" spans="1:10" x14ac:dyDescent="0.35">
      <c r="A376" s="4">
        <f t="shared" si="10"/>
        <v>3.5059685617370995E-4</v>
      </c>
      <c r="B376" s="1">
        <v>6541</v>
      </c>
      <c r="C376" s="1" t="b">
        <f t="shared" si="11"/>
        <v>0</v>
      </c>
      <c r="D376" s="1" t="s">
        <v>895</v>
      </c>
      <c r="E376" s="1">
        <f>+MATCH(D376,synbio!F:F,0)</f>
        <v>223</v>
      </c>
      <c r="F376" s="1">
        <f>MATCH(D376,green!G:G,0)</f>
        <v>372</v>
      </c>
      <c r="G376" s="1">
        <f>MATCH(D376,nano!F:F,0)</f>
        <v>329</v>
      </c>
      <c r="H376" s="1" t="s">
        <v>896</v>
      </c>
      <c r="I376" s="1" t="s">
        <v>889</v>
      </c>
      <c r="J376" s="1" t="s">
        <v>890</v>
      </c>
    </row>
    <row r="377" spans="1:10" hidden="1" x14ac:dyDescent="0.35">
      <c r="A377" s="4">
        <f t="shared" si="10"/>
        <v>2.1466754456133747E-4</v>
      </c>
      <c r="B377" s="1">
        <v>4005</v>
      </c>
      <c r="C377" s="1" t="b">
        <f t="shared" si="11"/>
        <v>0</v>
      </c>
      <c r="D377" s="1" t="s">
        <v>897</v>
      </c>
      <c r="E377" s="1" t="e">
        <f>+MATCH(D377,synbio!F:F,0)</f>
        <v>#N/A</v>
      </c>
      <c r="F377" s="1">
        <f>MATCH(D377,green!G:G,0)</f>
        <v>373</v>
      </c>
      <c r="G377" s="1" t="e">
        <f>MATCH(D377,nano!F:F,0)</f>
        <v>#N/A</v>
      </c>
      <c r="H377" s="1" t="s">
        <v>898</v>
      </c>
      <c r="I377" s="1" t="s">
        <v>889</v>
      </c>
      <c r="J377" s="1" t="s">
        <v>890</v>
      </c>
    </row>
    <row r="378" spans="1:10" x14ac:dyDescent="0.35">
      <c r="A378" s="4">
        <f t="shared" si="10"/>
        <v>4.0269594564028174E-4</v>
      </c>
      <c r="B378" s="1">
        <v>7513</v>
      </c>
      <c r="C378" s="1" t="b">
        <f t="shared" si="11"/>
        <v>0</v>
      </c>
      <c r="D378" s="1" t="s">
        <v>899</v>
      </c>
      <c r="E378" s="1">
        <f>+MATCH(D378,synbio!F:F,0)</f>
        <v>267</v>
      </c>
      <c r="F378" s="1">
        <f>MATCH(D378,green!G:G,0)</f>
        <v>374</v>
      </c>
      <c r="G378" s="1">
        <f>MATCH(D378,nano!F:F,0)</f>
        <v>330</v>
      </c>
      <c r="H378" s="1"/>
      <c r="I378" s="1" t="s">
        <v>900</v>
      </c>
      <c r="J378" s="1" t="s">
        <v>901</v>
      </c>
    </row>
    <row r="379" spans="1:10" hidden="1" x14ac:dyDescent="0.35">
      <c r="A379" s="4">
        <f t="shared" si="10"/>
        <v>1.9831957924518069E-6</v>
      </c>
      <c r="B379" s="1">
        <v>37</v>
      </c>
      <c r="C379" s="1" t="b">
        <f t="shared" si="11"/>
        <v>0</v>
      </c>
      <c r="D379" s="1" t="s">
        <v>902</v>
      </c>
      <c r="E379" s="1" t="e">
        <f>+MATCH(D379,synbio!F:F,0)</f>
        <v>#N/A</v>
      </c>
      <c r="F379" s="1">
        <f>MATCH(D379,green!G:G,0)</f>
        <v>375</v>
      </c>
      <c r="G379" s="1" t="e">
        <f>MATCH(D379,nano!F:F,0)</f>
        <v>#N/A</v>
      </c>
      <c r="H379" s="1" t="s">
        <v>903</v>
      </c>
      <c r="I379" s="1" t="s">
        <v>900</v>
      </c>
      <c r="J379" s="1" t="s">
        <v>901</v>
      </c>
    </row>
    <row r="380" spans="1:10" x14ac:dyDescent="0.35">
      <c r="A380" s="4">
        <f t="shared" si="10"/>
        <v>6.1897148679009365E-4</v>
      </c>
      <c r="B380" s="1">
        <v>11548</v>
      </c>
      <c r="C380" s="1" t="b">
        <f t="shared" si="11"/>
        <v>0</v>
      </c>
      <c r="D380" s="1" t="s">
        <v>904</v>
      </c>
      <c r="E380" s="1">
        <f>+MATCH(D380,synbio!F:F,0)</f>
        <v>199</v>
      </c>
      <c r="F380" s="1">
        <f>MATCH(D380,green!G:G,0)</f>
        <v>376</v>
      </c>
      <c r="G380" s="1">
        <f>MATCH(D380,nano!F:F,0)</f>
        <v>331</v>
      </c>
      <c r="H380" s="1" t="s">
        <v>905</v>
      </c>
      <c r="I380" s="1" t="s">
        <v>900</v>
      </c>
      <c r="J380" s="1" t="s">
        <v>901</v>
      </c>
    </row>
    <row r="381" spans="1:10" hidden="1" x14ac:dyDescent="0.35">
      <c r="A381" s="4">
        <f t="shared" si="10"/>
        <v>1.4371201510058875E-3</v>
      </c>
      <c r="B381" s="1">
        <v>26812</v>
      </c>
      <c r="C381" s="1" t="b">
        <f t="shared" si="11"/>
        <v>0</v>
      </c>
      <c r="D381" s="1" t="s">
        <v>906</v>
      </c>
      <c r="E381" s="1" t="e">
        <f>+MATCH(D381,synbio!F:F,0)</f>
        <v>#N/A</v>
      </c>
      <c r="F381" s="1">
        <f>MATCH(D381,green!G:G,0)</f>
        <v>377</v>
      </c>
      <c r="G381" s="1" t="e">
        <f>MATCH(D381,nano!F:F,0)</f>
        <v>#N/A</v>
      </c>
      <c r="H381" s="1" t="s">
        <v>907</v>
      </c>
      <c r="I381" s="1" t="s">
        <v>900</v>
      </c>
      <c r="J381" s="1" t="s">
        <v>901</v>
      </c>
    </row>
    <row r="382" spans="1:10" x14ac:dyDescent="0.35">
      <c r="A382" s="4">
        <f t="shared" si="10"/>
        <v>1.2687093083063315E-4</v>
      </c>
      <c r="B382" s="1">
        <v>2367</v>
      </c>
      <c r="C382" s="1" t="b">
        <f t="shared" si="11"/>
        <v>0</v>
      </c>
      <c r="D382" s="1" t="s">
        <v>908</v>
      </c>
      <c r="E382" s="1" t="e">
        <f>+MATCH(D382,synbio!F:F,0)</f>
        <v>#N/A</v>
      </c>
      <c r="F382" s="1">
        <f>MATCH(D382,green!G:G,0)</f>
        <v>378</v>
      </c>
      <c r="G382" s="1">
        <f>MATCH(D382,nano!F:F,0)</f>
        <v>332</v>
      </c>
      <c r="H382" s="1" t="s">
        <v>909</v>
      </c>
      <c r="I382" s="1" t="s">
        <v>910</v>
      </c>
      <c r="J382" s="1" t="s">
        <v>911</v>
      </c>
    </row>
    <row r="383" spans="1:10" x14ac:dyDescent="0.35">
      <c r="A383" s="4">
        <f t="shared" si="10"/>
        <v>3.1934812247102335E-4</v>
      </c>
      <c r="B383" s="1">
        <v>5958</v>
      </c>
      <c r="C383" s="1" t="b">
        <f t="shared" si="11"/>
        <v>0</v>
      </c>
      <c r="D383" s="1" t="s">
        <v>912</v>
      </c>
      <c r="E383" s="1" t="e">
        <f>+MATCH(D383,synbio!F:F,0)</f>
        <v>#N/A</v>
      </c>
      <c r="F383" s="1">
        <f>MATCH(D383,green!G:G,0)</f>
        <v>379</v>
      </c>
      <c r="G383" s="1">
        <f>MATCH(D383,nano!F:F,0)</f>
        <v>333</v>
      </c>
      <c r="H383" s="1" t="s">
        <v>913</v>
      </c>
      <c r="I383" s="1" t="s">
        <v>910</v>
      </c>
      <c r="J383" s="1" t="s">
        <v>911</v>
      </c>
    </row>
    <row r="384" spans="1:10" x14ac:dyDescent="0.35">
      <c r="A384" s="4">
        <f t="shared" si="10"/>
        <v>2.8075620434763685E-4</v>
      </c>
      <c r="B384" s="1">
        <v>5238</v>
      </c>
      <c r="C384" s="1" t="b">
        <f t="shared" si="11"/>
        <v>0</v>
      </c>
      <c r="D384" s="1" t="s">
        <v>914</v>
      </c>
      <c r="E384" s="1">
        <f>+MATCH(D384,synbio!F:F,0)</f>
        <v>316</v>
      </c>
      <c r="F384" s="1">
        <f>MATCH(D384,green!G:G,0)</f>
        <v>380</v>
      </c>
      <c r="G384" s="1">
        <f>MATCH(D384,nano!F:F,0)</f>
        <v>334</v>
      </c>
      <c r="H384" s="1" t="s">
        <v>915</v>
      </c>
      <c r="I384" s="1" t="s">
        <v>910</v>
      </c>
      <c r="J384" s="1" t="s">
        <v>911</v>
      </c>
    </row>
    <row r="385" spans="1:10" x14ac:dyDescent="0.35">
      <c r="A385" s="4">
        <f t="shared" si="10"/>
        <v>2.3139070908147162E-4</v>
      </c>
      <c r="B385" s="1">
        <v>4317</v>
      </c>
      <c r="C385" s="1" t="b">
        <f t="shared" si="11"/>
        <v>0</v>
      </c>
      <c r="D385" s="1" t="s">
        <v>916</v>
      </c>
      <c r="E385" s="1">
        <f>+MATCH(D385,synbio!F:F,0)</f>
        <v>268</v>
      </c>
      <c r="F385" s="1">
        <f>MATCH(D385,green!G:G,0)</f>
        <v>381</v>
      </c>
      <c r="G385" s="1">
        <f>MATCH(D385,nano!F:F,0)</f>
        <v>335</v>
      </c>
      <c r="H385" s="1" t="s">
        <v>917</v>
      </c>
      <c r="I385" s="1" t="s">
        <v>910</v>
      </c>
      <c r="J385" s="1" t="s">
        <v>911</v>
      </c>
    </row>
    <row r="386" spans="1:10" x14ac:dyDescent="0.35">
      <c r="A386" s="4">
        <f t="shared" ref="A386:A449" si="12">B386/SUM(B:B)</f>
        <v>1.367118699520967E-3</v>
      </c>
      <c r="B386" s="1">
        <v>25506</v>
      </c>
      <c r="C386" s="1" t="b">
        <f t="shared" si="11"/>
        <v>0</v>
      </c>
      <c r="D386" s="1" t="s">
        <v>918</v>
      </c>
      <c r="E386" s="1">
        <f>+MATCH(D386,synbio!F:F,0)</f>
        <v>245</v>
      </c>
      <c r="F386" s="1">
        <f>MATCH(D386,green!G:G,0)</f>
        <v>382</v>
      </c>
      <c r="G386" s="1">
        <f>MATCH(D386,nano!F:F,0)</f>
        <v>336</v>
      </c>
      <c r="H386" s="1" t="s">
        <v>919</v>
      </c>
      <c r="I386" s="1" t="s">
        <v>920</v>
      </c>
      <c r="J386" s="1" t="s">
        <v>921</v>
      </c>
    </row>
    <row r="387" spans="1:10" x14ac:dyDescent="0.35">
      <c r="A387" s="4">
        <f t="shared" si="12"/>
        <v>6.9776331962534107E-4</v>
      </c>
      <c r="B387" s="1">
        <v>13018</v>
      </c>
      <c r="C387" s="1" t="b">
        <f t="shared" ref="C387:C450" si="13">D387=D386</f>
        <v>0</v>
      </c>
      <c r="D387" s="1" t="s">
        <v>922</v>
      </c>
      <c r="E387" s="1">
        <f>+MATCH(D387,synbio!F:F,0)</f>
        <v>170</v>
      </c>
      <c r="F387" s="1">
        <f>MATCH(D387,green!G:G,0)</f>
        <v>383</v>
      </c>
      <c r="G387" s="1">
        <f>MATCH(D387,nano!F:F,0)</f>
        <v>337</v>
      </c>
      <c r="H387" s="1" t="s">
        <v>923</v>
      </c>
      <c r="I387" s="1" t="s">
        <v>920</v>
      </c>
      <c r="J387" s="1" t="s">
        <v>921</v>
      </c>
    </row>
    <row r="388" spans="1:10" x14ac:dyDescent="0.35">
      <c r="A388" s="4">
        <f t="shared" si="12"/>
        <v>6.6158339638466618E-4</v>
      </c>
      <c r="B388" s="1">
        <v>12343</v>
      </c>
      <c r="C388" s="1" t="b">
        <f t="shared" si="13"/>
        <v>0</v>
      </c>
      <c r="D388" s="1" t="s">
        <v>924</v>
      </c>
      <c r="E388" s="1">
        <f>+MATCH(D388,synbio!F:F,0)</f>
        <v>188</v>
      </c>
      <c r="F388" s="1">
        <f>MATCH(D388,green!G:G,0)</f>
        <v>384</v>
      </c>
      <c r="G388" s="1">
        <f>MATCH(D388,nano!F:F,0)</f>
        <v>338</v>
      </c>
      <c r="H388" s="1" t="s">
        <v>925</v>
      </c>
      <c r="I388" s="1" t="s">
        <v>920</v>
      </c>
      <c r="J388" s="1" t="s">
        <v>921</v>
      </c>
    </row>
    <row r="389" spans="1:10" x14ac:dyDescent="0.35">
      <c r="A389" s="4">
        <f t="shared" si="12"/>
        <v>1.0375329987699898E-3</v>
      </c>
      <c r="B389" s="1">
        <v>19357</v>
      </c>
      <c r="C389" s="1" t="b">
        <f t="shared" si="13"/>
        <v>0</v>
      </c>
      <c r="D389" s="1" t="s">
        <v>926</v>
      </c>
      <c r="E389" s="1">
        <f>+MATCH(D389,synbio!F:F,0)</f>
        <v>140</v>
      </c>
      <c r="F389" s="1">
        <f>MATCH(D389,green!G:G,0)</f>
        <v>385</v>
      </c>
      <c r="G389" s="1">
        <f>MATCH(D389,nano!F:F,0)</f>
        <v>339</v>
      </c>
      <c r="H389" s="1" t="s">
        <v>927</v>
      </c>
      <c r="I389" s="1" t="s">
        <v>920</v>
      </c>
      <c r="J389" s="1" t="s">
        <v>921</v>
      </c>
    </row>
    <row r="390" spans="1:10" x14ac:dyDescent="0.35">
      <c r="A390" s="4">
        <f t="shared" si="12"/>
        <v>5.1820370057902888E-4</v>
      </c>
      <c r="B390" s="1">
        <v>9668</v>
      </c>
      <c r="C390" s="1" t="b">
        <f t="shared" si="13"/>
        <v>0</v>
      </c>
      <c r="D390" s="1" t="s">
        <v>928</v>
      </c>
      <c r="E390" s="1" t="e">
        <f>+MATCH(D390,synbio!F:F,0)</f>
        <v>#N/A</v>
      </c>
      <c r="F390" s="1">
        <f>MATCH(D390,green!G:G,0)</f>
        <v>386</v>
      </c>
      <c r="G390" s="1">
        <f>MATCH(D390,nano!F:F,0)</f>
        <v>340</v>
      </c>
      <c r="H390" s="1" t="s">
        <v>929</v>
      </c>
      <c r="I390" s="1" t="s">
        <v>920</v>
      </c>
      <c r="J390" s="1" t="s">
        <v>921</v>
      </c>
    </row>
    <row r="391" spans="1:10" x14ac:dyDescent="0.35">
      <c r="A391" s="4">
        <f t="shared" si="12"/>
        <v>9.5702596957370292E-4</v>
      </c>
      <c r="B391" s="1">
        <v>17855</v>
      </c>
      <c r="C391" s="1" t="b">
        <f t="shared" si="13"/>
        <v>0</v>
      </c>
      <c r="D391" s="1" t="s">
        <v>930</v>
      </c>
      <c r="E391" s="1">
        <f>+MATCH(D391,synbio!F:F,0)</f>
        <v>176</v>
      </c>
      <c r="F391" s="1">
        <f>MATCH(D391,green!G:G,0)</f>
        <v>387</v>
      </c>
      <c r="G391" s="1">
        <f>MATCH(D391,nano!F:F,0)</f>
        <v>341</v>
      </c>
      <c r="H391" s="1" t="s">
        <v>931</v>
      </c>
      <c r="I391" s="1" t="s">
        <v>920</v>
      </c>
      <c r="J391" s="1" t="s">
        <v>921</v>
      </c>
    </row>
    <row r="392" spans="1:10" x14ac:dyDescent="0.35">
      <c r="A392" s="4">
        <f t="shared" si="12"/>
        <v>1.4821976553694544E-3</v>
      </c>
      <c r="B392" s="1">
        <v>27653</v>
      </c>
      <c r="C392" s="1" t="b">
        <f t="shared" si="13"/>
        <v>0</v>
      </c>
      <c r="D392" s="1" t="s">
        <v>932</v>
      </c>
      <c r="E392" s="1">
        <f>+MATCH(D392,synbio!F:F,0)</f>
        <v>317</v>
      </c>
      <c r="F392" s="1">
        <f>MATCH(D392,green!G:G,0)</f>
        <v>388</v>
      </c>
      <c r="G392" s="1">
        <f>MATCH(D392,nano!F:F,0)</f>
        <v>342</v>
      </c>
      <c r="H392" s="1" t="s">
        <v>933</v>
      </c>
      <c r="I392" s="1" t="s">
        <v>934</v>
      </c>
      <c r="J392" s="1" t="s">
        <v>935</v>
      </c>
    </row>
    <row r="393" spans="1:10" hidden="1" x14ac:dyDescent="0.35">
      <c r="A393" s="4">
        <f t="shared" si="12"/>
        <v>3.6340722899522296E-4</v>
      </c>
      <c r="B393" s="1">
        <v>6780</v>
      </c>
      <c r="C393" s="1" t="b">
        <f t="shared" si="13"/>
        <v>0</v>
      </c>
      <c r="D393" s="1" t="s">
        <v>936</v>
      </c>
      <c r="E393" s="1" t="e">
        <f>+MATCH(D393,synbio!F:F,0)</f>
        <v>#N/A</v>
      </c>
      <c r="F393" s="1">
        <f>MATCH(D393,green!G:G,0)</f>
        <v>389</v>
      </c>
      <c r="G393" s="1" t="e">
        <f>MATCH(D393,nano!F:F,0)</f>
        <v>#N/A</v>
      </c>
      <c r="H393" s="1" t="s">
        <v>937</v>
      </c>
      <c r="I393" s="1" t="s">
        <v>934</v>
      </c>
      <c r="J393" s="1" t="s">
        <v>935</v>
      </c>
    </row>
    <row r="394" spans="1:10" x14ac:dyDescent="0.35">
      <c r="A394" s="4">
        <f t="shared" si="12"/>
        <v>5.1986529705378576E-4</v>
      </c>
      <c r="B394" s="1">
        <v>9699</v>
      </c>
      <c r="C394" s="1" t="b">
        <f t="shared" si="13"/>
        <v>0</v>
      </c>
      <c r="D394" s="1" t="s">
        <v>938</v>
      </c>
      <c r="E394" s="1">
        <f>+MATCH(D394,synbio!F:F,0)</f>
        <v>318</v>
      </c>
      <c r="F394" s="1">
        <f>MATCH(D394,green!G:G,0)</f>
        <v>390</v>
      </c>
      <c r="G394" s="1">
        <f>MATCH(D394,nano!F:F,0)</f>
        <v>343</v>
      </c>
      <c r="H394" s="1" t="s">
        <v>939</v>
      </c>
      <c r="I394" s="1" t="s">
        <v>934</v>
      </c>
      <c r="J394" s="1" t="s">
        <v>935</v>
      </c>
    </row>
    <row r="395" spans="1:10" x14ac:dyDescent="0.35">
      <c r="A395" s="4">
        <f t="shared" si="12"/>
        <v>5.5893961415371459E-4</v>
      </c>
      <c r="B395" s="1">
        <v>10428</v>
      </c>
      <c r="C395" s="1" t="b">
        <f t="shared" si="13"/>
        <v>0</v>
      </c>
      <c r="D395" s="1" t="s">
        <v>940</v>
      </c>
      <c r="E395" s="1" t="e">
        <f>+MATCH(D395,synbio!F:F,0)</f>
        <v>#N/A</v>
      </c>
      <c r="F395" s="1">
        <f>MATCH(D395,green!G:G,0)</f>
        <v>391</v>
      </c>
      <c r="G395" s="1">
        <f>MATCH(D395,nano!F:F,0)</f>
        <v>344</v>
      </c>
      <c r="H395" s="1" t="s">
        <v>941</v>
      </c>
      <c r="I395" s="1" t="s">
        <v>934</v>
      </c>
      <c r="J395" s="1" t="s">
        <v>935</v>
      </c>
    </row>
    <row r="396" spans="1:10" hidden="1" x14ac:dyDescent="0.35">
      <c r="A396" s="4">
        <f t="shared" si="12"/>
        <v>4.8507897085645543E-5</v>
      </c>
      <c r="B396" s="1">
        <v>905</v>
      </c>
      <c r="C396" s="1" t="b">
        <f t="shared" si="13"/>
        <v>0</v>
      </c>
      <c r="D396" s="1" t="s">
        <v>942</v>
      </c>
      <c r="E396" s="1" t="e">
        <f>+MATCH(D396,synbio!F:F,0)</f>
        <v>#N/A</v>
      </c>
      <c r="F396" s="1">
        <f>MATCH(D396,green!G:G,0)</f>
        <v>392</v>
      </c>
      <c r="G396" s="1" t="e">
        <f>MATCH(D396,nano!F:F,0)</f>
        <v>#N/A</v>
      </c>
      <c r="H396" s="1" t="s">
        <v>943</v>
      </c>
      <c r="I396" s="1" t="s">
        <v>934</v>
      </c>
      <c r="J396" s="1" t="s">
        <v>935</v>
      </c>
    </row>
    <row r="397" spans="1:10" x14ac:dyDescent="0.35">
      <c r="A397" s="4">
        <f t="shared" si="12"/>
        <v>1.2949732525847472E-3</v>
      </c>
      <c r="B397" s="1">
        <v>24160</v>
      </c>
      <c r="C397" s="1" t="b">
        <f t="shared" si="13"/>
        <v>0</v>
      </c>
      <c r="D397" s="1" t="s">
        <v>944</v>
      </c>
      <c r="E397" s="1">
        <f>+MATCH(D397,synbio!F:F,0)</f>
        <v>357</v>
      </c>
      <c r="F397" s="1">
        <f>MATCH(D397,green!G:G,0)</f>
        <v>393</v>
      </c>
      <c r="G397" s="1">
        <f>MATCH(D397,nano!F:F,0)</f>
        <v>345</v>
      </c>
      <c r="H397" s="1" t="s">
        <v>945</v>
      </c>
      <c r="I397" s="1" t="s">
        <v>946</v>
      </c>
      <c r="J397" s="1" t="s">
        <v>947</v>
      </c>
    </row>
    <row r="398" spans="1:10" x14ac:dyDescent="0.35">
      <c r="A398" s="4">
        <f t="shared" si="12"/>
        <v>2.5476025950063342E-4</v>
      </c>
      <c r="B398" s="1">
        <v>4753</v>
      </c>
      <c r="C398" s="1" t="b">
        <f t="shared" si="13"/>
        <v>0</v>
      </c>
      <c r="D398" s="1" t="s">
        <v>948</v>
      </c>
      <c r="E398" s="1" t="e">
        <f>+MATCH(D398,synbio!F:F,0)</f>
        <v>#N/A</v>
      </c>
      <c r="F398" s="1">
        <f>MATCH(D398,green!G:G,0)</f>
        <v>394</v>
      </c>
      <c r="G398" s="1">
        <f>MATCH(D398,nano!F:F,0)</f>
        <v>346</v>
      </c>
      <c r="H398" s="1" t="s">
        <v>949</v>
      </c>
      <c r="I398" s="1" t="s">
        <v>946</v>
      </c>
      <c r="J398" s="1" t="s">
        <v>947</v>
      </c>
    </row>
    <row r="399" spans="1:10" x14ac:dyDescent="0.35">
      <c r="A399" s="4">
        <f t="shared" si="12"/>
        <v>6.1354181830967826E-3</v>
      </c>
      <c r="B399" s="1">
        <v>114467</v>
      </c>
      <c r="C399" s="1" t="b">
        <f t="shared" si="13"/>
        <v>0</v>
      </c>
      <c r="D399" s="1" t="s">
        <v>950</v>
      </c>
      <c r="E399" s="1">
        <f>+MATCH(D399,synbio!F:F,0)</f>
        <v>101</v>
      </c>
      <c r="F399" s="1">
        <f>MATCH(D399,green!G:G,0)</f>
        <v>395</v>
      </c>
      <c r="G399" s="1">
        <f>MATCH(D399,nano!F:F,0)</f>
        <v>347</v>
      </c>
      <c r="H399" s="1" t="s">
        <v>951</v>
      </c>
      <c r="I399" s="1" t="s">
        <v>952</v>
      </c>
      <c r="J399" s="1" t="s">
        <v>953</v>
      </c>
    </row>
    <row r="400" spans="1:10" hidden="1" x14ac:dyDescent="0.35">
      <c r="A400" s="4">
        <f t="shared" si="12"/>
        <v>2.0539476423446821E-4</v>
      </c>
      <c r="B400" s="1">
        <v>3832</v>
      </c>
      <c r="C400" s="1" t="b">
        <f t="shared" si="13"/>
        <v>0</v>
      </c>
      <c r="D400" s="1" t="s">
        <v>954</v>
      </c>
      <c r="E400" s="1" t="e">
        <f>+MATCH(D400,synbio!F:F,0)</f>
        <v>#N/A</v>
      </c>
      <c r="F400" s="1">
        <f>MATCH(D400,green!G:G,0)</f>
        <v>396</v>
      </c>
      <c r="G400" s="1" t="e">
        <f>MATCH(D400,nano!F:F,0)</f>
        <v>#N/A</v>
      </c>
      <c r="H400" s="1" t="s">
        <v>955</v>
      </c>
      <c r="I400" s="1" t="s">
        <v>952</v>
      </c>
      <c r="J400" s="1" t="s">
        <v>953</v>
      </c>
    </row>
    <row r="401" spans="1:10" x14ac:dyDescent="0.35">
      <c r="A401" s="4">
        <f t="shared" si="12"/>
        <v>2.3985949111410366E-4</v>
      </c>
      <c r="B401" s="1">
        <v>4475</v>
      </c>
      <c r="C401" s="1" t="b">
        <f t="shared" si="13"/>
        <v>0</v>
      </c>
      <c r="D401" s="1" t="s">
        <v>956</v>
      </c>
      <c r="E401" s="1">
        <f>+MATCH(D401,synbio!F:F,0)</f>
        <v>269</v>
      </c>
      <c r="F401" s="1">
        <f>MATCH(D401,green!G:G,0)</f>
        <v>397</v>
      </c>
      <c r="G401" s="1">
        <f>MATCH(D401,nano!F:F,0)</f>
        <v>348</v>
      </c>
      <c r="H401" s="1" t="s">
        <v>957</v>
      </c>
      <c r="I401" s="1" t="s">
        <v>952</v>
      </c>
      <c r="J401" s="1" t="s">
        <v>953</v>
      </c>
    </row>
    <row r="402" spans="1:10" x14ac:dyDescent="0.35">
      <c r="A402" s="4">
        <f t="shared" si="12"/>
        <v>5.9495873773554201E-5</v>
      </c>
      <c r="B402" s="1">
        <v>1110</v>
      </c>
      <c r="C402" s="1" t="b">
        <f t="shared" si="13"/>
        <v>0</v>
      </c>
      <c r="D402" s="1" t="s">
        <v>958</v>
      </c>
      <c r="E402" s="1" t="e">
        <f>+MATCH(D402,synbio!F:F,0)</f>
        <v>#N/A</v>
      </c>
      <c r="F402" s="1">
        <f>MATCH(D402,green!G:G,0)</f>
        <v>398</v>
      </c>
      <c r="G402" s="1">
        <f>MATCH(D402,nano!F:F,0)</f>
        <v>349</v>
      </c>
      <c r="H402" s="1" t="s">
        <v>959</v>
      </c>
      <c r="I402" s="1" t="s">
        <v>952</v>
      </c>
      <c r="J402" s="1" t="s">
        <v>953</v>
      </c>
    </row>
    <row r="403" spans="1:10" x14ac:dyDescent="0.35">
      <c r="A403" s="4">
        <f t="shared" si="12"/>
        <v>1.825076127918487E-4</v>
      </c>
      <c r="B403" s="1">
        <v>3405</v>
      </c>
      <c r="C403" s="1" t="b">
        <f t="shared" si="13"/>
        <v>0</v>
      </c>
      <c r="D403" s="1" t="s">
        <v>960</v>
      </c>
      <c r="E403" s="1" t="e">
        <f>+MATCH(D403,synbio!F:F,0)</f>
        <v>#N/A</v>
      </c>
      <c r="F403" s="1">
        <f>MATCH(D403,green!G:G,0)</f>
        <v>399</v>
      </c>
      <c r="G403" s="1">
        <f>MATCH(D403,nano!F:F,0)</f>
        <v>350</v>
      </c>
      <c r="H403" s="1"/>
      <c r="I403" s="1" t="s">
        <v>961</v>
      </c>
      <c r="J403" s="1" t="s">
        <v>962</v>
      </c>
    </row>
    <row r="404" spans="1:10" x14ac:dyDescent="0.35">
      <c r="A404" s="4">
        <f t="shared" si="12"/>
        <v>3.5065045605999244E-4</v>
      </c>
      <c r="B404" s="1">
        <v>6542</v>
      </c>
      <c r="C404" s="1" t="b">
        <f t="shared" si="13"/>
        <v>0</v>
      </c>
      <c r="D404" s="1" t="s">
        <v>963</v>
      </c>
      <c r="E404" s="1" t="e">
        <f>+MATCH(D404,synbio!F:F,0)</f>
        <v>#N/A</v>
      </c>
      <c r="F404" s="1">
        <f>MATCH(D404,green!G:G,0)</f>
        <v>400</v>
      </c>
      <c r="G404" s="1">
        <f>MATCH(D404,nano!F:F,0)</f>
        <v>351</v>
      </c>
      <c r="H404" s="1"/>
      <c r="I404" s="1" t="s">
        <v>961</v>
      </c>
      <c r="J404" s="1" t="s">
        <v>962</v>
      </c>
    </row>
    <row r="405" spans="1:10" x14ac:dyDescent="0.35">
      <c r="A405" s="4">
        <f t="shared" si="12"/>
        <v>1.8541808661698743E-3</v>
      </c>
      <c r="B405" s="1">
        <v>34593</v>
      </c>
      <c r="C405" s="1" t="b">
        <f t="shared" si="13"/>
        <v>0</v>
      </c>
      <c r="D405" s="1" t="s">
        <v>964</v>
      </c>
      <c r="E405" s="1">
        <f>+MATCH(D405,synbio!F:F,0)</f>
        <v>156</v>
      </c>
      <c r="F405" s="1">
        <f>MATCH(D405,green!G:G,0)</f>
        <v>401</v>
      </c>
      <c r="G405" s="1">
        <f>MATCH(D405,nano!F:F,0)</f>
        <v>352</v>
      </c>
      <c r="H405" s="1"/>
      <c r="I405" s="1" t="s">
        <v>961</v>
      </c>
      <c r="J405" s="1" t="s">
        <v>962</v>
      </c>
    </row>
    <row r="406" spans="1:10" x14ac:dyDescent="0.35">
      <c r="A406" s="4">
        <f t="shared" si="12"/>
        <v>3.3451689028896558E-4</v>
      </c>
      <c r="B406" s="1">
        <v>6241</v>
      </c>
      <c r="C406" s="1" t="b">
        <f t="shared" si="13"/>
        <v>0</v>
      </c>
      <c r="D406" s="1" t="s">
        <v>965</v>
      </c>
      <c r="E406" s="1">
        <f>+MATCH(D406,synbio!F:F,0)</f>
        <v>358</v>
      </c>
      <c r="F406" s="1">
        <f>MATCH(D406,green!G:G,0)</f>
        <v>402</v>
      </c>
      <c r="G406" s="1">
        <f>MATCH(D406,nano!F:F,0)</f>
        <v>353</v>
      </c>
      <c r="H406" s="1" t="s">
        <v>966</v>
      </c>
      <c r="I406" s="1" t="s">
        <v>961</v>
      </c>
      <c r="J406" s="1" t="s">
        <v>962</v>
      </c>
    </row>
    <row r="407" spans="1:10" x14ac:dyDescent="0.35">
      <c r="A407" s="4">
        <f t="shared" si="12"/>
        <v>1.1422671765659582E-3</v>
      </c>
      <c r="B407" s="1">
        <v>21311</v>
      </c>
      <c r="C407" s="1" t="b">
        <f t="shared" si="13"/>
        <v>0</v>
      </c>
      <c r="D407" s="1" t="s">
        <v>967</v>
      </c>
      <c r="E407" s="1">
        <f>+MATCH(D407,synbio!F:F,0)</f>
        <v>359</v>
      </c>
      <c r="F407" s="1">
        <f>MATCH(D407,green!G:G,0)</f>
        <v>403</v>
      </c>
      <c r="G407" s="1">
        <f>MATCH(D407,nano!F:F,0)</f>
        <v>354</v>
      </c>
      <c r="H407" s="1"/>
      <c r="I407" s="1" t="s">
        <v>961</v>
      </c>
      <c r="J407" s="1" t="s">
        <v>962</v>
      </c>
    </row>
    <row r="408" spans="1:10" x14ac:dyDescent="0.35">
      <c r="A408" s="4">
        <f t="shared" si="12"/>
        <v>3.383760821013042E-4</v>
      </c>
      <c r="B408" s="1">
        <v>6313</v>
      </c>
      <c r="C408" s="1" t="b">
        <f t="shared" si="13"/>
        <v>0</v>
      </c>
      <c r="D408" s="1" t="s">
        <v>968</v>
      </c>
      <c r="E408" s="1" t="e">
        <f>+MATCH(D408,synbio!F:F,0)</f>
        <v>#N/A</v>
      </c>
      <c r="F408" s="1">
        <f>MATCH(D408,green!G:G,0)</f>
        <v>404</v>
      </c>
      <c r="G408" s="1">
        <f>MATCH(D408,nano!F:F,0)</f>
        <v>355</v>
      </c>
      <c r="H408" s="1" t="s">
        <v>969</v>
      </c>
      <c r="I408" s="1" t="s">
        <v>961</v>
      </c>
      <c r="J408" s="1" t="s">
        <v>962</v>
      </c>
    </row>
    <row r="409" spans="1:10" x14ac:dyDescent="0.35">
      <c r="A409" s="4">
        <f t="shared" si="12"/>
        <v>2.3719557676586435E-3</v>
      </c>
      <c r="B409" s="1">
        <v>44253</v>
      </c>
      <c r="C409" s="1" t="b">
        <f t="shared" si="13"/>
        <v>0</v>
      </c>
      <c r="D409" s="1" t="s">
        <v>970</v>
      </c>
      <c r="E409" s="1">
        <f>+MATCH(D409,synbio!F:F,0)</f>
        <v>122</v>
      </c>
      <c r="F409" s="1">
        <f>MATCH(D409,green!G:G,0)</f>
        <v>405</v>
      </c>
      <c r="G409" s="1">
        <f>MATCH(D409,nano!F:F,0)</f>
        <v>356</v>
      </c>
      <c r="H409" s="1"/>
      <c r="I409" s="1" t="s">
        <v>961</v>
      </c>
      <c r="J409" s="1" t="s">
        <v>962</v>
      </c>
    </row>
    <row r="410" spans="1:10" x14ac:dyDescent="0.35">
      <c r="A410" s="4">
        <f t="shared" si="12"/>
        <v>3.4979285787947273E-4</v>
      </c>
      <c r="B410" s="1">
        <v>6526</v>
      </c>
      <c r="C410" s="1" t="b">
        <f t="shared" si="13"/>
        <v>0</v>
      </c>
      <c r="D410" s="1" t="s">
        <v>971</v>
      </c>
      <c r="E410" s="1" t="e">
        <f>+MATCH(D410,synbio!F:F,0)</f>
        <v>#N/A</v>
      </c>
      <c r="F410" s="1">
        <f>MATCH(D410,green!G:G,0)</f>
        <v>406</v>
      </c>
      <c r="G410" s="1">
        <f>MATCH(D410,nano!F:F,0)</f>
        <v>357</v>
      </c>
      <c r="H410" s="1"/>
      <c r="I410" s="1" t="s">
        <v>961</v>
      </c>
      <c r="J410" s="1" t="s">
        <v>962</v>
      </c>
    </row>
    <row r="411" spans="1:10" x14ac:dyDescent="0.35">
      <c r="A411" s="4">
        <f t="shared" si="12"/>
        <v>1.8516080716283153E-3</v>
      </c>
      <c r="B411" s="1">
        <v>34545</v>
      </c>
      <c r="C411" s="1" t="b">
        <f t="shared" si="13"/>
        <v>0</v>
      </c>
      <c r="D411" s="1" t="s">
        <v>972</v>
      </c>
      <c r="E411" s="1">
        <f>+MATCH(D411,synbio!F:F,0)</f>
        <v>152</v>
      </c>
      <c r="F411" s="1">
        <f>MATCH(D411,green!G:G,0)</f>
        <v>407</v>
      </c>
      <c r="G411" s="1">
        <f>MATCH(D411,nano!F:F,0)</f>
        <v>358</v>
      </c>
      <c r="H411" s="1"/>
      <c r="I411" s="1" t="s">
        <v>973</v>
      </c>
      <c r="J411" s="1" t="s">
        <v>974</v>
      </c>
    </row>
    <row r="412" spans="1:10" x14ac:dyDescent="0.35">
      <c r="A412" s="4">
        <f t="shared" si="12"/>
        <v>9.4593079311322938E-4</v>
      </c>
      <c r="B412" s="1">
        <v>17648</v>
      </c>
      <c r="C412" s="1" t="b">
        <f t="shared" si="13"/>
        <v>0</v>
      </c>
      <c r="D412" s="1" t="s">
        <v>975</v>
      </c>
      <c r="E412" s="1">
        <f>+MATCH(D412,synbio!F:F,0)</f>
        <v>360</v>
      </c>
      <c r="F412" s="1">
        <f>MATCH(D412,green!G:G,0)</f>
        <v>408</v>
      </c>
      <c r="G412" s="1">
        <f>MATCH(D412,nano!F:F,0)</f>
        <v>359</v>
      </c>
      <c r="H412" s="1" t="s">
        <v>976</v>
      </c>
      <c r="I412" s="1" t="s">
        <v>973</v>
      </c>
      <c r="J412" s="1" t="s">
        <v>974</v>
      </c>
    </row>
    <row r="413" spans="1:10" x14ac:dyDescent="0.35">
      <c r="A413" s="4">
        <f t="shared" si="12"/>
        <v>3.730444885488131E-3</v>
      </c>
      <c r="B413" s="1">
        <v>69598</v>
      </c>
      <c r="C413" s="1" t="b">
        <f t="shared" si="13"/>
        <v>0</v>
      </c>
      <c r="D413" s="1" t="s">
        <v>977</v>
      </c>
      <c r="E413" s="1">
        <f>+MATCH(D413,synbio!F:F,0)</f>
        <v>246</v>
      </c>
      <c r="F413" s="1">
        <f>MATCH(D413,green!G:G,0)</f>
        <v>409</v>
      </c>
      <c r="G413" s="1">
        <f>MATCH(D413,nano!F:F,0)</f>
        <v>360</v>
      </c>
      <c r="H413" s="1"/>
      <c r="I413" s="1" t="s">
        <v>973</v>
      </c>
      <c r="J413" s="1" t="s">
        <v>974</v>
      </c>
    </row>
    <row r="414" spans="1:10" x14ac:dyDescent="0.35">
      <c r="A414" s="4">
        <f t="shared" si="12"/>
        <v>4.0065914996154745E-4</v>
      </c>
      <c r="B414" s="1">
        <v>7475</v>
      </c>
      <c r="C414" s="1" t="b">
        <f t="shared" si="13"/>
        <v>0</v>
      </c>
      <c r="D414" s="1" t="s">
        <v>978</v>
      </c>
      <c r="E414" s="1">
        <f>+MATCH(D414,synbio!F:F,0)</f>
        <v>270</v>
      </c>
      <c r="F414" s="1">
        <f>MATCH(D414,green!G:G,0)</f>
        <v>410</v>
      </c>
      <c r="G414" s="1">
        <f>MATCH(D414,nano!F:F,0)</f>
        <v>361</v>
      </c>
      <c r="H414" s="1"/>
      <c r="I414" s="1" t="s">
        <v>973</v>
      </c>
      <c r="J414" s="1" t="s">
        <v>974</v>
      </c>
    </row>
    <row r="415" spans="1:10" x14ac:dyDescent="0.35">
      <c r="A415" s="4">
        <f t="shared" si="12"/>
        <v>1.4932928318299281E-4</v>
      </c>
      <c r="B415" s="1">
        <v>2786</v>
      </c>
      <c r="C415" s="1" t="b">
        <f t="shared" si="13"/>
        <v>0</v>
      </c>
      <c r="D415" s="1" t="s">
        <v>979</v>
      </c>
      <c r="E415" s="1">
        <f>+MATCH(D415,synbio!F:F,0)</f>
        <v>319</v>
      </c>
      <c r="F415" s="1">
        <f>MATCH(D415,green!G:G,0)</f>
        <v>411</v>
      </c>
      <c r="G415" s="1">
        <f>MATCH(D415,nano!F:F,0)</f>
        <v>362</v>
      </c>
      <c r="H415" s="1" t="s">
        <v>980</v>
      </c>
      <c r="I415" s="1" t="s">
        <v>973</v>
      </c>
      <c r="J415" s="1" t="s">
        <v>974</v>
      </c>
    </row>
    <row r="416" spans="1:10" x14ac:dyDescent="0.35">
      <c r="A416" s="4">
        <f t="shared" si="12"/>
        <v>4.9579894811295163E-4</v>
      </c>
      <c r="B416" s="1">
        <v>9250</v>
      </c>
      <c r="C416" s="1" t="b">
        <f t="shared" si="13"/>
        <v>0</v>
      </c>
      <c r="D416" s="1" t="s">
        <v>981</v>
      </c>
      <c r="E416" s="1">
        <f>+MATCH(D416,synbio!F:F,0)</f>
        <v>271</v>
      </c>
      <c r="F416" s="1">
        <f>MATCH(D416,green!G:G,0)</f>
        <v>412</v>
      </c>
      <c r="G416" s="1">
        <f>MATCH(D416,nano!F:F,0)</f>
        <v>363</v>
      </c>
      <c r="H416" s="1" t="s">
        <v>982</v>
      </c>
      <c r="I416" s="1" t="s">
        <v>973</v>
      </c>
      <c r="J416" s="1" t="s">
        <v>974</v>
      </c>
    </row>
    <row r="417" spans="1:10" x14ac:dyDescent="0.35">
      <c r="A417" s="4">
        <f t="shared" si="12"/>
        <v>3.917883687817968E-3</v>
      </c>
      <c r="B417" s="1">
        <v>73095</v>
      </c>
      <c r="C417" s="1" t="b">
        <f t="shared" si="13"/>
        <v>0</v>
      </c>
      <c r="D417" s="1" t="s">
        <v>983</v>
      </c>
      <c r="E417" s="1">
        <f>+MATCH(D417,synbio!F:F,0)</f>
        <v>171</v>
      </c>
      <c r="F417" s="1">
        <f>MATCH(D417,green!G:G,0)</f>
        <v>413</v>
      </c>
      <c r="G417" s="1">
        <f>MATCH(D417,nano!F:F,0)</f>
        <v>364</v>
      </c>
      <c r="H417" s="1"/>
      <c r="I417" s="1" t="s">
        <v>973</v>
      </c>
      <c r="J417" s="1" t="s">
        <v>974</v>
      </c>
    </row>
    <row r="418" spans="1:10" x14ac:dyDescent="0.35">
      <c r="A418" s="4">
        <f t="shared" si="12"/>
        <v>3.3735768426193709E-4</v>
      </c>
      <c r="B418" s="1">
        <v>6294</v>
      </c>
      <c r="C418" s="1" t="b">
        <f t="shared" si="13"/>
        <v>0</v>
      </c>
      <c r="D418" s="1" t="s">
        <v>984</v>
      </c>
      <c r="E418" s="1" t="e">
        <f>+MATCH(D418,synbio!F:F,0)</f>
        <v>#N/A</v>
      </c>
      <c r="F418" s="1">
        <f>MATCH(D418,green!G:G,0)</f>
        <v>414</v>
      </c>
      <c r="G418" s="1">
        <f>MATCH(D418,nano!F:F,0)</f>
        <v>365</v>
      </c>
      <c r="H418" s="1"/>
      <c r="I418" s="1" t="s">
        <v>973</v>
      </c>
      <c r="J418" s="1" t="s">
        <v>974</v>
      </c>
    </row>
    <row r="419" spans="1:10" x14ac:dyDescent="0.35">
      <c r="A419" s="4">
        <f t="shared" si="12"/>
        <v>5.8820515206394939E-4</v>
      </c>
      <c r="B419" s="1">
        <v>10974</v>
      </c>
      <c r="C419" s="1" t="b">
        <f t="shared" si="13"/>
        <v>0</v>
      </c>
      <c r="D419" s="1" t="s">
        <v>985</v>
      </c>
      <c r="E419" s="1">
        <f>+MATCH(D419,synbio!F:F,0)</f>
        <v>320</v>
      </c>
      <c r="F419" s="1">
        <f>MATCH(D419,green!G:G,0)</f>
        <v>415</v>
      </c>
      <c r="G419" s="1">
        <f>MATCH(D419,nano!F:F,0)</f>
        <v>366</v>
      </c>
      <c r="H419" s="1"/>
      <c r="I419" s="1" t="s">
        <v>973</v>
      </c>
      <c r="J419" s="1" t="s">
        <v>974</v>
      </c>
    </row>
    <row r="420" spans="1:10" x14ac:dyDescent="0.35">
      <c r="A420" s="4">
        <f t="shared" si="12"/>
        <v>2.5438506029665605E-4</v>
      </c>
      <c r="B420" s="1">
        <v>4746</v>
      </c>
      <c r="C420" s="1" t="b">
        <f t="shared" si="13"/>
        <v>0</v>
      </c>
      <c r="D420" s="1" t="s">
        <v>986</v>
      </c>
      <c r="E420" s="1" t="e">
        <f>+MATCH(D420,synbio!F:F,0)</f>
        <v>#N/A</v>
      </c>
      <c r="F420" s="1">
        <f>MATCH(D420,green!G:G,0)</f>
        <v>416</v>
      </c>
      <c r="G420" s="1">
        <f>MATCH(D420,nano!F:F,0)</f>
        <v>367</v>
      </c>
      <c r="H420" s="1"/>
      <c r="I420" s="1" t="s">
        <v>987</v>
      </c>
      <c r="J420" s="1" t="s">
        <v>988</v>
      </c>
    </row>
    <row r="421" spans="1:10" hidden="1" x14ac:dyDescent="0.35">
      <c r="A421" s="4">
        <f t="shared" si="12"/>
        <v>4.1754311414052904E-5</v>
      </c>
      <c r="B421" s="1">
        <v>779</v>
      </c>
      <c r="C421" s="1" t="b">
        <f t="shared" si="13"/>
        <v>0</v>
      </c>
      <c r="D421" s="1" t="s">
        <v>989</v>
      </c>
      <c r="E421" s="1" t="e">
        <f>+MATCH(D421,synbio!F:F,0)</f>
        <v>#N/A</v>
      </c>
      <c r="F421" s="1">
        <f>MATCH(D421,green!G:G,0)</f>
        <v>417</v>
      </c>
      <c r="G421" s="1" t="e">
        <f>MATCH(D421,nano!F:F,0)</f>
        <v>#N/A</v>
      </c>
      <c r="H421" s="1"/>
      <c r="I421" s="1" t="s">
        <v>987</v>
      </c>
      <c r="J421" s="1" t="s">
        <v>988</v>
      </c>
    </row>
    <row r="422" spans="1:10" x14ac:dyDescent="0.35">
      <c r="A422" s="4">
        <f t="shared" si="12"/>
        <v>7.1947127356974602E-4</v>
      </c>
      <c r="B422" s="1">
        <v>13423</v>
      </c>
      <c r="C422" s="1" t="b">
        <f t="shared" si="13"/>
        <v>0</v>
      </c>
      <c r="D422" s="1" t="s">
        <v>990</v>
      </c>
      <c r="E422" s="1">
        <f>+MATCH(D422,synbio!F:F,0)</f>
        <v>321</v>
      </c>
      <c r="F422" s="1">
        <f>MATCH(D422,green!G:G,0)</f>
        <v>418</v>
      </c>
      <c r="G422" s="1">
        <f>MATCH(D422,nano!F:F,0)</f>
        <v>368</v>
      </c>
      <c r="H422" s="1" t="s">
        <v>991</v>
      </c>
      <c r="I422" s="1" t="s">
        <v>987</v>
      </c>
      <c r="J422" s="1" t="s">
        <v>988</v>
      </c>
    </row>
    <row r="423" spans="1:10" x14ac:dyDescent="0.35">
      <c r="A423" s="4">
        <f t="shared" si="12"/>
        <v>1.839548097214757E-4</v>
      </c>
      <c r="B423" s="1">
        <v>3432</v>
      </c>
      <c r="C423" s="1" t="b">
        <f t="shared" si="13"/>
        <v>0</v>
      </c>
      <c r="D423" s="1" t="s">
        <v>992</v>
      </c>
      <c r="E423" s="1">
        <f>+MATCH(D423,synbio!F:F,0)</f>
        <v>177</v>
      </c>
      <c r="F423" s="1">
        <f>MATCH(D423,green!G:G,0)</f>
        <v>419</v>
      </c>
      <c r="G423" s="1">
        <f>MATCH(D423,nano!F:F,0)</f>
        <v>369</v>
      </c>
      <c r="H423" s="1"/>
      <c r="I423" s="1" t="s">
        <v>987</v>
      </c>
      <c r="J423" s="1" t="s">
        <v>988</v>
      </c>
    </row>
    <row r="424" spans="1:10" x14ac:dyDescent="0.35">
      <c r="A424" s="4">
        <f t="shared" si="12"/>
        <v>2.6907142913805595E-5</v>
      </c>
      <c r="B424" s="1">
        <v>502</v>
      </c>
      <c r="C424" s="1" t="b">
        <f t="shared" si="13"/>
        <v>0</v>
      </c>
      <c r="D424" s="1" t="s">
        <v>993</v>
      </c>
      <c r="E424" s="1" t="e">
        <f>+MATCH(D424,synbio!F:F,0)</f>
        <v>#N/A</v>
      </c>
      <c r="F424" s="1">
        <f>MATCH(D424,green!G:G,0)</f>
        <v>420</v>
      </c>
      <c r="G424" s="1">
        <f>MATCH(D424,nano!F:F,0)</f>
        <v>370</v>
      </c>
      <c r="H424" s="1" t="s">
        <v>994</v>
      </c>
      <c r="I424" s="1" t="s">
        <v>987</v>
      </c>
      <c r="J424" s="1" t="s">
        <v>988</v>
      </c>
    </row>
    <row r="425" spans="1:10" x14ac:dyDescent="0.35">
      <c r="A425" s="4">
        <f t="shared" si="12"/>
        <v>1.9249327160627495E-3</v>
      </c>
      <c r="B425" s="1">
        <v>35913</v>
      </c>
      <c r="C425" s="1" t="b">
        <f t="shared" si="13"/>
        <v>0</v>
      </c>
      <c r="D425" s="1" t="s">
        <v>995</v>
      </c>
      <c r="E425" s="1">
        <f>+MATCH(D425,synbio!F:F,0)</f>
        <v>247</v>
      </c>
      <c r="F425" s="1">
        <f>MATCH(D425,green!G:G,0)</f>
        <v>421</v>
      </c>
      <c r="G425" s="1">
        <f>MATCH(D425,nano!F:F,0)</f>
        <v>371</v>
      </c>
      <c r="H425" s="1" t="s">
        <v>996</v>
      </c>
      <c r="I425" s="1" t="s">
        <v>997</v>
      </c>
      <c r="J425" s="1" t="s">
        <v>998</v>
      </c>
    </row>
    <row r="426" spans="1:10" x14ac:dyDescent="0.35">
      <c r="A426" s="4">
        <f t="shared" si="12"/>
        <v>9.8436191157776835E-4</v>
      </c>
      <c r="B426" s="1">
        <v>18365</v>
      </c>
      <c r="C426" s="1" t="b">
        <f t="shared" si="13"/>
        <v>0</v>
      </c>
      <c r="D426" s="1" t="s">
        <v>999</v>
      </c>
      <c r="E426" s="1">
        <f>+MATCH(D426,synbio!F:F,0)</f>
        <v>361</v>
      </c>
      <c r="F426" s="1">
        <f>MATCH(D426,green!G:G,0)</f>
        <v>422</v>
      </c>
      <c r="G426" s="1">
        <f>MATCH(D426,nano!F:F,0)</f>
        <v>372</v>
      </c>
      <c r="H426" s="1" t="s">
        <v>1000</v>
      </c>
      <c r="I426" s="1" t="s">
        <v>997</v>
      </c>
      <c r="J426" s="1" t="s">
        <v>998</v>
      </c>
    </row>
    <row r="427" spans="1:10" x14ac:dyDescent="0.35">
      <c r="A427" s="4">
        <f t="shared" si="12"/>
        <v>1.860827252068902E-3</v>
      </c>
      <c r="B427" s="1">
        <v>34717</v>
      </c>
      <c r="C427" s="1" t="b">
        <f t="shared" si="13"/>
        <v>0</v>
      </c>
      <c r="D427" s="1" t="s">
        <v>1001</v>
      </c>
      <c r="E427" s="1" t="e">
        <f>+MATCH(D427,synbio!F:F,0)</f>
        <v>#N/A</v>
      </c>
      <c r="F427" s="1">
        <f>MATCH(D427,green!G:G,0)</f>
        <v>423</v>
      </c>
      <c r="G427" s="1">
        <f>MATCH(D427,nano!F:F,0)</f>
        <v>373</v>
      </c>
      <c r="H427" s="1" t="s">
        <v>1002</v>
      </c>
      <c r="I427" s="1" t="s">
        <v>997</v>
      </c>
      <c r="J427" s="1" t="s">
        <v>998</v>
      </c>
    </row>
    <row r="428" spans="1:10" x14ac:dyDescent="0.35">
      <c r="A428" s="4">
        <f t="shared" si="12"/>
        <v>1.1154136335384351E-4</v>
      </c>
      <c r="B428" s="1">
        <v>2081</v>
      </c>
      <c r="C428" s="1" t="b">
        <f t="shared" si="13"/>
        <v>0</v>
      </c>
      <c r="D428" s="1" t="s">
        <v>1003</v>
      </c>
      <c r="E428" s="1" t="e">
        <f>+MATCH(D428,synbio!F:F,0)</f>
        <v>#N/A</v>
      </c>
      <c r="F428" s="1">
        <f>MATCH(D428,green!G:G,0)</f>
        <v>424</v>
      </c>
      <c r="G428" s="1">
        <f>MATCH(D428,nano!F:F,0)</f>
        <v>374</v>
      </c>
      <c r="H428" s="1" t="s">
        <v>1004</v>
      </c>
      <c r="I428" s="1" t="s">
        <v>997</v>
      </c>
      <c r="J428" s="1" t="s">
        <v>998</v>
      </c>
    </row>
    <row r="429" spans="1:10" x14ac:dyDescent="0.35">
      <c r="A429" s="4">
        <f t="shared" si="12"/>
        <v>9.4196440152832567E-4</v>
      </c>
      <c r="B429" s="1">
        <v>17574</v>
      </c>
      <c r="C429" s="1" t="b">
        <f t="shared" si="13"/>
        <v>0</v>
      </c>
      <c r="D429" s="1" t="s">
        <v>1005</v>
      </c>
      <c r="E429" s="1">
        <f>+MATCH(D429,synbio!F:F,0)</f>
        <v>362</v>
      </c>
      <c r="F429" s="1">
        <f>MATCH(D429,green!G:G,0)</f>
        <v>425</v>
      </c>
      <c r="G429" s="1">
        <f>MATCH(D429,nano!F:F,0)</f>
        <v>375</v>
      </c>
      <c r="H429" s="1" t="s">
        <v>1006</v>
      </c>
      <c r="I429" s="1" t="s">
        <v>1007</v>
      </c>
      <c r="J429" s="1" t="s">
        <v>1008</v>
      </c>
    </row>
    <row r="430" spans="1:10" x14ac:dyDescent="0.35">
      <c r="A430" s="4">
        <f t="shared" si="12"/>
        <v>5.5690281847498035E-5</v>
      </c>
      <c r="B430" s="1">
        <v>1039</v>
      </c>
      <c r="C430" s="1" t="b">
        <f t="shared" si="13"/>
        <v>0</v>
      </c>
      <c r="D430" s="1" t="s">
        <v>1009</v>
      </c>
      <c r="E430" s="1" t="e">
        <f>+MATCH(D430,synbio!F:F,0)</f>
        <v>#N/A</v>
      </c>
      <c r="F430" s="1">
        <f>MATCH(D430,green!G:G,0)</f>
        <v>426</v>
      </c>
      <c r="G430" s="1">
        <f>MATCH(D430,nano!F:F,0)</f>
        <v>376</v>
      </c>
      <c r="H430" s="1" t="s">
        <v>1010</v>
      </c>
      <c r="I430" s="1" t="s">
        <v>1007</v>
      </c>
      <c r="J430" s="1" t="s">
        <v>1008</v>
      </c>
    </row>
    <row r="431" spans="1:10" hidden="1" x14ac:dyDescent="0.35">
      <c r="A431" s="4">
        <f t="shared" si="12"/>
        <v>5.7780677412514801E-5</v>
      </c>
      <c r="B431" s="1">
        <v>1078</v>
      </c>
      <c r="C431" s="1" t="b">
        <f t="shared" si="13"/>
        <v>0</v>
      </c>
      <c r="D431" s="1" t="s">
        <v>1011</v>
      </c>
      <c r="E431" s="1" t="e">
        <f>+MATCH(D431,synbio!F:F,0)</f>
        <v>#N/A</v>
      </c>
      <c r="F431" s="1">
        <f>MATCH(D431,green!G:G,0)</f>
        <v>427</v>
      </c>
      <c r="G431" s="1" t="e">
        <f>MATCH(D431,nano!F:F,0)</f>
        <v>#N/A</v>
      </c>
      <c r="H431" s="1" t="s">
        <v>1012</v>
      </c>
      <c r="I431" s="1" t="s">
        <v>1007</v>
      </c>
      <c r="J431" s="1" t="s">
        <v>1008</v>
      </c>
    </row>
    <row r="432" spans="1:10" x14ac:dyDescent="0.35">
      <c r="A432" s="4">
        <f t="shared" si="12"/>
        <v>1.6462669072801295E-3</v>
      </c>
      <c r="B432" s="1">
        <v>30714</v>
      </c>
      <c r="C432" s="1" t="b">
        <f t="shared" si="13"/>
        <v>0</v>
      </c>
      <c r="D432" s="1" t="s">
        <v>1013</v>
      </c>
      <c r="E432" s="1">
        <f>+MATCH(D432,synbio!F:F,0)</f>
        <v>224</v>
      </c>
      <c r="F432" s="1">
        <f>MATCH(D432,green!G:G,0)</f>
        <v>428</v>
      </c>
      <c r="G432" s="1">
        <f>MATCH(D432,nano!F:F,0)</f>
        <v>377</v>
      </c>
      <c r="H432" s="1"/>
      <c r="I432" s="1" t="s">
        <v>1014</v>
      </c>
      <c r="J432" s="1" t="s">
        <v>1015</v>
      </c>
    </row>
    <row r="433" spans="1:10" x14ac:dyDescent="0.35">
      <c r="A433" s="4">
        <f t="shared" si="12"/>
        <v>3.0176735977036949E-3</v>
      </c>
      <c r="B433" s="1">
        <v>56300</v>
      </c>
      <c r="C433" s="1" t="b">
        <f t="shared" si="13"/>
        <v>0</v>
      </c>
      <c r="D433" s="1" t="s">
        <v>1016</v>
      </c>
      <c r="E433" s="1">
        <f>+MATCH(D433,synbio!F:F,0)</f>
        <v>225</v>
      </c>
      <c r="F433" s="1">
        <f>MATCH(D433,green!G:G,0)</f>
        <v>429</v>
      </c>
      <c r="G433" s="1">
        <f>MATCH(D433,nano!F:F,0)</f>
        <v>378</v>
      </c>
      <c r="H433" s="1" t="s">
        <v>1017</v>
      </c>
      <c r="I433" s="1" t="s">
        <v>1014</v>
      </c>
      <c r="J433" s="1" t="s">
        <v>1015</v>
      </c>
    </row>
    <row r="434" spans="1:10" x14ac:dyDescent="0.35">
      <c r="A434" s="4">
        <f t="shared" si="12"/>
        <v>2.4279676488238363E-3</v>
      </c>
      <c r="B434" s="1">
        <v>45298</v>
      </c>
      <c r="C434" s="1" t="b">
        <f t="shared" si="13"/>
        <v>0</v>
      </c>
      <c r="D434" s="1" t="s">
        <v>1018</v>
      </c>
      <c r="E434" s="1">
        <f>+MATCH(D434,synbio!F:F,0)</f>
        <v>322</v>
      </c>
      <c r="F434" s="1">
        <f>MATCH(D434,green!G:G,0)</f>
        <v>430</v>
      </c>
      <c r="G434" s="1">
        <f>MATCH(D434,nano!F:F,0)</f>
        <v>379</v>
      </c>
      <c r="H434" s="1" t="s">
        <v>1019</v>
      </c>
      <c r="I434" s="1" t="s">
        <v>1014</v>
      </c>
      <c r="J434" s="1" t="s">
        <v>1015</v>
      </c>
    </row>
    <row r="435" spans="1:10" x14ac:dyDescent="0.35">
      <c r="A435" s="4">
        <f t="shared" si="12"/>
        <v>1.4970984237559842E-3</v>
      </c>
      <c r="B435" s="1">
        <v>27931</v>
      </c>
      <c r="C435" s="1" t="b">
        <f t="shared" si="13"/>
        <v>0</v>
      </c>
      <c r="D435" s="1" t="s">
        <v>1020</v>
      </c>
      <c r="E435" s="1">
        <f>+MATCH(D435,synbio!F:F,0)</f>
        <v>208</v>
      </c>
      <c r="F435" s="1">
        <f>MATCH(D435,green!G:G,0)</f>
        <v>431</v>
      </c>
      <c r="G435" s="1">
        <f>MATCH(D435,nano!F:F,0)</f>
        <v>380</v>
      </c>
      <c r="H435" s="1" t="s">
        <v>1021</v>
      </c>
      <c r="I435" s="1" t="s">
        <v>1014</v>
      </c>
      <c r="J435" s="1" t="s">
        <v>1015</v>
      </c>
    </row>
    <row r="436" spans="1:10" x14ac:dyDescent="0.35">
      <c r="A436" s="4">
        <f t="shared" si="12"/>
        <v>3.7005361489425066E-4</v>
      </c>
      <c r="B436" s="1">
        <v>6904</v>
      </c>
      <c r="C436" s="1" t="b">
        <f t="shared" si="13"/>
        <v>0</v>
      </c>
      <c r="D436" s="1" t="s">
        <v>1022</v>
      </c>
      <c r="E436" s="1">
        <f>+MATCH(D436,synbio!F:F,0)</f>
        <v>363</v>
      </c>
      <c r="F436" s="1">
        <f>MATCH(D436,green!G:G,0)</f>
        <v>432</v>
      </c>
      <c r="G436" s="1">
        <f>MATCH(D436,nano!F:F,0)</f>
        <v>381</v>
      </c>
      <c r="H436" s="1" t="s">
        <v>1023</v>
      </c>
      <c r="I436" s="1" t="s">
        <v>1014</v>
      </c>
      <c r="J436" s="1" t="s">
        <v>1015</v>
      </c>
    </row>
    <row r="437" spans="1:10" x14ac:dyDescent="0.35">
      <c r="A437" s="4">
        <f t="shared" si="12"/>
        <v>3.2722194576591986E-3</v>
      </c>
      <c r="B437" s="1">
        <v>61049</v>
      </c>
      <c r="C437" s="1" t="b">
        <f t="shared" si="13"/>
        <v>0</v>
      </c>
      <c r="D437" s="1" t="s">
        <v>1024</v>
      </c>
      <c r="E437" s="1" t="e">
        <f>+MATCH(D437,synbio!F:F,0)</f>
        <v>#N/A</v>
      </c>
      <c r="F437" s="1">
        <f>MATCH(D437,green!G:G,0)</f>
        <v>433</v>
      </c>
      <c r="G437" s="1">
        <f>MATCH(D437,nano!F:F,0)</f>
        <v>382</v>
      </c>
      <c r="H437" s="1" t="s">
        <v>1025</v>
      </c>
      <c r="I437" s="1" t="s">
        <v>1014</v>
      </c>
      <c r="J437" s="1" t="s">
        <v>1015</v>
      </c>
    </row>
    <row r="438" spans="1:10" x14ac:dyDescent="0.35">
      <c r="A438" s="4">
        <f t="shared" si="12"/>
        <v>1.0386049964956395E-3</v>
      </c>
      <c r="B438" s="1">
        <v>19377</v>
      </c>
      <c r="C438" s="1" t="b">
        <f t="shared" si="13"/>
        <v>0</v>
      </c>
      <c r="D438" s="1" t="s">
        <v>1026</v>
      </c>
      <c r="E438" s="1">
        <f>+MATCH(D438,synbio!F:F,0)</f>
        <v>189</v>
      </c>
      <c r="F438" s="1">
        <f>MATCH(D438,green!G:G,0)</f>
        <v>434</v>
      </c>
      <c r="G438" s="1">
        <f>MATCH(D438,nano!F:F,0)</f>
        <v>383</v>
      </c>
      <c r="H438" s="1" t="s">
        <v>1027</v>
      </c>
      <c r="I438" s="1" t="s">
        <v>1014</v>
      </c>
      <c r="J438" s="1" t="s">
        <v>1015</v>
      </c>
    </row>
    <row r="439" spans="1:10" x14ac:dyDescent="0.35">
      <c r="A439" s="4">
        <f t="shared" si="12"/>
        <v>2.6152992513811084E-3</v>
      </c>
      <c r="B439" s="1">
        <v>48793</v>
      </c>
      <c r="C439" s="1" t="b">
        <f t="shared" si="13"/>
        <v>0</v>
      </c>
      <c r="D439" s="1" t="s">
        <v>1028</v>
      </c>
      <c r="E439" s="1">
        <f>+MATCH(D439,synbio!F:F,0)</f>
        <v>137</v>
      </c>
      <c r="F439" s="1">
        <f>MATCH(D439,green!G:G,0)</f>
        <v>435</v>
      </c>
      <c r="G439" s="1">
        <f>MATCH(D439,nano!F:F,0)</f>
        <v>384</v>
      </c>
      <c r="H439" s="1" t="s">
        <v>1029</v>
      </c>
      <c r="I439" s="1" t="s">
        <v>1014</v>
      </c>
      <c r="J439" s="1" t="s">
        <v>1015</v>
      </c>
    </row>
    <row r="440" spans="1:10" x14ac:dyDescent="0.35">
      <c r="A440" s="4">
        <f t="shared" si="12"/>
        <v>2.8108316365395999E-3</v>
      </c>
      <c r="B440" s="1">
        <v>52441</v>
      </c>
      <c r="C440" s="1" t="b">
        <f t="shared" si="13"/>
        <v>0</v>
      </c>
      <c r="D440" s="1" t="s">
        <v>1030</v>
      </c>
      <c r="E440" s="1">
        <f>+MATCH(D440,synbio!F:F,0)</f>
        <v>117</v>
      </c>
      <c r="F440" s="1">
        <f>MATCH(D440,green!G:G,0)</f>
        <v>436</v>
      </c>
      <c r="G440" s="1">
        <f>MATCH(D440,nano!F:F,0)</f>
        <v>385</v>
      </c>
      <c r="H440" s="1" t="s">
        <v>1031</v>
      </c>
      <c r="I440" s="1" t="s">
        <v>1014</v>
      </c>
      <c r="J440" s="1" t="s">
        <v>1015</v>
      </c>
    </row>
    <row r="441" spans="1:10" x14ac:dyDescent="0.35">
      <c r="A441" s="4">
        <f t="shared" si="12"/>
        <v>1.2239534032604596E-3</v>
      </c>
      <c r="B441" s="1">
        <v>22835</v>
      </c>
      <c r="C441" s="1" t="b">
        <f t="shared" si="13"/>
        <v>0</v>
      </c>
      <c r="D441" s="1" t="s">
        <v>1032</v>
      </c>
      <c r="E441" s="1" t="e">
        <f>+MATCH(D441,synbio!F:F,0)</f>
        <v>#N/A</v>
      </c>
      <c r="F441" s="1">
        <f>MATCH(D441,green!G:G,0)</f>
        <v>437</v>
      </c>
      <c r="G441" s="1">
        <f>MATCH(D441,nano!F:F,0)</f>
        <v>386</v>
      </c>
      <c r="H441" s="1" t="s">
        <v>1033</v>
      </c>
      <c r="I441" s="1" t="s">
        <v>1014</v>
      </c>
      <c r="J441" s="1" t="s">
        <v>1015</v>
      </c>
    </row>
    <row r="442" spans="1:10" x14ac:dyDescent="0.35">
      <c r="A442" s="4">
        <f t="shared" si="12"/>
        <v>1.8331161108608592E-4</v>
      </c>
      <c r="B442" s="1">
        <v>3420</v>
      </c>
      <c r="C442" s="1" t="b">
        <f t="shared" si="13"/>
        <v>0</v>
      </c>
      <c r="D442" s="1" t="s">
        <v>1034</v>
      </c>
      <c r="E442" s="1" t="e">
        <f>+MATCH(D442,synbio!F:F,0)</f>
        <v>#N/A</v>
      </c>
      <c r="F442" s="1">
        <f>MATCH(D442,green!G:G,0)</f>
        <v>438</v>
      </c>
      <c r="G442" s="1">
        <f>MATCH(D442,nano!F:F,0)</f>
        <v>387</v>
      </c>
      <c r="H442" s="1" t="s">
        <v>1035</v>
      </c>
      <c r="I442" s="1" t="s">
        <v>1014</v>
      </c>
      <c r="J442" s="1" t="s">
        <v>1015</v>
      </c>
    </row>
    <row r="443" spans="1:10" x14ac:dyDescent="0.35">
      <c r="A443" s="4">
        <f t="shared" si="12"/>
        <v>9.7337393488985976E-5</v>
      </c>
      <c r="B443" s="1">
        <v>1816</v>
      </c>
      <c r="C443" s="1" t="b">
        <f t="shared" si="13"/>
        <v>0</v>
      </c>
      <c r="D443" s="1" t="s">
        <v>1036</v>
      </c>
      <c r="E443" s="1" t="e">
        <f>+MATCH(D443,synbio!F:F,0)</f>
        <v>#N/A</v>
      </c>
      <c r="F443" s="1">
        <f>MATCH(D443,green!G:G,0)</f>
        <v>439</v>
      </c>
      <c r="G443" s="1">
        <f>MATCH(D443,nano!F:F,0)</f>
        <v>388</v>
      </c>
      <c r="H443" s="1" t="s">
        <v>1037</v>
      </c>
      <c r="I443" s="1" t="s">
        <v>1014</v>
      </c>
      <c r="J443" s="1" t="s">
        <v>1015</v>
      </c>
    </row>
    <row r="444" spans="1:10" hidden="1" x14ac:dyDescent="0.35">
      <c r="A444" s="4">
        <f t="shared" si="12"/>
        <v>1.4471969296269942E-6</v>
      </c>
      <c r="B444" s="1">
        <v>27</v>
      </c>
      <c r="C444" s="1" t="b">
        <f t="shared" si="13"/>
        <v>0</v>
      </c>
      <c r="D444" s="1" t="s">
        <v>1467</v>
      </c>
      <c r="E444" s="1" t="e">
        <f>+MATCH(D444,synbio!F:F,0)</f>
        <v>#N/A</v>
      </c>
      <c r="F444" s="1" t="e">
        <f>MATCH(D444,green!G:G,0)</f>
        <v>#N/A</v>
      </c>
      <c r="G444" s="1" t="e">
        <f>MATCH(D444,nano!F:F,0)</f>
        <v>#N/A</v>
      </c>
      <c r="H444" s="1" t="s">
        <v>1468</v>
      </c>
      <c r="I444" s="1" t="s">
        <v>1014</v>
      </c>
      <c r="J444" s="1" t="s">
        <v>1015</v>
      </c>
    </row>
    <row r="445" spans="1:10" hidden="1" x14ac:dyDescent="0.35">
      <c r="A445" s="4">
        <f t="shared" si="12"/>
        <v>2.0528756446190325E-5</v>
      </c>
      <c r="B445" s="1">
        <v>383</v>
      </c>
      <c r="C445" s="1" t="b">
        <f t="shared" si="13"/>
        <v>0</v>
      </c>
      <c r="D445" s="1" t="s">
        <v>1038</v>
      </c>
      <c r="E445" s="1" t="e">
        <f>+MATCH(D445,synbio!F:F,0)</f>
        <v>#N/A</v>
      </c>
      <c r="F445" s="1">
        <f>MATCH(D445,green!G:G,0)</f>
        <v>440</v>
      </c>
      <c r="G445" s="1" t="e">
        <f>MATCH(D445,nano!F:F,0)</f>
        <v>#N/A</v>
      </c>
      <c r="H445" s="1" t="s">
        <v>1039</v>
      </c>
      <c r="I445" s="1" t="s">
        <v>1014</v>
      </c>
      <c r="J445" s="1" t="s">
        <v>1015</v>
      </c>
    </row>
    <row r="446" spans="1:10" hidden="1" x14ac:dyDescent="0.35">
      <c r="A446" s="4">
        <f t="shared" si="12"/>
        <v>1.7151963610394005E-6</v>
      </c>
      <c r="B446" s="1">
        <v>32</v>
      </c>
      <c r="C446" s="1" t="b">
        <f t="shared" si="13"/>
        <v>0</v>
      </c>
      <c r="D446" s="1" t="s">
        <v>1040</v>
      </c>
      <c r="E446" s="1" t="e">
        <f>+MATCH(D446,synbio!F:F,0)</f>
        <v>#N/A</v>
      </c>
      <c r="F446" s="1">
        <f>MATCH(D446,green!G:G,0)</f>
        <v>441</v>
      </c>
      <c r="G446" s="1" t="e">
        <f>MATCH(D446,nano!F:F,0)</f>
        <v>#N/A</v>
      </c>
      <c r="H446" s="1" t="s">
        <v>1041</v>
      </c>
      <c r="I446" s="1" t="s">
        <v>1042</v>
      </c>
      <c r="J446" s="1" t="s">
        <v>1043</v>
      </c>
    </row>
    <row r="447" spans="1:10" x14ac:dyDescent="0.35">
      <c r="A447" s="4">
        <f t="shared" si="12"/>
        <v>4.250470982200764E-4</v>
      </c>
      <c r="B447" s="1">
        <v>7930</v>
      </c>
      <c r="C447" s="1" t="b">
        <f t="shared" si="13"/>
        <v>0</v>
      </c>
      <c r="D447" s="1" t="s">
        <v>1044</v>
      </c>
      <c r="E447" s="1">
        <f>+MATCH(D447,synbio!F:F,0)</f>
        <v>248</v>
      </c>
      <c r="F447" s="1">
        <f>MATCH(D447,green!G:G,0)</f>
        <v>442</v>
      </c>
      <c r="G447" s="1">
        <f>MATCH(D447,nano!F:F,0)</f>
        <v>389</v>
      </c>
      <c r="H447" s="1" t="s">
        <v>1045</v>
      </c>
      <c r="I447" s="1" t="s">
        <v>1042</v>
      </c>
      <c r="J447" s="1" t="s">
        <v>1043</v>
      </c>
    </row>
    <row r="448" spans="1:10" x14ac:dyDescent="0.35">
      <c r="A448" s="4">
        <f t="shared" si="12"/>
        <v>8.8064613162116718E-5</v>
      </c>
      <c r="B448" s="1">
        <v>1643</v>
      </c>
      <c r="C448" s="1" t="b">
        <f t="shared" si="13"/>
        <v>0</v>
      </c>
      <c r="D448" s="1" t="s">
        <v>1046</v>
      </c>
      <c r="E448" s="1">
        <f>+MATCH(D448,synbio!F:F,0)</f>
        <v>364</v>
      </c>
      <c r="F448" s="1">
        <f>MATCH(D448,green!G:G,0)</f>
        <v>443</v>
      </c>
      <c r="G448" s="1">
        <f>MATCH(D448,nano!F:F,0)</f>
        <v>390</v>
      </c>
      <c r="H448" s="1" t="s">
        <v>1047</v>
      </c>
      <c r="I448" s="1" t="s">
        <v>1042</v>
      </c>
      <c r="J448" s="1" t="s">
        <v>1043</v>
      </c>
    </row>
    <row r="449" spans="1:10" hidden="1" x14ac:dyDescent="0.35">
      <c r="A449" s="4">
        <f t="shared" si="12"/>
        <v>1.6615964747569193E-6</v>
      </c>
      <c r="B449" s="1">
        <v>31</v>
      </c>
      <c r="C449" s="1" t="b">
        <f t="shared" si="13"/>
        <v>0</v>
      </c>
      <c r="D449" s="1" t="s">
        <v>1469</v>
      </c>
      <c r="E449" s="1" t="e">
        <f>+MATCH(D449,synbio!F:F,0)</f>
        <v>#N/A</v>
      </c>
      <c r="F449" s="1" t="e">
        <f>MATCH(D449,green!G:G,0)</f>
        <v>#N/A</v>
      </c>
      <c r="G449" s="1" t="e">
        <f>MATCH(D449,nano!F:F,0)</f>
        <v>#N/A</v>
      </c>
      <c r="H449" s="1" t="s">
        <v>1470</v>
      </c>
      <c r="I449" s="1" t="s">
        <v>1050</v>
      </c>
      <c r="J449" s="1" t="s">
        <v>1051</v>
      </c>
    </row>
    <row r="450" spans="1:10" x14ac:dyDescent="0.35">
      <c r="A450" s="4">
        <f t="shared" ref="A450:A513" si="14">B450/SUM(B:B)</f>
        <v>3.8479358362193298E-4</v>
      </c>
      <c r="B450" s="1">
        <v>7179</v>
      </c>
      <c r="C450" s="1" t="b">
        <f t="shared" si="13"/>
        <v>0</v>
      </c>
      <c r="D450" s="1" t="s">
        <v>1048</v>
      </c>
      <c r="E450" s="1" t="e">
        <f>+MATCH(D450,synbio!F:F,0)</f>
        <v>#N/A</v>
      </c>
      <c r="F450" s="1">
        <f>MATCH(D450,green!G:G,0)</f>
        <v>444</v>
      </c>
      <c r="G450" s="1">
        <f>MATCH(D450,nano!F:F,0)</f>
        <v>391</v>
      </c>
      <c r="H450" s="1" t="s">
        <v>1049</v>
      </c>
      <c r="I450" s="1" t="s">
        <v>1050</v>
      </c>
      <c r="J450" s="1" t="s">
        <v>1051</v>
      </c>
    </row>
    <row r="451" spans="1:10" x14ac:dyDescent="0.35">
      <c r="A451" s="4">
        <f t="shared" si="14"/>
        <v>2.0593076309729301E-4</v>
      </c>
      <c r="B451" s="1">
        <v>3842</v>
      </c>
      <c r="C451" s="1" t="b">
        <f t="shared" ref="C451:C514" si="15">D451=D450</f>
        <v>0</v>
      </c>
      <c r="D451" s="1" t="s">
        <v>1052</v>
      </c>
      <c r="E451" s="1" t="e">
        <f>+MATCH(D451,synbio!F:F,0)</f>
        <v>#N/A</v>
      </c>
      <c r="F451" s="1">
        <f>MATCH(D451,green!G:G,0)</f>
        <v>445</v>
      </c>
      <c r="G451" s="1">
        <f>MATCH(D451,nano!F:F,0)</f>
        <v>392</v>
      </c>
      <c r="H451" s="1" t="s">
        <v>1053</v>
      </c>
      <c r="I451" s="1" t="s">
        <v>1050</v>
      </c>
      <c r="J451" s="1" t="s">
        <v>1051</v>
      </c>
    </row>
    <row r="452" spans="1:10" x14ac:dyDescent="0.35">
      <c r="A452" s="4">
        <f t="shared" si="14"/>
        <v>1.2148414225924377E-3</v>
      </c>
      <c r="B452" s="1">
        <v>22665</v>
      </c>
      <c r="C452" s="1" t="b">
        <f t="shared" si="15"/>
        <v>0</v>
      </c>
      <c r="D452" s="1" t="s">
        <v>1054</v>
      </c>
      <c r="E452" s="1" t="e">
        <f>+MATCH(D452,synbio!F:F,0)</f>
        <v>#N/A</v>
      </c>
      <c r="F452" s="1">
        <f>MATCH(D452,green!G:G,0)</f>
        <v>446</v>
      </c>
      <c r="G452" s="1">
        <f>MATCH(D452,nano!F:F,0)</f>
        <v>393</v>
      </c>
      <c r="H452" s="1" t="s">
        <v>1055</v>
      </c>
      <c r="I452" s="1" t="s">
        <v>1050</v>
      </c>
      <c r="J452" s="1" t="s">
        <v>1051</v>
      </c>
    </row>
    <row r="453" spans="1:10" x14ac:dyDescent="0.35">
      <c r="A453" s="4">
        <f t="shared" si="14"/>
        <v>2.9660033073273832E-3</v>
      </c>
      <c r="B453" s="1">
        <v>55336</v>
      </c>
      <c r="C453" s="1" t="b">
        <f t="shared" si="15"/>
        <v>0</v>
      </c>
      <c r="D453" s="1" t="s">
        <v>1056</v>
      </c>
      <c r="E453" s="1">
        <f>+MATCH(D453,synbio!F:F,0)</f>
        <v>272</v>
      </c>
      <c r="F453" s="1">
        <f>MATCH(D453,green!G:G,0)</f>
        <v>447</v>
      </c>
      <c r="G453" s="1">
        <f>MATCH(D453,nano!F:F,0)</f>
        <v>394</v>
      </c>
      <c r="H453" s="1" t="s">
        <v>1057</v>
      </c>
      <c r="I453" s="1" t="s">
        <v>1050</v>
      </c>
      <c r="J453" s="1" t="s">
        <v>1051</v>
      </c>
    </row>
    <row r="454" spans="1:10" x14ac:dyDescent="0.35">
      <c r="A454" s="4">
        <f t="shared" si="14"/>
        <v>2.8745619013294699E-4</v>
      </c>
      <c r="B454" s="1">
        <v>5363</v>
      </c>
      <c r="C454" s="1" t="b">
        <f t="shared" si="15"/>
        <v>0</v>
      </c>
      <c r="D454" s="1" t="s">
        <v>1058</v>
      </c>
      <c r="E454" s="1">
        <f>+MATCH(D454,synbio!F:F,0)</f>
        <v>323</v>
      </c>
      <c r="F454" s="1">
        <f>MATCH(D454,green!G:G,0)</f>
        <v>448</v>
      </c>
      <c r="G454" s="1">
        <f>MATCH(D454,nano!F:F,0)</f>
        <v>395</v>
      </c>
      <c r="H454" s="1" t="s">
        <v>1059</v>
      </c>
      <c r="I454" s="1" t="s">
        <v>1060</v>
      </c>
      <c r="J454" s="1" t="s">
        <v>1061</v>
      </c>
    </row>
    <row r="455" spans="1:10" x14ac:dyDescent="0.35">
      <c r="A455" s="4">
        <f t="shared" si="14"/>
        <v>2.1600754171839948E-5</v>
      </c>
      <c r="B455" s="1">
        <v>403</v>
      </c>
      <c r="C455" s="1" t="b">
        <f t="shared" si="15"/>
        <v>0</v>
      </c>
      <c r="D455" s="1" t="s">
        <v>1062</v>
      </c>
      <c r="E455" s="1" t="e">
        <f>+MATCH(D455,synbio!F:F,0)</f>
        <v>#N/A</v>
      </c>
      <c r="F455" s="1">
        <f>MATCH(D455,green!G:G,0)</f>
        <v>449</v>
      </c>
      <c r="G455" s="1">
        <f>MATCH(D455,nano!F:F,0)</f>
        <v>396</v>
      </c>
      <c r="H455" s="1" t="s">
        <v>1063</v>
      </c>
      <c r="I455" s="1" t="s">
        <v>1060</v>
      </c>
      <c r="J455" s="1" t="s">
        <v>1061</v>
      </c>
    </row>
    <row r="456" spans="1:10" x14ac:dyDescent="0.35">
      <c r="A456" s="4">
        <f t="shared" si="14"/>
        <v>1.5919166225896936E-5</v>
      </c>
      <c r="B456" s="1">
        <v>297</v>
      </c>
      <c r="C456" s="1" t="b">
        <f t="shared" si="15"/>
        <v>0</v>
      </c>
      <c r="D456" s="1" t="s">
        <v>1064</v>
      </c>
      <c r="E456" s="1" t="e">
        <f>+MATCH(D456,synbio!F:F,0)</f>
        <v>#N/A</v>
      </c>
      <c r="F456" s="1">
        <f>MATCH(D456,green!G:G,0)</f>
        <v>450</v>
      </c>
      <c r="G456" s="1">
        <f>MATCH(D456,nano!F:F,0)</f>
        <v>397</v>
      </c>
      <c r="H456" s="1" t="s">
        <v>1065</v>
      </c>
      <c r="I456" s="1" t="s">
        <v>1060</v>
      </c>
      <c r="J456" s="1" t="s">
        <v>1061</v>
      </c>
    </row>
    <row r="457" spans="1:10" hidden="1" x14ac:dyDescent="0.35">
      <c r="A457" s="4">
        <f t="shared" si="14"/>
        <v>3.6019123581827411E-5</v>
      </c>
      <c r="B457" s="1">
        <v>672</v>
      </c>
      <c r="C457" s="1" t="b">
        <f t="shared" si="15"/>
        <v>0</v>
      </c>
      <c r="D457" s="1" t="s">
        <v>1066</v>
      </c>
      <c r="E457" s="1" t="e">
        <f>+MATCH(D457,synbio!F:F,0)</f>
        <v>#N/A</v>
      </c>
      <c r="F457" s="1">
        <f>MATCH(D457,green!G:G,0)</f>
        <v>451</v>
      </c>
      <c r="G457" s="1" t="e">
        <f>MATCH(D457,nano!F:F,0)</f>
        <v>#N/A</v>
      </c>
      <c r="H457" s="1" t="s">
        <v>1067</v>
      </c>
      <c r="I457" s="1" t="s">
        <v>1068</v>
      </c>
      <c r="J457" s="1" t="s">
        <v>1069</v>
      </c>
    </row>
    <row r="458" spans="1:10" x14ac:dyDescent="0.35">
      <c r="A458" s="4">
        <f t="shared" si="14"/>
        <v>3.011777610212622E-4</v>
      </c>
      <c r="B458" s="1">
        <v>5619</v>
      </c>
      <c r="C458" s="1" t="b">
        <f t="shared" si="15"/>
        <v>0</v>
      </c>
      <c r="D458" s="1" t="s">
        <v>1070</v>
      </c>
      <c r="E458" s="1">
        <f>+MATCH(D458,synbio!F:F,0)</f>
        <v>157</v>
      </c>
      <c r="F458" s="1">
        <f>MATCH(D458,green!G:G,0)</f>
        <v>452</v>
      </c>
      <c r="G458" s="1">
        <f>MATCH(D458,nano!F:F,0)</f>
        <v>398</v>
      </c>
      <c r="H458" s="1" t="s">
        <v>1071</v>
      </c>
      <c r="I458" s="1" t="s">
        <v>1068</v>
      </c>
      <c r="J458" s="1" t="s">
        <v>1069</v>
      </c>
    </row>
    <row r="459" spans="1:10" x14ac:dyDescent="0.35">
      <c r="A459" s="4">
        <f t="shared" si="14"/>
        <v>4.7655658893754093E-4</v>
      </c>
      <c r="B459" s="1">
        <v>8891</v>
      </c>
      <c r="C459" s="1" t="b">
        <f t="shared" si="15"/>
        <v>0</v>
      </c>
      <c r="D459" s="1" t="s">
        <v>1072</v>
      </c>
      <c r="E459" s="1">
        <f>+MATCH(D459,synbio!F:F,0)</f>
        <v>249</v>
      </c>
      <c r="F459" s="1">
        <f>MATCH(D459,green!G:G,0)</f>
        <v>453</v>
      </c>
      <c r="G459" s="1">
        <f>MATCH(D459,nano!F:F,0)</f>
        <v>399</v>
      </c>
      <c r="H459" s="1" t="s">
        <v>1073</v>
      </c>
      <c r="I459" s="1" t="s">
        <v>1068</v>
      </c>
      <c r="J459" s="1" t="s">
        <v>1069</v>
      </c>
    </row>
    <row r="460" spans="1:10" x14ac:dyDescent="0.35">
      <c r="A460" s="4">
        <f t="shared" si="14"/>
        <v>3.4877446004010556E-4</v>
      </c>
      <c r="B460" s="1">
        <v>6507</v>
      </c>
      <c r="C460" s="1" t="b">
        <f t="shared" si="15"/>
        <v>0</v>
      </c>
      <c r="D460" s="1" t="s">
        <v>1074</v>
      </c>
      <c r="E460" s="1">
        <f>+MATCH(D460,synbio!F:F,0)</f>
        <v>209</v>
      </c>
      <c r="F460" s="1">
        <f>MATCH(D460,green!G:G,0)</f>
        <v>454</v>
      </c>
      <c r="G460" s="1">
        <f>MATCH(D460,nano!F:F,0)</f>
        <v>400</v>
      </c>
      <c r="H460" s="1" t="s">
        <v>1075</v>
      </c>
      <c r="I460" s="1" t="s">
        <v>1068</v>
      </c>
      <c r="J460" s="1" t="s">
        <v>1069</v>
      </c>
    </row>
    <row r="461" spans="1:10" x14ac:dyDescent="0.35">
      <c r="A461" s="4">
        <f t="shared" si="14"/>
        <v>1.9671158265670624E-5</v>
      </c>
      <c r="B461" s="1">
        <v>367</v>
      </c>
      <c r="C461" s="1" t="b">
        <f t="shared" si="15"/>
        <v>0</v>
      </c>
      <c r="D461" s="1" t="s">
        <v>1076</v>
      </c>
      <c r="E461" s="1" t="e">
        <f>+MATCH(D461,synbio!F:F,0)</f>
        <v>#N/A</v>
      </c>
      <c r="F461" s="1">
        <f>MATCH(D461,green!G:G,0)</f>
        <v>455</v>
      </c>
      <c r="G461" s="1">
        <f>MATCH(D461,nano!F:F,0)</f>
        <v>401</v>
      </c>
      <c r="H461" s="1" t="s">
        <v>1077</v>
      </c>
      <c r="I461" s="1" t="s">
        <v>1068</v>
      </c>
      <c r="J461" s="1" t="s">
        <v>1069</v>
      </c>
    </row>
    <row r="462" spans="1:10" x14ac:dyDescent="0.35">
      <c r="A462" s="4">
        <f t="shared" si="14"/>
        <v>1.7553962757512614E-4</v>
      </c>
      <c r="B462" s="1">
        <v>3275</v>
      </c>
      <c r="C462" s="1" t="b">
        <f t="shared" si="15"/>
        <v>0</v>
      </c>
      <c r="D462" s="1" t="s">
        <v>1078</v>
      </c>
      <c r="E462" s="1">
        <f>+MATCH(D462,synbio!F:F,0)</f>
        <v>226</v>
      </c>
      <c r="F462" s="1">
        <f>MATCH(D462,green!G:G,0)</f>
        <v>456</v>
      </c>
      <c r="G462" s="1">
        <f>MATCH(D462,nano!F:F,0)</f>
        <v>402</v>
      </c>
      <c r="H462" s="1" t="s">
        <v>1079</v>
      </c>
      <c r="I462" s="1" t="s">
        <v>1068</v>
      </c>
      <c r="J462" s="1" t="s">
        <v>1069</v>
      </c>
    </row>
    <row r="463" spans="1:10" x14ac:dyDescent="0.35">
      <c r="A463" s="4">
        <f t="shared" si="14"/>
        <v>8.7850213616986792E-5</v>
      </c>
      <c r="B463" s="1">
        <v>1639</v>
      </c>
      <c r="C463" s="1" t="b">
        <f t="shared" si="15"/>
        <v>0</v>
      </c>
      <c r="D463" s="1" t="s">
        <v>1080</v>
      </c>
      <c r="E463" s="1">
        <f>+MATCH(D463,synbio!F:F,0)</f>
        <v>365</v>
      </c>
      <c r="F463" s="1">
        <f>MATCH(D463,green!G:G,0)</f>
        <v>457</v>
      </c>
      <c r="G463" s="1">
        <f>MATCH(D463,nano!F:F,0)</f>
        <v>403</v>
      </c>
      <c r="H463" s="1" t="s">
        <v>1081</v>
      </c>
      <c r="I463" s="1" t="s">
        <v>1068</v>
      </c>
      <c r="J463" s="1" t="s">
        <v>1069</v>
      </c>
    </row>
    <row r="464" spans="1:10" x14ac:dyDescent="0.35">
      <c r="A464" s="4">
        <f t="shared" si="14"/>
        <v>1.4252209762511767E-4</v>
      </c>
      <c r="B464" s="1">
        <v>2659</v>
      </c>
      <c r="C464" s="1" t="b">
        <f t="shared" si="15"/>
        <v>0</v>
      </c>
      <c r="D464" s="1" t="s">
        <v>1082</v>
      </c>
      <c r="E464" s="1" t="e">
        <f>+MATCH(D464,synbio!F:F,0)</f>
        <v>#N/A</v>
      </c>
      <c r="F464" s="1">
        <f>MATCH(D464,green!G:G,0)</f>
        <v>458</v>
      </c>
      <c r="G464" s="1">
        <f>MATCH(D464,nano!F:F,0)</f>
        <v>404</v>
      </c>
      <c r="H464" s="1" t="s">
        <v>1083</v>
      </c>
      <c r="I464" s="1" t="s">
        <v>1068</v>
      </c>
      <c r="J464" s="1" t="s">
        <v>1069</v>
      </c>
    </row>
    <row r="465" spans="1:10" x14ac:dyDescent="0.35">
      <c r="A465" s="4">
        <f t="shared" si="14"/>
        <v>8.270462453386859E-5</v>
      </c>
      <c r="B465" s="1">
        <v>1543</v>
      </c>
      <c r="C465" s="1" t="b">
        <f t="shared" si="15"/>
        <v>0</v>
      </c>
      <c r="D465" s="1" t="s">
        <v>1084</v>
      </c>
      <c r="E465" s="1" t="e">
        <f>+MATCH(D465,synbio!F:F,0)</f>
        <v>#N/A</v>
      </c>
      <c r="F465" s="1">
        <f>MATCH(D465,green!G:G,0)</f>
        <v>459</v>
      </c>
      <c r="G465" s="1">
        <f>MATCH(D465,nano!F:F,0)</f>
        <v>405</v>
      </c>
      <c r="H465" s="1" t="s">
        <v>1085</v>
      </c>
      <c r="I465" s="1" t="s">
        <v>1068</v>
      </c>
      <c r="J465" s="1" t="s">
        <v>1069</v>
      </c>
    </row>
    <row r="466" spans="1:10" x14ac:dyDescent="0.35">
      <c r="A466" s="4">
        <f t="shared" si="14"/>
        <v>2.3782269543536937E-4</v>
      </c>
      <c r="B466" s="1">
        <v>4437</v>
      </c>
      <c r="C466" s="1" t="b">
        <f t="shared" si="15"/>
        <v>0</v>
      </c>
      <c r="D466" s="1" t="s">
        <v>1086</v>
      </c>
      <c r="E466" s="1" t="e">
        <f>+MATCH(D466,synbio!F:F,0)</f>
        <v>#N/A</v>
      </c>
      <c r="F466" s="1">
        <f>MATCH(D466,green!G:G,0)</f>
        <v>460</v>
      </c>
      <c r="G466" s="1">
        <f>MATCH(D466,nano!F:F,0)</f>
        <v>406</v>
      </c>
      <c r="H466" s="1" t="s">
        <v>1087</v>
      </c>
      <c r="I466" s="1" t="s">
        <v>1068</v>
      </c>
      <c r="J466" s="1" t="s">
        <v>1069</v>
      </c>
    </row>
    <row r="467" spans="1:10" x14ac:dyDescent="0.35">
      <c r="A467" s="4">
        <f t="shared" si="14"/>
        <v>1.3485731388672285E-4</v>
      </c>
      <c r="B467" s="1">
        <v>2516</v>
      </c>
      <c r="C467" s="1" t="b">
        <f t="shared" si="15"/>
        <v>0</v>
      </c>
      <c r="D467" s="1" t="s">
        <v>1088</v>
      </c>
      <c r="E467" s="1">
        <f>+MATCH(D467,synbio!F:F,0)</f>
        <v>366</v>
      </c>
      <c r="F467" s="1">
        <f>MATCH(D467,green!G:G,0)</f>
        <v>461</v>
      </c>
      <c r="G467" s="1">
        <f>MATCH(D467,nano!F:F,0)</f>
        <v>407</v>
      </c>
      <c r="H467" s="1" t="s">
        <v>1089</v>
      </c>
      <c r="I467" s="1" t="s">
        <v>1068</v>
      </c>
      <c r="J467" s="1" t="s">
        <v>1069</v>
      </c>
    </row>
    <row r="468" spans="1:10" x14ac:dyDescent="0.35">
      <c r="A468" s="4">
        <f t="shared" si="14"/>
        <v>4.3206868332308147E-4</v>
      </c>
      <c r="B468" s="1">
        <v>8061</v>
      </c>
      <c r="C468" s="1" t="b">
        <f t="shared" si="15"/>
        <v>0</v>
      </c>
      <c r="D468" s="1" t="s">
        <v>1090</v>
      </c>
      <c r="E468" s="1">
        <f>+MATCH(D468,synbio!F:F,0)</f>
        <v>324</v>
      </c>
      <c r="F468" s="1">
        <f>MATCH(D468,green!G:G,0)</f>
        <v>462</v>
      </c>
      <c r="G468" s="1">
        <f>MATCH(D468,nano!F:F,0)</f>
        <v>408</v>
      </c>
      <c r="H468" s="1" t="s">
        <v>1091</v>
      </c>
      <c r="I468" s="1" t="s">
        <v>1068</v>
      </c>
      <c r="J468" s="1" t="s">
        <v>1069</v>
      </c>
    </row>
    <row r="469" spans="1:10" x14ac:dyDescent="0.35">
      <c r="A469" s="4">
        <f t="shared" si="14"/>
        <v>1.3737650854199948E-4</v>
      </c>
      <c r="B469" s="1">
        <v>2563</v>
      </c>
      <c r="C469" s="1" t="b">
        <f t="shared" si="15"/>
        <v>0</v>
      </c>
      <c r="D469" s="1" t="s">
        <v>1092</v>
      </c>
      <c r="E469" s="1" t="e">
        <f>+MATCH(D469,synbio!F:F,0)</f>
        <v>#N/A</v>
      </c>
      <c r="F469" s="1">
        <f>MATCH(D469,green!G:G,0)</f>
        <v>463</v>
      </c>
      <c r="G469" s="1">
        <f>MATCH(D469,nano!F:F,0)</f>
        <v>409</v>
      </c>
      <c r="H469" s="1" t="s">
        <v>1093</v>
      </c>
      <c r="I469" s="1" t="s">
        <v>1094</v>
      </c>
      <c r="J469" s="1" t="s">
        <v>1095</v>
      </c>
    </row>
    <row r="470" spans="1:10" x14ac:dyDescent="0.35">
      <c r="A470" s="4">
        <f t="shared" si="14"/>
        <v>3.7128641227874773E-4</v>
      </c>
      <c r="B470" s="1">
        <v>6927</v>
      </c>
      <c r="C470" s="1" t="b">
        <f t="shared" si="15"/>
        <v>0</v>
      </c>
      <c r="D470" s="1" t="s">
        <v>1096</v>
      </c>
      <c r="E470" s="1">
        <f>+MATCH(D470,synbio!F:F,0)</f>
        <v>273</v>
      </c>
      <c r="F470" s="1">
        <f>MATCH(D470,green!G:G,0)</f>
        <v>464</v>
      </c>
      <c r="G470" s="1">
        <f>MATCH(D470,nano!F:F,0)</f>
        <v>410</v>
      </c>
      <c r="H470" s="1" t="s">
        <v>1097</v>
      </c>
      <c r="I470" s="1" t="s">
        <v>1094</v>
      </c>
      <c r="J470" s="1" t="s">
        <v>1095</v>
      </c>
    </row>
    <row r="471" spans="1:10" x14ac:dyDescent="0.35">
      <c r="A471" s="4">
        <f t="shared" si="14"/>
        <v>2.4018109043179853E-4</v>
      </c>
      <c r="B471" s="1">
        <v>4481</v>
      </c>
      <c r="C471" s="1" t="b">
        <f t="shared" si="15"/>
        <v>0</v>
      </c>
      <c r="D471" s="1" t="s">
        <v>1098</v>
      </c>
      <c r="E471" s="1">
        <f>+MATCH(D471,synbio!F:F,0)</f>
        <v>367</v>
      </c>
      <c r="F471" s="1">
        <f>MATCH(D471,green!G:G,0)</f>
        <v>465</v>
      </c>
      <c r="G471" s="1">
        <f>MATCH(D471,nano!F:F,0)</f>
        <v>411</v>
      </c>
      <c r="H471" s="1" t="s">
        <v>1099</v>
      </c>
      <c r="I471" s="1" t="s">
        <v>1094</v>
      </c>
      <c r="J471" s="1" t="s">
        <v>1095</v>
      </c>
    </row>
    <row r="472" spans="1:10" x14ac:dyDescent="0.35">
      <c r="A472" s="4">
        <f t="shared" si="14"/>
        <v>1.1070520512783679E-3</v>
      </c>
      <c r="B472" s="1">
        <v>20654</v>
      </c>
      <c r="C472" s="1" t="b">
        <f t="shared" si="15"/>
        <v>0</v>
      </c>
      <c r="D472" s="1" t="s">
        <v>1100</v>
      </c>
      <c r="E472" s="1">
        <f>+MATCH(D472,synbio!F:F,0)</f>
        <v>274</v>
      </c>
      <c r="F472" s="1">
        <f>MATCH(D472,green!G:G,0)</f>
        <v>466</v>
      </c>
      <c r="G472" s="1">
        <f>MATCH(D472,nano!F:F,0)</f>
        <v>412</v>
      </c>
      <c r="H472" s="1" t="s">
        <v>1101</v>
      </c>
      <c r="I472" s="1" t="s">
        <v>1094</v>
      </c>
      <c r="J472" s="1" t="s">
        <v>1095</v>
      </c>
    </row>
    <row r="473" spans="1:10" x14ac:dyDescent="0.35">
      <c r="A473" s="4">
        <f t="shared" si="14"/>
        <v>3.7637840147558343E-4</v>
      </c>
      <c r="B473" s="1">
        <v>7022</v>
      </c>
      <c r="C473" s="1" t="b">
        <f t="shared" si="15"/>
        <v>0</v>
      </c>
      <c r="D473" s="1" t="s">
        <v>1102</v>
      </c>
      <c r="E473" s="1" t="e">
        <f>+MATCH(D473,synbio!F:F,0)</f>
        <v>#N/A</v>
      </c>
      <c r="F473" s="1">
        <f>MATCH(D473,green!G:G,0)</f>
        <v>467</v>
      </c>
      <c r="G473" s="1">
        <f>MATCH(D473,nano!F:F,0)</f>
        <v>413</v>
      </c>
      <c r="H473" s="1" t="s">
        <v>1103</v>
      </c>
      <c r="I473" s="1" t="s">
        <v>1094</v>
      </c>
      <c r="J473" s="1" t="s">
        <v>1095</v>
      </c>
    </row>
    <row r="474" spans="1:10" x14ac:dyDescent="0.35">
      <c r="A474" s="4">
        <f t="shared" si="14"/>
        <v>9.6008116309180438E-4</v>
      </c>
      <c r="B474" s="1">
        <v>17912</v>
      </c>
      <c r="C474" s="1" t="b">
        <f t="shared" si="15"/>
        <v>0</v>
      </c>
      <c r="D474" s="1" t="s">
        <v>1104</v>
      </c>
      <c r="E474" s="1">
        <f>+MATCH(D474,synbio!F:F,0)</f>
        <v>275</v>
      </c>
      <c r="F474" s="1">
        <f>MATCH(D474,green!G:G,0)</f>
        <v>468</v>
      </c>
      <c r="G474" s="1">
        <f>MATCH(D474,nano!F:F,0)</f>
        <v>414</v>
      </c>
      <c r="H474" s="1" t="s">
        <v>1105</v>
      </c>
      <c r="I474" s="1" t="s">
        <v>1094</v>
      </c>
      <c r="J474" s="1" t="s">
        <v>1095</v>
      </c>
    </row>
    <row r="475" spans="1:10" x14ac:dyDescent="0.35">
      <c r="A475" s="4">
        <f t="shared" si="14"/>
        <v>1.0947240774333974E-3</v>
      </c>
      <c r="B475" s="1">
        <v>20424</v>
      </c>
      <c r="C475" s="1" t="b">
        <f t="shared" si="15"/>
        <v>0</v>
      </c>
      <c r="D475" s="1" t="s">
        <v>1106</v>
      </c>
      <c r="E475" s="1">
        <f>+MATCH(D475,synbio!F:F,0)</f>
        <v>325</v>
      </c>
      <c r="F475" s="1">
        <f>MATCH(D475,green!G:G,0)</f>
        <v>469</v>
      </c>
      <c r="G475" s="1">
        <f>MATCH(D475,nano!F:F,0)</f>
        <v>415</v>
      </c>
      <c r="H475" s="1" t="s">
        <v>1107</v>
      </c>
      <c r="I475" s="1" t="s">
        <v>1108</v>
      </c>
      <c r="J475" s="1" t="s">
        <v>1109</v>
      </c>
    </row>
    <row r="476" spans="1:10" x14ac:dyDescent="0.35">
      <c r="A476" s="4">
        <f t="shared" si="14"/>
        <v>1.9022599641652601E-4</v>
      </c>
      <c r="B476" s="1">
        <v>3549</v>
      </c>
      <c r="C476" s="1" t="b">
        <f t="shared" si="15"/>
        <v>0</v>
      </c>
      <c r="D476" s="1" t="s">
        <v>1110</v>
      </c>
      <c r="E476" s="1" t="e">
        <f>+MATCH(D476,synbio!F:F,0)</f>
        <v>#N/A</v>
      </c>
      <c r="F476" s="1">
        <f>MATCH(D476,green!G:G,0)</f>
        <v>470</v>
      </c>
      <c r="G476" s="1">
        <f>MATCH(D476,nano!F:F,0)</f>
        <v>416</v>
      </c>
      <c r="H476" s="1" t="s">
        <v>1111</v>
      </c>
      <c r="I476" s="1" t="s">
        <v>1108</v>
      </c>
      <c r="J476" s="1" t="s">
        <v>1109</v>
      </c>
    </row>
    <row r="477" spans="1:10" x14ac:dyDescent="0.35">
      <c r="A477" s="4">
        <f t="shared" si="14"/>
        <v>7.6883676883591123E-4</v>
      </c>
      <c r="B477" s="1">
        <v>14344</v>
      </c>
      <c r="C477" s="1" t="b">
        <f t="shared" si="15"/>
        <v>0</v>
      </c>
      <c r="D477" s="1" t="s">
        <v>1112</v>
      </c>
      <c r="E477" s="1">
        <f>+MATCH(D477,synbio!F:F,0)</f>
        <v>276</v>
      </c>
      <c r="F477" s="1">
        <f>MATCH(D477,green!G:G,0)</f>
        <v>471</v>
      </c>
      <c r="G477" s="1">
        <f>MATCH(D477,nano!F:F,0)</f>
        <v>417</v>
      </c>
      <c r="H477" s="1" t="s">
        <v>1113</v>
      </c>
      <c r="I477" s="1" t="s">
        <v>1108</v>
      </c>
      <c r="J477" s="1" t="s">
        <v>1109</v>
      </c>
    </row>
    <row r="478" spans="1:10" x14ac:dyDescent="0.35">
      <c r="A478" s="4">
        <f t="shared" si="14"/>
        <v>8.3513982816734052E-4</v>
      </c>
      <c r="B478" s="1">
        <v>15581</v>
      </c>
      <c r="C478" s="1" t="b">
        <f t="shared" si="15"/>
        <v>0</v>
      </c>
      <c r="D478" s="1" t="s">
        <v>1114</v>
      </c>
      <c r="E478" s="1" t="e">
        <f>+MATCH(D478,synbio!F:F,0)</f>
        <v>#N/A</v>
      </c>
      <c r="F478" s="1">
        <f>MATCH(D478,green!G:G,0)</f>
        <v>472</v>
      </c>
      <c r="G478" s="1">
        <f>MATCH(D478,nano!F:F,0)</f>
        <v>418</v>
      </c>
      <c r="H478" s="1" t="s">
        <v>1115</v>
      </c>
      <c r="I478" s="1" t="s">
        <v>1108</v>
      </c>
      <c r="J478" s="1" t="s">
        <v>1109</v>
      </c>
    </row>
    <row r="479" spans="1:10" x14ac:dyDescent="0.35">
      <c r="A479" s="4">
        <f t="shared" si="14"/>
        <v>6.6549618808328735E-4</v>
      </c>
      <c r="B479" s="1">
        <v>12416</v>
      </c>
      <c r="C479" s="1" t="b">
        <f t="shared" si="15"/>
        <v>0</v>
      </c>
      <c r="D479" s="1" t="s">
        <v>1116</v>
      </c>
      <c r="E479" s="1">
        <f>+MATCH(D479,synbio!F:F,0)</f>
        <v>227</v>
      </c>
      <c r="F479" s="1">
        <f>MATCH(D479,green!G:G,0)</f>
        <v>473</v>
      </c>
      <c r="G479" s="1">
        <f>MATCH(D479,nano!F:F,0)</f>
        <v>419</v>
      </c>
      <c r="H479" s="1" t="s">
        <v>1117</v>
      </c>
      <c r="I479" s="1" t="s">
        <v>1118</v>
      </c>
      <c r="J479" s="1" t="s">
        <v>1119</v>
      </c>
    </row>
    <row r="480" spans="1:10" x14ac:dyDescent="0.35">
      <c r="A480" s="4">
        <f t="shared" si="14"/>
        <v>4.5801102828380241E-4</v>
      </c>
      <c r="B480" s="1">
        <v>8545</v>
      </c>
      <c r="C480" s="1" t="b">
        <f t="shared" si="15"/>
        <v>0</v>
      </c>
      <c r="D480" s="1" t="s">
        <v>1120</v>
      </c>
      <c r="E480" s="1">
        <f>+MATCH(D480,synbio!F:F,0)</f>
        <v>210</v>
      </c>
      <c r="F480" s="1">
        <f>MATCH(D480,green!G:G,0)</f>
        <v>474</v>
      </c>
      <c r="G480" s="1">
        <f>MATCH(D480,nano!F:F,0)</f>
        <v>420</v>
      </c>
      <c r="H480" s="1" t="s">
        <v>1121</v>
      </c>
      <c r="I480" s="1" t="s">
        <v>1122</v>
      </c>
      <c r="J480" s="1" t="s">
        <v>1123</v>
      </c>
    </row>
    <row r="481" spans="1:10" x14ac:dyDescent="0.35">
      <c r="A481" s="4">
        <f t="shared" si="14"/>
        <v>4.5677823089930534E-4</v>
      </c>
      <c r="B481" s="1">
        <v>8522</v>
      </c>
      <c r="C481" s="1" t="b">
        <f t="shared" si="15"/>
        <v>0</v>
      </c>
      <c r="D481" s="1" t="s">
        <v>1124</v>
      </c>
      <c r="E481" s="1">
        <f>+MATCH(D481,synbio!F:F,0)</f>
        <v>326</v>
      </c>
      <c r="F481" s="1">
        <f>MATCH(D481,green!G:G,0)</f>
        <v>475</v>
      </c>
      <c r="G481" s="1">
        <f>MATCH(D481,nano!F:F,0)</f>
        <v>421</v>
      </c>
      <c r="H481" s="1" t="s">
        <v>1125</v>
      </c>
      <c r="I481" s="1" t="s">
        <v>1122</v>
      </c>
      <c r="J481" s="1" t="s">
        <v>1123</v>
      </c>
    </row>
    <row r="482" spans="1:10" x14ac:dyDescent="0.35">
      <c r="A482" s="4">
        <f t="shared" si="14"/>
        <v>4.2611909594572605E-5</v>
      </c>
      <c r="B482" s="1">
        <v>795</v>
      </c>
      <c r="C482" s="1" t="b">
        <f t="shared" si="15"/>
        <v>0</v>
      </c>
      <c r="D482" s="1" t="s">
        <v>1126</v>
      </c>
      <c r="E482" s="1" t="e">
        <f>+MATCH(D482,synbio!F:F,0)</f>
        <v>#N/A</v>
      </c>
      <c r="F482" s="1">
        <f>MATCH(D482,green!G:G,0)</f>
        <v>476</v>
      </c>
      <c r="G482" s="1">
        <f>MATCH(D482,nano!F:F,0)</f>
        <v>422</v>
      </c>
      <c r="H482" s="1" t="s">
        <v>1127</v>
      </c>
      <c r="I482" s="1" t="s">
        <v>1128</v>
      </c>
      <c r="J482" s="1" t="s">
        <v>1129</v>
      </c>
    </row>
    <row r="483" spans="1:10" x14ac:dyDescent="0.35">
      <c r="A483" s="4">
        <f t="shared" si="14"/>
        <v>4.534550379497915E-5</v>
      </c>
      <c r="B483" s="1">
        <v>846</v>
      </c>
      <c r="C483" s="1" t="b">
        <f t="shared" si="15"/>
        <v>0</v>
      </c>
      <c r="D483" s="1" t="s">
        <v>1130</v>
      </c>
      <c r="E483" s="1" t="e">
        <f>+MATCH(D483,synbio!F:F,0)</f>
        <v>#N/A</v>
      </c>
      <c r="F483" s="1">
        <f>MATCH(D483,green!G:G,0)</f>
        <v>477</v>
      </c>
      <c r="G483" s="1">
        <f>MATCH(D483,nano!F:F,0)</f>
        <v>423</v>
      </c>
      <c r="H483" s="1" t="s">
        <v>1131</v>
      </c>
      <c r="I483" s="1" t="s">
        <v>1128</v>
      </c>
      <c r="J483" s="1" t="s">
        <v>1129</v>
      </c>
    </row>
    <row r="484" spans="1:10" x14ac:dyDescent="0.35">
      <c r="A484" s="4">
        <f t="shared" si="14"/>
        <v>8.8316532627644379E-4</v>
      </c>
      <c r="B484" s="1">
        <v>16477</v>
      </c>
      <c r="C484" s="1" t="b">
        <f t="shared" si="15"/>
        <v>0</v>
      </c>
      <c r="D484" s="1" t="s">
        <v>1132</v>
      </c>
      <c r="E484" s="1">
        <f>+MATCH(D484,synbio!F:F,0)</f>
        <v>228</v>
      </c>
      <c r="F484" s="1">
        <f>MATCH(D484,green!G:G,0)</f>
        <v>478</v>
      </c>
      <c r="G484" s="1">
        <f>MATCH(D484,nano!F:F,0)</f>
        <v>424</v>
      </c>
      <c r="H484" s="1" t="s">
        <v>1133</v>
      </c>
      <c r="I484" s="1" t="s">
        <v>1128</v>
      </c>
      <c r="J484" s="1" t="s">
        <v>1129</v>
      </c>
    </row>
    <row r="485" spans="1:10" x14ac:dyDescent="0.35">
      <c r="A485" s="4">
        <f t="shared" si="14"/>
        <v>1.0280458188979907E-3</v>
      </c>
      <c r="B485" s="1">
        <v>19180</v>
      </c>
      <c r="C485" s="1" t="b">
        <f t="shared" si="15"/>
        <v>0</v>
      </c>
      <c r="D485" s="1" t="s">
        <v>1134</v>
      </c>
      <c r="E485" s="1">
        <f>+MATCH(D485,synbio!F:F,0)</f>
        <v>178</v>
      </c>
      <c r="F485" s="1">
        <f>MATCH(D485,green!G:G,0)</f>
        <v>479</v>
      </c>
      <c r="G485" s="1">
        <f>MATCH(D485,nano!F:F,0)</f>
        <v>425</v>
      </c>
      <c r="H485" s="1" t="s">
        <v>1135</v>
      </c>
      <c r="I485" s="1" t="s">
        <v>1128</v>
      </c>
      <c r="J485" s="1" t="s">
        <v>1129</v>
      </c>
    </row>
    <row r="486" spans="1:10" x14ac:dyDescent="0.35">
      <c r="A486" s="4">
        <f t="shared" si="14"/>
        <v>7.155584818711248E-5</v>
      </c>
      <c r="B486" s="1">
        <v>1335</v>
      </c>
      <c r="C486" s="1" t="b">
        <f t="shared" si="15"/>
        <v>0</v>
      </c>
      <c r="D486" s="1" t="s">
        <v>1136</v>
      </c>
      <c r="E486" s="1">
        <f>+MATCH(D486,synbio!F:F,0)</f>
        <v>327</v>
      </c>
      <c r="F486" s="1">
        <f>MATCH(D486,green!G:G,0)</f>
        <v>480</v>
      </c>
      <c r="G486" s="1">
        <f>MATCH(D486,nano!F:F,0)</f>
        <v>426</v>
      </c>
      <c r="H486" s="1" t="s">
        <v>1137</v>
      </c>
      <c r="I486" s="1" t="s">
        <v>1128</v>
      </c>
      <c r="J486" s="1" t="s">
        <v>1129</v>
      </c>
    </row>
    <row r="487" spans="1:10" x14ac:dyDescent="0.35">
      <c r="A487" s="4">
        <f t="shared" si="14"/>
        <v>7.8684633062682497E-4</v>
      </c>
      <c r="B487" s="1">
        <v>14680</v>
      </c>
      <c r="C487" s="1" t="b">
        <f t="shared" si="15"/>
        <v>0</v>
      </c>
      <c r="D487" s="1" t="s">
        <v>1138</v>
      </c>
      <c r="E487" s="1">
        <f>+MATCH(D487,synbio!F:F,0)</f>
        <v>328</v>
      </c>
      <c r="F487" s="1">
        <f>MATCH(D487,green!G:G,0)</f>
        <v>481</v>
      </c>
      <c r="G487" s="1">
        <f>MATCH(D487,nano!F:F,0)</f>
        <v>427</v>
      </c>
      <c r="H487" s="1" t="s">
        <v>1139</v>
      </c>
      <c r="I487" s="1" t="s">
        <v>1140</v>
      </c>
      <c r="J487" s="1" t="s">
        <v>1141</v>
      </c>
    </row>
    <row r="488" spans="1:10" hidden="1" x14ac:dyDescent="0.35">
      <c r="A488" s="4">
        <f t="shared" si="14"/>
        <v>4.2225990413338738E-4</v>
      </c>
      <c r="B488" s="1">
        <v>7878</v>
      </c>
      <c r="C488" s="1" t="b">
        <f t="shared" si="15"/>
        <v>0</v>
      </c>
      <c r="D488" s="1" t="s">
        <v>1142</v>
      </c>
      <c r="E488" s="1" t="e">
        <f>+MATCH(D488,synbio!F:F,0)</f>
        <v>#N/A</v>
      </c>
      <c r="F488" s="1">
        <f>MATCH(D488,green!G:G,0)</f>
        <v>482</v>
      </c>
      <c r="G488" s="1" t="e">
        <f>MATCH(D488,nano!F:F,0)</f>
        <v>#N/A</v>
      </c>
      <c r="H488" s="1" t="s">
        <v>1143</v>
      </c>
      <c r="I488" s="1" t="s">
        <v>1140</v>
      </c>
      <c r="J488" s="1" t="s">
        <v>1141</v>
      </c>
    </row>
    <row r="489" spans="1:10" hidden="1" x14ac:dyDescent="0.35">
      <c r="A489" s="4">
        <f t="shared" si="14"/>
        <v>2.3894829304730146E-4</v>
      </c>
      <c r="B489" s="1">
        <v>4458</v>
      </c>
      <c r="C489" s="1" t="b">
        <f t="shared" si="15"/>
        <v>0</v>
      </c>
      <c r="D489" s="1" t="s">
        <v>1144</v>
      </c>
      <c r="E489" s="1" t="e">
        <f>+MATCH(D489,synbio!F:F,0)</f>
        <v>#N/A</v>
      </c>
      <c r="F489" s="1">
        <f>MATCH(D489,green!G:G,0)</f>
        <v>483</v>
      </c>
      <c r="G489" s="1" t="e">
        <f>MATCH(D489,nano!F:F,0)</f>
        <v>#N/A</v>
      </c>
      <c r="H489" s="1" t="s">
        <v>1145</v>
      </c>
      <c r="I489" s="1" t="s">
        <v>1140</v>
      </c>
      <c r="J489" s="1" t="s">
        <v>1141</v>
      </c>
    </row>
    <row r="490" spans="1:10" hidden="1" x14ac:dyDescent="0.35">
      <c r="A490" s="4">
        <f t="shared" si="14"/>
        <v>6.0567871499203828E-5</v>
      </c>
      <c r="B490" s="1">
        <v>1130</v>
      </c>
      <c r="C490" s="1" t="b">
        <f t="shared" si="15"/>
        <v>0</v>
      </c>
      <c r="D490" s="1" t="s">
        <v>1146</v>
      </c>
      <c r="E490" s="1" t="e">
        <f>+MATCH(D490,synbio!F:F,0)</f>
        <v>#N/A</v>
      </c>
      <c r="F490" s="1">
        <f>MATCH(D490,green!G:G,0)</f>
        <v>484</v>
      </c>
      <c r="G490" s="1" t="e">
        <f>MATCH(D490,nano!F:F,0)</f>
        <v>#N/A</v>
      </c>
      <c r="H490" s="1" t="s">
        <v>1147</v>
      </c>
      <c r="I490" s="1" t="s">
        <v>1140</v>
      </c>
      <c r="J490" s="1" t="s">
        <v>1141</v>
      </c>
    </row>
    <row r="491" spans="1:10" x14ac:dyDescent="0.35">
      <c r="A491" s="4">
        <f t="shared" si="14"/>
        <v>5.2779808022359296E-4</v>
      </c>
      <c r="B491" s="1">
        <v>9847</v>
      </c>
      <c r="C491" s="1" t="b">
        <f t="shared" si="15"/>
        <v>0</v>
      </c>
      <c r="D491" s="1" t="s">
        <v>1148</v>
      </c>
      <c r="E491" s="1">
        <f>+MATCH(D491,synbio!F:F,0)</f>
        <v>329</v>
      </c>
      <c r="F491" s="1">
        <f>MATCH(D491,green!G:G,0)</f>
        <v>485</v>
      </c>
      <c r="G491" s="1">
        <f>MATCH(D491,nano!F:F,0)</f>
        <v>428</v>
      </c>
      <c r="H491" s="1" t="s">
        <v>1149</v>
      </c>
      <c r="I491" s="1" t="s">
        <v>1140</v>
      </c>
      <c r="J491" s="1" t="s">
        <v>1141</v>
      </c>
    </row>
    <row r="492" spans="1:10" x14ac:dyDescent="0.35">
      <c r="A492" s="4">
        <f t="shared" si="14"/>
        <v>3.9588876008240663E-4</v>
      </c>
      <c r="B492" s="1">
        <v>7386</v>
      </c>
      <c r="C492" s="1" t="b">
        <f t="shared" si="15"/>
        <v>0</v>
      </c>
      <c r="D492" s="1" t="s">
        <v>1150</v>
      </c>
      <c r="E492" s="1">
        <f>+MATCH(D492,synbio!F:F,0)</f>
        <v>133</v>
      </c>
      <c r="F492" s="1">
        <f>MATCH(D492,green!G:G,0)</f>
        <v>486</v>
      </c>
      <c r="G492" s="1">
        <f>MATCH(D492,nano!F:F,0)</f>
        <v>429</v>
      </c>
      <c r="H492" s="1" t="s">
        <v>1151</v>
      </c>
      <c r="I492" s="1" t="s">
        <v>1140</v>
      </c>
      <c r="J492" s="1" t="s">
        <v>1141</v>
      </c>
    </row>
    <row r="493" spans="1:10" x14ac:dyDescent="0.35">
      <c r="A493" s="4">
        <f t="shared" si="14"/>
        <v>1.1663335255067922E-4</v>
      </c>
      <c r="B493" s="1">
        <v>2176</v>
      </c>
      <c r="C493" s="1" t="b">
        <f t="shared" si="15"/>
        <v>0</v>
      </c>
      <c r="D493" s="1" t="s">
        <v>1152</v>
      </c>
      <c r="E493" s="1">
        <f>+MATCH(D493,synbio!F:F,0)</f>
        <v>190</v>
      </c>
      <c r="F493" s="1">
        <f>MATCH(D493,green!G:G,0)</f>
        <v>487</v>
      </c>
      <c r="G493" s="1">
        <f>MATCH(D493,nano!F:F,0)</f>
        <v>430</v>
      </c>
      <c r="H493" s="1" t="s">
        <v>1153</v>
      </c>
      <c r="I493" s="1" t="s">
        <v>1140</v>
      </c>
      <c r="J493" s="1" t="s">
        <v>1141</v>
      </c>
    </row>
    <row r="494" spans="1:10" x14ac:dyDescent="0.35">
      <c r="A494" s="4">
        <f t="shared" si="14"/>
        <v>8.9485010148602465E-4</v>
      </c>
      <c r="B494" s="1">
        <v>16695</v>
      </c>
      <c r="C494" s="1" t="b">
        <f t="shared" si="15"/>
        <v>0</v>
      </c>
      <c r="D494" s="1" t="s">
        <v>1154</v>
      </c>
      <c r="E494" s="1">
        <f>+MATCH(D494,synbio!F:F,0)</f>
        <v>172</v>
      </c>
      <c r="F494" s="1">
        <f>MATCH(D494,green!G:G,0)</f>
        <v>488</v>
      </c>
      <c r="G494" s="1">
        <f>MATCH(D494,nano!F:F,0)</f>
        <v>431</v>
      </c>
      <c r="H494" s="1" t="s">
        <v>1155</v>
      </c>
      <c r="I494" s="1" t="s">
        <v>1156</v>
      </c>
      <c r="J494" s="1" t="s">
        <v>1157</v>
      </c>
    </row>
    <row r="495" spans="1:10" x14ac:dyDescent="0.35">
      <c r="A495" s="4">
        <f t="shared" si="14"/>
        <v>2.0191077162610692E-4</v>
      </c>
      <c r="B495" s="1">
        <v>3767</v>
      </c>
      <c r="C495" s="1" t="b">
        <f t="shared" si="15"/>
        <v>0</v>
      </c>
      <c r="D495" s="1" t="s">
        <v>1158</v>
      </c>
      <c r="E495" s="1" t="e">
        <f>+MATCH(D495,synbio!F:F,0)</f>
        <v>#N/A</v>
      </c>
      <c r="F495" s="1">
        <f>MATCH(D495,green!G:G,0)</f>
        <v>489</v>
      </c>
      <c r="G495" s="1">
        <f>MATCH(D495,nano!F:F,0)</f>
        <v>432</v>
      </c>
      <c r="H495" s="1" t="s">
        <v>1159</v>
      </c>
      <c r="I495" s="1" t="s">
        <v>1156</v>
      </c>
      <c r="J495" s="1" t="s">
        <v>1157</v>
      </c>
    </row>
    <row r="496" spans="1:10" x14ac:dyDescent="0.35">
      <c r="A496" s="4">
        <f t="shared" si="14"/>
        <v>9.8677390646048012E-5</v>
      </c>
      <c r="B496" s="1">
        <v>1841</v>
      </c>
      <c r="C496" s="1" t="b">
        <f t="shared" si="15"/>
        <v>0</v>
      </c>
      <c r="D496" s="1" t="s">
        <v>1160</v>
      </c>
      <c r="E496" s="1">
        <f>+MATCH(D496,synbio!F:F,0)</f>
        <v>277</v>
      </c>
      <c r="F496" s="1">
        <f>MATCH(D496,green!G:G,0)</f>
        <v>490</v>
      </c>
      <c r="G496" s="1">
        <f>MATCH(D496,nano!F:F,0)</f>
        <v>433</v>
      </c>
      <c r="H496" s="1" t="s">
        <v>1161</v>
      </c>
      <c r="I496" s="1" t="s">
        <v>1156</v>
      </c>
      <c r="J496" s="1" t="s">
        <v>1157</v>
      </c>
    </row>
    <row r="497" spans="1:10" x14ac:dyDescent="0.35">
      <c r="A497" s="4">
        <f t="shared" si="14"/>
        <v>2.3043663110564345E-3</v>
      </c>
      <c r="B497" s="1">
        <v>42992</v>
      </c>
      <c r="C497" s="1" t="b">
        <f t="shared" si="15"/>
        <v>0</v>
      </c>
      <c r="D497" s="1" t="s">
        <v>1162</v>
      </c>
      <c r="E497" s="1" t="e">
        <f>+MATCH(D497,synbio!F:F,0)</f>
        <v>#N/A</v>
      </c>
      <c r="F497" s="1">
        <f>MATCH(D497,green!G:G,0)</f>
        <v>491</v>
      </c>
      <c r="G497" s="1">
        <f>MATCH(D497,nano!F:F,0)</f>
        <v>434</v>
      </c>
      <c r="H497" s="1" t="s">
        <v>1163</v>
      </c>
      <c r="I497" s="1" t="s">
        <v>1164</v>
      </c>
      <c r="J497" s="1" t="s">
        <v>1165</v>
      </c>
    </row>
    <row r="498" spans="1:10" x14ac:dyDescent="0.35">
      <c r="A498" s="4">
        <f t="shared" si="14"/>
        <v>2.0381892757776326E-3</v>
      </c>
      <c r="B498" s="1">
        <v>38026</v>
      </c>
      <c r="C498" s="1" t="b">
        <f t="shared" si="15"/>
        <v>0</v>
      </c>
      <c r="D498" s="1" t="s">
        <v>1166</v>
      </c>
      <c r="E498" s="1" t="e">
        <f>+MATCH(D498,synbio!F:F,0)</f>
        <v>#N/A</v>
      </c>
      <c r="F498" s="1">
        <f>MATCH(D498,green!G:G,0)</f>
        <v>492</v>
      </c>
      <c r="G498" s="1">
        <f>MATCH(D498,nano!F:F,0)</f>
        <v>435</v>
      </c>
      <c r="H498" s="1" t="s">
        <v>1167</v>
      </c>
      <c r="I498" s="1" t="s">
        <v>1164</v>
      </c>
      <c r="J498" s="1" t="s">
        <v>1165</v>
      </c>
    </row>
    <row r="499" spans="1:10" x14ac:dyDescent="0.35">
      <c r="A499" s="4">
        <f t="shared" si="14"/>
        <v>1.3502883352282679E-3</v>
      </c>
      <c r="B499" s="1">
        <v>25192</v>
      </c>
      <c r="C499" s="1" t="b">
        <f t="shared" si="15"/>
        <v>0</v>
      </c>
      <c r="D499" s="1" t="s">
        <v>1168</v>
      </c>
      <c r="E499" s="1">
        <f>+MATCH(D499,synbio!F:F,0)</f>
        <v>211</v>
      </c>
      <c r="F499" s="1">
        <f>MATCH(D499,green!G:G,0)</f>
        <v>493</v>
      </c>
      <c r="G499" s="1">
        <f>MATCH(D499,nano!F:F,0)</f>
        <v>436</v>
      </c>
      <c r="H499" s="1" t="s">
        <v>1169</v>
      </c>
      <c r="I499" s="1" t="s">
        <v>1164</v>
      </c>
      <c r="J499" s="1" t="s">
        <v>1165</v>
      </c>
    </row>
    <row r="500" spans="1:10" x14ac:dyDescent="0.35">
      <c r="A500" s="4">
        <f t="shared" si="14"/>
        <v>2.0624700242635966E-3</v>
      </c>
      <c r="B500" s="1">
        <v>38479</v>
      </c>
      <c r="C500" s="1" t="b">
        <f t="shared" si="15"/>
        <v>0</v>
      </c>
      <c r="D500" s="1" t="s">
        <v>1170</v>
      </c>
      <c r="E500" s="1">
        <f>+MATCH(D500,synbio!F:F,0)</f>
        <v>158</v>
      </c>
      <c r="F500" s="1">
        <f>MATCH(D500,green!G:G,0)</f>
        <v>494</v>
      </c>
      <c r="G500" s="1">
        <f>MATCH(D500,nano!F:F,0)</f>
        <v>437</v>
      </c>
      <c r="H500" s="1" t="s">
        <v>1171</v>
      </c>
      <c r="I500" s="1" t="s">
        <v>1164</v>
      </c>
      <c r="J500" s="1" t="s">
        <v>1165</v>
      </c>
    </row>
    <row r="501" spans="1:10" x14ac:dyDescent="0.35">
      <c r="A501" s="4">
        <f t="shared" si="14"/>
        <v>5.6140520892270873E-4</v>
      </c>
      <c r="B501" s="1">
        <v>10474</v>
      </c>
      <c r="C501" s="1" t="b">
        <f t="shared" si="15"/>
        <v>0</v>
      </c>
      <c r="D501" s="1" t="s">
        <v>1172</v>
      </c>
      <c r="E501" s="1" t="e">
        <f>+MATCH(D501,synbio!F:F,0)</f>
        <v>#N/A</v>
      </c>
      <c r="F501" s="1">
        <f>MATCH(D501,green!G:G,0)</f>
        <v>495</v>
      </c>
      <c r="G501" s="1">
        <f>MATCH(D501,nano!F:F,0)</f>
        <v>438</v>
      </c>
      <c r="H501" s="1" t="s">
        <v>1173</v>
      </c>
      <c r="I501" s="1" t="s">
        <v>1164</v>
      </c>
      <c r="J501" s="1" t="s">
        <v>1165</v>
      </c>
    </row>
    <row r="502" spans="1:10" x14ac:dyDescent="0.35">
      <c r="A502" s="4">
        <f t="shared" si="14"/>
        <v>2.1300594808658054E-4</v>
      </c>
      <c r="B502" s="1">
        <v>3974</v>
      </c>
      <c r="C502" s="1" t="b">
        <f t="shared" si="15"/>
        <v>0</v>
      </c>
      <c r="D502" s="1" t="s">
        <v>1174</v>
      </c>
      <c r="E502" s="1" t="e">
        <f>+MATCH(D502,synbio!F:F,0)</f>
        <v>#N/A</v>
      </c>
      <c r="F502" s="1">
        <f>MATCH(D502,green!G:G,0)</f>
        <v>496</v>
      </c>
      <c r="G502" s="1">
        <f>MATCH(D502,nano!F:F,0)</f>
        <v>439</v>
      </c>
      <c r="H502" s="1" t="s">
        <v>1175</v>
      </c>
      <c r="I502" s="1" t="s">
        <v>1164</v>
      </c>
      <c r="J502" s="1" t="s">
        <v>1165</v>
      </c>
    </row>
    <row r="503" spans="1:10" x14ac:dyDescent="0.35">
      <c r="A503" s="4">
        <f t="shared" si="14"/>
        <v>2.5103506740400102E-3</v>
      </c>
      <c r="B503" s="1">
        <v>46835</v>
      </c>
      <c r="C503" s="1" t="b">
        <f t="shared" si="15"/>
        <v>0</v>
      </c>
      <c r="D503" s="1" t="s">
        <v>1176</v>
      </c>
      <c r="E503" s="1">
        <f>+MATCH(D503,synbio!F:F,0)</f>
        <v>165</v>
      </c>
      <c r="F503" s="1">
        <f>MATCH(D503,green!G:G,0)</f>
        <v>497</v>
      </c>
      <c r="G503" s="1">
        <f>MATCH(D503,nano!F:F,0)</f>
        <v>440</v>
      </c>
      <c r="H503" s="1" t="s">
        <v>1177</v>
      </c>
      <c r="I503" s="1" t="s">
        <v>1164</v>
      </c>
      <c r="J503" s="1" t="s">
        <v>1165</v>
      </c>
    </row>
    <row r="504" spans="1:10" x14ac:dyDescent="0.35">
      <c r="A504" s="4">
        <f t="shared" si="14"/>
        <v>7.1941767368346348E-4</v>
      </c>
      <c r="B504" s="1">
        <v>13422</v>
      </c>
      <c r="C504" s="1" t="b">
        <f t="shared" si="15"/>
        <v>0</v>
      </c>
      <c r="D504" s="1" t="s">
        <v>1178</v>
      </c>
      <c r="E504" s="1">
        <f>+MATCH(D504,synbio!F:F,0)</f>
        <v>250</v>
      </c>
      <c r="F504" s="1">
        <f>MATCH(D504,green!G:G,0)</f>
        <v>498</v>
      </c>
      <c r="G504" s="1">
        <f>MATCH(D504,nano!F:F,0)</f>
        <v>441</v>
      </c>
      <c r="H504" s="1" t="s">
        <v>1179</v>
      </c>
      <c r="I504" s="1" t="s">
        <v>1164</v>
      </c>
      <c r="J504" s="1" t="s">
        <v>1165</v>
      </c>
    </row>
    <row r="505" spans="1:10" x14ac:dyDescent="0.35">
      <c r="A505" s="4">
        <f t="shared" si="14"/>
        <v>1.5341895450634612E-3</v>
      </c>
      <c r="B505" s="1">
        <v>28623</v>
      </c>
      <c r="C505" s="1" t="b">
        <f t="shared" si="15"/>
        <v>0</v>
      </c>
      <c r="D505" s="1" t="s">
        <v>1180</v>
      </c>
      <c r="E505" s="1">
        <f>+MATCH(D505,synbio!F:F,0)</f>
        <v>166</v>
      </c>
      <c r="F505" s="1">
        <f>MATCH(D505,green!G:G,0)</f>
        <v>499</v>
      </c>
      <c r="G505" s="1">
        <f>MATCH(D505,nano!F:F,0)</f>
        <v>442</v>
      </c>
      <c r="H505" s="1" t="s">
        <v>1181</v>
      </c>
      <c r="I505" s="1" t="s">
        <v>1164</v>
      </c>
      <c r="J505" s="1" t="s">
        <v>1165</v>
      </c>
    </row>
    <row r="506" spans="1:10" x14ac:dyDescent="0.35">
      <c r="A506" s="4">
        <f t="shared" si="14"/>
        <v>1.1562031469994033E-3</v>
      </c>
      <c r="B506" s="1">
        <v>21571</v>
      </c>
      <c r="C506" s="1" t="b">
        <f t="shared" si="15"/>
        <v>0</v>
      </c>
      <c r="D506" s="1" t="s">
        <v>1182</v>
      </c>
      <c r="E506" s="1">
        <f>+MATCH(D506,synbio!F:F,0)</f>
        <v>278</v>
      </c>
      <c r="F506" s="1">
        <f>MATCH(D506,green!G:G,0)</f>
        <v>500</v>
      </c>
      <c r="G506" s="1">
        <f>MATCH(D506,nano!F:F,0)</f>
        <v>443</v>
      </c>
      <c r="H506" s="1" t="s">
        <v>1183</v>
      </c>
      <c r="I506" s="1" t="s">
        <v>1164</v>
      </c>
      <c r="J506" s="1" t="s">
        <v>1165</v>
      </c>
    </row>
    <row r="507" spans="1:10" x14ac:dyDescent="0.35">
      <c r="A507" s="4">
        <f t="shared" si="14"/>
        <v>1.3336241305830445E-2</v>
      </c>
      <c r="B507" s="1">
        <v>248811</v>
      </c>
      <c r="C507" s="1" t="b">
        <f t="shared" si="15"/>
        <v>0</v>
      </c>
      <c r="D507" s="1" t="s">
        <v>1184</v>
      </c>
      <c r="E507" s="1">
        <f>+MATCH(D507,synbio!F:F,0)</f>
        <v>10</v>
      </c>
      <c r="F507" s="1">
        <f>MATCH(D507,green!G:G,0)</f>
        <v>501</v>
      </c>
      <c r="G507" s="1">
        <f>MATCH(D507,nano!F:F,0)</f>
        <v>444</v>
      </c>
      <c r="H507" s="1" t="s">
        <v>1185</v>
      </c>
      <c r="I507" s="1" t="s">
        <v>1164</v>
      </c>
      <c r="J507" s="1" t="s">
        <v>1165</v>
      </c>
    </row>
    <row r="508" spans="1:10" x14ac:dyDescent="0.35">
      <c r="A508" s="4">
        <f t="shared" si="14"/>
        <v>1.111393642067249E-3</v>
      </c>
      <c r="B508" s="1">
        <v>20735</v>
      </c>
      <c r="C508" s="1" t="b">
        <f t="shared" si="15"/>
        <v>0</v>
      </c>
      <c r="D508" s="1" t="s">
        <v>1186</v>
      </c>
      <c r="E508" s="1">
        <f>+MATCH(D508,synbio!F:F,0)</f>
        <v>368</v>
      </c>
      <c r="F508" s="1">
        <f>MATCH(D508,green!G:G,0)</f>
        <v>502</v>
      </c>
      <c r="G508" s="1">
        <f>MATCH(D508,nano!F:F,0)</f>
        <v>445</v>
      </c>
      <c r="H508" s="1" t="s">
        <v>1187</v>
      </c>
      <c r="I508" s="1" t="s">
        <v>1164</v>
      </c>
      <c r="J508" s="1" t="s">
        <v>1165</v>
      </c>
    </row>
    <row r="509" spans="1:10" x14ac:dyDescent="0.35">
      <c r="A509" s="4">
        <f t="shared" si="14"/>
        <v>2.7153702390705009E-4</v>
      </c>
      <c r="B509" s="1">
        <v>5066</v>
      </c>
      <c r="C509" s="1" t="b">
        <f t="shared" si="15"/>
        <v>0</v>
      </c>
      <c r="D509" s="1" t="s">
        <v>1188</v>
      </c>
      <c r="E509" s="1">
        <f>+MATCH(D509,synbio!F:F,0)</f>
        <v>369</v>
      </c>
      <c r="F509" s="1">
        <f>MATCH(D509,green!G:G,0)</f>
        <v>503</v>
      </c>
      <c r="G509" s="1">
        <f>MATCH(D509,nano!F:F,0)</f>
        <v>446</v>
      </c>
      <c r="H509" s="1" t="s">
        <v>1189</v>
      </c>
      <c r="I509" s="1" t="s">
        <v>1164</v>
      </c>
      <c r="J509" s="1" t="s">
        <v>1165</v>
      </c>
    </row>
    <row r="510" spans="1:10" x14ac:dyDescent="0.35">
      <c r="A510" s="4">
        <f t="shared" si="14"/>
        <v>5.7641317708180349E-3</v>
      </c>
      <c r="B510" s="1">
        <v>107540</v>
      </c>
      <c r="C510" s="1" t="b">
        <f t="shared" si="15"/>
        <v>0</v>
      </c>
      <c r="D510" s="1" t="s">
        <v>1190</v>
      </c>
      <c r="E510" s="1">
        <f>+MATCH(D510,synbio!F:F,0)</f>
        <v>167</v>
      </c>
      <c r="F510" s="1">
        <f>MATCH(D510,green!G:G,0)</f>
        <v>504</v>
      </c>
      <c r="G510" s="1">
        <f>MATCH(D510,nano!F:F,0)</f>
        <v>447</v>
      </c>
      <c r="H510" s="1" t="s">
        <v>1191</v>
      </c>
      <c r="I510" s="1" t="s">
        <v>1164</v>
      </c>
      <c r="J510" s="1" t="s">
        <v>1165</v>
      </c>
    </row>
    <row r="511" spans="1:10" x14ac:dyDescent="0.35">
      <c r="A511" s="4">
        <f t="shared" si="14"/>
        <v>4.7649762906263014E-3</v>
      </c>
      <c r="B511" s="1">
        <v>88899</v>
      </c>
      <c r="C511" s="1" t="b">
        <f t="shared" si="15"/>
        <v>0</v>
      </c>
      <c r="D511" s="1" t="s">
        <v>1192</v>
      </c>
      <c r="E511" s="1">
        <f>+MATCH(D511,synbio!F:F,0)</f>
        <v>179</v>
      </c>
      <c r="F511" s="1">
        <f>MATCH(D511,green!G:G,0)</f>
        <v>505</v>
      </c>
      <c r="G511" s="1">
        <f>MATCH(D511,nano!F:F,0)</f>
        <v>448</v>
      </c>
      <c r="H511" s="1" t="s">
        <v>1193</v>
      </c>
      <c r="I511" s="1" t="s">
        <v>1164</v>
      </c>
      <c r="J511" s="1" t="s">
        <v>1165</v>
      </c>
    </row>
    <row r="512" spans="1:10" x14ac:dyDescent="0.35">
      <c r="A512" s="4">
        <f t="shared" si="14"/>
        <v>7.368376367252699E-4</v>
      </c>
      <c r="B512" s="1">
        <v>13747</v>
      </c>
      <c r="C512" s="1" t="b">
        <f t="shared" si="15"/>
        <v>0</v>
      </c>
      <c r="D512" s="1" t="s">
        <v>1194</v>
      </c>
      <c r="E512" s="1">
        <f>+MATCH(D512,synbio!F:F,0)</f>
        <v>251</v>
      </c>
      <c r="F512" s="1">
        <f>MATCH(D512,green!G:G,0)</f>
        <v>506</v>
      </c>
      <c r="G512" s="1">
        <f>MATCH(D512,nano!F:F,0)</f>
        <v>449</v>
      </c>
      <c r="H512" s="1" t="s">
        <v>1195</v>
      </c>
      <c r="I512" s="1" t="s">
        <v>1164</v>
      </c>
      <c r="J512" s="1" t="s">
        <v>1165</v>
      </c>
    </row>
    <row r="513" spans="1:10" x14ac:dyDescent="0.35">
      <c r="A513" s="4">
        <f t="shared" si="14"/>
        <v>1.2415877658473961E-3</v>
      </c>
      <c r="B513" s="1">
        <v>23164</v>
      </c>
      <c r="C513" s="1" t="b">
        <f t="shared" si="15"/>
        <v>0</v>
      </c>
      <c r="D513" s="1" t="s">
        <v>1196</v>
      </c>
      <c r="E513" s="1">
        <f>+MATCH(D513,synbio!F:F,0)</f>
        <v>279</v>
      </c>
      <c r="F513" s="1">
        <f>MATCH(D513,green!G:G,0)</f>
        <v>507</v>
      </c>
      <c r="G513" s="1">
        <f>MATCH(D513,nano!F:F,0)</f>
        <v>450</v>
      </c>
      <c r="H513" s="1" t="s">
        <v>1197</v>
      </c>
      <c r="I513" s="1" t="s">
        <v>1164</v>
      </c>
      <c r="J513" s="1" t="s">
        <v>1165</v>
      </c>
    </row>
    <row r="514" spans="1:10" x14ac:dyDescent="0.35">
      <c r="A514" s="4">
        <f t="shared" ref="A514:A577" si="16">B514/SUM(B:B)</f>
        <v>7.3807043410976697E-5</v>
      </c>
      <c r="B514" s="1">
        <v>1377</v>
      </c>
      <c r="C514" s="1" t="b">
        <f t="shared" si="15"/>
        <v>0</v>
      </c>
      <c r="D514" s="1" t="s">
        <v>1198</v>
      </c>
      <c r="E514" s="1" t="e">
        <f>+MATCH(D514,synbio!F:F,0)</f>
        <v>#N/A</v>
      </c>
      <c r="F514" s="1">
        <f>MATCH(D514,green!G:G,0)</f>
        <v>508</v>
      </c>
      <c r="G514" s="1">
        <f>MATCH(D514,nano!F:F,0)</f>
        <v>451</v>
      </c>
      <c r="H514" s="1" t="s">
        <v>1199</v>
      </c>
      <c r="I514" s="1" t="s">
        <v>1164</v>
      </c>
      <c r="J514" s="1" t="s">
        <v>1165</v>
      </c>
    </row>
    <row r="515" spans="1:10" x14ac:dyDescent="0.35">
      <c r="A515" s="4">
        <f t="shared" si="16"/>
        <v>1.4171541933656634E-2</v>
      </c>
      <c r="B515" s="1">
        <v>264395</v>
      </c>
      <c r="C515" s="1" t="b">
        <f t="shared" ref="C515:C578" si="17">D515=D514</f>
        <v>0</v>
      </c>
      <c r="D515" s="1" t="s">
        <v>1200</v>
      </c>
      <c r="E515" s="1">
        <f>+MATCH(D515,synbio!F:F,0)</f>
        <v>65</v>
      </c>
      <c r="F515" s="1">
        <f>MATCH(D515,green!G:G,0)</f>
        <v>509</v>
      </c>
      <c r="G515" s="1">
        <f>MATCH(D515,nano!F:F,0)</f>
        <v>452</v>
      </c>
      <c r="H515" s="1" t="s">
        <v>1201</v>
      </c>
      <c r="I515" s="1" t="s">
        <v>1202</v>
      </c>
      <c r="J515" s="1" t="s">
        <v>1203</v>
      </c>
    </row>
    <row r="516" spans="1:10" x14ac:dyDescent="0.35">
      <c r="A516" s="4">
        <f t="shared" si="16"/>
        <v>8.0989428172829187E-4</v>
      </c>
      <c r="B516" s="1">
        <v>15110</v>
      </c>
      <c r="C516" s="1" t="b">
        <f t="shared" si="17"/>
        <v>0</v>
      </c>
      <c r="D516" s="1" t="s">
        <v>1204</v>
      </c>
      <c r="E516" s="1">
        <f>+MATCH(D516,synbio!F:F,0)</f>
        <v>180</v>
      </c>
      <c r="F516" s="1">
        <f>MATCH(D516,green!G:G,0)</f>
        <v>510</v>
      </c>
      <c r="G516" s="1">
        <f>MATCH(D516,nano!F:F,0)</f>
        <v>453</v>
      </c>
      <c r="H516" s="1" t="s">
        <v>1205</v>
      </c>
      <c r="I516" s="1" t="s">
        <v>1202</v>
      </c>
      <c r="J516" s="1" t="s">
        <v>1203</v>
      </c>
    </row>
    <row r="517" spans="1:10" x14ac:dyDescent="0.35">
      <c r="A517" s="4">
        <f t="shared" si="16"/>
        <v>4.4200610223985347E-3</v>
      </c>
      <c r="B517" s="1">
        <v>82464</v>
      </c>
      <c r="C517" s="1" t="b">
        <f t="shared" si="17"/>
        <v>0</v>
      </c>
      <c r="D517" s="1" t="s">
        <v>1206</v>
      </c>
      <c r="E517" s="1">
        <f>+MATCH(D517,synbio!F:F,0)</f>
        <v>85</v>
      </c>
      <c r="F517" s="1">
        <f>MATCH(D517,green!G:G,0)</f>
        <v>511</v>
      </c>
      <c r="G517" s="1">
        <f>MATCH(D517,nano!F:F,0)</f>
        <v>454</v>
      </c>
      <c r="H517" s="1" t="s">
        <v>1207</v>
      </c>
      <c r="I517" s="1" t="s">
        <v>1202</v>
      </c>
      <c r="J517" s="1" t="s">
        <v>1203</v>
      </c>
    </row>
    <row r="518" spans="1:10" x14ac:dyDescent="0.35">
      <c r="A518" s="4">
        <f t="shared" si="16"/>
        <v>3.1321093549167927E-3</v>
      </c>
      <c r="B518" s="1">
        <v>58435</v>
      </c>
      <c r="C518" s="1" t="b">
        <f t="shared" si="17"/>
        <v>0</v>
      </c>
      <c r="D518" s="1" t="s">
        <v>1208</v>
      </c>
      <c r="E518" s="1">
        <f>+MATCH(D518,synbio!F:F,0)</f>
        <v>370</v>
      </c>
      <c r="F518" s="1">
        <f>MATCH(D518,green!G:G,0)</f>
        <v>512</v>
      </c>
      <c r="G518" s="1">
        <f>MATCH(D518,nano!F:F,0)</f>
        <v>455</v>
      </c>
      <c r="H518" s="1" t="s">
        <v>1209</v>
      </c>
      <c r="I518" s="1" t="s">
        <v>1210</v>
      </c>
      <c r="J518" s="1" t="s">
        <v>1211</v>
      </c>
    </row>
    <row r="519" spans="1:10" x14ac:dyDescent="0.35">
      <c r="A519" s="4">
        <f t="shared" si="16"/>
        <v>1.1761423046964864E-3</v>
      </c>
      <c r="B519" s="1">
        <v>21943</v>
      </c>
      <c r="C519" s="1" t="b">
        <f t="shared" si="17"/>
        <v>0</v>
      </c>
      <c r="D519" s="1" t="s">
        <v>1212</v>
      </c>
      <c r="E519" s="1">
        <f>+MATCH(D519,synbio!F:F,0)</f>
        <v>86</v>
      </c>
      <c r="F519" s="1">
        <f>MATCH(D519,green!G:G,0)</f>
        <v>513</v>
      </c>
      <c r="G519" s="1">
        <f>MATCH(D519,nano!F:F,0)</f>
        <v>456</v>
      </c>
      <c r="H519" s="1" t="s">
        <v>1213</v>
      </c>
      <c r="I519" s="1" t="s">
        <v>1210</v>
      </c>
      <c r="J519" s="1" t="s">
        <v>1211</v>
      </c>
    </row>
    <row r="520" spans="1:10" x14ac:dyDescent="0.35">
      <c r="A520" s="4">
        <f t="shared" si="16"/>
        <v>2.0635956218755287E-4</v>
      </c>
      <c r="B520" s="1">
        <v>3850</v>
      </c>
      <c r="C520" s="1" t="b">
        <f t="shared" si="17"/>
        <v>0</v>
      </c>
      <c r="D520" s="1" t="s">
        <v>1214</v>
      </c>
      <c r="E520" s="1" t="e">
        <f>+MATCH(D520,synbio!F:F,0)</f>
        <v>#N/A</v>
      </c>
      <c r="F520" s="1">
        <f>MATCH(D520,green!G:G,0)</f>
        <v>514</v>
      </c>
      <c r="G520" s="1">
        <f>MATCH(D520,nano!F:F,0)</f>
        <v>457</v>
      </c>
      <c r="H520" s="1" t="s">
        <v>1215</v>
      </c>
      <c r="I520" s="1" t="s">
        <v>1210</v>
      </c>
      <c r="J520" s="1" t="s">
        <v>1211</v>
      </c>
    </row>
    <row r="521" spans="1:10" x14ac:dyDescent="0.35">
      <c r="A521" s="4">
        <f t="shared" si="16"/>
        <v>5.3495902503093249E-3</v>
      </c>
      <c r="B521" s="1">
        <v>99806</v>
      </c>
      <c r="C521" s="1" t="b">
        <f t="shared" si="17"/>
        <v>0</v>
      </c>
      <c r="D521" s="1" t="s">
        <v>1216</v>
      </c>
      <c r="E521" s="1">
        <f>+MATCH(D521,synbio!F:F,0)</f>
        <v>58</v>
      </c>
      <c r="F521" s="1">
        <f>MATCH(D521,green!G:G,0)</f>
        <v>515</v>
      </c>
      <c r="G521" s="1">
        <f>MATCH(D521,nano!F:F,0)</f>
        <v>458</v>
      </c>
      <c r="H521" s="1" t="s">
        <v>1217</v>
      </c>
      <c r="I521" s="1" t="s">
        <v>1210</v>
      </c>
      <c r="J521" s="1" t="s">
        <v>1211</v>
      </c>
    </row>
    <row r="522" spans="1:10" x14ac:dyDescent="0.35">
      <c r="A522" s="4">
        <f t="shared" si="16"/>
        <v>7.9843462604109738E-3</v>
      </c>
      <c r="B522" s="1">
        <v>148962</v>
      </c>
      <c r="C522" s="1" t="b">
        <f t="shared" si="17"/>
        <v>0</v>
      </c>
      <c r="D522" s="1" t="s">
        <v>1218</v>
      </c>
      <c r="E522" s="1">
        <f>+MATCH(D522,synbio!F:F,0)</f>
        <v>68</v>
      </c>
      <c r="F522" s="1">
        <f>MATCH(D522,green!G:G,0)</f>
        <v>516</v>
      </c>
      <c r="G522" s="1">
        <f>MATCH(D522,nano!F:F,0)</f>
        <v>459</v>
      </c>
      <c r="H522" s="1" t="s">
        <v>1219</v>
      </c>
      <c r="I522" s="1" t="s">
        <v>1210</v>
      </c>
      <c r="J522" s="1" t="s">
        <v>1211</v>
      </c>
    </row>
    <row r="523" spans="1:10" x14ac:dyDescent="0.35">
      <c r="A523" s="4">
        <f t="shared" si="16"/>
        <v>2.7352021969950189E-4</v>
      </c>
      <c r="B523" s="1">
        <v>5103</v>
      </c>
      <c r="C523" s="1" t="b">
        <f t="shared" si="17"/>
        <v>0</v>
      </c>
      <c r="D523" s="1" t="s">
        <v>1220</v>
      </c>
      <c r="E523" s="1">
        <f>+MATCH(D523,synbio!F:F,0)</f>
        <v>371</v>
      </c>
      <c r="F523" s="1">
        <f>MATCH(D523,green!G:G,0)</f>
        <v>517</v>
      </c>
      <c r="G523" s="1">
        <f>MATCH(D523,nano!F:F,0)</f>
        <v>460</v>
      </c>
      <c r="H523" s="1" t="s">
        <v>1221</v>
      </c>
      <c r="I523" s="1" t="s">
        <v>1210</v>
      </c>
      <c r="J523" s="1" t="s">
        <v>1211</v>
      </c>
    </row>
    <row r="524" spans="1:10" x14ac:dyDescent="0.35">
      <c r="A524" s="4">
        <f t="shared" si="16"/>
        <v>3.3628568653628742E-4</v>
      </c>
      <c r="B524" s="1">
        <v>6274</v>
      </c>
      <c r="C524" s="1" t="b">
        <f t="shared" si="17"/>
        <v>0</v>
      </c>
      <c r="D524" s="1" t="s">
        <v>1222</v>
      </c>
      <c r="E524" s="1" t="e">
        <f>+MATCH(D524,synbio!F:F,0)</f>
        <v>#N/A</v>
      </c>
      <c r="F524" s="1">
        <f>MATCH(D524,green!G:G,0)</f>
        <v>518</v>
      </c>
      <c r="G524" s="1">
        <f>MATCH(D524,nano!F:F,0)</f>
        <v>461</v>
      </c>
      <c r="H524" s="1" t="s">
        <v>1223</v>
      </c>
      <c r="I524" s="1" t="s">
        <v>1224</v>
      </c>
      <c r="J524" s="1" t="s">
        <v>1225</v>
      </c>
    </row>
    <row r="525" spans="1:10" hidden="1" x14ac:dyDescent="0.35">
      <c r="A525" s="4">
        <f t="shared" si="16"/>
        <v>1.4257569751140016E-4</v>
      </c>
      <c r="B525" s="1">
        <v>2660</v>
      </c>
      <c r="C525" s="1" t="b">
        <f t="shared" si="17"/>
        <v>0</v>
      </c>
      <c r="D525" s="1" t="s">
        <v>1226</v>
      </c>
      <c r="E525" s="1" t="e">
        <f>+MATCH(D525,synbio!F:F,0)</f>
        <v>#N/A</v>
      </c>
      <c r="F525" s="1">
        <f>MATCH(D525,green!G:G,0)</f>
        <v>519</v>
      </c>
      <c r="G525" s="1" t="e">
        <f>MATCH(D525,nano!F:F,0)</f>
        <v>#N/A</v>
      </c>
      <c r="H525" s="1" t="s">
        <v>1227</v>
      </c>
      <c r="I525" s="1" t="s">
        <v>1224</v>
      </c>
      <c r="J525" s="1" t="s">
        <v>1225</v>
      </c>
    </row>
    <row r="526" spans="1:10" hidden="1" x14ac:dyDescent="0.35">
      <c r="A526" s="4">
        <f t="shared" si="16"/>
        <v>1.7902362018348742E-5</v>
      </c>
      <c r="B526" s="1">
        <v>334</v>
      </c>
      <c r="C526" s="1" t="b">
        <f t="shared" si="17"/>
        <v>0</v>
      </c>
      <c r="D526" s="1" t="s">
        <v>1228</v>
      </c>
      <c r="E526" s="1" t="e">
        <f>+MATCH(D526,synbio!F:F,0)</f>
        <v>#N/A</v>
      </c>
      <c r="F526" s="1">
        <f>MATCH(D526,green!G:G,0)</f>
        <v>520</v>
      </c>
      <c r="G526" s="1" t="e">
        <f>MATCH(D526,nano!F:F,0)</f>
        <v>#N/A</v>
      </c>
      <c r="H526" s="1" t="s">
        <v>1229</v>
      </c>
      <c r="I526" s="1" t="s">
        <v>1224</v>
      </c>
      <c r="J526" s="1" t="s">
        <v>1225</v>
      </c>
    </row>
    <row r="527" spans="1:10" x14ac:dyDescent="0.35">
      <c r="A527" s="4">
        <f t="shared" si="16"/>
        <v>1.3512531331813526E-4</v>
      </c>
      <c r="B527" s="1">
        <v>2521</v>
      </c>
      <c r="C527" s="1" t="b">
        <f t="shared" si="17"/>
        <v>0</v>
      </c>
      <c r="D527" s="1" t="s">
        <v>1230</v>
      </c>
      <c r="E527" s="1" t="e">
        <f>+MATCH(D527,synbio!F:F,0)</f>
        <v>#N/A</v>
      </c>
      <c r="F527" s="1">
        <f>MATCH(D527,green!G:G,0)</f>
        <v>521</v>
      </c>
      <c r="G527" s="1">
        <f>MATCH(D527,nano!F:F,0)</f>
        <v>462</v>
      </c>
      <c r="H527" s="1" t="s">
        <v>1231</v>
      </c>
      <c r="I527" s="1" t="s">
        <v>1224</v>
      </c>
      <c r="J527" s="1" t="s">
        <v>1225</v>
      </c>
    </row>
    <row r="528" spans="1:10" x14ac:dyDescent="0.35">
      <c r="A528" s="4">
        <f t="shared" si="16"/>
        <v>3.0069536204471991E-4</v>
      </c>
      <c r="B528" s="1">
        <v>5610</v>
      </c>
      <c r="C528" s="1" t="b">
        <f t="shared" si="17"/>
        <v>0</v>
      </c>
      <c r="D528" s="1" t="s">
        <v>1232</v>
      </c>
      <c r="E528" s="1">
        <f>+MATCH(D528,synbio!F:F,0)</f>
        <v>372</v>
      </c>
      <c r="F528" s="1">
        <f>MATCH(D528,green!G:G,0)</f>
        <v>522</v>
      </c>
      <c r="G528" s="1">
        <f>MATCH(D528,nano!F:F,0)</f>
        <v>463</v>
      </c>
      <c r="H528" s="1" t="s">
        <v>1233</v>
      </c>
      <c r="I528" s="1" t="s">
        <v>1224</v>
      </c>
      <c r="J528" s="1" t="s">
        <v>1225</v>
      </c>
    </row>
    <row r="529" spans="1:10" hidden="1" x14ac:dyDescent="0.35">
      <c r="A529" s="4">
        <f t="shared" si="16"/>
        <v>5.3331886851068854E-5</v>
      </c>
      <c r="B529" s="1">
        <v>995</v>
      </c>
      <c r="C529" s="1" t="b">
        <f t="shared" si="17"/>
        <v>0</v>
      </c>
      <c r="D529" s="1" t="s">
        <v>1234</v>
      </c>
      <c r="E529" s="1">
        <f>+MATCH(D529,synbio!F:F,0)</f>
        <v>373</v>
      </c>
      <c r="F529" s="1">
        <f>MATCH(D529,green!G:G,0)</f>
        <v>523</v>
      </c>
      <c r="G529" s="1" t="e">
        <f>MATCH(D529,nano!F:F,0)</f>
        <v>#N/A</v>
      </c>
      <c r="H529" s="1" t="s">
        <v>1235</v>
      </c>
      <c r="I529" s="1" t="s">
        <v>1224</v>
      </c>
      <c r="J529" s="1" t="s">
        <v>1225</v>
      </c>
    </row>
    <row r="530" spans="1:10" x14ac:dyDescent="0.35">
      <c r="A530" s="4">
        <f t="shared" si="16"/>
        <v>1.8840896027154989E-3</v>
      </c>
      <c r="B530" s="1">
        <v>35151</v>
      </c>
      <c r="C530" s="1" t="b">
        <f t="shared" si="17"/>
        <v>0</v>
      </c>
      <c r="D530" s="1" t="s">
        <v>1236</v>
      </c>
      <c r="E530" s="1">
        <f>+MATCH(D530,synbio!F:F,0)</f>
        <v>200</v>
      </c>
      <c r="F530" s="1">
        <f>MATCH(D530,green!G:G,0)</f>
        <v>524</v>
      </c>
      <c r="G530" s="1">
        <f>MATCH(D530,nano!F:F,0)</f>
        <v>464</v>
      </c>
      <c r="H530" s="1" t="s">
        <v>1237</v>
      </c>
      <c r="I530" s="1" t="s">
        <v>1238</v>
      </c>
      <c r="J530" s="1" t="s">
        <v>1239</v>
      </c>
    </row>
    <row r="531" spans="1:10" x14ac:dyDescent="0.35">
      <c r="A531" s="4">
        <f t="shared" si="16"/>
        <v>1.6565044855600835E-3</v>
      </c>
      <c r="B531" s="1">
        <v>30905</v>
      </c>
      <c r="C531" s="1" t="b">
        <f t="shared" si="17"/>
        <v>0</v>
      </c>
      <c r="D531" s="1" t="s">
        <v>1240</v>
      </c>
      <c r="E531" s="1">
        <f>+MATCH(D531,synbio!F:F,0)</f>
        <v>330</v>
      </c>
      <c r="F531" s="1">
        <f>MATCH(D531,green!G:G,0)</f>
        <v>525</v>
      </c>
      <c r="G531" s="1">
        <f>MATCH(D531,nano!F:F,0)</f>
        <v>465</v>
      </c>
      <c r="H531" s="1" t="s">
        <v>1241</v>
      </c>
      <c r="I531" s="1" t="s">
        <v>1238</v>
      </c>
      <c r="J531" s="1" t="s">
        <v>1239</v>
      </c>
    </row>
    <row r="532" spans="1:10" x14ac:dyDescent="0.35">
      <c r="A532" s="4">
        <f t="shared" si="16"/>
        <v>6.1698829099764184E-4</v>
      </c>
      <c r="B532" s="1">
        <v>11511</v>
      </c>
      <c r="C532" s="1" t="b">
        <f t="shared" si="17"/>
        <v>0</v>
      </c>
      <c r="D532" s="1" t="s">
        <v>1242</v>
      </c>
      <c r="E532" s="1" t="e">
        <f>+MATCH(D532,synbio!F:F,0)</f>
        <v>#N/A</v>
      </c>
      <c r="F532" s="1">
        <f>MATCH(D532,green!G:G,0)</f>
        <v>526</v>
      </c>
      <c r="G532" s="1">
        <f>MATCH(D532,nano!F:F,0)</f>
        <v>466</v>
      </c>
      <c r="H532" s="1" t="s">
        <v>1243</v>
      </c>
      <c r="I532" s="1" t="s">
        <v>1238</v>
      </c>
      <c r="J532" s="1" t="s">
        <v>1239</v>
      </c>
    </row>
    <row r="533" spans="1:10" x14ac:dyDescent="0.35">
      <c r="A533" s="4">
        <f t="shared" si="16"/>
        <v>3.2583370871120358E-4</v>
      </c>
      <c r="B533" s="1">
        <v>6079</v>
      </c>
      <c r="C533" s="1" t="b">
        <f t="shared" si="17"/>
        <v>0</v>
      </c>
      <c r="D533" s="1" t="s">
        <v>1244</v>
      </c>
      <c r="E533" s="1" t="e">
        <f>+MATCH(D533,synbio!F:F,0)</f>
        <v>#N/A</v>
      </c>
      <c r="F533" s="1">
        <f>MATCH(D533,green!G:G,0)</f>
        <v>527</v>
      </c>
      <c r="G533" s="1">
        <f>MATCH(D533,nano!F:F,0)</f>
        <v>467</v>
      </c>
      <c r="H533" s="1" t="s">
        <v>1245</v>
      </c>
      <c r="I533" s="1" t="s">
        <v>1238</v>
      </c>
      <c r="J533" s="1" t="s">
        <v>1239</v>
      </c>
    </row>
    <row r="534" spans="1:10" x14ac:dyDescent="0.35">
      <c r="A534" s="4">
        <f t="shared" si="16"/>
        <v>1.0719977256496253E-5</v>
      </c>
      <c r="B534" s="1">
        <v>200</v>
      </c>
      <c r="C534" s="1" t="b">
        <f t="shared" si="17"/>
        <v>0</v>
      </c>
      <c r="D534" s="1" t="s">
        <v>1246</v>
      </c>
      <c r="E534" s="1" t="e">
        <f>+MATCH(D534,synbio!F:F,0)</f>
        <v>#N/A</v>
      </c>
      <c r="F534" s="1">
        <f>MATCH(D534,green!G:G,0)</f>
        <v>528</v>
      </c>
      <c r="G534" s="1">
        <f>MATCH(D534,nano!F:F,0)</f>
        <v>468</v>
      </c>
      <c r="H534" s="1" t="s">
        <v>1247</v>
      </c>
      <c r="I534" s="1" t="s">
        <v>1248</v>
      </c>
      <c r="J534" s="1" t="s">
        <v>1249</v>
      </c>
    </row>
    <row r="535" spans="1:10" hidden="1" x14ac:dyDescent="0.35">
      <c r="A535" s="4">
        <f t="shared" si="16"/>
        <v>2.6799943141240633E-7</v>
      </c>
      <c r="B535" s="1">
        <v>5</v>
      </c>
      <c r="C535" s="1" t="b">
        <f t="shared" si="17"/>
        <v>0</v>
      </c>
      <c r="D535" s="1" t="s">
        <v>1471</v>
      </c>
      <c r="E535" s="1" t="e">
        <f>+MATCH(D535,synbio!F:F,0)</f>
        <v>#N/A</v>
      </c>
      <c r="F535" s="1" t="e">
        <f>MATCH(D535,green!G:G,0)</f>
        <v>#N/A</v>
      </c>
      <c r="G535" s="1" t="e">
        <f>MATCH(D535,nano!F:F,0)</f>
        <v>#N/A</v>
      </c>
      <c r="H535" s="1" t="s">
        <v>1472</v>
      </c>
      <c r="I535" s="1" t="s">
        <v>1248</v>
      </c>
      <c r="J535" s="1" t="s">
        <v>1249</v>
      </c>
    </row>
    <row r="536" spans="1:10" x14ac:dyDescent="0.35">
      <c r="A536" s="4">
        <f t="shared" si="16"/>
        <v>3.4839926083612821E-5</v>
      </c>
      <c r="B536" s="1">
        <v>650</v>
      </c>
      <c r="C536" s="1" t="b">
        <f t="shared" si="17"/>
        <v>0</v>
      </c>
      <c r="D536" s="1" t="s">
        <v>1250</v>
      </c>
      <c r="E536" s="1" t="e">
        <f>+MATCH(D536,synbio!F:F,0)</f>
        <v>#N/A</v>
      </c>
      <c r="F536" s="1">
        <f>MATCH(D536,green!G:G,0)</f>
        <v>529</v>
      </c>
      <c r="G536" s="1">
        <f>MATCH(D536,nano!F:F,0)</f>
        <v>469</v>
      </c>
      <c r="H536" s="1" t="s">
        <v>1251</v>
      </c>
      <c r="I536" s="1" t="s">
        <v>1248</v>
      </c>
      <c r="J536" s="1" t="s">
        <v>1249</v>
      </c>
    </row>
    <row r="537" spans="1:10" x14ac:dyDescent="0.35">
      <c r="A537" s="4">
        <f t="shared" si="16"/>
        <v>5.1270971223507454E-2</v>
      </c>
      <c r="B537" s="1">
        <v>956550</v>
      </c>
      <c r="C537" s="1" t="b">
        <f t="shared" si="17"/>
        <v>0</v>
      </c>
      <c r="D537" s="1" t="s">
        <v>1252</v>
      </c>
      <c r="E537" s="1">
        <f>+MATCH(D537,synbio!F:F,0)</f>
        <v>21</v>
      </c>
      <c r="F537" s="1">
        <f>MATCH(D537,green!G:G,0)</f>
        <v>530</v>
      </c>
      <c r="G537" s="1">
        <f>MATCH(D537,nano!F:F,0)</f>
        <v>470</v>
      </c>
      <c r="H537" s="1" t="s">
        <v>1253</v>
      </c>
      <c r="I537" s="1" t="s">
        <v>1248</v>
      </c>
      <c r="J537" s="1" t="s">
        <v>1249</v>
      </c>
    </row>
    <row r="538" spans="1:10" x14ac:dyDescent="0.35">
      <c r="A538" s="4">
        <f t="shared" si="16"/>
        <v>1.0987976687908658E-4</v>
      </c>
      <c r="B538" s="1">
        <v>2050</v>
      </c>
      <c r="C538" s="1" t="b">
        <f t="shared" si="17"/>
        <v>0</v>
      </c>
      <c r="D538" s="1" t="s">
        <v>1254</v>
      </c>
      <c r="E538" s="1">
        <f>+MATCH(D538,synbio!F:F,0)</f>
        <v>374</v>
      </c>
      <c r="F538" s="1">
        <f>MATCH(D538,green!G:G,0)</f>
        <v>531</v>
      </c>
      <c r="G538" s="1">
        <f>MATCH(D538,nano!F:F,0)</f>
        <v>471</v>
      </c>
      <c r="H538" s="1" t="s">
        <v>1255</v>
      </c>
      <c r="I538" s="1" t="s">
        <v>1248</v>
      </c>
      <c r="J538" s="1" t="s">
        <v>1249</v>
      </c>
    </row>
    <row r="539" spans="1:10" x14ac:dyDescent="0.35">
      <c r="A539" s="4">
        <f t="shared" si="16"/>
        <v>2.7871940866890258E-5</v>
      </c>
      <c r="B539" s="1">
        <v>520</v>
      </c>
      <c r="C539" s="1" t="b">
        <f t="shared" si="17"/>
        <v>0</v>
      </c>
      <c r="D539" s="1" t="s">
        <v>1256</v>
      </c>
      <c r="E539" s="1" t="e">
        <f>+MATCH(D539,synbio!F:F,0)</f>
        <v>#N/A</v>
      </c>
      <c r="F539" s="1">
        <f>MATCH(D539,green!G:G,0)</f>
        <v>532</v>
      </c>
      <c r="G539" s="1">
        <f>MATCH(D539,nano!F:F,0)</f>
        <v>472</v>
      </c>
      <c r="H539" s="1" t="s">
        <v>1257</v>
      </c>
      <c r="I539" s="1" t="s">
        <v>1248</v>
      </c>
      <c r="J539" s="1" t="s">
        <v>1249</v>
      </c>
    </row>
    <row r="540" spans="1:10" x14ac:dyDescent="0.35">
      <c r="A540" s="4">
        <f t="shared" si="16"/>
        <v>8.3915445964989847E-3</v>
      </c>
      <c r="B540" s="1">
        <v>156559</v>
      </c>
      <c r="C540" s="1" t="b">
        <f t="shared" si="17"/>
        <v>0</v>
      </c>
      <c r="D540" s="1" t="s">
        <v>1258</v>
      </c>
      <c r="E540" s="1">
        <f>+MATCH(D540,synbio!F:F,0)</f>
        <v>87</v>
      </c>
      <c r="F540" s="1">
        <f>MATCH(D540,green!G:G,0)</f>
        <v>533</v>
      </c>
      <c r="G540" s="1">
        <f>MATCH(D540,nano!F:F,0)</f>
        <v>473</v>
      </c>
      <c r="H540" s="1" t="s">
        <v>1259</v>
      </c>
      <c r="I540" s="1" t="s">
        <v>1248</v>
      </c>
      <c r="J540" s="1" t="s">
        <v>1249</v>
      </c>
    </row>
    <row r="541" spans="1:10" hidden="1" x14ac:dyDescent="0.35">
      <c r="A541" s="4">
        <f t="shared" si="16"/>
        <v>7.9381431584354752E-5</v>
      </c>
      <c r="B541" s="1">
        <v>1481</v>
      </c>
      <c r="C541" s="1" t="b">
        <f t="shared" si="17"/>
        <v>0</v>
      </c>
      <c r="D541" s="1" t="s">
        <v>1260</v>
      </c>
      <c r="E541" s="1" t="e">
        <f>+MATCH(D541,synbio!F:F,0)</f>
        <v>#N/A</v>
      </c>
      <c r="F541" s="1">
        <f>MATCH(D541,green!G:G,0)</f>
        <v>534</v>
      </c>
      <c r="G541" s="1" t="e">
        <f>MATCH(D541,nano!F:F,0)</f>
        <v>#N/A</v>
      </c>
      <c r="H541" s="1" t="s">
        <v>1261</v>
      </c>
      <c r="I541" s="1" t="s">
        <v>1248</v>
      </c>
      <c r="J541" s="1" t="s">
        <v>1249</v>
      </c>
    </row>
    <row r="542" spans="1:10" x14ac:dyDescent="0.35">
      <c r="A542" s="4">
        <f t="shared" si="16"/>
        <v>7.2241926731528251E-4</v>
      </c>
      <c r="B542" s="1">
        <v>13478</v>
      </c>
      <c r="C542" s="1" t="b">
        <f t="shared" si="17"/>
        <v>0</v>
      </c>
      <c r="D542" s="1" t="s">
        <v>1262</v>
      </c>
      <c r="E542" s="1">
        <f>+MATCH(D542,synbio!F:F,0)</f>
        <v>106</v>
      </c>
      <c r="F542" s="1">
        <f>MATCH(D542,green!G:G,0)</f>
        <v>535</v>
      </c>
      <c r="G542" s="1">
        <f>MATCH(D542,nano!F:F,0)</f>
        <v>474</v>
      </c>
      <c r="H542" s="1" t="s">
        <v>1263</v>
      </c>
      <c r="I542" s="1" t="s">
        <v>1248</v>
      </c>
      <c r="J542" s="1" t="s">
        <v>1249</v>
      </c>
    </row>
    <row r="543" spans="1:10" x14ac:dyDescent="0.35">
      <c r="A543" s="4">
        <f t="shared" si="16"/>
        <v>1.612343539251947E-2</v>
      </c>
      <c r="B543" s="1">
        <v>300811</v>
      </c>
      <c r="C543" s="1" t="b">
        <f t="shared" si="17"/>
        <v>0</v>
      </c>
      <c r="D543" s="1" t="s">
        <v>1264</v>
      </c>
      <c r="E543" s="1">
        <f>+MATCH(D543,synbio!F:F,0)</f>
        <v>56</v>
      </c>
      <c r="F543" s="1">
        <f>MATCH(D543,green!G:G,0)</f>
        <v>536</v>
      </c>
      <c r="G543" s="1">
        <f>MATCH(D543,nano!F:F,0)</f>
        <v>475</v>
      </c>
      <c r="H543" s="1" t="s">
        <v>1265</v>
      </c>
      <c r="I543" s="1" t="s">
        <v>1248</v>
      </c>
      <c r="J543" s="1" t="s">
        <v>1249</v>
      </c>
    </row>
    <row r="544" spans="1:10" x14ac:dyDescent="0.35">
      <c r="A544" s="4">
        <f t="shared" si="16"/>
        <v>5.908797863894452E-3</v>
      </c>
      <c r="B544" s="1">
        <v>110239</v>
      </c>
      <c r="C544" s="1" t="b">
        <f t="shared" si="17"/>
        <v>0</v>
      </c>
      <c r="D544" s="1" t="s">
        <v>1266</v>
      </c>
      <c r="E544" s="1">
        <f>+MATCH(D544,synbio!F:F,0)</f>
        <v>107</v>
      </c>
      <c r="F544" s="1">
        <f>MATCH(D544,green!G:G,0)</f>
        <v>537</v>
      </c>
      <c r="G544" s="1">
        <f>MATCH(D544,nano!F:F,0)</f>
        <v>476</v>
      </c>
      <c r="H544" s="1" t="s">
        <v>1267</v>
      </c>
      <c r="I544" s="1" t="s">
        <v>1248</v>
      </c>
      <c r="J544" s="1" t="s">
        <v>1249</v>
      </c>
    </row>
    <row r="545" spans="1:10" x14ac:dyDescent="0.35">
      <c r="A545" s="4">
        <f t="shared" si="16"/>
        <v>2.9554977296160167E-4</v>
      </c>
      <c r="B545" s="1">
        <v>5514</v>
      </c>
      <c r="C545" s="1" t="b">
        <f t="shared" si="17"/>
        <v>0</v>
      </c>
      <c r="D545" s="1" t="s">
        <v>1268</v>
      </c>
      <c r="E545" s="1">
        <f>+MATCH(D545,synbio!F:F,0)</f>
        <v>375</v>
      </c>
      <c r="F545" s="1">
        <f>MATCH(D545,green!G:G,0)</f>
        <v>538</v>
      </c>
      <c r="G545" s="1">
        <f>MATCH(D545,nano!F:F,0)</f>
        <v>477</v>
      </c>
      <c r="H545" s="1" t="s">
        <v>1269</v>
      </c>
      <c r="I545" s="1" t="s">
        <v>1270</v>
      </c>
      <c r="J545" s="1" t="s">
        <v>1271</v>
      </c>
    </row>
    <row r="546" spans="1:10" x14ac:dyDescent="0.35">
      <c r="A546" s="4">
        <f t="shared" si="16"/>
        <v>9.8966830031973411E-4</v>
      </c>
      <c r="B546" s="1">
        <v>18464</v>
      </c>
      <c r="C546" s="1" t="b">
        <f t="shared" si="17"/>
        <v>0</v>
      </c>
      <c r="D546" s="1" t="s">
        <v>1272</v>
      </c>
      <c r="E546" s="1">
        <f>+MATCH(D546,synbio!F:F,0)</f>
        <v>331</v>
      </c>
      <c r="F546" s="1">
        <f>MATCH(D546,green!G:G,0)</f>
        <v>539</v>
      </c>
      <c r="G546" s="1">
        <f>MATCH(D546,nano!F:F,0)</f>
        <v>478</v>
      </c>
      <c r="H546" s="1" t="s">
        <v>1273</v>
      </c>
      <c r="I546" s="1" t="s">
        <v>1270</v>
      </c>
      <c r="J546" s="1" t="s">
        <v>1271</v>
      </c>
    </row>
    <row r="547" spans="1:10" x14ac:dyDescent="0.35">
      <c r="A547" s="4">
        <f t="shared" si="16"/>
        <v>6.8018255692468724E-4</v>
      </c>
      <c r="B547" s="1">
        <v>12690</v>
      </c>
      <c r="C547" s="1" t="b">
        <f t="shared" si="17"/>
        <v>0</v>
      </c>
      <c r="D547" s="1" t="s">
        <v>1274</v>
      </c>
      <c r="E547" s="1">
        <f>+MATCH(D547,synbio!F:F,0)</f>
        <v>252</v>
      </c>
      <c r="F547" s="1">
        <f>MATCH(D547,green!G:G,0)</f>
        <v>540</v>
      </c>
      <c r="G547" s="1">
        <f>MATCH(D547,nano!F:F,0)</f>
        <v>479</v>
      </c>
      <c r="H547" s="1" t="s">
        <v>1275</v>
      </c>
      <c r="I547" s="1" t="s">
        <v>1270</v>
      </c>
      <c r="J547" s="1" t="s">
        <v>1271</v>
      </c>
    </row>
    <row r="548" spans="1:10" x14ac:dyDescent="0.35">
      <c r="A548" s="4">
        <f t="shared" si="16"/>
        <v>3.8217790917134792E-3</v>
      </c>
      <c r="B548" s="1">
        <v>71302</v>
      </c>
      <c r="C548" s="1" t="b">
        <f t="shared" si="17"/>
        <v>0</v>
      </c>
      <c r="D548" s="1" t="s">
        <v>1276</v>
      </c>
      <c r="E548" s="1">
        <f>+MATCH(D548,synbio!F:F,0)</f>
        <v>153</v>
      </c>
      <c r="F548" s="1">
        <f>MATCH(D548,green!G:G,0)</f>
        <v>541</v>
      </c>
      <c r="G548" s="1">
        <f>MATCH(D548,nano!F:F,0)</f>
        <v>480</v>
      </c>
      <c r="H548" s="1" t="s">
        <v>1277</v>
      </c>
      <c r="I548" s="1" t="s">
        <v>1270</v>
      </c>
      <c r="J548" s="1" t="s">
        <v>1271</v>
      </c>
    </row>
    <row r="549" spans="1:10" x14ac:dyDescent="0.35">
      <c r="A549" s="4">
        <f t="shared" si="16"/>
        <v>2.4832827314673567E-4</v>
      </c>
      <c r="B549" s="1">
        <v>4633</v>
      </c>
      <c r="C549" s="1" t="b">
        <f t="shared" si="17"/>
        <v>0</v>
      </c>
      <c r="D549" s="1" t="s">
        <v>1278</v>
      </c>
      <c r="E549" s="1" t="e">
        <f>+MATCH(D549,synbio!F:F,0)</f>
        <v>#N/A</v>
      </c>
      <c r="F549" s="1">
        <f>MATCH(D549,green!G:G,0)</f>
        <v>542</v>
      </c>
      <c r="G549" s="1">
        <f>MATCH(D549,nano!F:F,0)</f>
        <v>481</v>
      </c>
      <c r="H549" s="1" t="s">
        <v>1279</v>
      </c>
      <c r="I549" s="1" t="s">
        <v>1270</v>
      </c>
      <c r="J549" s="1" t="s">
        <v>1271</v>
      </c>
    </row>
    <row r="550" spans="1:10" x14ac:dyDescent="0.35">
      <c r="A550" s="4">
        <f t="shared" si="16"/>
        <v>2.3426366298621259E-3</v>
      </c>
      <c r="B550" s="1">
        <v>43706</v>
      </c>
      <c r="C550" s="1" t="b">
        <f t="shared" si="17"/>
        <v>0</v>
      </c>
      <c r="D550" s="1" t="s">
        <v>1280</v>
      </c>
      <c r="E550" s="1">
        <f>+MATCH(D550,synbio!F:F,0)</f>
        <v>253</v>
      </c>
      <c r="F550" s="1">
        <f>MATCH(D550,green!G:G,0)</f>
        <v>543</v>
      </c>
      <c r="G550" s="1">
        <f>MATCH(D550,nano!F:F,0)</f>
        <v>482</v>
      </c>
      <c r="H550" s="1" t="s">
        <v>1281</v>
      </c>
      <c r="I550" s="1" t="s">
        <v>1282</v>
      </c>
      <c r="J550" s="1" t="s">
        <v>1283</v>
      </c>
    </row>
    <row r="551" spans="1:10" x14ac:dyDescent="0.35">
      <c r="A551" s="4">
        <f t="shared" si="16"/>
        <v>3.0846734555567965E-4</v>
      </c>
      <c r="B551" s="1">
        <v>5755</v>
      </c>
      <c r="C551" s="1" t="b">
        <f t="shared" si="17"/>
        <v>0</v>
      </c>
      <c r="D551" s="1" t="s">
        <v>1284</v>
      </c>
      <c r="E551" s="1">
        <f>+MATCH(D551,synbio!F:F,0)</f>
        <v>376</v>
      </c>
      <c r="F551" s="1">
        <f>MATCH(D551,green!G:G,0)</f>
        <v>544</v>
      </c>
      <c r="G551" s="1">
        <f>MATCH(D551,nano!F:F,0)</f>
        <v>483</v>
      </c>
      <c r="H551" s="1" t="s">
        <v>1285</v>
      </c>
      <c r="I551" s="1" t="s">
        <v>1282</v>
      </c>
      <c r="J551" s="1" t="s">
        <v>1283</v>
      </c>
    </row>
    <row r="552" spans="1:10" x14ac:dyDescent="0.35">
      <c r="A552" s="4">
        <f t="shared" si="16"/>
        <v>1.3917746472109085E-3</v>
      </c>
      <c r="B552" s="1">
        <v>25966</v>
      </c>
      <c r="C552" s="1" t="b">
        <f t="shared" si="17"/>
        <v>0</v>
      </c>
      <c r="D552" s="1" t="s">
        <v>1286</v>
      </c>
      <c r="E552" s="1" t="e">
        <f>+MATCH(D552,synbio!F:F,0)</f>
        <v>#N/A</v>
      </c>
      <c r="F552" s="1">
        <f>MATCH(D552,green!G:G,0)</f>
        <v>545</v>
      </c>
      <c r="G552" s="1">
        <f>MATCH(D552,nano!F:F,0)</f>
        <v>484</v>
      </c>
      <c r="H552" s="1" t="s">
        <v>1287</v>
      </c>
      <c r="I552" s="1" t="s">
        <v>1282</v>
      </c>
      <c r="J552" s="1" t="s">
        <v>1283</v>
      </c>
    </row>
    <row r="553" spans="1:10" x14ac:dyDescent="0.35">
      <c r="A553" s="4">
        <f t="shared" si="16"/>
        <v>1.2103390321447094E-3</v>
      </c>
      <c r="B553" s="1">
        <v>22581</v>
      </c>
      <c r="C553" s="1" t="b">
        <f t="shared" si="17"/>
        <v>0</v>
      </c>
      <c r="D553" s="1" t="s">
        <v>1288</v>
      </c>
      <c r="E553" s="1">
        <f>+MATCH(D553,synbio!F:F,0)</f>
        <v>280</v>
      </c>
      <c r="F553" s="1">
        <f>MATCH(D553,green!G:G,0)</f>
        <v>546</v>
      </c>
      <c r="G553" s="1">
        <f>MATCH(D553,nano!F:F,0)</f>
        <v>485</v>
      </c>
      <c r="H553" s="1" t="s">
        <v>1289</v>
      </c>
      <c r="I553" s="1" t="s">
        <v>1290</v>
      </c>
      <c r="J553" s="1" t="s">
        <v>1291</v>
      </c>
    </row>
    <row r="554" spans="1:10" x14ac:dyDescent="0.35">
      <c r="A554" s="4">
        <f t="shared" si="16"/>
        <v>3.4893525969895302E-5</v>
      </c>
      <c r="B554" s="1">
        <v>651</v>
      </c>
      <c r="C554" s="1" t="b">
        <f t="shared" si="17"/>
        <v>0</v>
      </c>
      <c r="D554" s="1" t="s">
        <v>1292</v>
      </c>
      <c r="E554" s="1">
        <f>+MATCH(D554,synbio!F:F,0)</f>
        <v>332</v>
      </c>
      <c r="F554" s="1">
        <f>MATCH(D554,green!G:G,0)</f>
        <v>547</v>
      </c>
      <c r="G554" s="1">
        <f>MATCH(D554,nano!F:F,0)</f>
        <v>486</v>
      </c>
      <c r="H554" s="1" t="s">
        <v>1293</v>
      </c>
      <c r="I554" s="1" t="s">
        <v>1290</v>
      </c>
      <c r="J554" s="1" t="s">
        <v>1291</v>
      </c>
    </row>
    <row r="555" spans="1:10" hidden="1" x14ac:dyDescent="0.35">
      <c r="A555" s="4">
        <f t="shared" si="16"/>
        <v>1.147037566445099E-5</v>
      </c>
      <c r="B555" s="1">
        <v>214</v>
      </c>
      <c r="C555" s="1" t="b">
        <f t="shared" si="17"/>
        <v>0</v>
      </c>
      <c r="D555" s="1" t="s">
        <v>1294</v>
      </c>
      <c r="E555" s="1" t="e">
        <f>+MATCH(D555,synbio!F:F,0)</f>
        <v>#N/A</v>
      </c>
      <c r="F555" s="1">
        <f>MATCH(D555,green!G:G,0)</f>
        <v>548</v>
      </c>
      <c r="G555" s="1" t="e">
        <f>MATCH(D555,nano!F:F,0)</f>
        <v>#N/A</v>
      </c>
      <c r="H555" s="1" t="s">
        <v>1295</v>
      </c>
      <c r="I555" s="1" t="s">
        <v>1290</v>
      </c>
      <c r="J555" s="1" t="s">
        <v>1291</v>
      </c>
    </row>
    <row r="556" spans="1:10" x14ac:dyDescent="0.35">
      <c r="A556" s="4">
        <f t="shared" si="16"/>
        <v>1.5184847783826941E-3</v>
      </c>
      <c r="B556" s="1">
        <v>28330</v>
      </c>
      <c r="C556" s="1" t="b">
        <f t="shared" si="17"/>
        <v>0</v>
      </c>
      <c r="D556" s="1" t="s">
        <v>1296</v>
      </c>
      <c r="E556" s="1">
        <f>+MATCH(D556,synbio!F:F,0)</f>
        <v>181</v>
      </c>
      <c r="F556" s="1">
        <f>MATCH(D556,green!G:G,0)</f>
        <v>549</v>
      </c>
      <c r="G556" s="1">
        <f>MATCH(D556,nano!F:F,0)</f>
        <v>487</v>
      </c>
      <c r="H556" s="1" t="s">
        <v>1297</v>
      </c>
      <c r="I556" s="1" t="s">
        <v>1290</v>
      </c>
      <c r="J556" s="1" t="s">
        <v>1291</v>
      </c>
    </row>
    <row r="557" spans="1:10" x14ac:dyDescent="0.35">
      <c r="A557" s="4">
        <f t="shared" si="16"/>
        <v>3.6930857647492414E-3</v>
      </c>
      <c r="B557" s="1">
        <v>68901</v>
      </c>
      <c r="C557" s="1" t="b">
        <f t="shared" si="17"/>
        <v>0</v>
      </c>
      <c r="D557" s="1" t="s">
        <v>1298</v>
      </c>
      <c r="E557" s="1">
        <f>+MATCH(D557,synbio!F:F,0)</f>
        <v>281</v>
      </c>
      <c r="F557" s="1">
        <f>MATCH(D557,green!G:G,0)</f>
        <v>550</v>
      </c>
      <c r="G557" s="1">
        <f>MATCH(D557,nano!F:F,0)</f>
        <v>488</v>
      </c>
      <c r="H557" s="1" t="s">
        <v>1299</v>
      </c>
      <c r="I557" s="1" t="s">
        <v>1290</v>
      </c>
      <c r="J557" s="1" t="s">
        <v>1291</v>
      </c>
    </row>
    <row r="558" spans="1:10" hidden="1" x14ac:dyDescent="0.35">
      <c r="A558" s="4">
        <f t="shared" si="16"/>
        <v>3.4839926083612823E-6</v>
      </c>
      <c r="B558" s="1">
        <v>65</v>
      </c>
      <c r="C558" s="1" t="b">
        <f t="shared" si="17"/>
        <v>0</v>
      </c>
      <c r="D558" s="1" t="s">
        <v>1300</v>
      </c>
      <c r="E558" s="1" t="e">
        <f>+MATCH(D558,synbio!F:F,0)</f>
        <v>#N/A</v>
      </c>
      <c r="F558" s="1">
        <f>MATCH(D558,green!G:G,0)</f>
        <v>551</v>
      </c>
      <c r="G558" s="1" t="e">
        <f>MATCH(D558,nano!F:F,0)</f>
        <v>#N/A</v>
      </c>
      <c r="H558" s="1" t="s">
        <v>1301</v>
      </c>
      <c r="I558" s="1" t="s">
        <v>1302</v>
      </c>
      <c r="J558" s="1" t="s">
        <v>1303</v>
      </c>
    </row>
    <row r="559" spans="1:10" x14ac:dyDescent="0.35">
      <c r="A559" s="4">
        <f t="shared" si="16"/>
        <v>4.8025498109103215E-5</v>
      </c>
      <c r="B559" s="1">
        <v>896</v>
      </c>
      <c r="C559" s="1" t="b">
        <f t="shared" si="17"/>
        <v>0</v>
      </c>
      <c r="D559" s="1" t="s">
        <v>1304</v>
      </c>
      <c r="E559" s="1" t="e">
        <f>+MATCH(D559,synbio!F:F,0)</f>
        <v>#N/A</v>
      </c>
      <c r="F559" s="1">
        <f>MATCH(D559,green!G:G,0)</f>
        <v>552</v>
      </c>
      <c r="G559" s="1">
        <f>MATCH(D559,nano!F:F,0)</f>
        <v>489</v>
      </c>
      <c r="H559" s="1" t="s">
        <v>1305</v>
      </c>
      <c r="I559" s="1" t="s">
        <v>1302</v>
      </c>
      <c r="J559" s="1" t="s">
        <v>1303</v>
      </c>
    </row>
    <row r="560" spans="1:10" x14ac:dyDescent="0.35">
      <c r="A560" s="4">
        <f t="shared" si="16"/>
        <v>3.2535130973466124E-4</v>
      </c>
      <c r="B560" s="1">
        <v>6070</v>
      </c>
      <c r="C560" s="1" t="b">
        <f t="shared" si="17"/>
        <v>0</v>
      </c>
      <c r="D560" s="1" t="s">
        <v>1306</v>
      </c>
      <c r="E560" s="1" t="e">
        <f>+MATCH(D560,synbio!F:F,0)</f>
        <v>#N/A</v>
      </c>
      <c r="F560" s="1">
        <f>MATCH(D560,green!G:G,0)</f>
        <v>553</v>
      </c>
      <c r="G560" s="1">
        <f>MATCH(D560,nano!F:F,0)</f>
        <v>490</v>
      </c>
      <c r="H560" s="1" t="s">
        <v>1307</v>
      </c>
      <c r="I560" s="1" t="s">
        <v>1302</v>
      </c>
      <c r="J560" s="1" t="s">
        <v>1303</v>
      </c>
    </row>
    <row r="561" spans="1:10" hidden="1" x14ac:dyDescent="0.35">
      <c r="A561" s="4">
        <f t="shared" si="16"/>
        <v>1.9456758720540698E-5</v>
      </c>
      <c r="B561" s="1">
        <v>363</v>
      </c>
      <c r="C561" s="1" t="b">
        <f t="shared" si="17"/>
        <v>0</v>
      </c>
      <c r="D561" s="1" t="s">
        <v>1308</v>
      </c>
      <c r="E561" s="1" t="e">
        <f>+MATCH(D561,synbio!F:F,0)</f>
        <v>#N/A</v>
      </c>
      <c r="F561" s="1">
        <f>MATCH(D561,green!G:G,0)</f>
        <v>554</v>
      </c>
      <c r="G561" s="1" t="e">
        <f>MATCH(D561,nano!F:F,0)</f>
        <v>#N/A</v>
      </c>
      <c r="H561" s="1" t="s">
        <v>1309</v>
      </c>
      <c r="I561" s="1" t="s">
        <v>1302</v>
      </c>
      <c r="J561" s="1" t="s">
        <v>1303</v>
      </c>
    </row>
    <row r="562" spans="1:10" x14ac:dyDescent="0.35">
      <c r="A562" s="4">
        <f t="shared" si="16"/>
        <v>7.2306246595067223E-5</v>
      </c>
      <c r="B562" s="1">
        <v>1349</v>
      </c>
      <c r="C562" s="1" t="b">
        <f t="shared" si="17"/>
        <v>0</v>
      </c>
      <c r="D562" s="1" t="s">
        <v>1310</v>
      </c>
      <c r="E562" s="1" t="e">
        <f>+MATCH(D562,synbio!F:F,0)</f>
        <v>#N/A</v>
      </c>
      <c r="F562" s="1">
        <f>MATCH(D562,green!G:G,0)</f>
        <v>555</v>
      </c>
      <c r="G562" s="1">
        <f>MATCH(D562,nano!F:F,0)</f>
        <v>491</v>
      </c>
      <c r="H562" s="1" t="s">
        <v>1311</v>
      </c>
      <c r="I562" s="1" t="s">
        <v>1302</v>
      </c>
      <c r="J562" s="1" t="s">
        <v>1303</v>
      </c>
    </row>
    <row r="563" spans="1:10" x14ac:dyDescent="0.35">
      <c r="A563" s="4">
        <f t="shared" si="16"/>
        <v>7.4959440966050042E-4</v>
      </c>
      <c r="B563" s="1">
        <v>13985</v>
      </c>
      <c r="C563" s="1" t="b">
        <f t="shared" si="17"/>
        <v>0</v>
      </c>
      <c r="D563" s="1" t="s">
        <v>1312</v>
      </c>
      <c r="E563" s="1" t="e">
        <f>+MATCH(D563,synbio!F:F,0)</f>
        <v>#N/A</v>
      </c>
      <c r="F563" s="1">
        <f>MATCH(D563,green!G:G,0)</f>
        <v>556</v>
      </c>
      <c r="G563" s="1">
        <f>MATCH(D563,nano!F:F,0)</f>
        <v>492</v>
      </c>
      <c r="H563" s="1" t="s">
        <v>1313</v>
      </c>
      <c r="I563" s="1" t="s">
        <v>1302</v>
      </c>
      <c r="J563" s="1" t="s">
        <v>1303</v>
      </c>
    </row>
    <row r="564" spans="1:10" x14ac:dyDescent="0.35">
      <c r="A564" s="4">
        <f t="shared" si="16"/>
        <v>4.9912214106246548E-4</v>
      </c>
      <c r="B564" s="1">
        <v>9312</v>
      </c>
      <c r="C564" s="1" t="b">
        <f t="shared" si="17"/>
        <v>0</v>
      </c>
      <c r="D564" s="1" t="s">
        <v>1314</v>
      </c>
      <c r="E564" s="1">
        <f>+MATCH(D564,synbio!F:F,0)</f>
        <v>377</v>
      </c>
      <c r="F564" s="1">
        <f>MATCH(D564,green!G:G,0)</f>
        <v>557</v>
      </c>
      <c r="G564" s="1">
        <f>MATCH(D564,nano!F:F,0)</f>
        <v>493</v>
      </c>
      <c r="H564" s="1" t="s">
        <v>1315</v>
      </c>
      <c r="I564" s="1" t="s">
        <v>1302</v>
      </c>
      <c r="J564" s="1" t="s">
        <v>1303</v>
      </c>
    </row>
    <row r="565" spans="1:10" x14ac:dyDescent="0.35">
      <c r="A565" s="4">
        <f t="shared" si="16"/>
        <v>1.7474098926951716E-3</v>
      </c>
      <c r="B565" s="1">
        <v>32601</v>
      </c>
      <c r="C565" s="1" t="b">
        <f t="shared" si="17"/>
        <v>0</v>
      </c>
      <c r="D565" s="1" t="s">
        <v>1316</v>
      </c>
      <c r="E565" s="1">
        <f>+MATCH(D565,synbio!F:F,0)</f>
        <v>282</v>
      </c>
      <c r="F565" s="1">
        <f>MATCH(D565,green!G:G,0)</f>
        <v>558</v>
      </c>
      <c r="G565" s="1">
        <f>MATCH(D565,nano!F:F,0)</f>
        <v>494</v>
      </c>
      <c r="H565" s="1" t="s">
        <v>1317</v>
      </c>
      <c r="I565" s="1" t="s">
        <v>1302</v>
      </c>
      <c r="J565" s="1" t="s">
        <v>1303</v>
      </c>
    </row>
    <row r="566" spans="1:10" x14ac:dyDescent="0.35">
      <c r="A566" s="4">
        <f t="shared" si="16"/>
        <v>1.6594739192601328E-2</v>
      </c>
      <c r="B566" s="1">
        <v>309604</v>
      </c>
      <c r="C566" s="1" t="b">
        <f t="shared" si="17"/>
        <v>0</v>
      </c>
      <c r="D566" s="1" t="s">
        <v>1318</v>
      </c>
      <c r="E566" s="1">
        <f>+MATCH(D566,synbio!F:F,0)</f>
        <v>81</v>
      </c>
      <c r="F566" s="1">
        <f>MATCH(D566,green!G:G,0)</f>
        <v>559</v>
      </c>
      <c r="G566" s="1">
        <f>MATCH(D566,nano!F:F,0)</f>
        <v>495</v>
      </c>
      <c r="H566" s="1" t="s">
        <v>1319</v>
      </c>
      <c r="I566" s="1" t="s">
        <v>1320</v>
      </c>
      <c r="J566" s="1" t="s">
        <v>1321</v>
      </c>
    </row>
    <row r="567" spans="1:10" x14ac:dyDescent="0.35">
      <c r="A567" s="4">
        <f t="shared" si="16"/>
        <v>1.1659315263596736E-2</v>
      </c>
      <c r="B567" s="1">
        <v>217525</v>
      </c>
      <c r="C567" s="1" t="b">
        <f t="shared" si="17"/>
        <v>0</v>
      </c>
      <c r="D567" s="1" t="s">
        <v>1322</v>
      </c>
      <c r="E567" s="1">
        <f>+MATCH(D567,synbio!F:F,0)</f>
        <v>100</v>
      </c>
      <c r="F567" s="1">
        <f>MATCH(D567,green!G:G,0)</f>
        <v>560</v>
      </c>
      <c r="G567" s="1">
        <f>MATCH(D567,nano!F:F,0)</f>
        <v>496</v>
      </c>
      <c r="H567" s="1" t="s">
        <v>1323</v>
      </c>
      <c r="I567" s="1" t="s">
        <v>1320</v>
      </c>
      <c r="J567" s="1" t="s">
        <v>1321</v>
      </c>
    </row>
    <row r="568" spans="1:10" x14ac:dyDescent="0.35">
      <c r="A568" s="4">
        <f t="shared" si="16"/>
        <v>2.88903387062574E-5</v>
      </c>
      <c r="B568" s="1">
        <v>539</v>
      </c>
      <c r="C568" s="1" t="b">
        <f t="shared" si="17"/>
        <v>0</v>
      </c>
      <c r="D568" s="1" t="s">
        <v>1324</v>
      </c>
      <c r="E568" s="1" t="e">
        <f>+MATCH(D568,synbio!F:F,0)</f>
        <v>#N/A</v>
      </c>
      <c r="F568" s="1">
        <f>MATCH(D568,green!G:G,0)</f>
        <v>561</v>
      </c>
      <c r="G568" s="1">
        <f>MATCH(D568,nano!F:F,0)</f>
        <v>497</v>
      </c>
      <c r="H568" s="1" t="s">
        <v>1325</v>
      </c>
      <c r="I568" s="1" t="s">
        <v>1326</v>
      </c>
      <c r="J568" s="1" t="s">
        <v>1327</v>
      </c>
    </row>
    <row r="569" spans="1:10" x14ac:dyDescent="0.35">
      <c r="A569" s="4">
        <f t="shared" si="16"/>
        <v>3.6072723468109893E-5</v>
      </c>
      <c r="B569" s="1">
        <v>673</v>
      </c>
      <c r="C569" s="1" t="b">
        <f t="shared" si="17"/>
        <v>0</v>
      </c>
      <c r="D569" s="1" t="s">
        <v>1328</v>
      </c>
      <c r="E569" s="1" t="e">
        <f>+MATCH(D569,synbio!F:F,0)</f>
        <v>#N/A</v>
      </c>
      <c r="F569" s="1">
        <f>MATCH(D569,green!G:G,0)</f>
        <v>562</v>
      </c>
      <c r="G569" s="1">
        <f>MATCH(D569,nano!F:F,0)</f>
        <v>498</v>
      </c>
      <c r="H569" s="1" t="s">
        <v>1329</v>
      </c>
      <c r="I569" s="1" t="s">
        <v>1330</v>
      </c>
      <c r="J569" s="1" t="s">
        <v>1331</v>
      </c>
    </row>
    <row r="570" spans="1:10" x14ac:dyDescent="0.35">
      <c r="A570" s="4">
        <f t="shared" si="16"/>
        <v>6.207402830374155E-4</v>
      </c>
      <c r="B570" s="1">
        <v>11581</v>
      </c>
      <c r="C570" s="1" t="b">
        <f t="shared" si="17"/>
        <v>0</v>
      </c>
      <c r="D570" s="1" t="s">
        <v>1332</v>
      </c>
      <c r="E570" s="1">
        <f>+MATCH(D570,synbio!F:F,0)</f>
        <v>283</v>
      </c>
      <c r="F570" s="1">
        <f>MATCH(D570,green!G:G,0)</f>
        <v>563</v>
      </c>
      <c r="G570" s="1">
        <f>MATCH(D570,nano!F:F,0)</f>
        <v>499</v>
      </c>
      <c r="H570" s="1" t="s">
        <v>1333</v>
      </c>
      <c r="I570" s="1" t="s">
        <v>1330</v>
      </c>
      <c r="J570" s="1" t="s">
        <v>1331</v>
      </c>
    </row>
    <row r="571" spans="1:10" x14ac:dyDescent="0.35">
      <c r="A571" s="4">
        <f t="shared" si="16"/>
        <v>5.6172680824040364E-5</v>
      </c>
      <c r="B571" s="1">
        <v>1048</v>
      </c>
      <c r="C571" s="1" t="b">
        <f t="shared" si="17"/>
        <v>0</v>
      </c>
      <c r="D571" s="1" t="s">
        <v>1334</v>
      </c>
      <c r="E571" s="1" t="e">
        <f>+MATCH(D571,synbio!F:F,0)</f>
        <v>#N/A</v>
      </c>
      <c r="F571" s="1">
        <f>MATCH(D571,green!G:G,0)</f>
        <v>564</v>
      </c>
      <c r="G571" s="1">
        <f>MATCH(D571,nano!F:F,0)</f>
        <v>500</v>
      </c>
      <c r="H571" s="1" t="s">
        <v>1335</v>
      </c>
      <c r="I571" s="1" t="s">
        <v>1330</v>
      </c>
      <c r="J571" s="1" t="s">
        <v>1331</v>
      </c>
    </row>
    <row r="572" spans="1:10" x14ac:dyDescent="0.35">
      <c r="A572" s="4">
        <f t="shared" si="16"/>
        <v>2.9780096818546591E-4</v>
      </c>
      <c r="B572" s="1">
        <v>5556</v>
      </c>
      <c r="C572" s="1" t="b">
        <f t="shared" si="17"/>
        <v>0</v>
      </c>
      <c r="D572" s="1" t="s">
        <v>1336</v>
      </c>
      <c r="E572" s="1">
        <f>+MATCH(D572,synbio!F:F,0)</f>
        <v>212</v>
      </c>
      <c r="F572" s="1">
        <f>MATCH(D572,green!G:G,0)</f>
        <v>565</v>
      </c>
      <c r="G572" s="1">
        <f>MATCH(D572,nano!F:F,0)</f>
        <v>501</v>
      </c>
      <c r="H572" s="1" t="s">
        <v>1337</v>
      </c>
      <c r="I572" s="1" t="s">
        <v>1330</v>
      </c>
      <c r="J572" s="1" t="s">
        <v>1331</v>
      </c>
    </row>
    <row r="573" spans="1:10" x14ac:dyDescent="0.35">
      <c r="A573" s="4">
        <f t="shared" si="16"/>
        <v>4.0575113915838314E-5</v>
      </c>
      <c r="B573" s="1">
        <v>757</v>
      </c>
      <c r="C573" s="1" t="b">
        <f t="shared" si="17"/>
        <v>0</v>
      </c>
      <c r="D573" s="1" t="s">
        <v>1338</v>
      </c>
      <c r="E573" s="1" t="e">
        <f>+MATCH(D573,synbio!F:F,0)</f>
        <v>#N/A</v>
      </c>
      <c r="F573" s="1">
        <f>MATCH(D573,green!G:G,0)</f>
        <v>566</v>
      </c>
      <c r="G573" s="1">
        <f>MATCH(D573,nano!F:F,0)</f>
        <v>502</v>
      </c>
      <c r="H573" s="1" t="s">
        <v>1339</v>
      </c>
      <c r="I573" s="1" t="s">
        <v>1330</v>
      </c>
      <c r="J573" s="1" t="s">
        <v>1331</v>
      </c>
    </row>
    <row r="574" spans="1:10" x14ac:dyDescent="0.35">
      <c r="A574" s="4">
        <f t="shared" si="16"/>
        <v>1.5061568045377235E-5</v>
      </c>
      <c r="B574" s="1">
        <v>281</v>
      </c>
      <c r="C574" s="1" t="b">
        <f t="shared" si="17"/>
        <v>0</v>
      </c>
      <c r="D574" s="1" t="s">
        <v>1340</v>
      </c>
      <c r="E574" s="1" t="e">
        <f>+MATCH(D574,synbio!F:F,0)</f>
        <v>#N/A</v>
      </c>
      <c r="F574" s="1">
        <f>MATCH(D574,green!G:G,0)</f>
        <v>567</v>
      </c>
      <c r="G574" s="1">
        <f>MATCH(D574,nano!F:F,0)</f>
        <v>503</v>
      </c>
      <c r="H574" s="1" t="s">
        <v>1341</v>
      </c>
      <c r="I574" s="1" t="s">
        <v>1330</v>
      </c>
      <c r="J574" s="1" t="s">
        <v>1331</v>
      </c>
    </row>
    <row r="575" spans="1:10" hidden="1" x14ac:dyDescent="0.35">
      <c r="A575" s="4">
        <f t="shared" si="16"/>
        <v>9.1119806680218142E-7</v>
      </c>
      <c r="B575" s="1">
        <v>17</v>
      </c>
      <c r="C575" s="1" t="b">
        <f t="shared" si="17"/>
        <v>0</v>
      </c>
      <c r="D575" s="1" t="s">
        <v>1342</v>
      </c>
      <c r="E575" s="1" t="e">
        <f>+MATCH(D575,synbio!F:F,0)</f>
        <v>#N/A</v>
      </c>
      <c r="F575" s="1">
        <f>MATCH(D575,green!G:G,0)</f>
        <v>568</v>
      </c>
      <c r="G575" s="1" t="e">
        <f>MATCH(D575,nano!F:F,0)</f>
        <v>#N/A</v>
      </c>
      <c r="H575" s="1" t="s">
        <v>1343</v>
      </c>
      <c r="I575" s="1" t="s">
        <v>1330</v>
      </c>
      <c r="J575" s="1" t="s">
        <v>1331</v>
      </c>
    </row>
    <row r="576" spans="1:10" x14ac:dyDescent="0.35">
      <c r="A576" s="4">
        <f t="shared" si="16"/>
        <v>3.0594815090040307E-4</v>
      </c>
      <c r="B576" s="1">
        <v>5708</v>
      </c>
      <c r="C576" s="1" t="b">
        <f t="shared" si="17"/>
        <v>0</v>
      </c>
      <c r="D576" s="1" t="s">
        <v>1344</v>
      </c>
      <c r="E576" s="1">
        <f>+MATCH(D576,synbio!F:F,0)</f>
        <v>284</v>
      </c>
      <c r="F576" s="1">
        <f>MATCH(D576,green!G:G,0)</f>
        <v>569</v>
      </c>
      <c r="G576" s="1">
        <f>MATCH(D576,nano!F:F,0)</f>
        <v>504</v>
      </c>
      <c r="H576" s="1" t="s">
        <v>1345</v>
      </c>
      <c r="I576" s="1" t="s">
        <v>1330</v>
      </c>
      <c r="J576" s="1" t="s">
        <v>1331</v>
      </c>
    </row>
    <row r="577" spans="1:10" x14ac:dyDescent="0.35">
      <c r="A577" s="4">
        <f t="shared" si="16"/>
        <v>1.3302955776449024E-3</v>
      </c>
      <c r="B577" s="1">
        <v>24819</v>
      </c>
      <c r="C577" s="1" t="b">
        <f t="shared" si="17"/>
        <v>0</v>
      </c>
      <c r="D577" s="1" t="s">
        <v>1346</v>
      </c>
      <c r="E577" s="1">
        <f>+MATCH(D577,synbio!F:F,0)</f>
        <v>70</v>
      </c>
      <c r="F577" s="1">
        <f>MATCH(D577,green!G:G,0)</f>
        <v>570</v>
      </c>
      <c r="G577" s="1">
        <f>MATCH(D577,nano!F:F,0)</f>
        <v>505</v>
      </c>
      <c r="H577" s="1" t="s">
        <v>1347</v>
      </c>
      <c r="I577" s="1" t="s">
        <v>1348</v>
      </c>
      <c r="J577" s="1" t="s">
        <v>1349</v>
      </c>
    </row>
    <row r="578" spans="1:10" x14ac:dyDescent="0.35">
      <c r="A578" s="4">
        <f t="shared" ref="A578:A626" si="18">B578/SUM(B:B)</f>
        <v>5.1981169716750332E-4</v>
      </c>
      <c r="B578" s="1">
        <v>9698</v>
      </c>
      <c r="C578" s="1" t="b">
        <f t="shared" si="17"/>
        <v>0</v>
      </c>
      <c r="D578" s="1" t="s">
        <v>1350</v>
      </c>
      <c r="E578" s="1">
        <f>+MATCH(D578,synbio!F:F,0)</f>
        <v>213</v>
      </c>
      <c r="F578" s="1">
        <f>MATCH(D578,green!G:G,0)</f>
        <v>571</v>
      </c>
      <c r="G578" s="1">
        <f>MATCH(D578,nano!F:F,0)</f>
        <v>506</v>
      </c>
      <c r="H578" s="1" t="s">
        <v>1351</v>
      </c>
      <c r="I578" s="1" t="s">
        <v>1348</v>
      </c>
      <c r="J578" s="1" t="s">
        <v>1349</v>
      </c>
    </row>
    <row r="579" spans="1:10" x14ac:dyDescent="0.35">
      <c r="A579" s="4">
        <f t="shared" si="18"/>
        <v>2.1843561656699588E-3</v>
      </c>
      <c r="B579" s="1">
        <v>40753</v>
      </c>
      <c r="C579" s="1" t="b">
        <f t="shared" ref="C579:C626" si="19">D579=D578</f>
        <v>0</v>
      </c>
      <c r="D579" s="1" t="s">
        <v>1352</v>
      </c>
      <c r="E579" s="1">
        <f>+MATCH(D579,synbio!F:F,0)</f>
        <v>108</v>
      </c>
      <c r="F579" s="1">
        <f>MATCH(D579,green!G:G,0)</f>
        <v>572</v>
      </c>
      <c r="G579" s="1">
        <f>MATCH(D579,nano!F:F,0)</f>
        <v>507</v>
      </c>
      <c r="H579" s="1" t="s">
        <v>1353</v>
      </c>
      <c r="I579" s="1" t="s">
        <v>1348</v>
      </c>
      <c r="J579" s="1" t="s">
        <v>1349</v>
      </c>
    </row>
    <row r="580" spans="1:10" x14ac:dyDescent="0.35">
      <c r="A580" s="4">
        <f t="shared" si="18"/>
        <v>1.583394240670779E-3</v>
      </c>
      <c r="B580" s="1">
        <v>29541</v>
      </c>
      <c r="C580" s="1" t="b">
        <f t="shared" si="19"/>
        <v>0</v>
      </c>
      <c r="D580" s="1" t="s">
        <v>1354</v>
      </c>
      <c r="E580" s="1">
        <f>+MATCH(D580,synbio!F:F,0)</f>
        <v>64</v>
      </c>
      <c r="F580" s="1">
        <f>MATCH(D580,green!G:G,0)</f>
        <v>573</v>
      </c>
      <c r="G580" s="1">
        <f>MATCH(D580,nano!F:F,0)</f>
        <v>508</v>
      </c>
      <c r="H580" s="1" t="s">
        <v>1355</v>
      </c>
      <c r="I580" s="1" t="s">
        <v>1348</v>
      </c>
      <c r="J580" s="1" t="s">
        <v>1349</v>
      </c>
    </row>
    <row r="581" spans="1:10" x14ac:dyDescent="0.35">
      <c r="A581" s="4">
        <f t="shared" si="18"/>
        <v>2.4861235254403286E-3</v>
      </c>
      <c r="B581" s="1">
        <v>46383</v>
      </c>
      <c r="C581" s="1" t="b">
        <f t="shared" si="19"/>
        <v>0</v>
      </c>
      <c r="D581" s="1" t="s">
        <v>1356</v>
      </c>
      <c r="E581" s="1">
        <f>+MATCH(D581,synbio!F:F,0)</f>
        <v>229</v>
      </c>
      <c r="F581" s="1">
        <f>MATCH(D581,green!G:G,0)</f>
        <v>574</v>
      </c>
      <c r="G581" s="1">
        <f>MATCH(D581,nano!F:F,0)</f>
        <v>509</v>
      </c>
      <c r="H581" s="1" t="s">
        <v>1357</v>
      </c>
      <c r="I581" s="1" t="s">
        <v>1348</v>
      </c>
      <c r="J581" s="1" t="s">
        <v>1349</v>
      </c>
    </row>
    <row r="582" spans="1:10" x14ac:dyDescent="0.35">
      <c r="A582" s="4">
        <f t="shared" si="18"/>
        <v>5.878621127917415E-3</v>
      </c>
      <c r="B582" s="1">
        <v>109676</v>
      </c>
      <c r="C582" s="1" t="b">
        <f t="shared" si="19"/>
        <v>0</v>
      </c>
      <c r="D582" s="1" t="s">
        <v>1358</v>
      </c>
      <c r="E582" s="1">
        <f>+MATCH(D582,synbio!F:F,0)</f>
        <v>83</v>
      </c>
      <c r="F582" s="1">
        <f>MATCH(D582,green!G:G,0)</f>
        <v>575</v>
      </c>
      <c r="G582" s="1">
        <f>MATCH(D582,nano!F:F,0)</f>
        <v>510</v>
      </c>
      <c r="H582" s="1" t="s">
        <v>1359</v>
      </c>
      <c r="I582" s="1" t="s">
        <v>1348</v>
      </c>
      <c r="J582" s="1" t="s">
        <v>1349</v>
      </c>
    </row>
    <row r="583" spans="1:10" x14ac:dyDescent="0.35">
      <c r="A583" s="4">
        <f t="shared" si="18"/>
        <v>1.3051572309784188E-4</v>
      </c>
      <c r="B583" s="1">
        <v>2435</v>
      </c>
      <c r="C583" s="1" t="b">
        <f t="shared" si="19"/>
        <v>0</v>
      </c>
      <c r="D583" s="1" t="s">
        <v>1360</v>
      </c>
      <c r="E583" s="1" t="e">
        <f>+MATCH(D583,synbio!F:F,0)</f>
        <v>#N/A</v>
      </c>
      <c r="F583" s="1">
        <f>MATCH(D583,green!G:G,0)</f>
        <v>576</v>
      </c>
      <c r="G583" s="1">
        <f>MATCH(D583,nano!F:F,0)</f>
        <v>511</v>
      </c>
      <c r="H583" s="1" t="s">
        <v>1361</v>
      </c>
      <c r="I583" s="1" t="s">
        <v>1348</v>
      </c>
      <c r="J583" s="1" t="s">
        <v>1349</v>
      </c>
    </row>
    <row r="584" spans="1:10" x14ac:dyDescent="0.35">
      <c r="A584" s="4">
        <f t="shared" si="18"/>
        <v>6.6337041659332421E-2</v>
      </c>
      <c r="B584" s="1">
        <v>1237634</v>
      </c>
      <c r="C584" s="1" t="b">
        <f t="shared" si="19"/>
        <v>0</v>
      </c>
      <c r="D584" s="1" t="s">
        <v>1362</v>
      </c>
      <c r="E584" s="1">
        <f>+MATCH(D584,synbio!F:F,0)</f>
        <v>22</v>
      </c>
      <c r="F584" s="1">
        <f>MATCH(D584,green!G:G,0)</f>
        <v>577</v>
      </c>
      <c r="G584" s="1">
        <f>MATCH(D584,nano!F:F,0)</f>
        <v>512</v>
      </c>
      <c r="H584" s="1" t="s">
        <v>1363</v>
      </c>
      <c r="I584" s="1" t="s">
        <v>1348</v>
      </c>
      <c r="J584" s="1" t="s">
        <v>1349</v>
      </c>
    </row>
    <row r="585" spans="1:10" x14ac:dyDescent="0.35">
      <c r="A585" s="4">
        <f t="shared" si="18"/>
        <v>9.6764946703489074E-3</v>
      </c>
      <c r="B585" s="1">
        <v>180532</v>
      </c>
      <c r="C585" s="1" t="b">
        <f t="shared" si="19"/>
        <v>0</v>
      </c>
      <c r="D585" s="1" t="s">
        <v>1364</v>
      </c>
      <c r="E585" s="1">
        <f>+MATCH(D585,synbio!F:F,0)</f>
        <v>15</v>
      </c>
      <c r="F585" s="1">
        <f>MATCH(D585,green!G:G,0)</f>
        <v>578</v>
      </c>
      <c r="G585" s="1">
        <f>MATCH(D585,nano!F:F,0)</f>
        <v>513</v>
      </c>
      <c r="H585" s="1"/>
      <c r="I585" s="1" t="s">
        <v>1348</v>
      </c>
      <c r="J585" s="1" t="s">
        <v>1349</v>
      </c>
    </row>
    <row r="586" spans="1:10" x14ac:dyDescent="0.35">
      <c r="A586" s="4">
        <f t="shared" si="18"/>
        <v>8.7759093810306575E-4</v>
      </c>
      <c r="B586" s="1">
        <v>16373</v>
      </c>
      <c r="C586" s="1" t="b">
        <f t="shared" si="19"/>
        <v>0</v>
      </c>
      <c r="D586" s="1" t="s">
        <v>1365</v>
      </c>
      <c r="E586" s="1" t="e">
        <f>+MATCH(D586,synbio!F:F,0)</f>
        <v>#N/A</v>
      </c>
      <c r="F586" s="1">
        <f>MATCH(D586,green!G:G,0)</f>
        <v>579</v>
      </c>
      <c r="G586" s="1">
        <f>MATCH(D586,nano!F:F,0)</f>
        <v>514</v>
      </c>
      <c r="H586" s="1" t="s">
        <v>1366</v>
      </c>
      <c r="I586" s="1" t="s">
        <v>1348</v>
      </c>
      <c r="J586" s="1" t="s">
        <v>1349</v>
      </c>
    </row>
    <row r="587" spans="1:10" x14ac:dyDescent="0.35">
      <c r="A587" s="4">
        <f t="shared" si="18"/>
        <v>4.6370333620700194E-3</v>
      </c>
      <c r="B587" s="1">
        <v>86512</v>
      </c>
      <c r="C587" s="1" t="b">
        <f t="shared" si="19"/>
        <v>0</v>
      </c>
      <c r="D587" s="1" t="s">
        <v>1367</v>
      </c>
      <c r="E587" s="1">
        <f>+MATCH(D587,synbio!F:F,0)</f>
        <v>123</v>
      </c>
      <c r="F587" s="1">
        <f>MATCH(D587,green!G:G,0)</f>
        <v>580</v>
      </c>
      <c r="G587" s="1">
        <f>MATCH(D587,nano!F:F,0)</f>
        <v>515</v>
      </c>
      <c r="H587" s="1" t="s">
        <v>1368</v>
      </c>
      <c r="I587" s="1" t="s">
        <v>1348</v>
      </c>
      <c r="J587" s="1" t="s">
        <v>1349</v>
      </c>
    </row>
    <row r="588" spans="1:10" x14ac:dyDescent="0.35">
      <c r="A588" s="4">
        <f t="shared" si="18"/>
        <v>6.1083502405241295E-3</v>
      </c>
      <c r="B588" s="1">
        <v>113962</v>
      </c>
      <c r="C588" s="1" t="b">
        <f t="shared" si="19"/>
        <v>0</v>
      </c>
      <c r="D588" s="1" t="s">
        <v>1369</v>
      </c>
      <c r="E588" s="1">
        <f>+MATCH(D588,synbio!F:F,0)</f>
        <v>285</v>
      </c>
      <c r="F588" s="1">
        <f>MATCH(D588,green!G:G,0)</f>
        <v>581</v>
      </c>
      <c r="G588" s="1">
        <f>MATCH(D588,nano!F:F,0)</f>
        <v>516</v>
      </c>
      <c r="H588" s="1" t="s">
        <v>1370</v>
      </c>
      <c r="I588" s="1" t="s">
        <v>1348</v>
      </c>
      <c r="J588" s="1" t="s">
        <v>1349</v>
      </c>
    </row>
    <row r="589" spans="1:10" x14ac:dyDescent="0.35">
      <c r="A589" s="4">
        <f t="shared" si="18"/>
        <v>2.4602347803658899E-3</v>
      </c>
      <c r="B589" s="1">
        <v>45900</v>
      </c>
      <c r="C589" s="1" t="b">
        <f t="shared" si="19"/>
        <v>0</v>
      </c>
      <c r="D589" s="1" t="s">
        <v>1371</v>
      </c>
      <c r="E589" s="1">
        <f>+MATCH(D589,synbio!F:F,0)</f>
        <v>214</v>
      </c>
      <c r="F589" s="1">
        <f>MATCH(D589,green!G:G,0)</f>
        <v>582</v>
      </c>
      <c r="G589" s="1">
        <f>MATCH(D589,nano!F:F,0)</f>
        <v>517</v>
      </c>
      <c r="H589" s="1" t="s">
        <v>1372</v>
      </c>
      <c r="I589" s="1" t="s">
        <v>1348</v>
      </c>
      <c r="J589" s="1" t="s">
        <v>1349</v>
      </c>
    </row>
    <row r="590" spans="1:10" x14ac:dyDescent="0.35">
      <c r="A590" s="4">
        <f t="shared" si="18"/>
        <v>3.0080256181728483E-4</v>
      </c>
      <c r="B590" s="1">
        <v>5612</v>
      </c>
      <c r="C590" s="1" t="b">
        <f t="shared" si="19"/>
        <v>0</v>
      </c>
      <c r="D590" s="1" t="s">
        <v>1373</v>
      </c>
      <c r="E590" s="1">
        <f>+MATCH(D590,synbio!F:F,0)</f>
        <v>378</v>
      </c>
      <c r="F590" s="1">
        <f>MATCH(D590,green!G:G,0)</f>
        <v>583</v>
      </c>
      <c r="G590" s="1">
        <f>MATCH(D590,nano!F:F,0)</f>
        <v>518</v>
      </c>
      <c r="H590" s="1" t="s">
        <v>1374</v>
      </c>
      <c r="I590" s="1" t="s">
        <v>1348</v>
      </c>
      <c r="J590" s="1" t="s">
        <v>1349</v>
      </c>
    </row>
    <row r="591" spans="1:10" x14ac:dyDescent="0.35">
      <c r="A591" s="4">
        <f t="shared" si="18"/>
        <v>2.5036506882546996E-4</v>
      </c>
      <c r="B591" s="1">
        <v>4671</v>
      </c>
      <c r="C591" s="1" t="b">
        <f t="shared" si="19"/>
        <v>0</v>
      </c>
      <c r="D591" s="1" t="s">
        <v>1375</v>
      </c>
      <c r="E591" s="1" t="e">
        <f>+MATCH(D591,synbio!F:F,0)</f>
        <v>#N/A</v>
      </c>
      <c r="F591" s="1">
        <f>MATCH(D591,green!G:G,0)</f>
        <v>584</v>
      </c>
      <c r="G591" s="1">
        <f>MATCH(D591,nano!F:F,0)</f>
        <v>519</v>
      </c>
      <c r="H591" s="1" t="s">
        <v>1376</v>
      </c>
      <c r="I591" s="1" t="s">
        <v>1377</v>
      </c>
      <c r="J591" s="1" t="s">
        <v>1378</v>
      </c>
    </row>
    <row r="592" spans="1:10" x14ac:dyDescent="0.35">
      <c r="A592" s="4">
        <f t="shared" si="18"/>
        <v>1.1352991913492357E-3</v>
      </c>
      <c r="B592" s="1">
        <v>21181</v>
      </c>
      <c r="C592" s="1" t="b">
        <f t="shared" si="19"/>
        <v>0</v>
      </c>
      <c r="D592" s="1" t="s">
        <v>1379</v>
      </c>
      <c r="E592" s="1" t="e">
        <f>+MATCH(D592,synbio!F:F,0)</f>
        <v>#N/A</v>
      </c>
      <c r="F592" s="1">
        <f>MATCH(D592,green!G:G,0)</f>
        <v>585</v>
      </c>
      <c r="G592" s="1">
        <f>MATCH(D592,nano!F:F,0)</f>
        <v>520</v>
      </c>
      <c r="H592" s="1" t="s">
        <v>1380</v>
      </c>
      <c r="I592" s="1" t="s">
        <v>1377</v>
      </c>
      <c r="J592" s="1" t="s">
        <v>1378</v>
      </c>
    </row>
    <row r="593" spans="1:10" x14ac:dyDescent="0.35">
      <c r="A593" s="4">
        <f t="shared" si="18"/>
        <v>7.7173116269516518E-4</v>
      </c>
      <c r="B593" s="1">
        <v>14398</v>
      </c>
      <c r="C593" s="1" t="b">
        <f t="shared" si="19"/>
        <v>0</v>
      </c>
      <c r="D593" s="1" t="s">
        <v>1381</v>
      </c>
      <c r="E593" s="1" t="e">
        <f>+MATCH(D593,synbio!F:F,0)</f>
        <v>#N/A</v>
      </c>
      <c r="F593" s="1">
        <f>MATCH(D593,green!G:G,0)</f>
        <v>586</v>
      </c>
      <c r="G593" s="1">
        <f>MATCH(D593,nano!F:F,0)</f>
        <v>521</v>
      </c>
      <c r="H593" s="1"/>
      <c r="I593" s="1" t="s">
        <v>1377</v>
      </c>
      <c r="J593" s="1" t="s">
        <v>1378</v>
      </c>
    </row>
    <row r="594" spans="1:10" x14ac:dyDescent="0.35">
      <c r="A594" s="4">
        <f t="shared" si="18"/>
        <v>2.3567333999544187E-3</v>
      </c>
      <c r="B594" s="1">
        <v>43969</v>
      </c>
      <c r="C594" s="1" t="b">
        <f t="shared" si="19"/>
        <v>0</v>
      </c>
      <c r="D594" s="1" t="s">
        <v>1382</v>
      </c>
      <c r="E594" s="1">
        <f>+MATCH(D594,synbio!F:F,0)</f>
        <v>254</v>
      </c>
      <c r="F594" s="1">
        <f>MATCH(D594,green!G:G,0)</f>
        <v>587</v>
      </c>
      <c r="G594" s="1">
        <f>MATCH(D594,nano!F:F,0)</f>
        <v>522</v>
      </c>
      <c r="H594" s="1" t="s">
        <v>1383</v>
      </c>
      <c r="I594" s="1" t="s">
        <v>1377</v>
      </c>
      <c r="J594" s="1" t="s">
        <v>1378</v>
      </c>
    </row>
    <row r="595" spans="1:10" x14ac:dyDescent="0.35">
      <c r="A595" s="4">
        <f t="shared" si="18"/>
        <v>3.4350559121853765E-3</v>
      </c>
      <c r="B595" s="1">
        <v>64087</v>
      </c>
      <c r="C595" s="1" t="b">
        <f t="shared" si="19"/>
        <v>0</v>
      </c>
      <c r="D595" s="1" t="s">
        <v>1384</v>
      </c>
      <c r="E595" s="1">
        <f>+MATCH(D595,synbio!F:F,0)</f>
        <v>142</v>
      </c>
      <c r="F595" s="1">
        <f>MATCH(D595,green!G:G,0)</f>
        <v>588</v>
      </c>
      <c r="G595" s="1">
        <f>MATCH(D595,nano!F:F,0)</f>
        <v>523</v>
      </c>
      <c r="H595" s="1" t="s">
        <v>1385</v>
      </c>
      <c r="I595" s="1" t="s">
        <v>1377</v>
      </c>
      <c r="J595" s="1" t="s">
        <v>1378</v>
      </c>
    </row>
    <row r="596" spans="1:10" x14ac:dyDescent="0.35">
      <c r="A596" s="4">
        <f t="shared" si="18"/>
        <v>2.3354006452139912E-3</v>
      </c>
      <c r="B596" s="1">
        <v>43571</v>
      </c>
      <c r="C596" s="1" t="b">
        <f t="shared" si="19"/>
        <v>0</v>
      </c>
      <c r="D596" s="1" t="s">
        <v>1386</v>
      </c>
      <c r="E596" s="1" t="e">
        <f>+MATCH(D596,synbio!F:F,0)</f>
        <v>#N/A</v>
      </c>
      <c r="F596" s="1">
        <f>MATCH(D596,green!G:G,0)</f>
        <v>589</v>
      </c>
      <c r="G596" s="1">
        <f>MATCH(D596,nano!F:F,0)</f>
        <v>524</v>
      </c>
      <c r="H596" s="1" t="s">
        <v>1387</v>
      </c>
      <c r="I596" s="1" t="s">
        <v>1377</v>
      </c>
      <c r="J596" s="1" t="s">
        <v>1378</v>
      </c>
    </row>
    <row r="597" spans="1:10" x14ac:dyDescent="0.35">
      <c r="A597" s="4">
        <f t="shared" si="18"/>
        <v>3.8388238555513079E-4</v>
      </c>
      <c r="B597" s="1">
        <v>7162</v>
      </c>
      <c r="C597" s="1" t="b">
        <f t="shared" si="19"/>
        <v>0</v>
      </c>
      <c r="D597" s="1" t="s">
        <v>1388</v>
      </c>
      <c r="E597" s="1">
        <f>+MATCH(D597,synbio!F:F,0)</f>
        <v>379</v>
      </c>
      <c r="F597" s="1">
        <f>MATCH(D597,green!G:G,0)</f>
        <v>590</v>
      </c>
      <c r="G597" s="1">
        <f>MATCH(D597,nano!F:F,0)</f>
        <v>525</v>
      </c>
      <c r="H597" s="1" t="s">
        <v>1389</v>
      </c>
      <c r="I597" s="1" t="s">
        <v>1377</v>
      </c>
      <c r="J597" s="1" t="s">
        <v>1378</v>
      </c>
    </row>
    <row r="598" spans="1:10" x14ac:dyDescent="0.35">
      <c r="A598" s="4">
        <f t="shared" si="18"/>
        <v>1.4994032188661308E-3</v>
      </c>
      <c r="B598" s="1">
        <v>27974</v>
      </c>
      <c r="C598" s="1" t="b">
        <f t="shared" si="19"/>
        <v>0</v>
      </c>
      <c r="D598" s="1" t="s">
        <v>1390</v>
      </c>
      <c r="E598" s="1" t="e">
        <f>+MATCH(D598,synbio!F:F,0)</f>
        <v>#N/A</v>
      </c>
      <c r="F598" s="1">
        <f>MATCH(D598,green!G:G,0)</f>
        <v>591</v>
      </c>
      <c r="G598" s="1">
        <f>MATCH(D598,nano!F:F,0)</f>
        <v>526</v>
      </c>
      <c r="H598" s="1" t="s">
        <v>1391</v>
      </c>
      <c r="I598" s="1" t="s">
        <v>1377</v>
      </c>
      <c r="J598" s="1" t="s">
        <v>1378</v>
      </c>
    </row>
    <row r="599" spans="1:10" x14ac:dyDescent="0.35">
      <c r="A599" s="4">
        <f t="shared" si="18"/>
        <v>2.663914348239319E-4</v>
      </c>
      <c r="B599" s="1">
        <v>4970</v>
      </c>
      <c r="C599" s="1" t="b">
        <f t="shared" si="19"/>
        <v>0</v>
      </c>
      <c r="D599" s="1" t="s">
        <v>1392</v>
      </c>
      <c r="E599" s="1" t="e">
        <f>+MATCH(D599,synbio!F:F,0)</f>
        <v>#N/A</v>
      </c>
      <c r="F599" s="1">
        <f>MATCH(D599,green!G:G,0)</f>
        <v>592</v>
      </c>
      <c r="G599" s="1">
        <f>MATCH(D599,nano!F:F,0)</f>
        <v>527</v>
      </c>
      <c r="H599" s="1" t="s">
        <v>1393</v>
      </c>
      <c r="I599" s="1" t="s">
        <v>1377</v>
      </c>
      <c r="J599" s="1" t="s">
        <v>1378</v>
      </c>
    </row>
    <row r="600" spans="1:10" x14ac:dyDescent="0.35">
      <c r="A600" s="4">
        <f t="shared" si="18"/>
        <v>5.4103725213536583E-4</v>
      </c>
      <c r="B600" s="1">
        <v>10094</v>
      </c>
      <c r="C600" s="1" t="b">
        <f t="shared" si="19"/>
        <v>0</v>
      </c>
      <c r="D600" s="1" t="s">
        <v>1394</v>
      </c>
      <c r="E600" s="1" t="e">
        <f>+MATCH(D600,synbio!F:F,0)</f>
        <v>#N/A</v>
      </c>
      <c r="F600" s="1">
        <f>MATCH(D600,green!G:G,0)</f>
        <v>593</v>
      </c>
      <c r="G600" s="1">
        <f>MATCH(D600,nano!F:F,0)</f>
        <v>528</v>
      </c>
      <c r="H600" s="1" t="s">
        <v>1395</v>
      </c>
      <c r="I600" s="1" t="s">
        <v>1396</v>
      </c>
      <c r="J600" s="1" t="s">
        <v>1397</v>
      </c>
    </row>
    <row r="601" spans="1:10" x14ac:dyDescent="0.35">
      <c r="A601" s="4">
        <f t="shared" si="18"/>
        <v>1.6760684440531891E-4</v>
      </c>
      <c r="B601" s="1">
        <v>3127</v>
      </c>
      <c r="C601" s="1" t="b">
        <f t="shared" si="19"/>
        <v>0</v>
      </c>
      <c r="D601" s="1" t="s">
        <v>1398</v>
      </c>
      <c r="E601" s="1" t="e">
        <f>+MATCH(D601,synbio!F:F,0)</f>
        <v>#N/A</v>
      </c>
      <c r="F601" s="1">
        <f>MATCH(D601,green!G:G,0)</f>
        <v>594</v>
      </c>
      <c r="G601" s="1">
        <f>MATCH(D601,nano!F:F,0)</f>
        <v>529</v>
      </c>
      <c r="H601" s="1" t="s">
        <v>1399</v>
      </c>
      <c r="I601" s="1" t="s">
        <v>1396</v>
      </c>
      <c r="J601" s="1" t="s">
        <v>1397</v>
      </c>
    </row>
    <row r="602" spans="1:10" x14ac:dyDescent="0.35">
      <c r="A602" s="4">
        <f t="shared" si="18"/>
        <v>4.6015502373510163E-4</v>
      </c>
      <c r="B602" s="1">
        <v>8585</v>
      </c>
      <c r="C602" s="1" t="b">
        <f t="shared" si="19"/>
        <v>0</v>
      </c>
      <c r="D602" s="1" t="s">
        <v>1400</v>
      </c>
      <c r="E602" s="1" t="e">
        <f>+MATCH(D602,synbio!F:F,0)</f>
        <v>#N/A</v>
      </c>
      <c r="F602" s="1">
        <f>MATCH(D602,green!G:G,0)</f>
        <v>595</v>
      </c>
      <c r="G602" s="1">
        <f>MATCH(D602,nano!F:F,0)</f>
        <v>530</v>
      </c>
      <c r="H602" s="1" t="s">
        <v>1401</v>
      </c>
      <c r="I602" s="1" t="s">
        <v>1396</v>
      </c>
      <c r="J602" s="1" t="s">
        <v>1397</v>
      </c>
    </row>
    <row r="603" spans="1:10" x14ac:dyDescent="0.35">
      <c r="A603" s="4">
        <f t="shared" si="18"/>
        <v>2.8290555978756435E-3</v>
      </c>
      <c r="B603" s="1">
        <v>52781</v>
      </c>
      <c r="C603" s="1" t="b">
        <f t="shared" si="19"/>
        <v>0</v>
      </c>
      <c r="D603" s="1" t="s">
        <v>1402</v>
      </c>
      <c r="E603" s="1">
        <f>+MATCH(D603,synbio!F:F,0)</f>
        <v>286</v>
      </c>
      <c r="F603" s="1">
        <f>MATCH(D603,green!G:G,0)</f>
        <v>596</v>
      </c>
      <c r="G603" s="1">
        <f>MATCH(D603,nano!F:F,0)</f>
        <v>531</v>
      </c>
      <c r="H603" s="1" t="s">
        <v>1403</v>
      </c>
      <c r="I603" s="1" t="s">
        <v>1396</v>
      </c>
      <c r="J603" s="1" t="s">
        <v>1397</v>
      </c>
    </row>
    <row r="604" spans="1:10" x14ac:dyDescent="0.35">
      <c r="A604" s="4">
        <f t="shared" si="18"/>
        <v>7.4691441534637643E-4</v>
      </c>
      <c r="B604" s="1">
        <v>13935</v>
      </c>
      <c r="C604" s="1" t="b">
        <f t="shared" si="19"/>
        <v>0</v>
      </c>
      <c r="D604" s="1" t="s">
        <v>1404</v>
      </c>
      <c r="E604" s="1" t="e">
        <f>+MATCH(D604,synbio!F:F,0)</f>
        <v>#N/A</v>
      </c>
      <c r="F604" s="1">
        <f>MATCH(D604,green!G:G,0)</f>
        <v>597</v>
      </c>
      <c r="G604" s="1">
        <f>MATCH(D604,nano!F:F,0)</f>
        <v>532</v>
      </c>
      <c r="H604" s="1" t="s">
        <v>1405</v>
      </c>
      <c r="I604" s="1" t="s">
        <v>1396</v>
      </c>
      <c r="J604" s="1" t="s">
        <v>1397</v>
      </c>
    </row>
    <row r="605" spans="1:10" x14ac:dyDescent="0.35">
      <c r="A605" s="4">
        <f t="shared" si="18"/>
        <v>1.8092641614651549E-3</v>
      </c>
      <c r="B605" s="1">
        <v>33755</v>
      </c>
      <c r="C605" s="1" t="b">
        <f t="shared" si="19"/>
        <v>0</v>
      </c>
      <c r="D605" s="1" t="s">
        <v>1406</v>
      </c>
      <c r="E605" s="1" t="e">
        <f>+MATCH(D605,synbio!F:F,0)</f>
        <v>#N/A</v>
      </c>
      <c r="F605" s="1">
        <f>MATCH(D605,green!G:G,0)</f>
        <v>598</v>
      </c>
      <c r="G605" s="1">
        <f>MATCH(D605,nano!F:F,0)</f>
        <v>533</v>
      </c>
      <c r="H605" s="1" t="s">
        <v>1407</v>
      </c>
      <c r="I605" s="1" t="s">
        <v>1396</v>
      </c>
      <c r="J605" s="1" t="s">
        <v>1397</v>
      </c>
    </row>
    <row r="606" spans="1:10" x14ac:dyDescent="0.35">
      <c r="A606" s="4">
        <f t="shared" si="18"/>
        <v>2.6113864596824873E-4</v>
      </c>
      <c r="B606" s="1">
        <v>4872</v>
      </c>
      <c r="C606" s="1" t="b">
        <f t="shared" si="19"/>
        <v>0</v>
      </c>
      <c r="D606" s="1" t="s">
        <v>1408</v>
      </c>
      <c r="E606" s="1">
        <f>+MATCH(D606,synbio!F:F,0)</f>
        <v>380</v>
      </c>
      <c r="F606" s="1">
        <f>MATCH(D606,green!G:G,0)</f>
        <v>599</v>
      </c>
      <c r="G606" s="1">
        <f>MATCH(D606,nano!F:F,0)</f>
        <v>534</v>
      </c>
      <c r="H606" s="1" t="s">
        <v>1409</v>
      </c>
      <c r="I606" s="1" t="s">
        <v>1396</v>
      </c>
      <c r="J606" s="1" t="s">
        <v>1397</v>
      </c>
    </row>
    <row r="607" spans="1:10" x14ac:dyDescent="0.35">
      <c r="A607" s="4">
        <f t="shared" si="18"/>
        <v>4.3673187342965734E-3</v>
      </c>
      <c r="B607" s="1">
        <v>81480</v>
      </c>
      <c r="C607" s="1" t="b">
        <f t="shared" si="19"/>
        <v>0</v>
      </c>
      <c r="D607" s="1" t="s">
        <v>1410</v>
      </c>
      <c r="E607" s="1">
        <f>+MATCH(D607,synbio!F:F,0)</f>
        <v>191</v>
      </c>
      <c r="F607" s="1">
        <f>MATCH(D607,green!G:G,0)</f>
        <v>600</v>
      </c>
      <c r="G607" s="1">
        <f>MATCH(D607,nano!F:F,0)</f>
        <v>535</v>
      </c>
      <c r="H607" s="1" t="s">
        <v>1411</v>
      </c>
      <c r="I607" s="1" t="s">
        <v>1396</v>
      </c>
      <c r="J607" s="1" t="s">
        <v>1397</v>
      </c>
    </row>
    <row r="608" spans="1:10" x14ac:dyDescent="0.35">
      <c r="A608" s="4">
        <f t="shared" si="18"/>
        <v>1.6025829999599074E-3</v>
      </c>
      <c r="B608" s="1">
        <v>29899</v>
      </c>
      <c r="C608" s="1" t="b">
        <f t="shared" si="19"/>
        <v>0</v>
      </c>
      <c r="D608" s="1" t="s">
        <v>1412</v>
      </c>
      <c r="E608" s="1">
        <f>+MATCH(D608,synbio!F:F,0)</f>
        <v>287</v>
      </c>
      <c r="F608" s="1">
        <f>MATCH(D608,green!G:G,0)</f>
        <v>601</v>
      </c>
      <c r="G608" s="1">
        <f>MATCH(D608,nano!F:F,0)</f>
        <v>536</v>
      </c>
      <c r="H608" s="1" t="s">
        <v>1413</v>
      </c>
      <c r="I608" s="1" t="s">
        <v>1396</v>
      </c>
      <c r="J608" s="1" t="s">
        <v>1397</v>
      </c>
    </row>
    <row r="609" spans="1:10" x14ac:dyDescent="0.35">
      <c r="A609" s="4">
        <f t="shared" si="18"/>
        <v>3.0432943433467211E-3</v>
      </c>
      <c r="B609" s="1">
        <v>56778</v>
      </c>
      <c r="C609" s="1" t="b">
        <f t="shared" si="19"/>
        <v>0</v>
      </c>
      <c r="D609" s="1" t="s">
        <v>1414</v>
      </c>
      <c r="E609" s="1">
        <f>+MATCH(D609,synbio!F:F,0)</f>
        <v>381</v>
      </c>
      <c r="F609" s="1">
        <f>MATCH(D609,green!G:G,0)</f>
        <v>602</v>
      </c>
      <c r="G609" s="1">
        <f>MATCH(D609,nano!F:F,0)</f>
        <v>537</v>
      </c>
      <c r="H609" s="1" t="s">
        <v>1415</v>
      </c>
      <c r="I609" s="1" t="s">
        <v>1396</v>
      </c>
      <c r="J609" s="1" t="s">
        <v>1397</v>
      </c>
    </row>
    <row r="610" spans="1:10" x14ac:dyDescent="0.35">
      <c r="A610" s="4">
        <f t="shared" si="18"/>
        <v>7.3896019222205621E-3</v>
      </c>
      <c r="B610" s="1">
        <v>137866</v>
      </c>
      <c r="C610" s="1" t="b">
        <f t="shared" si="19"/>
        <v>0</v>
      </c>
      <c r="D610" s="1" t="s">
        <v>1416</v>
      </c>
      <c r="E610" s="1">
        <f>+MATCH(D610,synbio!F:F,0)</f>
        <v>230</v>
      </c>
      <c r="F610" s="1">
        <f>MATCH(D610,green!G:G,0)</f>
        <v>603</v>
      </c>
      <c r="G610" s="1">
        <f>MATCH(D610,nano!F:F,0)</f>
        <v>538</v>
      </c>
      <c r="H610" s="1" t="s">
        <v>1417</v>
      </c>
      <c r="I610" s="1" t="s">
        <v>1418</v>
      </c>
      <c r="J610" s="1" t="s">
        <v>1419</v>
      </c>
    </row>
    <row r="611" spans="1:10" x14ac:dyDescent="0.35">
      <c r="A611" s="4">
        <f t="shared" si="18"/>
        <v>1.0440721848964526E-3</v>
      </c>
      <c r="B611" s="1">
        <v>19479</v>
      </c>
      <c r="C611" s="1" t="b">
        <f t="shared" si="19"/>
        <v>0</v>
      </c>
      <c r="D611" s="1" t="s">
        <v>1420</v>
      </c>
      <c r="E611" s="1">
        <f>+MATCH(D611,synbio!F:F,0)</f>
        <v>382</v>
      </c>
      <c r="F611" s="1">
        <f>MATCH(D611,green!G:G,0)</f>
        <v>604</v>
      </c>
      <c r="G611" s="1">
        <f>MATCH(D611,nano!F:F,0)</f>
        <v>539</v>
      </c>
      <c r="H611" s="1" t="s">
        <v>1421</v>
      </c>
      <c r="I611" s="1" t="s">
        <v>1418</v>
      </c>
      <c r="J611" s="1" t="s">
        <v>1419</v>
      </c>
    </row>
    <row r="612" spans="1:10" x14ac:dyDescent="0.35">
      <c r="A612" s="4">
        <f t="shared" si="18"/>
        <v>1.9173215322106374E-3</v>
      </c>
      <c r="B612" s="1">
        <v>35771</v>
      </c>
      <c r="C612" s="1" t="b">
        <f t="shared" si="19"/>
        <v>0</v>
      </c>
      <c r="D612" s="1" t="s">
        <v>1422</v>
      </c>
      <c r="E612" s="1">
        <f>+MATCH(D612,synbio!F:F,0)</f>
        <v>383</v>
      </c>
      <c r="F612" s="1">
        <f>MATCH(D612,green!G:G,0)</f>
        <v>605</v>
      </c>
      <c r="G612" s="1">
        <f>MATCH(D612,nano!F:F,0)</f>
        <v>540</v>
      </c>
      <c r="H612" s="1" t="s">
        <v>1423</v>
      </c>
      <c r="I612" s="1" t="s">
        <v>1418</v>
      </c>
      <c r="J612" s="1" t="s">
        <v>1419</v>
      </c>
    </row>
    <row r="613" spans="1:10" x14ac:dyDescent="0.35">
      <c r="A613" s="4">
        <f t="shared" si="18"/>
        <v>1.7720122404988304E-4</v>
      </c>
      <c r="B613" s="1">
        <v>3306</v>
      </c>
      <c r="C613" s="1" t="b">
        <f t="shared" si="19"/>
        <v>0</v>
      </c>
      <c r="D613" s="1" t="s">
        <v>1424</v>
      </c>
      <c r="E613" s="1">
        <f>+MATCH(D613,synbio!F:F,0)</f>
        <v>384</v>
      </c>
      <c r="F613" s="1">
        <f>MATCH(D613,green!G:G,0)</f>
        <v>606</v>
      </c>
      <c r="G613" s="1">
        <f>MATCH(D613,nano!F:F,0)</f>
        <v>541</v>
      </c>
      <c r="H613" s="1" t="s">
        <v>1425</v>
      </c>
      <c r="I613" s="1" t="s">
        <v>1418</v>
      </c>
      <c r="J613" s="1" t="s">
        <v>1419</v>
      </c>
    </row>
    <row r="614" spans="1:10" x14ac:dyDescent="0.35">
      <c r="A614" s="4">
        <f t="shared" si="18"/>
        <v>4.1943947811720325E-2</v>
      </c>
      <c r="B614" s="1">
        <v>782538</v>
      </c>
      <c r="C614" s="1" t="b">
        <f t="shared" si="19"/>
        <v>0</v>
      </c>
      <c r="D614" s="1" t="s">
        <v>1426</v>
      </c>
      <c r="E614" s="1">
        <f>+MATCH(D614,synbio!F:F,0)</f>
        <v>49</v>
      </c>
      <c r="F614" s="1">
        <f>MATCH(D614,green!G:G,0)</f>
        <v>607</v>
      </c>
      <c r="G614" s="1">
        <f>MATCH(D614,nano!F:F,0)</f>
        <v>542</v>
      </c>
      <c r="H614" s="1" t="s">
        <v>1427</v>
      </c>
      <c r="I614" s="1" t="s">
        <v>1418</v>
      </c>
      <c r="J614" s="1" t="s">
        <v>1419</v>
      </c>
    </row>
    <row r="615" spans="1:10" x14ac:dyDescent="0.35">
      <c r="A615" s="4">
        <f t="shared" si="18"/>
        <v>7.1916039422930764E-3</v>
      </c>
      <c r="B615" s="1">
        <v>134172</v>
      </c>
      <c r="C615" s="1" t="b">
        <f t="shared" si="19"/>
        <v>0</v>
      </c>
      <c r="D615" s="1" t="s">
        <v>1428</v>
      </c>
      <c r="E615" s="1">
        <f>+MATCH(D615,synbio!F:F,0)</f>
        <v>109</v>
      </c>
      <c r="F615" s="1">
        <f>MATCH(D615,green!G:G,0)</f>
        <v>608</v>
      </c>
      <c r="G615" s="1">
        <f>MATCH(D615,nano!F:F,0)</f>
        <v>543</v>
      </c>
      <c r="H615" s="1" t="s">
        <v>1429</v>
      </c>
      <c r="I615" s="1" t="s">
        <v>1418</v>
      </c>
      <c r="J615" s="1" t="s">
        <v>1419</v>
      </c>
    </row>
    <row r="616" spans="1:10" x14ac:dyDescent="0.35">
      <c r="A616" s="4">
        <f t="shared" si="18"/>
        <v>4.1951773395117568E-2</v>
      </c>
      <c r="B616" s="1">
        <v>782684</v>
      </c>
      <c r="C616" s="1" t="b">
        <f t="shared" si="19"/>
        <v>0</v>
      </c>
      <c r="D616" s="1" t="s">
        <v>1430</v>
      </c>
      <c r="E616" s="1">
        <f>+MATCH(D616,synbio!F:F,0)</f>
        <v>91</v>
      </c>
      <c r="F616" s="1">
        <f>MATCH(D616,green!G:G,0)</f>
        <v>609</v>
      </c>
      <c r="G616" s="1">
        <f>MATCH(D616,nano!F:F,0)</f>
        <v>544</v>
      </c>
      <c r="H616" s="1" t="s">
        <v>1431</v>
      </c>
      <c r="I616" s="1" t="s">
        <v>1418</v>
      </c>
      <c r="J616" s="1" t="s">
        <v>1419</v>
      </c>
    </row>
    <row r="617" spans="1:10" x14ac:dyDescent="0.35">
      <c r="A617" s="4">
        <f t="shared" si="18"/>
        <v>1.6158757717579626E-3</v>
      </c>
      <c r="B617" s="1">
        <v>30147</v>
      </c>
      <c r="C617" s="1" t="b">
        <f t="shared" si="19"/>
        <v>0</v>
      </c>
      <c r="D617" s="1" t="s">
        <v>1432</v>
      </c>
      <c r="E617" s="1">
        <f>+MATCH(D617,synbio!F:F,0)</f>
        <v>385</v>
      </c>
      <c r="F617" s="1">
        <f>MATCH(D617,green!G:G,0)</f>
        <v>610</v>
      </c>
      <c r="G617" s="1">
        <f>MATCH(D617,nano!F:F,0)</f>
        <v>545</v>
      </c>
      <c r="H617" s="1" t="s">
        <v>1433</v>
      </c>
      <c r="I617" s="1" t="s">
        <v>1418</v>
      </c>
      <c r="J617" s="1" t="s">
        <v>1419</v>
      </c>
    </row>
    <row r="618" spans="1:10" x14ac:dyDescent="0.35">
      <c r="A618" s="4">
        <f t="shared" si="18"/>
        <v>1.8754064211377369E-3</v>
      </c>
      <c r="B618" s="1">
        <v>34989</v>
      </c>
      <c r="C618" s="1" t="b">
        <f t="shared" si="19"/>
        <v>0</v>
      </c>
      <c r="D618" s="1" t="s">
        <v>1434</v>
      </c>
      <c r="E618" s="1">
        <f>+MATCH(D618,synbio!F:F,0)</f>
        <v>182</v>
      </c>
      <c r="F618" s="1">
        <f>MATCH(D618,green!G:G,0)</f>
        <v>611</v>
      </c>
      <c r="G618" s="1">
        <f>MATCH(D618,nano!F:F,0)</f>
        <v>546</v>
      </c>
      <c r="H618" s="1" t="s">
        <v>1435</v>
      </c>
      <c r="I618" s="1" t="s">
        <v>1418</v>
      </c>
      <c r="J618" s="1" t="s">
        <v>1419</v>
      </c>
    </row>
    <row r="619" spans="1:10" x14ac:dyDescent="0.35">
      <c r="A619" s="4">
        <f t="shared" si="18"/>
        <v>2.2742431749656799E-4</v>
      </c>
      <c r="B619" s="1">
        <v>4243</v>
      </c>
      <c r="C619" s="1" t="b">
        <f t="shared" si="19"/>
        <v>0</v>
      </c>
      <c r="D619" s="1" t="s">
        <v>1436</v>
      </c>
      <c r="E619" s="1">
        <f>+MATCH(D619,synbio!F:F,0)</f>
        <v>333</v>
      </c>
      <c r="F619" s="1">
        <f>MATCH(D619,green!G:G,0)</f>
        <v>612</v>
      </c>
      <c r="G619" s="1">
        <f>MATCH(D619,nano!F:F,0)</f>
        <v>547</v>
      </c>
      <c r="H619" s="1" t="s">
        <v>1437</v>
      </c>
      <c r="I619" s="1" t="s">
        <v>1418</v>
      </c>
      <c r="J619" s="1" t="s">
        <v>1419</v>
      </c>
    </row>
    <row r="620" spans="1:10" x14ac:dyDescent="0.35">
      <c r="A620" s="4">
        <f t="shared" si="18"/>
        <v>1.1488063626924208E-2</v>
      </c>
      <c r="B620" s="1">
        <v>214330</v>
      </c>
      <c r="C620" s="1" t="b">
        <f t="shared" si="19"/>
        <v>0</v>
      </c>
      <c r="D620" s="1" t="s">
        <v>1438</v>
      </c>
      <c r="E620" s="1">
        <f>+MATCH(D620,synbio!F:F,0)</f>
        <v>69</v>
      </c>
      <c r="F620" s="1">
        <f>MATCH(D620,green!G:G,0)</f>
        <v>613</v>
      </c>
      <c r="G620" s="1">
        <f>MATCH(D620,nano!F:F,0)</f>
        <v>548</v>
      </c>
      <c r="H620" s="1" t="s">
        <v>1439</v>
      </c>
      <c r="I620" s="1" t="s">
        <v>1418</v>
      </c>
      <c r="J620" s="1" t="s">
        <v>1419</v>
      </c>
    </row>
    <row r="621" spans="1:10" x14ac:dyDescent="0.35">
      <c r="A621" s="4">
        <f t="shared" si="18"/>
        <v>3.7045561404136923E-3</v>
      </c>
      <c r="B621" s="1">
        <v>69115</v>
      </c>
      <c r="C621" s="1" t="b">
        <f t="shared" si="19"/>
        <v>0</v>
      </c>
      <c r="D621" s="1" t="s">
        <v>1440</v>
      </c>
      <c r="E621" s="1">
        <f>+MATCH(D621,synbio!F:F,0)</f>
        <v>92</v>
      </c>
      <c r="F621" s="1">
        <f>MATCH(D621,green!G:G,0)</f>
        <v>614</v>
      </c>
      <c r="G621" s="1">
        <f>MATCH(D621,nano!F:F,0)</f>
        <v>549</v>
      </c>
      <c r="H621" s="1" t="s">
        <v>1441</v>
      </c>
      <c r="I621" s="1" t="s">
        <v>1442</v>
      </c>
      <c r="J621" s="1" t="s">
        <v>1443</v>
      </c>
    </row>
    <row r="622" spans="1:10" x14ac:dyDescent="0.35">
      <c r="A622" s="4">
        <f t="shared" si="18"/>
        <v>1.1523975550733472E-5</v>
      </c>
      <c r="B622" s="1">
        <v>215</v>
      </c>
      <c r="C622" s="1" t="b">
        <f t="shared" si="19"/>
        <v>0</v>
      </c>
      <c r="D622" s="1" t="s">
        <v>1444</v>
      </c>
      <c r="E622" s="1" t="e">
        <f>+MATCH(D622,synbio!F:F,0)</f>
        <v>#N/A</v>
      </c>
      <c r="F622" s="1">
        <f>MATCH(D622,green!G:G,0)</f>
        <v>615</v>
      </c>
      <c r="G622" s="1">
        <f>MATCH(D622,nano!F:F,0)</f>
        <v>550</v>
      </c>
      <c r="H622" s="1" t="s">
        <v>1445</v>
      </c>
      <c r="I622" s="1" t="s">
        <v>1442</v>
      </c>
      <c r="J622" s="1" t="s">
        <v>1443</v>
      </c>
    </row>
    <row r="623" spans="1:10" x14ac:dyDescent="0.35">
      <c r="A623" s="4">
        <f t="shared" si="18"/>
        <v>4.7167899928583514E-5</v>
      </c>
      <c r="B623" s="1">
        <v>880</v>
      </c>
      <c r="C623" s="1" t="b">
        <f t="shared" si="19"/>
        <v>0</v>
      </c>
      <c r="D623" s="1" t="s">
        <v>1446</v>
      </c>
      <c r="E623" s="1" t="e">
        <f>+MATCH(D623,synbio!F:F,0)</f>
        <v>#N/A</v>
      </c>
      <c r="F623" s="1">
        <f>MATCH(D623,green!G:G,0)</f>
        <v>616</v>
      </c>
      <c r="G623" s="1">
        <f>MATCH(D623,nano!F:F,0)</f>
        <v>551</v>
      </c>
      <c r="H623" s="1" t="s">
        <v>1447</v>
      </c>
      <c r="I623" s="1" t="s">
        <v>1442</v>
      </c>
      <c r="J623" s="1" t="s">
        <v>1443</v>
      </c>
    </row>
    <row r="624" spans="1:10" x14ac:dyDescent="0.35">
      <c r="A624" s="4">
        <f t="shared" si="18"/>
        <v>2.5840505176784215E-4</v>
      </c>
      <c r="B624" s="1">
        <v>4821</v>
      </c>
      <c r="C624" s="1" t="b">
        <f t="shared" si="19"/>
        <v>0</v>
      </c>
      <c r="D624" s="1" t="s">
        <v>1448</v>
      </c>
      <c r="E624" s="1" t="e">
        <f>+MATCH(D624,synbio!F:F,0)</f>
        <v>#N/A</v>
      </c>
      <c r="F624" s="1">
        <f>MATCH(D624,green!G:G,0)</f>
        <v>617</v>
      </c>
      <c r="G624" s="1">
        <f>MATCH(D624,nano!F:F,0)</f>
        <v>552</v>
      </c>
      <c r="H624" s="1" t="s">
        <v>1449</v>
      </c>
      <c r="I624" s="1" t="s">
        <v>1442</v>
      </c>
      <c r="J624" s="1" t="s">
        <v>1443</v>
      </c>
    </row>
    <row r="625" spans="1:10" x14ac:dyDescent="0.35">
      <c r="A625" s="4">
        <f t="shared" si="18"/>
        <v>3.641040275168952E-4</v>
      </c>
      <c r="B625" s="1">
        <v>6793</v>
      </c>
      <c r="C625" s="1" t="b">
        <f t="shared" si="19"/>
        <v>0</v>
      </c>
      <c r="D625" s="1" t="s">
        <v>1450</v>
      </c>
      <c r="E625" s="1">
        <f>+MATCH(D625,synbio!F:F,0)</f>
        <v>255</v>
      </c>
      <c r="F625" s="1">
        <f>MATCH(D625,green!G:G,0)</f>
        <v>618</v>
      </c>
      <c r="G625" s="1">
        <f>MATCH(D625,nano!F:F,0)</f>
        <v>553</v>
      </c>
      <c r="H625" s="1" t="s">
        <v>1451</v>
      </c>
      <c r="I625" s="1" t="s">
        <v>1442</v>
      </c>
      <c r="J625" s="1" t="s">
        <v>1443</v>
      </c>
    </row>
    <row r="626" spans="1:10" x14ac:dyDescent="0.35">
      <c r="A626" s="4">
        <f t="shared" si="18"/>
        <v>5.8842491159770754E-3</v>
      </c>
      <c r="B626" s="1">
        <v>109781</v>
      </c>
      <c r="C626" s="1" t="b">
        <f t="shared" si="19"/>
        <v>0</v>
      </c>
      <c r="D626" s="1" t="s">
        <v>1452</v>
      </c>
      <c r="E626" s="1">
        <f>+MATCH(D626,synbio!F:F,0)</f>
        <v>78</v>
      </c>
      <c r="F626" s="1">
        <f>MATCH(D626,green!G:G,0)</f>
        <v>619</v>
      </c>
      <c r="G626" s="1">
        <f>MATCH(D626,nano!F:F,0)</f>
        <v>554</v>
      </c>
      <c r="H626" s="1" t="s">
        <v>1453</v>
      </c>
      <c r="I626" s="1" t="s">
        <v>1442</v>
      </c>
      <c r="J626" s="1" t="s">
        <v>1443</v>
      </c>
    </row>
  </sheetData>
  <autoFilter ref="A1:J626">
    <filterColumn colId="6">
      <filters>
        <filter val="10"/>
        <filter val="100"/>
        <filter val="101"/>
        <filter val="102"/>
        <filter val="103"/>
        <filter val="104"/>
        <filter val="105"/>
        <filter val="106"/>
        <filter val="107"/>
        <filter val="108"/>
        <filter val="109"/>
        <filter val="11"/>
        <filter val="110"/>
        <filter val="111"/>
        <filter val="112"/>
        <filter val="113"/>
        <filter val="114"/>
        <filter val="115"/>
        <filter val="116"/>
        <filter val="117"/>
        <filter val="118"/>
        <filter val="119"/>
        <filter val="12"/>
        <filter val="120"/>
        <filter val="121"/>
        <filter val="122"/>
        <filter val="123"/>
        <filter val="124"/>
        <filter val="125"/>
        <filter val="126"/>
        <filter val="127"/>
        <filter val="128"/>
        <filter val="129"/>
        <filter val="13"/>
        <filter val="130"/>
        <filter val="131"/>
        <filter val="132"/>
        <filter val="133"/>
        <filter val="134"/>
        <filter val="135"/>
        <filter val="136"/>
        <filter val="137"/>
        <filter val="138"/>
        <filter val="139"/>
        <filter val="14"/>
        <filter val="140"/>
        <filter val="141"/>
        <filter val="142"/>
        <filter val="143"/>
        <filter val="144"/>
        <filter val="145"/>
        <filter val="146"/>
        <filter val="147"/>
        <filter val="148"/>
        <filter val="149"/>
        <filter val="15"/>
        <filter val="150"/>
        <filter val="151"/>
        <filter val="152"/>
        <filter val="153"/>
        <filter val="154"/>
        <filter val="155"/>
        <filter val="156"/>
        <filter val="157"/>
        <filter val="158"/>
        <filter val="159"/>
        <filter val="16"/>
        <filter val="160"/>
        <filter val="161"/>
        <filter val="162"/>
        <filter val="163"/>
        <filter val="164"/>
        <filter val="165"/>
        <filter val="166"/>
        <filter val="167"/>
        <filter val="168"/>
        <filter val="169"/>
        <filter val="17"/>
        <filter val="170"/>
        <filter val="171"/>
        <filter val="172"/>
        <filter val="173"/>
        <filter val="174"/>
        <filter val="175"/>
        <filter val="176"/>
        <filter val="177"/>
        <filter val="178"/>
        <filter val="179"/>
        <filter val="18"/>
        <filter val="180"/>
        <filter val="181"/>
        <filter val="182"/>
        <filter val="183"/>
        <filter val="184"/>
        <filter val="185"/>
        <filter val="186"/>
        <filter val="187"/>
        <filter val="188"/>
        <filter val="189"/>
        <filter val="19"/>
        <filter val="190"/>
        <filter val="191"/>
        <filter val="192"/>
        <filter val="193"/>
        <filter val="194"/>
        <filter val="195"/>
        <filter val="196"/>
        <filter val="197"/>
        <filter val="198"/>
        <filter val="199"/>
        <filter val="2"/>
        <filter val="20"/>
        <filter val="200"/>
        <filter val="201"/>
        <filter val="202"/>
        <filter val="203"/>
        <filter val="204"/>
        <filter val="205"/>
        <filter val="206"/>
        <filter val="207"/>
        <filter val="208"/>
        <filter val="209"/>
        <filter val="21"/>
        <filter val="210"/>
        <filter val="211"/>
        <filter val="212"/>
        <filter val="213"/>
        <filter val="214"/>
        <filter val="215"/>
        <filter val="216"/>
        <filter val="217"/>
        <filter val="218"/>
        <filter val="219"/>
        <filter val="22"/>
        <filter val="220"/>
        <filter val="221"/>
        <filter val="222"/>
        <filter val="223"/>
        <filter val="224"/>
        <filter val="225"/>
        <filter val="226"/>
        <filter val="227"/>
        <filter val="228"/>
        <filter val="229"/>
        <filter val="23"/>
        <filter val="230"/>
        <filter val="231"/>
        <filter val="232"/>
        <filter val="233"/>
        <filter val="234"/>
        <filter val="235"/>
        <filter val="236"/>
        <filter val="237"/>
        <filter val="238"/>
        <filter val="239"/>
        <filter val="24"/>
        <filter val="240"/>
        <filter val="241"/>
        <filter val="242"/>
        <filter val="243"/>
        <filter val="244"/>
        <filter val="245"/>
        <filter val="246"/>
        <filter val="247"/>
        <filter val="248"/>
        <filter val="249"/>
        <filter val="25"/>
        <filter val="250"/>
        <filter val="251"/>
        <filter val="252"/>
        <filter val="253"/>
        <filter val="254"/>
        <filter val="255"/>
        <filter val="256"/>
        <filter val="257"/>
        <filter val="258"/>
        <filter val="259"/>
        <filter val="26"/>
        <filter val="260"/>
        <filter val="261"/>
        <filter val="262"/>
        <filter val="263"/>
        <filter val="264"/>
        <filter val="265"/>
        <filter val="266"/>
        <filter val="267"/>
        <filter val="268"/>
        <filter val="269"/>
        <filter val="27"/>
        <filter val="270"/>
        <filter val="271"/>
        <filter val="272"/>
        <filter val="273"/>
        <filter val="274"/>
        <filter val="275"/>
        <filter val="276"/>
        <filter val="277"/>
        <filter val="278"/>
        <filter val="279"/>
        <filter val="28"/>
        <filter val="280"/>
        <filter val="281"/>
        <filter val="282"/>
        <filter val="283"/>
        <filter val="284"/>
        <filter val="285"/>
        <filter val="286"/>
        <filter val="287"/>
        <filter val="288"/>
        <filter val="289"/>
        <filter val="29"/>
        <filter val="290"/>
        <filter val="291"/>
        <filter val="292"/>
        <filter val="293"/>
        <filter val="294"/>
        <filter val="295"/>
        <filter val="296"/>
        <filter val="297"/>
        <filter val="298"/>
        <filter val="299"/>
        <filter val="3"/>
        <filter val="30"/>
        <filter val="300"/>
        <filter val="301"/>
        <filter val="302"/>
        <filter val="303"/>
        <filter val="304"/>
        <filter val="305"/>
        <filter val="306"/>
        <filter val="307"/>
        <filter val="308"/>
        <filter val="309"/>
        <filter val="31"/>
        <filter val="310"/>
        <filter val="311"/>
        <filter val="312"/>
        <filter val="313"/>
        <filter val="314"/>
        <filter val="315"/>
        <filter val="316"/>
        <filter val="317"/>
        <filter val="318"/>
        <filter val="319"/>
        <filter val="32"/>
        <filter val="320"/>
        <filter val="321"/>
        <filter val="322"/>
        <filter val="323"/>
        <filter val="324"/>
        <filter val="325"/>
        <filter val="326"/>
        <filter val="327"/>
        <filter val="328"/>
        <filter val="329"/>
        <filter val="33"/>
        <filter val="330"/>
        <filter val="331"/>
        <filter val="332"/>
        <filter val="333"/>
        <filter val="334"/>
        <filter val="335"/>
        <filter val="336"/>
        <filter val="337"/>
        <filter val="338"/>
        <filter val="339"/>
        <filter val="34"/>
        <filter val="340"/>
        <filter val="341"/>
        <filter val="342"/>
        <filter val="343"/>
        <filter val="344"/>
        <filter val="345"/>
        <filter val="346"/>
        <filter val="347"/>
        <filter val="348"/>
        <filter val="349"/>
        <filter val="35"/>
        <filter val="350"/>
        <filter val="351"/>
        <filter val="352"/>
        <filter val="353"/>
        <filter val="354"/>
        <filter val="355"/>
        <filter val="356"/>
        <filter val="357"/>
        <filter val="358"/>
        <filter val="359"/>
        <filter val="36"/>
        <filter val="360"/>
        <filter val="361"/>
        <filter val="362"/>
        <filter val="363"/>
        <filter val="364"/>
        <filter val="365"/>
        <filter val="366"/>
        <filter val="367"/>
        <filter val="368"/>
        <filter val="369"/>
        <filter val="37"/>
        <filter val="370"/>
        <filter val="371"/>
        <filter val="372"/>
        <filter val="373"/>
        <filter val="374"/>
        <filter val="375"/>
        <filter val="376"/>
        <filter val="377"/>
        <filter val="378"/>
        <filter val="379"/>
        <filter val="38"/>
        <filter val="380"/>
        <filter val="381"/>
        <filter val="382"/>
        <filter val="383"/>
        <filter val="384"/>
        <filter val="385"/>
        <filter val="386"/>
        <filter val="387"/>
        <filter val="388"/>
        <filter val="389"/>
        <filter val="39"/>
        <filter val="390"/>
        <filter val="391"/>
        <filter val="392"/>
        <filter val="393"/>
        <filter val="394"/>
        <filter val="395"/>
        <filter val="396"/>
        <filter val="397"/>
        <filter val="398"/>
        <filter val="399"/>
        <filter val="4"/>
        <filter val="40"/>
        <filter val="400"/>
        <filter val="401"/>
        <filter val="402"/>
        <filter val="403"/>
        <filter val="404"/>
        <filter val="405"/>
        <filter val="406"/>
        <filter val="407"/>
        <filter val="408"/>
        <filter val="409"/>
        <filter val="41"/>
        <filter val="410"/>
        <filter val="411"/>
        <filter val="412"/>
        <filter val="413"/>
        <filter val="414"/>
        <filter val="415"/>
        <filter val="416"/>
        <filter val="417"/>
        <filter val="418"/>
        <filter val="419"/>
        <filter val="42"/>
        <filter val="420"/>
        <filter val="421"/>
        <filter val="422"/>
        <filter val="423"/>
        <filter val="424"/>
        <filter val="425"/>
        <filter val="426"/>
        <filter val="427"/>
        <filter val="428"/>
        <filter val="429"/>
        <filter val="43"/>
        <filter val="430"/>
        <filter val="431"/>
        <filter val="432"/>
        <filter val="433"/>
        <filter val="434"/>
        <filter val="435"/>
        <filter val="436"/>
        <filter val="437"/>
        <filter val="438"/>
        <filter val="439"/>
        <filter val="44"/>
        <filter val="440"/>
        <filter val="441"/>
        <filter val="442"/>
        <filter val="443"/>
        <filter val="444"/>
        <filter val="445"/>
        <filter val="446"/>
        <filter val="447"/>
        <filter val="448"/>
        <filter val="449"/>
        <filter val="45"/>
        <filter val="450"/>
        <filter val="451"/>
        <filter val="452"/>
        <filter val="453"/>
        <filter val="454"/>
        <filter val="455"/>
        <filter val="456"/>
        <filter val="457"/>
        <filter val="458"/>
        <filter val="459"/>
        <filter val="46"/>
        <filter val="460"/>
        <filter val="461"/>
        <filter val="462"/>
        <filter val="463"/>
        <filter val="464"/>
        <filter val="465"/>
        <filter val="466"/>
        <filter val="467"/>
        <filter val="468"/>
        <filter val="469"/>
        <filter val="47"/>
        <filter val="470"/>
        <filter val="471"/>
        <filter val="472"/>
        <filter val="473"/>
        <filter val="474"/>
        <filter val="475"/>
        <filter val="476"/>
        <filter val="477"/>
        <filter val="478"/>
        <filter val="479"/>
        <filter val="48"/>
        <filter val="480"/>
        <filter val="481"/>
        <filter val="482"/>
        <filter val="483"/>
        <filter val="484"/>
        <filter val="485"/>
        <filter val="486"/>
        <filter val="487"/>
        <filter val="488"/>
        <filter val="489"/>
        <filter val="49"/>
        <filter val="490"/>
        <filter val="491"/>
        <filter val="492"/>
        <filter val="493"/>
        <filter val="494"/>
        <filter val="495"/>
        <filter val="496"/>
        <filter val="497"/>
        <filter val="498"/>
        <filter val="499"/>
        <filter val="5"/>
        <filter val="50"/>
        <filter val="500"/>
        <filter val="501"/>
        <filter val="502"/>
        <filter val="503"/>
        <filter val="504"/>
        <filter val="505"/>
        <filter val="506"/>
        <filter val="507"/>
        <filter val="508"/>
        <filter val="509"/>
        <filter val="51"/>
        <filter val="510"/>
        <filter val="511"/>
        <filter val="512"/>
        <filter val="513"/>
        <filter val="514"/>
        <filter val="515"/>
        <filter val="516"/>
        <filter val="517"/>
        <filter val="518"/>
        <filter val="519"/>
        <filter val="52"/>
        <filter val="520"/>
        <filter val="521"/>
        <filter val="522"/>
        <filter val="523"/>
        <filter val="524"/>
        <filter val="525"/>
        <filter val="526"/>
        <filter val="527"/>
        <filter val="528"/>
        <filter val="529"/>
        <filter val="53"/>
        <filter val="530"/>
        <filter val="531"/>
        <filter val="532"/>
        <filter val="533"/>
        <filter val="534"/>
        <filter val="535"/>
        <filter val="536"/>
        <filter val="537"/>
        <filter val="538"/>
        <filter val="539"/>
        <filter val="54"/>
        <filter val="540"/>
        <filter val="541"/>
        <filter val="542"/>
        <filter val="543"/>
        <filter val="544"/>
        <filter val="545"/>
        <filter val="546"/>
        <filter val="547"/>
        <filter val="548"/>
        <filter val="549"/>
        <filter val="55"/>
        <filter val="550"/>
        <filter val="551"/>
        <filter val="552"/>
        <filter val="553"/>
        <filter val="554"/>
        <filter val="56"/>
        <filter val="57"/>
        <filter val="58"/>
        <filter val="59"/>
        <filter val="6"/>
        <filter val="60"/>
        <filter val="61"/>
        <filter val="62"/>
        <filter val="63"/>
        <filter val="64"/>
        <filter val="65"/>
        <filter val="66"/>
        <filter val="67"/>
        <filter val="68"/>
        <filter val="69"/>
        <filter val="7"/>
        <filter val="70"/>
        <filter val="71"/>
        <filter val="72"/>
        <filter val="73"/>
        <filter val="74"/>
        <filter val="75"/>
        <filter val="76"/>
        <filter val="77"/>
        <filter val="78"/>
        <filter val="79"/>
        <filter val="8"/>
        <filter val="80"/>
        <filter val="81"/>
        <filter val="82"/>
        <filter val="83"/>
        <filter val="84"/>
        <filter val="85"/>
        <filter val="86"/>
        <filter val="87"/>
        <filter val="88"/>
        <filter val="89"/>
        <filter val="9"/>
        <filter val="90"/>
        <filter val="91"/>
        <filter val="92"/>
        <filter val="93"/>
        <filter val="94"/>
        <filter val="95"/>
        <filter val="96"/>
        <filter val="97"/>
        <filter val="98"/>
        <filter val="99"/>
      </filters>
    </filterColumn>
  </autoFilter>
  <sortState ref="A2:J626">
    <sortCondition ref="D2:D626"/>
    <sortCondition ref="I2:I62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26"/>
  <sheetViews>
    <sheetView workbookViewId="0">
      <selection activeCell="H629" sqref="H629"/>
    </sheetView>
  </sheetViews>
  <sheetFormatPr defaultRowHeight="18" x14ac:dyDescent="0.35"/>
  <cols>
    <col min="1" max="1" width="13.25" bestFit="1" customWidth="1"/>
    <col min="2" max="2" width="13.33203125" bestFit="1" customWidth="1"/>
    <col min="3" max="3" width="15.33203125" hidden="1" customWidth="1"/>
    <col min="4" max="4" width="15.33203125" bestFit="1" customWidth="1"/>
    <col min="5" max="5" width="6.75" bestFit="1" customWidth="1"/>
    <col min="7" max="7" width="7.58203125" bestFit="1" customWidth="1"/>
    <col min="8" max="8" width="203.33203125" bestFit="1" customWidth="1"/>
    <col min="9" max="9" width="11.58203125" bestFit="1" customWidth="1"/>
    <col min="10" max="10" width="126.5" bestFit="1" customWidth="1"/>
  </cols>
  <sheetData>
    <row r="1" spans="1:10" ht="36" x14ac:dyDescent="0.35">
      <c r="A1" s="5" t="s">
        <v>1475</v>
      </c>
      <c r="B1" s="15" t="s">
        <v>1479</v>
      </c>
      <c r="C1" s="5" t="s">
        <v>1473</v>
      </c>
      <c r="D1" s="5" t="s">
        <v>1481</v>
      </c>
      <c r="E1" s="5" t="s">
        <v>1454</v>
      </c>
      <c r="G1" s="5" t="s">
        <v>1455</v>
      </c>
      <c r="H1" s="5" t="s">
        <v>1456</v>
      </c>
      <c r="I1" s="5" t="s">
        <v>1457</v>
      </c>
      <c r="J1" s="5" t="s">
        <v>1458</v>
      </c>
    </row>
    <row r="2" spans="1:10" hidden="1" x14ac:dyDescent="0.35">
      <c r="A2" s="8">
        <f>B2-C2</f>
        <v>3.8268477248868191E-4</v>
      </c>
      <c r="B2" s="2">
        <v>4.8331017460913355E-4</v>
      </c>
      <c r="C2" s="2">
        <v>1.0062540212045166E-4</v>
      </c>
      <c r="D2" s="2">
        <f t="shared" ref="D2:D65" si="0">E2/SUM(E:E)</f>
        <v>1.0062540212045166E-4</v>
      </c>
      <c r="E2" s="1">
        <v>165</v>
      </c>
      <c r="F2">
        <f ca="1">MATCH(C2,green!F:F)</f>
        <v>0</v>
      </c>
      <c r="G2" s="1" t="s">
        <v>0</v>
      </c>
      <c r="H2" s="1" t="s">
        <v>1</v>
      </c>
      <c r="I2" s="1" t="s">
        <v>2</v>
      </c>
      <c r="J2" s="1" t="s">
        <v>3</v>
      </c>
    </row>
    <row r="3" spans="1:10" hidden="1" x14ac:dyDescent="0.35">
      <c r="A3" s="8">
        <f t="shared" ref="A3:A66" si="1">B3-C3</f>
        <v>1.7996468254071623E-4</v>
      </c>
      <c r="B3" s="2">
        <v>3.8243518862550381E-4</v>
      </c>
      <c r="C3" s="2">
        <v>2.0247050608478758E-4</v>
      </c>
      <c r="D3" s="2">
        <f t="shared" si="0"/>
        <v>2.0247050608478758E-4</v>
      </c>
      <c r="E3" s="1">
        <v>332</v>
      </c>
      <c r="G3" s="1" t="s">
        <v>4</v>
      </c>
      <c r="H3" s="1" t="s">
        <v>5</v>
      </c>
      <c r="I3" s="1" t="s">
        <v>2</v>
      </c>
      <c r="J3" s="1" t="s">
        <v>3</v>
      </c>
    </row>
    <row r="4" spans="1:10" hidden="1" x14ac:dyDescent="0.35">
      <c r="A4" s="8">
        <f t="shared" si="1"/>
        <v>3.6483391440589866E-4</v>
      </c>
      <c r="B4" s="2">
        <v>8.49665397349893E-4</v>
      </c>
      <c r="C4" s="2">
        <v>4.8483148294399433E-4</v>
      </c>
      <c r="D4" s="2">
        <f t="shared" si="0"/>
        <v>4.8483148294399433E-4</v>
      </c>
      <c r="E4" s="1">
        <v>795</v>
      </c>
      <c r="G4" s="1" t="s">
        <v>6</v>
      </c>
      <c r="H4" s="1" t="s">
        <v>7</v>
      </c>
      <c r="I4" s="1" t="s">
        <v>2</v>
      </c>
      <c r="J4" s="1" t="s">
        <v>3</v>
      </c>
    </row>
    <row r="5" spans="1:10" hidden="1" x14ac:dyDescent="0.35">
      <c r="A5" s="8">
        <f t="shared" si="1"/>
        <v>1.0839862339294995E-4</v>
      </c>
      <c r="B5" s="2">
        <v>2.1756193842059144E-4</v>
      </c>
      <c r="C5" s="2">
        <v>1.0916331502764149E-4</v>
      </c>
      <c r="D5" s="2">
        <f t="shared" si="0"/>
        <v>1.0916331502764149E-4</v>
      </c>
      <c r="E5" s="1">
        <v>179</v>
      </c>
      <c r="G5" s="1" t="s">
        <v>8</v>
      </c>
      <c r="H5" s="1" t="s">
        <v>9</v>
      </c>
      <c r="I5" s="1" t="s">
        <v>2</v>
      </c>
      <c r="J5" s="1" t="s">
        <v>3</v>
      </c>
    </row>
    <row r="6" spans="1:10" hidden="1" x14ac:dyDescent="0.35">
      <c r="A6" s="8">
        <f t="shared" si="1"/>
        <v>5.9310822114773528E-6</v>
      </c>
      <c r="B6" s="2">
        <v>7.7800234939021551E-4</v>
      </c>
      <c r="C6" s="2">
        <v>7.7207126717873816E-4</v>
      </c>
      <c r="D6" s="2">
        <f t="shared" si="0"/>
        <v>7.7207126717873816E-4</v>
      </c>
      <c r="E6" s="1">
        <v>1266</v>
      </c>
      <c r="G6" s="1" t="s">
        <v>10</v>
      </c>
      <c r="H6" s="1" t="s">
        <v>11</v>
      </c>
      <c r="I6" s="1" t="s">
        <v>2</v>
      </c>
      <c r="J6" s="1" t="s">
        <v>3</v>
      </c>
    </row>
    <row r="7" spans="1:10" hidden="1" x14ac:dyDescent="0.35">
      <c r="A7" s="8">
        <f t="shared" si="1"/>
        <v>-2.3378418820741266E-4</v>
      </c>
      <c r="B7" s="2">
        <v>7.3892803229028668E-4</v>
      </c>
      <c r="C7" s="2">
        <v>9.7271222049769934E-4</v>
      </c>
      <c r="D7" s="2">
        <f t="shared" si="0"/>
        <v>9.7271222049769934E-4</v>
      </c>
      <c r="E7" s="1">
        <v>1595</v>
      </c>
      <c r="G7" s="1" t="s">
        <v>12</v>
      </c>
      <c r="H7" s="1" t="s">
        <v>13</v>
      </c>
      <c r="I7" s="1" t="s">
        <v>2</v>
      </c>
      <c r="J7" s="1" t="s">
        <v>3</v>
      </c>
    </row>
    <row r="8" spans="1:10" hidden="1" x14ac:dyDescent="0.35">
      <c r="A8" s="8">
        <f t="shared" si="1"/>
        <v>2.8350087828876833E-5</v>
      </c>
      <c r="B8" s="2">
        <v>1.5275967590507161E-4</v>
      </c>
      <c r="C8" s="2">
        <v>1.2440958807619478E-4</v>
      </c>
      <c r="D8" s="2">
        <f t="shared" si="0"/>
        <v>1.2440958807619478E-4</v>
      </c>
      <c r="E8" s="1">
        <v>204</v>
      </c>
      <c r="G8" s="1" t="s">
        <v>14</v>
      </c>
      <c r="H8" s="1" t="s">
        <v>15</v>
      </c>
      <c r="I8" s="1" t="s">
        <v>2</v>
      </c>
      <c r="J8" s="1" t="s">
        <v>3</v>
      </c>
    </row>
    <row r="9" spans="1:10" hidden="1" x14ac:dyDescent="0.35">
      <c r="A9" s="8">
        <f t="shared" si="1"/>
        <v>-6.6840225251778469E-5</v>
      </c>
      <c r="B9" s="2">
        <v>2.1121571188474565E-3</v>
      </c>
      <c r="C9" s="2">
        <v>2.178997344099235E-3</v>
      </c>
      <c r="D9" s="2">
        <f t="shared" si="0"/>
        <v>2.178997344099235E-3</v>
      </c>
      <c r="E9" s="1">
        <v>3573</v>
      </c>
      <c r="G9" s="1" t="s">
        <v>16</v>
      </c>
      <c r="H9" s="1" t="s">
        <v>17</v>
      </c>
      <c r="I9" s="1" t="s">
        <v>2</v>
      </c>
      <c r="J9" s="1" t="s">
        <v>3</v>
      </c>
    </row>
    <row r="10" spans="1:10" hidden="1" x14ac:dyDescent="0.35">
      <c r="A10" s="8">
        <f t="shared" si="1"/>
        <v>2.3863827212485717E-5</v>
      </c>
      <c r="B10" s="2">
        <v>2.9962336431907027E-5</v>
      </c>
      <c r="C10" s="2">
        <v>6.0985092194213123E-6</v>
      </c>
      <c r="D10" s="2">
        <f t="shared" si="0"/>
        <v>6.0985092194213123E-6</v>
      </c>
      <c r="E10" s="1">
        <v>10</v>
      </c>
      <c r="G10" s="1" t="s">
        <v>18</v>
      </c>
      <c r="H10" s="1" t="s">
        <v>19</v>
      </c>
      <c r="I10" s="1" t="s">
        <v>2</v>
      </c>
      <c r="J10" s="1" t="s">
        <v>3</v>
      </c>
    </row>
    <row r="11" spans="1:10" hidden="1" x14ac:dyDescent="0.35">
      <c r="A11" s="8">
        <f t="shared" si="1"/>
        <v>1.1538963572711535E-4</v>
      </c>
      <c r="B11" s="2">
        <v>5.8863395115420919E-4</v>
      </c>
      <c r="C11" s="2">
        <v>4.7324431542709384E-4</v>
      </c>
      <c r="D11" s="2">
        <f t="shared" si="0"/>
        <v>4.7324431542709384E-4</v>
      </c>
      <c r="E11" s="1">
        <v>776</v>
      </c>
      <c r="G11" s="1" t="s">
        <v>20</v>
      </c>
      <c r="H11" s="1" t="s">
        <v>21</v>
      </c>
      <c r="I11" s="1" t="s">
        <v>2</v>
      </c>
      <c r="J11" s="1" t="s">
        <v>3</v>
      </c>
    </row>
    <row r="12" spans="1:10" hidden="1" x14ac:dyDescent="0.35">
      <c r="A12" s="8">
        <f t="shared" si="1"/>
        <v>2.431965622221601E-3</v>
      </c>
      <c r="B12" s="2">
        <v>4.7213459831923618E-3</v>
      </c>
      <c r="C12" s="2">
        <v>2.2893803609707608E-3</v>
      </c>
      <c r="D12" s="2">
        <f t="shared" si="0"/>
        <v>2.2893803609707608E-3</v>
      </c>
      <c r="E12" s="1">
        <v>3754</v>
      </c>
      <c r="G12" s="1" t="s">
        <v>22</v>
      </c>
      <c r="H12" s="1" t="s">
        <v>23</v>
      </c>
      <c r="I12" s="1" t="s">
        <v>2</v>
      </c>
      <c r="J12" s="1" t="s">
        <v>3</v>
      </c>
    </row>
    <row r="13" spans="1:10" hidden="1" x14ac:dyDescent="0.35">
      <c r="A13" s="8">
        <f t="shared" si="1"/>
        <v>7.7523502188941984E-6</v>
      </c>
      <c r="B13" s="2">
        <v>1.1325655971488291E-4</v>
      </c>
      <c r="C13" s="2">
        <v>1.0550420949598871E-4</v>
      </c>
      <c r="D13" s="2">
        <f t="shared" si="0"/>
        <v>1.0550420949598871E-4</v>
      </c>
      <c r="E13" s="1">
        <v>173</v>
      </c>
      <c r="G13" s="1" t="s">
        <v>24</v>
      </c>
      <c r="H13" s="1" t="s">
        <v>25</v>
      </c>
      <c r="I13" s="1" t="s">
        <v>26</v>
      </c>
      <c r="J13" s="1" t="s">
        <v>27</v>
      </c>
    </row>
    <row r="14" spans="1:10" hidden="1" x14ac:dyDescent="0.35">
      <c r="A14" s="8">
        <f t="shared" si="1"/>
        <v>1.4611649404524119E-4</v>
      </c>
      <c r="B14" s="2">
        <v>2.1380994638081776E-4</v>
      </c>
      <c r="C14" s="2">
        <v>6.7693452335576565E-5</v>
      </c>
      <c r="D14" s="2">
        <f t="shared" si="0"/>
        <v>6.7693452335576565E-5</v>
      </c>
      <c r="E14" s="1">
        <v>111</v>
      </c>
      <c r="G14" s="1" t="s">
        <v>28</v>
      </c>
      <c r="H14" s="1" t="s">
        <v>29</v>
      </c>
      <c r="I14" s="1" t="s">
        <v>26</v>
      </c>
      <c r="J14" s="1" t="s">
        <v>27</v>
      </c>
    </row>
    <row r="15" spans="1:10" hidden="1" x14ac:dyDescent="0.35">
      <c r="A15" s="8">
        <f t="shared" si="1"/>
        <v>1.8361464512478096E-4</v>
      </c>
      <c r="B15" s="2">
        <v>3.1168333873262853E-4</v>
      </c>
      <c r="C15" s="2">
        <v>1.2806869360784757E-4</v>
      </c>
      <c r="D15" s="2">
        <f t="shared" si="0"/>
        <v>1.2806869360784757E-4</v>
      </c>
      <c r="E15" s="1">
        <v>210</v>
      </c>
      <c r="G15" s="1" t="s">
        <v>30</v>
      </c>
      <c r="H15" s="1" t="s">
        <v>31</v>
      </c>
      <c r="I15" s="1" t="s">
        <v>26</v>
      </c>
      <c r="J15" s="1" t="s">
        <v>27</v>
      </c>
    </row>
    <row r="16" spans="1:10" hidden="1" x14ac:dyDescent="0.35">
      <c r="A16" s="8">
        <f t="shared" si="1"/>
        <v>3.3532977218467432E-5</v>
      </c>
      <c r="B16" s="2">
        <v>8.9029411115201375E-5</v>
      </c>
      <c r="C16" s="2">
        <v>5.5496433896733943E-5</v>
      </c>
      <c r="D16" s="2">
        <f t="shared" si="0"/>
        <v>5.5496433896733943E-5</v>
      </c>
      <c r="E16" s="1">
        <v>91</v>
      </c>
      <c r="G16" s="1" t="s">
        <v>32</v>
      </c>
      <c r="H16" s="1" t="s">
        <v>33</v>
      </c>
      <c r="I16" s="1" t="s">
        <v>34</v>
      </c>
      <c r="J16" s="1" t="s">
        <v>35</v>
      </c>
    </row>
    <row r="17" spans="1:10" hidden="1" x14ac:dyDescent="0.35">
      <c r="A17" s="8">
        <f t="shared" si="1"/>
        <v>1.9512415770030491E-4</v>
      </c>
      <c r="B17" s="2">
        <v>3.5429524832720116E-4</v>
      </c>
      <c r="C17" s="2">
        <v>1.5917109062689626E-4</v>
      </c>
      <c r="D17" s="2">
        <f t="shared" si="0"/>
        <v>1.5917109062689626E-4</v>
      </c>
      <c r="E17" s="1">
        <v>261</v>
      </c>
      <c r="G17" s="1" t="s">
        <v>36</v>
      </c>
      <c r="H17" s="1" t="s">
        <v>37</v>
      </c>
      <c r="I17" s="1" t="s">
        <v>34</v>
      </c>
      <c r="J17" s="1" t="s">
        <v>35</v>
      </c>
    </row>
    <row r="18" spans="1:10" hidden="1" x14ac:dyDescent="0.35">
      <c r="A18" s="8">
        <f t="shared" si="1"/>
        <v>-3.8358294343072974E-5</v>
      </c>
      <c r="B18" s="2">
        <v>3.6780241967038641E-4</v>
      </c>
      <c r="C18" s="2">
        <v>4.0616071401345939E-4</v>
      </c>
      <c r="D18" s="2">
        <f t="shared" si="0"/>
        <v>4.0616071401345939E-4</v>
      </c>
      <c r="E18" s="1">
        <v>666</v>
      </c>
      <c r="G18" s="1" t="s">
        <v>38</v>
      </c>
      <c r="H18" s="1" t="s">
        <v>39</v>
      </c>
      <c r="I18" s="1" t="s">
        <v>40</v>
      </c>
      <c r="J18" s="1" t="s">
        <v>41</v>
      </c>
    </row>
    <row r="19" spans="1:10" hidden="1" x14ac:dyDescent="0.35">
      <c r="A19" s="8">
        <f t="shared" si="1"/>
        <v>-8.739883654158056E-5</v>
      </c>
      <c r="B19" s="2">
        <v>3.590120383200595E-4</v>
      </c>
      <c r="C19" s="2">
        <v>4.4641087486164006E-4</v>
      </c>
      <c r="D19" s="2">
        <f t="shared" si="0"/>
        <v>4.4641087486164006E-4</v>
      </c>
      <c r="E19" s="1">
        <v>732</v>
      </c>
      <c r="G19" s="1" t="s">
        <v>42</v>
      </c>
      <c r="H19" s="1" t="s">
        <v>43</v>
      </c>
      <c r="I19" s="1" t="s">
        <v>40</v>
      </c>
      <c r="J19" s="1" t="s">
        <v>41</v>
      </c>
    </row>
    <row r="20" spans="1:10" hidden="1" x14ac:dyDescent="0.35">
      <c r="A20" s="8">
        <f t="shared" si="1"/>
        <v>-2.018947007638135E-5</v>
      </c>
      <c r="B20" s="2">
        <v>2.3106910976377671E-4</v>
      </c>
      <c r="C20" s="2">
        <v>2.5125857984015806E-4</v>
      </c>
      <c r="D20" s="2">
        <f t="shared" si="0"/>
        <v>2.5125857984015806E-4</v>
      </c>
      <c r="E20" s="1">
        <v>412</v>
      </c>
      <c r="G20" s="1" t="s">
        <v>44</v>
      </c>
      <c r="H20" s="1" t="s">
        <v>45</v>
      </c>
      <c r="I20" s="1" t="s">
        <v>40</v>
      </c>
      <c r="J20" s="1" t="s">
        <v>41</v>
      </c>
    </row>
    <row r="21" spans="1:10" hidden="1" x14ac:dyDescent="0.35">
      <c r="A21" s="8">
        <f t="shared" si="1"/>
        <v>-6.6439933608240906E-5</v>
      </c>
      <c r="B21" s="2">
        <v>1.3298131786683602E-4</v>
      </c>
      <c r="C21" s="2">
        <v>1.9942125147507693E-4</v>
      </c>
      <c r="D21" s="2">
        <f t="shared" si="0"/>
        <v>1.9942125147507693E-4</v>
      </c>
      <c r="E21" s="1">
        <v>327</v>
      </c>
      <c r="G21" s="1" t="s">
        <v>46</v>
      </c>
      <c r="H21" s="1" t="s">
        <v>47</v>
      </c>
      <c r="I21" s="1" t="s">
        <v>40</v>
      </c>
      <c r="J21" s="1" t="s">
        <v>41</v>
      </c>
    </row>
    <row r="22" spans="1:10" hidden="1" x14ac:dyDescent="0.35">
      <c r="A22" s="8">
        <f t="shared" si="1"/>
        <v>5.4659401336975156E-4</v>
      </c>
      <c r="B22" s="2">
        <v>9.3933800710048411E-4</v>
      </c>
      <c r="C22" s="2">
        <v>3.927439937307325E-4</v>
      </c>
      <c r="D22" s="2">
        <f t="shared" si="0"/>
        <v>3.927439937307325E-4</v>
      </c>
      <c r="E22" s="1">
        <v>644</v>
      </c>
      <c r="G22" s="1" t="s">
        <v>48</v>
      </c>
      <c r="H22" s="1" t="s">
        <v>49</v>
      </c>
      <c r="I22" s="1" t="s">
        <v>40</v>
      </c>
      <c r="J22" s="1" t="s">
        <v>41</v>
      </c>
    </row>
    <row r="23" spans="1:10" hidden="1" x14ac:dyDescent="0.35">
      <c r="A23" s="8">
        <f t="shared" si="1"/>
        <v>-1.2430937518737907E-4</v>
      </c>
      <c r="B23" s="2">
        <v>1.8915399869087637E-4</v>
      </c>
      <c r="C23" s="2">
        <v>3.1346337387825544E-4</v>
      </c>
      <c r="D23" s="2">
        <f t="shared" si="0"/>
        <v>3.1346337387825544E-4</v>
      </c>
      <c r="E23" s="1">
        <v>514</v>
      </c>
      <c r="G23" s="1" t="s">
        <v>50</v>
      </c>
      <c r="H23" s="1" t="s">
        <v>51</v>
      </c>
      <c r="I23" s="1" t="s">
        <v>40</v>
      </c>
      <c r="J23" s="1" t="s">
        <v>41</v>
      </c>
    </row>
    <row r="24" spans="1:10" hidden="1" x14ac:dyDescent="0.35">
      <c r="A24" s="8">
        <f t="shared" si="1"/>
        <v>8.1647918488085081E-5</v>
      </c>
      <c r="B24" s="2">
        <v>7.7199916212657767E-4</v>
      </c>
      <c r="C24" s="2">
        <v>6.9035124363849259E-4</v>
      </c>
      <c r="D24" s="2">
        <f t="shared" si="0"/>
        <v>6.9035124363849259E-4</v>
      </c>
      <c r="E24" s="1">
        <v>1132</v>
      </c>
      <c r="G24" s="1" t="s">
        <v>52</v>
      </c>
      <c r="H24" s="1" t="s">
        <v>53</v>
      </c>
      <c r="I24" s="1" t="s">
        <v>40</v>
      </c>
      <c r="J24" s="1" t="s">
        <v>41</v>
      </c>
    </row>
    <row r="25" spans="1:10" hidden="1" x14ac:dyDescent="0.35">
      <c r="A25" s="8">
        <f t="shared" si="1"/>
        <v>6.3019019323154197E-4</v>
      </c>
      <c r="B25" s="2">
        <v>2.6585543596110706E-3</v>
      </c>
      <c r="C25" s="2">
        <v>2.0283641663795286E-3</v>
      </c>
      <c r="D25" s="2">
        <f t="shared" si="0"/>
        <v>2.0283641663795286E-3</v>
      </c>
      <c r="E25" s="1">
        <v>3326</v>
      </c>
      <c r="G25" s="1" t="s">
        <v>54</v>
      </c>
      <c r="H25" s="1" t="s">
        <v>55</v>
      </c>
      <c r="I25" s="1" t="s">
        <v>40</v>
      </c>
      <c r="J25" s="1" t="s">
        <v>41</v>
      </c>
    </row>
    <row r="26" spans="1:10" hidden="1" x14ac:dyDescent="0.35">
      <c r="A26" s="8">
        <f t="shared" si="1"/>
        <v>-1.6578494692624026E-5</v>
      </c>
      <c r="B26" s="2">
        <v>1.0173258416414943E-4</v>
      </c>
      <c r="C26" s="2">
        <v>1.1831107885677346E-4</v>
      </c>
      <c r="D26" s="2">
        <f t="shared" si="0"/>
        <v>1.1831107885677346E-4</v>
      </c>
      <c r="E26" s="1">
        <v>194</v>
      </c>
      <c r="G26" s="1" t="s">
        <v>56</v>
      </c>
      <c r="H26" s="1" t="s">
        <v>57</v>
      </c>
      <c r="I26" s="1" t="s">
        <v>40</v>
      </c>
      <c r="J26" s="1" t="s">
        <v>41</v>
      </c>
    </row>
    <row r="27" spans="1:10" hidden="1" x14ac:dyDescent="0.35">
      <c r="A27" s="8">
        <f t="shared" si="1"/>
        <v>1.2005370406057698E-4</v>
      </c>
      <c r="B27" s="2">
        <v>2.139707460396652E-4</v>
      </c>
      <c r="C27" s="2">
        <v>9.3917041979088217E-5</v>
      </c>
      <c r="D27" s="2">
        <f t="shared" si="0"/>
        <v>9.3917041979088217E-5</v>
      </c>
      <c r="E27" s="1">
        <v>154</v>
      </c>
      <c r="G27" s="1" t="s">
        <v>58</v>
      </c>
      <c r="H27" s="1" t="s">
        <v>59</v>
      </c>
      <c r="I27" s="1" t="s">
        <v>40</v>
      </c>
      <c r="J27" s="1" t="s">
        <v>41</v>
      </c>
    </row>
    <row r="28" spans="1:10" hidden="1" x14ac:dyDescent="0.35">
      <c r="A28" s="8">
        <f t="shared" si="1"/>
        <v>-1.3353099107562833E-4</v>
      </c>
      <c r="B28" s="2">
        <v>1.896899975537012E-4</v>
      </c>
      <c r="C28" s="2">
        <v>3.2322098862932954E-4</v>
      </c>
      <c r="D28" s="2">
        <f t="shared" si="0"/>
        <v>3.2322098862932954E-4</v>
      </c>
      <c r="E28" s="1">
        <v>530</v>
      </c>
      <c r="G28" s="1" t="s">
        <v>60</v>
      </c>
      <c r="H28" s="1" t="s">
        <v>61</v>
      </c>
      <c r="I28" s="1" t="s">
        <v>62</v>
      </c>
      <c r="J28" s="1" t="s">
        <v>63</v>
      </c>
    </row>
    <row r="29" spans="1:10" hidden="1" x14ac:dyDescent="0.35">
      <c r="A29" s="8">
        <f t="shared" si="1"/>
        <v>-3.3746742911751554E-4</v>
      </c>
      <c r="B29" s="2">
        <v>1.2906852616821488E-4</v>
      </c>
      <c r="C29" s="2">
        <v>4.6653595528573042E-4</v>
      </c>
      <c r="D29" s="2">
        <f t="shared" si="0"/>
        <v>4.6653595528573042E-4</v>
      </c>
      <c r="E29" s="1">
        <v>765</v>
      </c>
      <c r="G29" s="1" t="s">
        <v>64</v>
      </c>
      <c r="H29" s="1" t="s">
        <v>65</v>
      </c>
      <c r="I29" s="1" t="s">
        <v>62</v>
      </c>
      <c r="J29" s="1" t="s">
        <v>63</v>
      </c>
    </row>
    <row r="30" spans="1:10" hidden="1" x14ac:dyDescent="0.35">
      <c r="A30" s="8">
        <f t="shared" si="1"/>
        <v>-1.0571321710656654E-3</v>
      </c>
      <c r="B30" s="2">
        <v>1.5769086544305987E-4</v>
      </c>
      <c r="C30" s="2">
        <v>1.2148230365087254E-3</v>
      </c>
      <c r="D30" s="2">
        <f t="shared" si="0"/>
        <v>1.2148230365087254E-3</v>
      </c>
      <c r="E30" s="1">
        <v>1992</v>
      </c>
      <c r="G30" s="1" t="s">
        <v>66</v>
      </c>
      <c r="H30" s="1" t="s">
        <v>67</v>
      </c>
      <c r="I30" s="1" t="s">
        <v>62</v>
      </c>
      <c r="J30" s="1" t="s">
        <v>63</v>
      </c>
    </row>
    <row r="31" spans="1:10" hidden="1" x14ac:dyDescent="0.35">
      <c r="A31" s="8">
        <f t="shared" si="1"/>
        <v>-1.2263438375047838E-4</v>
      </c>
      <c r="B31" s="2">
        <v>1.3716210899686955E-4</v>
      </c>
      <c r="C31" s="2">
        <v>2.5979649274734793E-4</v>
      </c>
      <c r="D31" s="2">
        <f t="shared" si="0"/>
        <v>2.5979649274734793E-4</v>
      </c>
      <c r="E31" s="1">
        <v>426</v>
      </c>
      <c r="G31" s="1" t="s">
        <v>68</v>
      </c>
      <c r="H31" s="1" t="s">
        <v>69</v>
      </c>
      <c r="I31" s="1" t="s">
        <v>62</v>
      </c>
      <c r="J31" s="1" t="s">
        <v>63</v>
      </c>
    </row>
    <row r="32" spans="1:10" hidden="1" x14ac:dyDescent="0.35">
      <c r="A32" s="8">
        <f t="shared" si="1"/>
        <v>9.9576561185303139E-5</v>
      </c>
      <c r="B32" s="2">
        <v>1.2092134345327773E-4</v>
      </c>
      <c r="C32" s="2">
        <v>2.1344782267974594E-5</v>
      </c>
      <c r="D32" s="2">
        <f t="shared" si="0"/>
        <v>2.1344782267974594E-5</v>
      </c>
      <c r="E32" s="1">
        <v>35</v>
      </c>
      <c r="G32" s="1" t="s">
        <v>70</v>
      </c>
      <c r="H32" s="1" t="s">
        <v>71</v>
      </c>
      <c r="I32" s="1" t="s">
        <v>72</v>
      </c>
      <c r="J32" s="1" t="s">
        <v>73</v>
      </c>
    </row>
    <row r="33" spans="1:10" hidden="1" x14ac:dyDescent="0.35">
      <c r="A33" s="8">
        <f t="shared" si="1"/>
        <v>9.133177077768557E-5</v>
      </c>
      <c r="B33" s="2">
        <v>1.0108938552875967E-4</v>
      </c>
      <c r="C33" s="2">
        <v>9.7576147510741004E-6</v>
      </c>
      <c r="D33" s="2">
        <f t="shared" si="0"/>
        <v>9.7576147510741004E-6</v>
      </c>
      <c r="E33" s="1">
        <v>16</v>
      </c>
      <c r="G33" s="1" t="s">
        <v>74</v>
      </c>
      <c r="H33" s="1" t="s">
        <v>75</v>
      </c>
      <c r="I33" s="1" t="s">
        <v>72</v>
      </c>
      <c r="J33" s="1" t="s">
        <v>73</v>
      </c>
    </row>
    <row r="34" spans="1:10" hidden="1" x14ac:dyDescent="0.35">
      <c r="A34" s="8">
        <f t="shared" si="1"/>
        <v>3.5884899299972953E-4</v>
      </c>
      <c r="B34" s="2">
        <v>7.704983653106681E-4</v>
      </c>
      <c r="C34" s="2">
        <v>4.1164937231093858E-4</v>
      </c>
      <c r="D34" s="2">
        <f t="shared" si="0"/>
        <v>4.1164937231093858E-4</v>
      </c>
      <c r="E34" s="1">
        <v>675</v>
      </c>
      <c r="G34" s="1" t="s">
        <v>76</v>
      </c>
      <c r="H34" s="1" t="s">
        <v>77</v>
      </c>
      <c r="I34" s="1" t="s">
        <v>72</v>
      </c>
      <c r="J34" s="1" t="s">
        <v>73</v>
      </c>
    </row>
    <row r="35" spans="1:10" hidden="1" x14ac:dyDescent="0.35">
      <c r="A35" s="8">
        <f t="shared" si="1"/>
        <v>6.9706043248451261E-5</v>
      </c>
      <c r="B35" s="2">
        <v>7.2145446936219785E-5</v>
      </c>
      <c r="C35" s="2">
        <v>2.4394036877685251E-6</v>
      </c>
      <c r="D35" s="2">
        <f t="shared" si="0"/>
        <v>2.4394036877685251E-6</v>
      </c>
      <c r="E35" s="1">
        <v>4</v>
      </c>
      <c r="G35" s="1" t="s">
        <v>78</v>
      </c>
      <c r="H35" s="1" t="s">
        <v>79</v>
      </c>
      <c r="I35" s="1" t="s">
        <v>72</v>
      </c>
      <c r="J35" s="1" t="s">
        <v>73</v>
      </c>
    </row>
    <row r="36" spans="1:10" hidden="1" x14ac:dyDescent="0.35">
      <c r="A36" s="8">
        <f t="shared" si="1"/>
        <v>4.6689004412769446E-5</v>
      </c>
      <c r="B36" s="2">
        <v>5.9495873773554201E-5</v>
      </c>
      <c r="C36" s="2">
        <v>1.2806869360784756E-5</v>
      </c>
      <c r="D36" s="2">
        <f t="shared" si="0"/>
        <v>1.2806869360784756E-5</v>
      </c>
      <c r="E36" s="1">
        <v>21</v>
      </c>
      <c r="G36" s="1" t="s">
        <v>80</v>
      </c>
      <c r="H36" s="1" t="s">
        <v>81</v>
      </c>
      <c r="I36" s="1" t="s">
        <v>72</v>
      </c>
      <c r="J36" s="1" t="s">
        <v>73</v>
      </c>
    </row>
    <row r="37" spans="1:10" hidden="1" x14ac:dyDescent="0.35">
      <c r="A37" s="8">
        <f t="shared" si="1"/>
        <v>4.8625756951160799E-5</v>
      </c>
      <c r="B37" s="2">
        <v>5.9603073546119165E-5</v>
      </c>
      <c r="C37" s="2">
        <v>1.0977316594958362E-5</v>
      </c>
      <c r="D37" s="2">
        <f t="shared" si="0"/>
        <v>1.0977316594958362E-5</v>
      </c>
      <c r="E37" s="1">
        <v>18</v>
      </c>
      <c r="G37" s="1" t="s">
        <v>82</v>
      </c>
      <c r="H37" s="1" t="s">
        <v>83</v>
      </c>
      <c r="I37" s="1" t="s">
        <v>72</v>
      </c>
      <c r="J37" s="1" t="s">
        <v>73</v>
      </c>
    </row>
    <row r="38" spans="1:10" hidden="1" x14ac:dyDescent="0.35">
      <c r="A38" s="8">
        <f t="shared" si="1"/>
        <v>1.8750323205754253E-4</v>
      </c>
      <c r="B38" s="2">
        <v>3.8570478168873518E-4</v>
      </c>
      <c r="C38" s="2">
        <v>1.9820154963119265E-4</v>
      </c>
      <c r="D38" s="2">
        <f t="shared" si="0"/>
        <v>1.9820154963119265E-4</v>
      </c>
      <c r="E38" s="1">
        <v>325</v>
      </c>
      <c r="G38" s="1" t="s">
        <v>84</v>
      </c>
      <c r="H38" s="1" t="s">
        <v>85</v>
      </c>
      <c r="I38" s="1" t="s">
        <v>86</v>
      </c>
      <c r="J38" s="1" t="s">
        <v>87</v>
      </c>
    </row>
    <row r="39" spans="1:10" hidden="1" x14ac:dyDescent="0.35">
      <c r="A39" s="8">
        <f t="shared" si="1"/>
        <v>1.667306809457994E-5</v>
      </c>
      <c r="B39" s="2">
        <v>2.9479937455364696E-5</v>
      </c>
      <c r="C39" s="2">
        <v>1.2806869360784756E-5</v>
      </c>
      <c r="D39" s="2">
        <f t="shared" si="0"/>
        <v>1.2806869360784756E-5</v>
      </c>
      <c r="E39" s="1">
        <v>21</v>
      </c>
      <c r="G39" s="1" t="s">
        <v>88</v>
      </c>
      <c r="H39" s="1" t="s">
        <v>89</v>
      </c>
      <c r="I39" s="1" t="s">
        <v>86</v>
      </c>
      <c r="J39" s="1" t="s">
        <v>87</v>
      </c>
    </row>
    <row r="40" spans="1:10" hidden="1" x14ac:dyDescent="0.35">
      <c r="A40" s="8">
        <f t="shared" si="1"/>
        <v>1.2428043037274975E-3</v>
      </c>
      <c r="B40" s="2">
        <v>1.603226198595297E-3</v>
      </c>
      <c r="C40" s="2">
        <v>3.6042189486779958E-4</v>
      </c>
      <c r="D40" s="2">
        <f t="shared" si="0"/>
        <v>3.6042189486779958E-4</v>
      </c>
      <c r="E40" s="1">
        <v>591</v>
      </c>
      <c r="G40" s="1" t="s">
        <v>90</v>
      </c>
      <c r="H40" s="1" t="s">
        <v>91</v>
      </c>
      <c r="I40" s="1" t="s">
        <v>92</v>
      </c>
      <c r="J40" s="1" t="s">
        <v>93</v>
      </c>
    </row>
    <row r="41" spans="1:10" hidden="1" x14ac:dyDescent="0.35">
      <c r="A41" s="8">
        <f t="shared" si="1"/>
        <v>1.9197804395174132E-4</v>
      </c>
      <c r="B41" s="2">
        <v>2.0539476423446821E-4</v>
      </c>
      <c r="C41" s="2">
        <v>1.3416720282726887E-5</v>
      </c>
      <c r="D41" s="2">
        <f t="shared" si="0"/>
        <v>1.3416720282726887E-5</v>
      </c>
      <c r="E41" s="1">
        <v>22</v>
      </c>
      <c r="G41" s="1" t="s">
        <v>94</v>
      </c>
      <c r="H41" s="1" t="s">
        <v>95</v>
      </c>
      <c r="I41" s="1" t="s">
        <v>92</v>
      </c>
      <c r="J41" s="1" t="s">
        <v>93</v>
      </c>
    </row>
    <row r="42" spans="1:10" hidden="1" x14ac:dyDescent="0.35">
      <c r="A42" s="8">
        <f t="shared" si="1"/>
        <v>8.3638360510402619E-5</v>
      </c>
      <c r="B42" s="2">
        <v>1.0071418632478229E-4</v>
      </c>
      <c r="C42" s="2">
        <v>1.7075825814379676E-5</v>
      </c>
      <c r="D42" s="2">
        <f t="shared" si="0"/>
        <v>1.7075825814379676E-5</v>
      </c>
      <c r="E42" s="1">
        <v>28</v>
      </c>
      <c r="G42" s="1" t="s">
        <v>96</v>
      </c>
      <c r="H42" s="1" t="s">
        <v>97</v>
      </c>
      <c r="I42" s="1" t="s">
        <v>92</v>
      </c>
      <c r="J42" s="1" t="s">
        <v>93</v>
      </c>
    </row>
    <row r="43" spans="1:10" hidden="1" x14ac:dyDescent="0.35">
      <c r="A43" s="8">
        <f t="shared" si="1"/>
        <v>3.7700226624043864E-4</v>
      </c>
      <c r="B43" s="2">
        <v>4.2761989276163552E-4</v>
      </c>
      <c r="C43" s="2">
        <v>5.0617626521196895E-5</v>
      </c>
      <c r="D43" s="2">
        <f t="shared" si="0"/>
        <v>5.0617626521196895E-5</v>
      </c>
      <c r="E43" s="1">
        <v>83</v>
      </c>
      <c r="G43" s="1" t="s">
        <v>98</v>
      </c>
      <c r="H43" s="1" t="s">
        <v>99</v>
      </c>
      <c r="I43" s="1" t="s">
        <v>100</v>
      </c>
      <c r="J43" s="1" t="s">
        <v>101</v>
      </c>
    </row>
    <row r="44" spans="1:10" hidden="1" x14ac:dyDescent="0.35">
      <c r="A44" s="8">
        <f t="shared" si="1"/>
        <v>1.9652063932360843E-4</v>
      </c>
      <c r="B44" s="2">
        <v>2.6360424073724288E-4</v>
      </c>
      <c r="C44" s="2">
        <v>6.7083601413634437E-5</v>
      </c>
      <c r="D44" s="2">
        <f t="shared" si="0"/>
        <v>6.7083601413634437E-5</v>
      </c>
      <c r="E44" s="1">
        <v>110</v>
      </c>
      <c r="G44" s="1" t="s">
        <v>102</v>
      </c>
      <c r="H44" s="1" t="s">
        <v>103</v>
      </c>
      <c r="I44" s="1" t="s">
        <v>100</v>
      </c>
      <c r="J44" s="1" t="s">
        <v>101</v>
      </c>
    </row>
    <row r="45" spans="1:10" hidden="1" x14ac:dyDescent="0.35">
      <c r="A45" s="8">
        <f t="shared" si="1"/>
        <v>8.1041361202983917E-5</v>
      </c>
      <c r="B45" s="2">
        <v>1.6825004304070869E-4</v>
      </c>
      <c r="C45" s="2">
        <v>8.7208681837724772E-5</v>
      </c>
      <c r="D45" s="2">
        <f t="shared" si="0"/>
        <v>8.7208681837724772E-5</v>
      </c>
      <c r="E45" s="1">
        <v>143</v>
      </c>
      <c r="G45" s="1" t="s">
        <v>104</v>
      </c>
      <c r="H45" s="1" t="s">
        <v>105</v>
      </c>
      <c r="I45" s="1" t="s">
        <v>106</v>
      </c>
      <c r="J45" s="1" t="s">
        <v>107</v>
      </c>
    </row>
    <row r="46" spans="1:10" hidden="1" x14ac:dyDescent="0.35">
      <c r="A46" s="8">
        <f t="shared" si="1"/>
        <v>4.6763663965338994E-4</v>
      </c>
      <c r="B46" s="2">
        <v>6.3778504687524455E-4</v>
      </c>
      <c r="C46" s="2">
        <v>1.7014840722185461E-4</v>
      </c>
      <c r="D46" s="2">
        <f t="shared" si="0"/>
        <v>1.7014840722185461E-4</v>
      </c>
      <c r="E46" s="1">
        <v>279</v>
      </c>
      <c r="G46" s="1" t="s">
        <v>108</v>
      </c>
      <c r="H46" s="1" t="s">
        <v>109</v>
      </c>
      <c r="I46" s="1" t="s">
        <v>106</v>
      </c>
      <c r="J46" s="1" t="s">
        <v>107</v>
      </c>
    </row>
    <row r="47" spans="1:10" hidden="1" x14ac:dyDescent="0.35">
      <c r="A47" s="8">
        <f t="shared" si="1"/>
        <v>4.7614410946479835E-4</v>
      </c>
      <c r="B47" s="2">
        <v>7.5972478816788939E-4</v>
      </c>
      <c r="C47" s="2">
        <v>2.8358067870309103E-4</v>
      </c>
      <c r="D47" s="2">
        <f t="shared" si="0"/>
        <v>2.8358067870309103E-4</v>
      </c>
      <c r="E47" s="1">
        <v>465</v>
      </c>
      <c r="G47" s="1" t="s">
        <v>110</v>
      </c>
      <c r="H47" s="1" t="s">
        <v>111</v>
      </c>
      <c r="I47" s="1" t="s">
        <v>106</v>
      </c>
      <c r="J47" s="1" t="s">
        <v>107</v>
      </c>
    </row>
    <row r="48" spans="1:10" hidden="1" x14ac:dyDescent="0.35">
      <c r="A48" s="8">
        <f t="shared" si="1"/>
        <v>2.9843549304327141E-4</v>
      </c>
      <c r="B48" s="2">
        <v>3.6003043615942667E-4</v>
      </c>
      <c r="C48" s="2">
        <v>6.1594943116155261E-5</v>
      </c>
      <c r="D48" s="2">
        <f t="shared" si="0"/>
        <v>6.1594943116155261E-5</v>
      </c>
      <c r="E48" s="1">
        <v>101</v>
      </c>
      <c r="G48" s="1" t="s">
        <v>112</v>
      </c>
      <c r="H48" s="1" t="s">
        <v>113</v>
      </c>
      <c r="I48" s="1" t="s">
        <v>106</v>
      </c>
      <c r="J48" s="1" t="s">
        <v>107</v>
      </c>
    </row>
    <row r="49" spans="1:10" hidden="1" x14ac:dyDescent="0.35">
      <c r="A49" s="8">
        <f t="shared" si="1"/>
        <v>4.5211018993511162E-4</v>
      </c>
      <c r="B49" s="2">
        <v>6.8629294396089005E-4</v>
      </c>
      <c r="C49" s="2">
        <v>2.3418275402577841E-4</v>
      </c>
      <c r="D49" s="2">
        <f t="shared" si="0"/>
        <v>2.3418275402577841E-4</v>
      </c>
      <c r="E49" s="1">
        <v>384</v>
      </c>
      <c r="G49" s="1" t="s">
        <v>114</v>
      </c>
      <c r="H49" s="1" t="s">
        <v>115</v>
      </c>
      <c r="I49" s="1" t="s">
        <v>116</v>
      </c>
      <c r="J49" s="1" t="s">
        <v>117</v>
      </c>
    </row>
    <row r="50" spans="1:10" hidden="1" x14ac:dyDescent="0.35">
      <c r="A50" s="8">
        <f t="shared" si="1"/>
        <v>5.8733447838052417E-5</v>
      </c>
      <c r="B50" s="2">
        <v>8.0078230106027008E-5</v>
      </c>
      <c r="C50" s="2">
        <v>2.1344782267974594E-5</v>
      </c>
      <c r="D50" s="2">
        <f t="shared" si="0"/>
        <v>2.1344782267974594E-5</v>
      </c>
      <c r="E50" s="1">
        <v>35</v>
      </c>
      <c r="G50" s="1" t="s">
        <v>118</v>
      </c>
      <c r="H50" s="1" t="s">
        <v>119</v>
      </c>
      <c r="I50" s="1" t="s">
        <v>116</v>
      </c>
      <c r="J50" s="1" t="s">
        <v>117</v>
      </c>
    </row>
    <row r="51" spans="1:10" hidden="1" x14ac:dyDescent="0.35">
      <c r="A51" s="8">
        <f t="shared" si="1"/>
        <v>1.0997149755145315E-3</v>
      </c>
      <c r="B51" s="2">
        <v>1.2899884631604765E-3</v>
      </c>
      <c r="C51" s="2">
        <v>1.9027348764594495E-4</v>
      </c>
      <c r="D51" s="2">
        <f t="shared" si="0"/>
        <v>1.9027348764594495E-4</v>
      </c>
      <c r="E51" s="1">
        <v>312</v>
      </c>
      <c r="G51" s="1" t="s">
        <v>120</v>
      </c>
      <c r="H51" s="1" t="s">
        <v>121</v>
      </c>
      <c r="I51" s="1" t="s">
        <v>122</v>
      </c>
      <c r="J51" s="1" t="s">
        <v>123</v>
      </c>
    </row>
    <row r="52" spans="1:10" hidden="1" x14ac:dyDescent="0.35">
      <c r="A52" s="8">
        <f t="shared" si="1"/>
        <v>1.482020745916977E-3</v>
      </c>
      <c r="B52" s="2">
        <v>1.8149993492973806E-3</v>
      </c>
      <c r="C52" s="2">
        <v>3.3297860338040363E-4</v>
      </c>
      <c r="D52" s="2">
        <f t="shared" si="0"/>
        <v>3.3297860338040363E-4</v>
      </c>
      <c r="E52" s="1">
        <v>546</v>
      </c>
      <c r="G52" s="1" t="s">
        <v>124</v>
      </c>
      <c r="H52" s="1" t="s">
        <v>125</v>
      </c>
      <c r="I52" s="1" t="s">
        <v>122</v>
      </c>
      <c r="J52" s="1" t="s">
        <v>123</v>
      </c>
    </row>
    <row r="53" spans="1:10" hidden="1" x14ac:dyDescent="0.35">
      <c r="A53" s="8">
        <f t="shared" si="1"/>
        <v>2.5074712524013841E-4</v>
      </c>
      <c r="B53" s="2">
        <v>3.0380415544910381E-4</v>
      </c>
      <c r="C53" s="2">
        <v>5.3057030208965419E-5</v>
      </c>
      <c r="D53" s="2">
        <f t="shared" si="0"/>
        <v>5.3057030208965419E-5</v>
      </c>
      <c r="E53" s="1">
        <v>87</v>
      </c>
      <c r="G53" s="1" t="s">
        <v>126</v>
      </c>
      <c r="H53" s="1" t="s">
        <v>127</v>
      </c>
      <c r="I53" s="1" t="s">
        <v>122</v>
      </c>
      <c r="J53" s="1" t="s">
        <v>123</v>
      </c>
    </row>
    <row r="54" spans="1:10" hidden="1" x14ac:dyDescent="0.35">
      <c r="A54" s="8">
        <f t="shared" si="1"/>
        <v>4.9536437986277381E-4</v>
      </c>
      <c r="B54" s="2">
        <v>6.7953935828929748E-4</v>
      </c>
      <c r="C54" s="2">
        <v>1.8417497842652364E-4</v>
      </c>
      <c r="D54" s="2">
        <f t="shared" si="0"/>
        <v>1.8417497842652364E-4</v>
      </c>
      <c r="E54" s="1">
        <v>302</v>
      </c>
      <c r="G54" s="1" t="s">
        <v>128</v>
      </c>
      <c r="H54" s="1" t="s">
        <v>129</v>
      </c>
      <c r="I54" s="1" t="s">
        <v>122</v>
      </c>
      <c r="J54" s="1" t="s">
        <v>123</v>
      </c>
    </row>
    <row r="55" spans="1:10" hidden="1" x14ac:dyDescent="0.35">
      <c r="A55" s="8">
        <f t="shared" si="1"/>
        <v>7.3815680290414238E-4</v>
      </c>
      <c r="B55" s="2">
        <v>1.0632073442992983E-3</v>
      </c>
      <c r="C55" s="2">
        <v>3.2505054139515593E-4</v>
      </c>
      <c r="D55" s="2">
        <f t="shared" si="0"/>
        <v>3.2505054139515593E-4</v>
      </c>
      <c r="E55" s="1">
        <v>533</v>
      </c>
      <c r="G55" s="1" t="s">
        <v>130</v>
      </c>
      <c r="H55" s="1" t="s">
        <v>131</v>
      </c>
      <c r="I55" s="1" t="s">
        <v>122</v>
      </c>
      <c r="J55" s="1" t="s">
        <v>123</v>
      </c>
    </row>
    <row r="56" spans="1:10" hidden="1" x14ac:dyDescent="0.35">
      <c r="A56" s="8">
        <f t="shared" si="1"/>
        <v>6.4158914169364575E-5</v>
      </c>
      <c r="B56" s="2">
        <v>9.1602205656760483E-5</v>
      </c>
      <c r="C56" s="2">
        <v>2.7443291487395905E-5</v>
      </c>
      <c r="D56" s="2">
        <f t="shared" si="0"/>
        <v>2.7443291487395905E-5</v>
      </c>
      <c r="E56" s="1">
        <v>45</v>
      </c>
      <c r="G56" s="1" t="s">
        <v>132</v>
      </c>
      <c r="H56" s="1" t="s">
        <v>133</v>
      </c>
      <c r="I56" s="1" t="s">
        <v>122</v>
      </c>
      <c r="J56" s="1" t="s">
        <v>123</v>
      </c>
    </row>
    <row r="57" spans="1:10" hidden="1" x14ac:dyDescent="0.35">
      <c r="A57" s="8">
        <f t="shared" si="1"/>
        <v>-5.2040218359031103E-4</v>
      </c>
      <c r="B57" s="2">
        <v>1.389041053010502E-3</v>
      </c>
      <c r="C57" s="2">
        <v>1.909443236600813E-3</v>
      </c>
      <c r="D57" s="2">
        <f t="shared" si="0"/>
        <v>1.909443236600813E-3</v>
      </c>
      <c r="E57" s="1">
        <v>3131</v>
      </c>
      <c r="G57" s="1" t="s">
        <v>134</v>
      </c>
      <c r="H57" s="1" t="s">
        <v>135</v>
      </c>
      <c r="I57" s="1" t="s">
        <v>122</v>
      </c>
      <c r="J57" s="1" t="s">
        <v>123</v>
      </c>
    </row>
    <row r="58" spans="1:10" hidden="1" x14ac:dyDescent="0.35">
      <c r="A58" s="8">
        <f t="shared" si="1"/>
        <v>1.0485071030230138E-4</v>
      </c>
      <c r="B58" s="2">
        <v>5.774851748074531E-4</v>
      </c>
      <c r="C58" s="2">
        <v>4.7263446450515172E-4</v>
      </c>
      <c r="D58" s="2">
        <f t="shared" si="0"/>
        <v>4.7263446450515172E-4</v>
      </c>
      <c r="E58" s="1">
        <v>775</v>
      </c>
      <c r="G58" s="1" t="s">
        <v>136</v>
      </c>
      <c r="H58" s="1" t="s">
        <v>137</v>
      </c>
      <c r="I58" s="1" t="s">
        <v>122</v>
      </c>
      <c r="J58" s="1" t="s">
        <v>123</v>
      </c>
    </row>
    <row r="59" spans="1:10" hidden="1" x14ac:dyDescent="0.35">
      <c r="A59" s="8">
        <f t="shared" si="1"/>
        <v>-2.1827795988954247E-3</v>
      </c>
      <c r="B59" s="2">
        <v>2.0501956503049083E-3</v>
      </c>
      <c r="C59" s="2">
        <v>4.232975249200333E-3</v>
      </c>
      <c r="D59" s="2">
        <f t="shared" si="0"/>
        <v>4.232975249200333E-3</v>
      </c>
      <c r="E59" s="1">
        <v>6941</v>
      </c>
      <c r="G59" s="1" t="s">
        <v>138</v>
      </c>
      <c r="H59" s="1" t="s">
        <v>139</v>
      </c>
      <c r="I59" s="1" t="s">
        <v>122</v>
      </c>
      <c r="J59" s="1" t="s">
        <v>123</v>
      </c>
    </row>
    <row r="60" spans="1:10" hidden="1" x14ac:dyDescent="0.35">
      <c r="A60" s="8">
        <f t="shared" si="1"/>
        <v>1.0795000621948863E-2</v>
      </c>
      <c r="B60" s="2">
        <v>2.1893677550373709E-2</v>
      </c>
      <c r="C60" s="2">
        <v>1.1098676928424846E-2</v>
      </c>
      <c r="D60" s="2">
        <f t="shared" si="0"/>
        <v>1.1098676928424846E-2</v>
      </c>
      <c r="E60" s="1">
        <v>18199</v>
      </c>
      <c r="G60" s="1" t="s">
        <v>140</v>
      </c>
      <c r="H60" s="1" t="s">
        <v>141</v>
      </c>
      <c r="I60" s="1" t="s">
        <v>142</v>
      </c>
      <c r="J60" s="1" t="s">
        <v>143</v>
      </c>
    </row>
    <row r="61" spans="1:10" hidden="1" x14ac:dyDescent="0.35">
      <c r="A61" s="8">
        <f t="shared" si="1"/>
        <v>6.799613803196952E-4</v>
      </c>
      <c r="B61" s="2">
        <v>1.4855744482052506E-3</v>
      </c>
      <c r="C61" s="2">
        <v>8.0561306788555541E-4</v>
      </c>
      <c r="D61" s="2">
        <f t="shared" si="0"/>
        <v>8.0561306788555541E-4</v>
      </c>
      <c r="E61" s="1">
        <v>1321</v>
      </c>
      <c r="G61" s="1" t="s">
        <v>144</v>
      </c>
      <c r="H61" s="1" t="s">
        <v>145</v>
      </c>
      <c r="I61" s="1" t="s">
        <v>142</v>
      </c>
      <c r="J61" s="1" t="s">
        <v>143</v>
      </c>
    </row>
    <row r="62" spans="1:10" hidden="1" x14ac:dyDescent="0.35">
      <c r="A62" s="8">
        <f t="shared" si="1"/>
        <v>5.1995243443969586E-5</v>
      </c>
      <c r="B62" s="2">
        <v>9.2245404292150249E-5</v>
      </c>
      <c r="C62" s="2">
        <v>4.0250160848180664E-5</v>
      </c>
      <c r="D62" s="2">
        <f t="shared" si="0"/>
        <v>4.0250160848180664E-5</v>
      </c>
      <c r="E62" s="1">
        <v>66</v>
      </c>
      <c r="G62" s="1" t="s">
        <v>146</v>
      </c>
      <c r="H62" s="1" t="s">
        <v>147</v>
      </c>
      <c r="I62" s="1" t="s">
        <v>142</v>
      </c>
      <c r="J62" s="1" t="s">
        <v>143</v>
      </c>
    </row>
    <row r="63" spans="1:10" hidden="1" x14ac:dyDescent="0.35">
      <c r="A63" s="8">
        <f t="shared" si="1"/>
        <v>2.520305591824425E-3</v>
      </c>
      <c r="B63" s="2">
        <v>6.9545316452656611E-3</v>
      </c>
      <c r="C63" s="2">
        <v>4.4342260534412361E-3</v>
      </c>
      <c r="D63" s="2">
        <f t="shared" si="0"/>
        <v>4.4342260534412361E-3</v>
      </c>
      <c r="E63" s="1">
        <v>7271</v>
      </c>
      <c r="G63" s="1" t="s">
        <v>148</v>
      </c>
      <c r="H63" s="1" t="s">
        <v>149</v>
      </c>
      <c r="I63" s="1" t="s">
        <v>142</v>
      </c>
      <c r="J63" s="1" t="s">
        <v>143</v>
      </c>
    </row>
    <row r="64" spans="1:10" hidden="1" x14ac:dyDescent="0.35">
      <c r="A64" s="8">
        <f t="shared" si="1"/>
        <v>1.1241255017582072E-3</v>
      </c>
      <c r="B64" s="2">
        <v>1.7608098642657921E-3</v>
      </c>
      <c r="C64" s="2">
        <v>6.3668436250758503E-4</v>
      </c>
      <c r="D64" s="2">
        <f t="shared" si="0"/>
        <v>6.3668436250758503E-4</v>
      </c>
      <c r="E64" s="1">
        <v>1044</v>
      </c>
      <c r="G64" s="1" t="s">
        <v>150</v>
      </c>
      <c r="H64" s="1" t="s">
        <v>151</v>
      </c>
      <c r="I64" s="1" t="s">
        <v>142</v>
      </c>
      <c r="J64" s="1" t="s">
        <v>143</v>
      </c>
    </row>
    <row r="65" spans="1:10" hidden="1" x14ac:dyDescent="0.35">
      <c r="A65" s="8">
        <f t="shared" si="1"/>
        <v>2.9879062986059397E-4</v>
      </c>
      <c r="B65" s="2">
        <v>7.6288718145855583E-4</v>
      </c>
      <c r="C65" s="2">
        <v>4.6409655159796186E-4</v>
      </c>
      <c r="D65" s="2">
        <f t="shared" si="0"/>
        <v>4.6409655159796186E-4</v>
      </c>
      <c r="E65" s="1">
        <v>761</v>
      </c>
      <c r="G65" s="1" t="s">
        <v>152</v>
      </c>
      <c r="H65" s="1" t="s">
        <v>153</v>
      </c>
      <c r="I65" s="1" t="s">
        <v>142</v>
      </c>
      <c r="J65" s="1" t="s">
        <v>143</v>
      </c>
    </row>
    <row r="66" spans="1:10" hidden="1" x14ac:dyDescent="0.35">
      <c r="A66" s="8">
        <f t="shared" si="1"/>
        <v>3.6237180305992547E-4</v>
      </c>
      <c r="B66" s="2">
        <v>6.4534263084107439E-4</v>
      </c>
      <c r="C66" s="2">
        <v>2.8297082778114892E-4</v>
      </c>
      <c r="D66" s="2">
        <f t="shared" ref="D66:D129" si="2">E66/SUM(E:E)</f>
        <v>2.8297082778114892E-4</v>
      </c>
      <c r="E66" s="1">
        <v>464</v>
      </c>
      <c r="G66" s="1" t="s">
        <v>154</v>
      </c>
      <c r="H66" s="1" t="s">
        <v>155</v>
      </c>
      <c r="I66" s="1" t="s">
        <v>142</v>
      </c>
      <c r="J66" s="1" t="s">
        <v>143</v>
      </c>
    </row>
    <row r="67" spans="1:10" hidden="1" x14ac:dyDescent="0.35">
      <c r="A67" s="8">
        <f t="shared" ref="A67:A130" si="3">B67-C67</f>
        <v>1.5782679939309097E-2</v>
      </c>
      <c r="B67" s="2">
        <v>2.9234771575508627E-2</v>
      </c>
      <c r="C67" s="2">
        <v>1.3452091636199532E-2</v>
      </c>
      <c r="D67" s="2">
        <f t="shared" si="2"/>
        <v>1.3452091636199532E-2</v>
      </c>
      <c r="E67" s="1">
        <v>22058</v>
      </c>
      <c r="G67" s="1" t="s">
        <v>156</v>
      </c>
      <c r="H67" s="1" t="s">
        <v>157</v>
      </c>
      <c r="I67" s="1" t="s">
        <v>142</v>
      </c>
      <c r="J67" s="1" t="s">
        <v>143</v>
      </c>
    </row>
    <row r="68" spans="1:10" hidden="1" x14ac:dyDescent="0.35">
      <c r="A68" s="8">
        <f t="shared" si="3"/>
        <v>-5.1319136526301818E-3</v>
      </c>
      <c r="B68" s="2">
        <v>4.6360685641169347E-3</v>
      </c>
      <c r="C68" s="2">
        <v>9.7679822167471165E-3</v>
      </c>
      <c r="D68" s="2">
        <f t="shared" si="2"/>
        <v>9.7679822167471165E-3</v>
      </c>
      <c r="E68" s="1">
        <v>16017</v>
      </c>
      <c r="G68" s="1" t="s">
        <v>158</v>
      </c>
      <c r="H68" s="1" t="s">
        <v>159</v>
      </c>
      <c r="I68" s="1" t="s">
        <v>142</v>
      </c>
      <c r="J68" s="1" t="s">
        <v>143</v>
      </c>
    </row>
    <row r="69" spans="1:10" hidden="1" x14ac:dyDescent="0.35">
      <c r="A69" s="8">
        <f t="shared" si="3"/>
        <v>-1.1608599227514935E-4</v>
      </c>
      <c r="B69" s="2">
        <v>7.4082546826468657E-3</v>
      </c>
      <c r="C69" s="2">
        <v>7.524340674922015E-3</v>
      </c>
      <c r="D69" s="2">
        <f t="shared" si="2"/>
        <v>7.524340674922015E-3</v>
      </c>
      <c r="E69" s="1">
        <v>12338</v>
      </c>
      <c r="G69" s="1" t="s">
        <v>160</v>
      </c>
      <c r="H69" s="1" t="s">
        <v>161</v>
      </c>
      <c r="I69" s="1" t="s">
        <v>142</v>
      </c>
      <c r="J69" s="1" t="s">
        <v>143</v>
      </c>
    </row>
    <row r="70" spans="1:10" hidden="1" x14ac:dyDescent="0.35">
      <c r="A70" s="8">
        <f t="shared" si="3"/>
        <v>9.8818205722075569E-4</v>
      </c>
      <c r="B70" s="2">
        <v>3.5605332459726653E-3</v>
      </c>
      <c r="C70" s="2">
        <v>2.5723511887519096E-3</v>
      </c>
      <c r="D70" s="2">
        <f t="shared" si="2"/>
        <v>2.5723511887519096E-3</v>
      </c>
      <c r="E70" s="1">
        <v>4218</v>
      </c>
      <c r="G70" s="1" t="s">
        <v>162</v>
      </c>
      <c r="H70" s="1" t="s">
        <v>163</v>
      </c>
      <c r="I70" s="1" t="s">
        <v>142</v>
      </c>
      <c r="J70" s="1" t="s">
        <v>143</v>
      </c>
    </row>
    <row r="71" spans="1:10" hidden="1" x14ac:dyDescent="0.35">
      <c r="A71" s="8">
        <f t="shared" si="3"/>
        <v>1.1705250969560198E-3</v>
      </c>
      <c r="B71" s="2">
        <v>2.4695075606927593E-3</v>
      </c>
      <c r="C71" s="2">
        <v>1.2989824637367395E-3</v>
      </c>
      <c r="D71" s="2">
        <f t="shared" si="2"/>
        <v>1.2989824637367395E-3</v>
      </c>
      <c r="E71" s="1">
        <v>2130</v>
      </c>
      <c r="G71" s="1" t="s">
        <v>164</v>
      </c>
      <c r="H71" s="1" t="s">
        <v>165</v>
      </c>
      <c r="I71" s="1" t="s">
        <v>142</v>
      </c>
      <c r="J71" s="1" t="s">
        <v>143</v>
      </c>
    </row>
    <row r="72" spans="1:10" hidden="1" x14ac:dyDescent="0.35">
      <c r="A72" s="8">
        <f t="shared" si="3"/>
        <v>-4.887046485238316E-4</v>
      </c>
      <c r="B72" s="2">
        <v>3.7423440602428416E-4</v>
      </c>
      <c r="C72" s="2">
        <v>8.6293905454811577E-4</v>
      </c>
      <c r="D72" s="2">
        <f t="shared" si="2"/>
        <v>8.6293905454811577E-4</v>
      </c>
      <c r="E72" s="1">
        <v>1415</v>
      </c>
      <c r="G72" s="1" t="s">
        <v>166</v>
      </c>
      <c r="H72" s="1" t="s">
        <v>167</v>
      </c>
      <c r="I72" s="1" t="s">
        <v>168</v>
      </c>
      <c r="J72" s="1" t="s">
        <v>169</v>
      </c>
    </row>
    <row r="73" spans="1:10" hidden="1" x14ac:dyDescent="0.35">
      <c r="A73" s="8">
        <f t="shared" si="3"/>
        <v>1.0213978368468497E-4</v>
      </c>
      <c r="B73" s="2">
        <v>3.4973925799319024E-4</v>
      </c>
      <c r="C73" s="2">
        <v>2.4759947430850527E-4</v>
      </c>
      <c r="D73" s="2">
        <f t="shared" si="2"/>
        <v>2.4759947430850527E-4</v>
      </c>
      <c r="E73" s="1">
        <v>406</v>
      </c>
      <c r="G73" s="1" t="s">
        <v>170</v>
      </c>
      <c r="H73" s="1" t="s">
        <v>171</v>
      </c>
      <c r="I73" s="1" t="s">
        <v>168</v>
      </c>
      <c r="J73" s="1" t="s">
        <v>169</v>
      </c>
    </row>
    <row r="74" spans="1:10" hidden="1" x14ac:dyDescent="0.35">
      <c r="A74" s="8">
        <f t="shared" si="3"/>
        <v>-3.9589891092993868E-4</v>
      </c>
      <c r="B74" s="2">
        <v>1.547964715838059E-4</v>
      </c>
      <c r="C74" s="2">
        <v>5.5069538251374455E-4</v>
      </c>
      <c r="D74" s="2">
        <f t="shared" si="2"/>
        <v>5.5069538251374455E-4</v>
      </c>
      <c r="E74" s="1">
        <v>903</v>
      </c>
      <c r="G74" s="1" t="s">
        <v>172</v>
      </c>
      <c r="H74" s="1" t="s">
        <v>173</v>
      </c>
      <c r="I74" s="1" t="s">
        <v>168</v>
      </c>
      <c r="J74" s="1" t="s">
        <v>169</v>
      </c>
    </row>
    <row r="75" spans="1:10" hidden="1" x14ac:dyDescent="0.35">
      <c r="A75" s="8">
        <f t="shared" si="3"/>
        <v>5.0667653501549319E-3</v>
      </c>
      <c r="B75" s="2">
        <v>5.8925034984645772E-3</v>
      </c>
      <c r="C75" s="2">
        <v>8.2573814830964572E-4</v>
      </c>
      <c r="D75" s="2">
        <f t="shared" si="2"/>
        <v>8.2573814830964572E-4</v>
      </c>
      <c r="E75" s="1">
        <v>1354</v>
      </c>
      <c r="G75" s="1" t="s">
        <v>174</v>
      </c>
      <c r="H75" s="1" t="s">
        <v>175</v>
      </c>
      <c r="I75" s="1" t="s">
        <v>176</v>
      </c>
      <c r="J75" s="1" t="s">
        <v>177</v>
      </c>
    </row>
    <row r="76" spans="1:10" hidden="1" x14ac:dyDescent="0.35">
      <c r="A76" s="8">
        <f t="shared" si="3"/>
        <v>7.3886560891565445E-4</v>
      </c>
      <c r="B76" s="2">
        <v>8.2790384351920561E-4</v>
      </c>
      <c r="C76" s="2">
        <v>8.9038234603551155E-5</v>
      </c>
      <c r="D76" s="2">
        <f t="shared" si="2"/>
        <v>8.9038234603551155E-5</v>
      </c>
      <c r="E76" s="1">
        <v>146</v>
      </c>
      <c r="G76" s="1" t="s">
        <v>178</v>
      </c>
      <c r="H76" s="1" t="s">
        <v>179</v>
      </c>
      <c r="I76" s="1" t="s">
        <v>176</v>
      </c>
      <c r="J76" s="1" t="s">
        <v>177</v>
      </c>
    </row>
    <row r="77" spans="1:10" hidden="1" x14ac:dyDescent="0.35">
      <c r="A77" s="8">
        <f t="shared" si="3"/>
        <v>5.4969577981497178E-5</v>
      </c>
      <c r="B77" s="2">
        <v>7.0215851030050458E-5</v>
      </c>
      <c r="C77" s="2">
        <v>1.5246273048553282E-5</v>
      </c>
      <c r="D77" s="2">
        <f t="shared" si="2"/>
        <v>1.5246273048553282E-5</v>
      </c>
      <c r="E77" s="1">
        <v>25</v>
      </c>
      <c r="G77" s="1" t="s">
        <v>180</v>
      </c>
      <c r="H77" s="1" t="s">
        <v>181</v>
      </c>
      <c r="I77" s="1" t="s">
        <v>176</v>
      </c>
      <c r="J77" s="1" t="s">
        <v>177</v>
      </c>
    </row>
    <row r="78" spans="1:10" hidden="1" x14ac:dyDescent="0.35">
      <c r="A78" s="8">
        <f t="shared" si="3"/>
        <v>2.0555066505960821E-3</v>
      </c>
      <c r="B78" s="2">
        <v>2.5202130531159863E-3</v>
      </c>
      <c r="C78" s="2">
        <v>4.6470640251990402E-4</v>
      </c>
      <c r="D78" s="2">
        <f t="shared" si="2"/>
        <v>4.6470640251990402E-4</v>
      </c>
      <c r="E78" s="1">
        <v>762</v>
      </c>
      <c r="G78" s="1" t="s">
        <v>182</v>
      </c>
      <c r="H78" s="1" t="s">
        <v>183</v>
      </c>
      <c r="I78" s="1" t="s">
        <v>176</v>
      </c>
      <c r="J78" s="1" t="s">
        <v>177</v>
      </c>
    </row>
    <row r="79" spans="1:10" hidden="1" x14ac:dyDescent="0.35">
      <c r="A79" s="8">
        <f t="shared" si="3"/>
        <v>9.5350394814274915E-5</v>
      </c>
      <c r="B79" s="2">
        <v>1.3743010842828197E-4</v>
      </c>
      <c r="C79" s="2">
        <v>4.2079713614007053E-5</v>
      </c>
      <c r="D79" s="2">
        <f t="shared" si="2"/>
        <v>4.2079713614007053E-5</v>
      </c>
      <c r="E79" s="1">
        <v>69</v>
      </c>
      <c r="G79" s="1" t="s">
        <v>184</v>
      </c>
      <c r="H79" s="1" t="s">
        <v>185</v>
      </c>
      <c r="I79" s="1" t="s">
        <v>176</v>
      </c>
      <c r="J79" s="1" t="s">
        <v>177</v>
      </c>
    </row>
    <row r="80" spans="1:10" hidden="1" x14ac:dyDescent="0.35">
      <c r="A80" s="8">
        <f t="shared" si="3"/>
        <v>4.040021860270142E-4</v>
      </c>
      <c r="B80" s="2">
        <v>9.1505725861452014E-4</v>
      </c>
      <c r="C80" s="2">
        <v>5.1105507258750594E-4</v>
      </c>
      <c r="D80" s="2">
        <f t="shared" si="2"/>
        <v>5.1105507258750594E-4</v>
      </c>
      <c r="E80" s="1">
        <v>838</v>
      </c>
      <c r="G80" s="1" t="s">
        <v>186</v>
      </c>
      <c r="H80" s="1" t="s">
        <v>187</v>
      </c>
      <c r="I80" s="1" t="s">
        <v>176</v>
      </c>
      <c r="J80" s="1" t="s">
        <v>177</v>
      </c>
    </row>
    <row r="81" spans="1:10" hidden="1" x14ac:dyDescent="0.35">
      <c r="A81" s="8">
        <f t="shared" si="3"/>
        <v>1.0692418740673882E-5</v>
      </c>
      <c r="B81" s="2">
        <v>4.0575113915838314E-5</v>
      </c>
      <c r="C81" s="2">
        <v>2.9882695175164432E-5</v>
      </c>
      <c r="D81" s="2">
        <f t="shared" si="2"/>
        <v>2.9882695175164432E-5</v>
      </c>
      <c r="E81" s="1">
        <v>49</v>
      </c>
      <c r="G81" s="1" t="s">
        <v>188</v>
      </c>
      <c r="H81" s="1" t="s">
        <v>189</v>
      </c>
      <c r="I81" s="1" t="s">
        <v>176</v>
      </c>
      <c r="J81" s="1" t="s">
        <v>177</v>
      </c>
    </row>
    <row r="82" spans="1:10" hidden="1" x14ac:dyDescent="0.35">
      <c r="A82" s="8">
        <f t="shared" si="3"/>
        <v>7.9792264238676781E-6</v>
      </c>
      <c r="B82" s="2">
        <v>9.8087791896940713E-6</v>
      </c>
      <c r="C82" s="2">
        <v>1.8295527658263938E-6</v>
      </c>
      <c r="D82" s="2">
        <f t="shared" si="2"/>
        <v>1.8295527658263938E-6</v>
      </c>
      <c r="E82" s="1">
        <v>3</v>
      </c>
      <c r="G82" s="1" t="s">
        <v>190</v>
      </c>
      <c r="H82" s="1" t="s">
        <v>191</v>
      </c>
      <c r="I82" s="1" t="s">
        <v>176</v>
      </c>
      <c r="J82" s="1" t="s">
        <v>177</v>
      </c>
    </row>
    <row r="83" spans="1:10" hidden="1" x14ac:dyDescent="0.35">
      <c r="A83" s="8">
        <f t="shared" si="3"/>
        <v>-4.5400620826623887E-5</v>
      </c>
      <c r="B83" s="2">
        <v>1.4364769523704979E-5</v>
      </c>
      <c r="C83" s="2">
        <v>5.9765390350328864E-5</v>
      </c>
      <c r="D83" s="2">
        <f t="shared" si="2"/>
        <v>5.9765390350328864E-5</v>
      </c>
      <c r="E83" s="1">
        <v>98</v>
      </c>
      <c r="G83" s="1" t="s">
        <v>192</v>
      </c>
      <c r="H83" s="1" t="s">
        <v>193</v>
      </c>
      <c r="I83" s="1" t="s">
        <v>194</v>
      </c>
      <c r="J83" s="1" t="s">
        <v>195</v>
      </c>
    </row>
    <row r="84" spans="1:10" s="12" customFormat="1" hidden="1" x14ac:dyDescent="0.35">
      <c r="A84" s="11">
        <f t="shared" si="3"/>
        <v>-5.2242945620745801E-2</v>
      </c>
      <c r="B84" s="11">
        <v>9.7685256750959272E-3</v>
      </c>
      <c r="C84" s="11">
        <v>6.2011471295841732E-2</v>
      </c>
      <c r="D84" s="11">
        <f t="shared" si="2"/>
        <v>6.2011471295841732E-2</v>
      </c>
      <c r="E84" s="9">
        <v>101683</v>
      </c>
      <c r="G84" s="9" t="s">
        <v>196</v>
      </c>
      <c r="H84" s="9" t="s">
        <v>197</v>
      </c>
      <c r="I84" s="9" t="s">
        <v>194</v>
      </c>
      <c r="J84" s="9" t="s">
        <v>195</v>
      </c>
    </row>
    <row r="85" spans="1:10" hidden="1" x14ac:dyDescent="0.35">
      <c r="A85" s="8">
        <f t="shared" si="3"/>
        <v>-8.8340074544186525E-4</v>
      </c>
      <c r="B85" s="2">
        <v>2.314657489222671E-3</v>
      </c>
      <c r="C85" s="2">
        <v>3.1980582346645362E-3</v>
      </c>
      <c r="D85" s="2">
        <f t="shared" si="2"/>
        <v>3.1980582346645362E-3</v>
      </c>
      <c r="E85" s="1">
        <v>5244</v>
      </c>
      <c r="G85" s="1" t="s">
        <v>198</v>
      </c>
      <c r="H85" s="1" t="s">
        <v>199</v>
      </c>
      <c r="I85" s="1" t="s">
        <v>194</v>
      </c>
      <c r="J85" s="1" t="s">
        <v>195</v>
      </c>
    </row>
    <row r="86" spans="1:10" hidden="1" x14ac:dyDescent="0.35">
      <c r="A86" s="8">
        <f t="shared" si="3"/>
        <v>-1.5324658576700352E-2</v>
      </c>
      <c r="B86" s="2">
        <v>1.0158572047573543E-2</v>
      </c>
      <c r="C86" s="2">
        <v>2.5483230624273896E-2</v>
      </c>
      <c r="D86" s="2">
        <f t="shared" si="2"/>
        <v>2.5483230624273896E-2</v>
      </c>
      <c r="E86" s="1">
        <v>41786</v>
      </c>
      <c r="G86" s="1" t="s">
        <v>200</v>
      </c>
      <c r="H86" s="1" t="s">
        <v>201</v>
      </c>
      <c r="I86" s="1" t="s">
        <v>194</v>
      </c>
      <c r="J86" s="1" t="s">
        <v>195</v>
      </c>
    </row>
    <row r="87" spans="1:10" hidden="1" x14ac:dyDescent="0.35">
      <c r="A87" s="8">
        <f t="shared" si="3"/>
        <v>5.8361702572574167E-5</v>
      </c>
      <c r="B87" s="2">
        <v>1.1932942683068803E-3</v>
      </c>
      <c r="C87" s="2">
        <v>1.1349325657343061E-3</v>
      </c>
      <c r="D87" s="2">
        <f t="shared" si="2"/>
        <v>1.1349325657343061E-3</v>
      </c>
      <c r="E87" s="1">
        <v>1861</v>
      </c>
      <c r="G87" s="1" t="s">
        <v>202</v>
      </c>
      <c r="H87" s="1" t="s">
        <v>203</v>
      </c>
      <c r="I87" s="1" t="s">
        <v>194</v>
      </c>
      <c r="J87" s="1" t="s">
        <v>195</v>
      </c>
    </row>
    <row r="88" spans="1:10" hidden="1" x14ac:dyDescent="0.35">
      <c r="A88" s="8">
        <f t="shared" si="3"/>
        <v>6.112672773099873E-6</v>
      </c>
      <c r="B88" s="2">
        <v>2.3798349509421681E-5</v>
      </c>
      <c r="C88" s="2">
        <v>1.7685676736321808E-5</v>
      </c>
      <c r="D88" s="2">
        <f t="shared" si="2"/>
        <v>1.7685676736321808E-5</v>
      </c>
      <c r="E88" s="1">
        <v>29</v>
      </c>
      <c r="G88" s="1" t="s">
        <v>204</v>
      </c>
      <c r="H88" s="1" t="s">
        <v>205</v>
      </c>
      <c r="I88" s="1" t="s">
        <v>206</v>
      </c>
      <c r="J88" s="1" t="s">
        <v>207</v>
      </c>
    </row>
    <row r="89" spans="1:10" hidden="1" x14ac:dyDescent="0.35">
      <c r="A89" s="8">
        <f t="shared" si="3"/>
        <v>-7.8709378791068623E-4</v>
      </c>
      <c r="B89" s="2">
        <v>6.8752574134538713E-4</v>
      </c>
      <c r="C89" s="2">
        <v>1.4746195292560734E-3</v>
      </c>
      <c r="D89" s="2">
        <f t="shared" si="2"/>
        <v>1.4746195292560734E-3</v>
      </c>
      <c r="E89" s="1">
        <v>2418</v>
      </c>
      <c r="G89" s="1" t="s">
        <v>208</v>
      </c>
      <c r="H89" s="1" t="s">
        <v>209</v>
      </c>
      <c r="I89" s="1" t="s">
        <v>206</v>
      </c>
      <c r="J89" s="1" t="s">
        <v>207</v>
      </c>
    </row>
    <row r="90" spans="1:10" hidden="1" x14ac:dyDescent="0.35">
      <c r="A90" s="8">
        <f t="shared" si="3"/>
        <v>-6.1302517301187187E-4</v>
      </c>
      <c r="B90" s="2">
        <v>2.0539476423446821E-4</v>
      </c>
      <c r="C90" s="2">
        <v>8.1841993724634013E-4</v>
      </c>
      <c r="D90" s="2">
        <f t="shared" si="2"/>
        <v>8.1841993724634013E-4</v>
      </c>
      <c r="E90" s="1">
        <v>1342</v>
      </c>
      <c r="G90" s="1" t="s">
        <v>210</v>
      </c>
      <c r="H90" s="1" t="s">
        <v>211</v>
      </c>
      <c r="I90" s="1" t="s">
        <v>212</v>
      </c>
      <c r="J90" s="1" t="s">
        <v>213</v>
      </c>
    </row>
    <row r="91" spans="1:10" hidden="1" x14ac:dyDescent="0.35">
      <c r="A91" s="8">
        <f t="shared" si="3"/>
        <v>-1.0038850757504878E-3</v>
      </c>
      <c r="B91" s="2">
        <v>4.7012460258364318E-4</v>
      </c>
      <c r="C91" s="2">
        <v>1.4740096783341311E-3</v>
      </c>
      <c r="D91" s="2">
        <f t="shared" si="2"/>
        <v>1.4740096783341311E-3</v>
      </c>
      <c r="E91" s="1">
        <v>2417</v>
      </c>
      <c r="G91" s="1" t="s">
        <v>214</v>
      </c>
      <c r="H91" s="1" t="s">
        <v>215</v>
      </c>
      <c r="I91" s="1" t="s">
        <v>212</v>
      </c>
      <c r="J91" s="1" t="s">
        <v>213</v>
      </c>
    </row>
    <row r="92" spans="1:10" hidden="1" x14ac:dyDescent="0.35">
      <c r="A92" s="8">
        <f t="shared" si="3"/>
        <v>-4.2002082603471389E-4</v>
      </c>
      <c r="B92" s="2">
        <v>2.7276982129154716E-4</v>
      </c>
      <c r="C92" s="2">
        <v>6.9279064732626105E-4</v>
      </c>
      <c r="D92" s="2">
        <f t="shared" si="2"/>
        <v>6.9279064732626105E-4</v>
      </c>
      <c r="E92" s="1">
        <v>1136</v>
      </c>
      <c r="G92" s="1" t="s">
        <v>216</v>
      </c>
      <c r="H92" s="1" t="s">
        <v>217</v>
      </c>
      <c r="I92" s="1" t="s">
        <v>212</v>
      </c>
      <c r="J92" s="1" t="s">
        <v>213</v>
      </c>
    </row>
    <row r="93" spans="1:10" hidden="1" x14ac:dyDescent="0.35">
      <c r="A93" s="8">
        <f t="shared" si="3"/>
        <v>-1.9382947567111579E-4</v>
      </c>
      <c r="B93" s="2">
        <v>3.1173693861891101E-4</v>
      </c>
      <c r="C93" s="2">
        <v>5.0556641429002681E-4</v>
      </c>
      <c r="D93" s="2">
        <f t="shared" si="2"/>
        <v>5.0556641429002681E-4</v>
      </c>
      <c r="E93" s="1">
        <v>829</v>
      </c>
      <c r="G93" s="1" t="s">
        <v>218</v>
      </c>
      <c r="H93" s="1" t="s">
        <v>219</v>
      </c>
      <c r="I93" s="1" t="s">
        <v>220</v>
      </c>
      <c r="J93" s="1" t="s">
        <v>221</v>
      </c>
    </row>
    <row r="94" spans="1:10" hidden="1" x14ac:dyDescent="0.35">
      <c r="A94" s="8">
        <f t="shared" si="3"/>
        <v>-2.5845282238108483E-4</v>
      </c>
      <c r="B94" s="2">
        <v>2.0137477276328212E-4</v>
      </c>
      <c r="C94" s="2">
        <v>4.5982759514436695E-4</v>
      </c>
      <c r="D94" s="2">
        <f t="shared" si="2"/>
        <v>4.5982759514436695E-4</v>
      </c>
      <c r="E94" s="1">
        <v>754</v>
      </c>
      <c r="G94" s="1" t="s">
        <v>222</v>
      </c>
      <c r="H94" s="1" t="s">
        <v>223</v>
      </c>
      <c r="I94" s="1" t="s">
        <v>220</v>
      </c>
      <c r="J94" s="1" t="s">
        <v>221</v>
      </c>
    </row>
    <row r="95" spans="1:10" hidden="1" x14ac:dyDescent="0.35">
      <c r="A95" s="8">
        <f t="shared" si="3"/>
        <v>5.1196268818682862E-4</v>
      </c>
      <c r="B95" s="2">
        <v>2.404330098973262E-3</v>
      </c>
      <c r="C95" s="2">
        <v>1.8923674107864333E-3</v>
      </c>
      <c r="D95" s="2">
        <f t="shared" si="2"/>
        <v>1.8923674107864333E-3</v>
      </c>
      <c r="E95" s="1">
        <v>3103</v>
      </c>
      <c r="G95" s="1" t="s">
        <v>224</v>
      </c>
      <c r="H95" s="1" t="s">
        <v>225</v>
      </c>
      <c r="I95" s="1" t="s">
        <v>226</v>
      </c>
      <c r="J95" s="1" t="s">
        <v>227</v>
      </c>
    </row>
    <row r="96" spans="1:10" hidden="1" x14ac:dyDescent="0.35">
      <c r="A96" s="8">
        <f t="shared" si="3"/>
        <v>3.8798007204310803E-4</v>
      </c>
      <c r="B96" s="2">
        <v>7.7462555655441923E-4</v>
      </c>
      <c r="C96" s="2">
        <v>3.8664548451131119E-4</v>
      </c>
      <c r="D96" s="2">
        <f t="shared" si="2"/>
        <v>3.8664548451131119E-4</v>
      </c>
      <c r="E96" s="1">
        <v>634</v>
      </c>
      <c r="G96" s="1" t="s">
        <v>228</v>
      </c>
      <c r="H96" s="1" t="s">
        <v>229</v>
      </c>
      <c r="I96" s="1" t="s">
        <v>226</v>
      </c>
      <c r="J96" s="1" t="s">
        <v>227</v>
      </c>
    </row>
    <row r="97" spans="1:10" hidden="1" x14ac:dyDescent="0.35">
      <c r="A97" s="8">
        <f t="shared" si="3"/>
        <v>3.2703610307533381E-4</v>
      </c>
      <c r="B97" s="2">
        <v>8.7834133651102048E-4</v>
      </c>
      <c r="C97" s="2">
        <v>5.5130523343568667E-4</v>
      </c>
      <c r="D97" s="2">
        <f t="shared" si="2"/>
        <v>5.5130523343568667E-4</v>
      </c>
      <c r="E97" s="1">
        <v>904</v>
      </c>
      <c r="G97" s="1" t="s">
        <v>230</v>
      </c>
      <c r="H97" s="1" t="s">
        <v>231</v>
      </c>
      <c r="I97" s="1" t="s">
        <v>226</v>
      </c>
      <c r="J97" s="1" t="s">
        <v>227</v>
      </c>
    </row>
    <row r="98" spans="1:10" hidden="1" x14ac:dyDescent="0.35">
      <c r="A98" s="8">
        <f t="shared" si="3"/>
        <v>1.4464402433668884E-4</v>
      </c>
      <c r="B98" s="2">
        <v>2.5990584858375166E-4</v>
      </c>
      <c r="C98" s="2">
        <v>1.1526182424706281E-4</v>
      </c>
      <c r="D98" s="2">
        <f t="shared" si="2"/>
        <v>1.1526182424706281E-4</v>
      </c>
      <c r="E98" s="1">
        <v>189</v>
      </c>
      <c r="G98" s="1" t="s">
        <v>232</v>
      </c>
      <c r="H98" s="1" t="s">
        <v>233</v>
      </c>
      <c r="I98" s="1" t="s">
        <v>234</v>
      </c>
      <c r="J98" s="1" t="s">
        <v>235</v>
      </c>
    </row>
    <row r="99" spans="1:10" hidden="1" x14ac:dyDescent="0.35">
      <c r="A99" s="8">
        <f t="shared" si="3"/>
        <v>-3.1113204818993765E-4</v>
      </c>
      <c r="B99" s="2">
        <v>3.7921919544855494E-4</v>
      </c>
      <c r="C99" s="2">
        <v>6.9035124363849259E-4</v>
      </c>
      <c r="D99" s="2">
        <f t="shared" si="2"/>
        <v>6.9035124363849259E-4</v>
      </c>
      <c r="E99" s="1">
        <v>1132</v>
      </c>
      <c r="G99" s="1" t="s">
        <v>236</v>
      </c>
      <c r="H99" s="1" t="s">
        <v>237</v>
      </c>
      <c r="I99" s="1" t="s">
        <v>238</v>
      </c>
      <c r="J99" s="1" t="s">
        <v>239</v>
      </c>
    </row>
    <row r="100" spans="1:10" hidden="1" x14ac:dyDescent="0.35">
      <c r="A100" s="8">
        <f t="shared" si="3"/>
        <v>1.9983954132723027E-5</v>
      </c>
      <c r="B100" s="2">
        <v>3.2368971325990437E-4</v>
      </c>
      <c r="C100" s="2">
        <v>3.0370575912718134E-4</v>
      </c>
      <c r="D100" s="2">
        <f t="shared" si="2"/>
        <v>3.0370575912718134E-4</v>
      </c>
      <c r="E100" s="1">
        <v>498</v>
      </c>
      <c r="G100" s="1" t="s">
        <v>240</v>
      </c>
      <c r="H100" s="1" t="s">
        <v>241</v>
      </c>
      <c r="I100" s="1" t="s">
        <v>238</v>
      </c>
      <c r="J100" s="1" t="s">
        <v>239</v>
      </c>
    </row>
    <row r="101" spans="1:10" hidden="1" x14ac:dyDescent="0.35">
      <c r="A101" s="8">
        <f t="shared" si="3"/>
        <v>-7.070060953978329E-4</v>
      </c>
      <c r="B101" s="2">
        <v>9.981370823523661E-4</v>
      </c>
      <c r="C101" s="2">
        <v>1.705143177750199E-3</v>
      </c>
      <c r="D101" s="2">
        <f t="shared" si="2"/>
        <v>1.705143177750199E-3</v>
      </c>
      <c r="E101" s="1">
        <v>2796</v>
      </c>
      <c r="G101" s="1" t="s">
        <v>242</v>
      </c>
      <c r="H101" s="1" t="s">
        <v>243</v>
      </c>
      <c r="I101" s="1" t="s">
        <v>244</v>
      </c>
      <c r="J101" s="1" t="s">
        <v>245</v>
      </c>
    </row>
    <row r="102" spans="1:10" hidden="1" x14ac:dyDescent="0.35">
      <c r="A102" s="8">
        <f t="shared" si="3"/>
        <v>-1.0420681675726259E-3</v>
      </c>
      <c r="B102" s="2">
        <v>1.6299725418502552E-4</v>
      </c>
      <c r="C102" s="2">
        <v>1.2050654217576513E-3</v>
      </c>
      <c r="D102" s="2">
        <f t="shared" si="2"/>
        <v>1.2050654217576513E-3</v>
      </c>
      <c r="E102" s="1">
        <v>1976</v>
      </c>
      <c r="G102" s="1" t="s">
        <v>246</v>
      </c>
      <c r="H102" s="1" t="s">
        <v>247</v>
      </c>
      <c r="I102" s="1" t="s">
        <v>248</v>
      </c>
      <c r="J102" s="1" t="s">
        <v>247</v>
      </c>
    </row>
    <row r="103" spans="1:10" hidden="1" x14ac:dyDescent="0.35">
      <c r="A103" s="8">
        <f t="shared" si="3"/>
        <v>-6.6476367596044134E-4</v>
      </c>
      <c r="B103" s="2">
        <v>2.1220194979234332E-4</v>
      </c>
      <c r="C103" s="2">
        <v>8.7696562575278472E-4</v>
      </c>
      <c r="D103" s="2">
        <f t="shared" si="2"/>
        <v>8.7696562575278472E-4</v>
      </c>
      <c r="E103" s="1">
        <v>1438</v>
      </c>
      <c r="G103" s="1" t="s">
        <v>249</v>
      </c>
      <c r="H103" s="1" t="s">
        <v>250</v>
      </c>
      <c r="I103" s="1" t="s">
        <v>248</v>
      </c>
      <c r="J103" s="1" t="s">
        <v>247</v>
      </c>
    </row>
    <row r="104" spans="1:10" hidden="1" x14ac:dyDescent="0.35">
      <c r="A104" s="8">
        <f t="shared" si="3"/>
        <v>2.7939078470088394E-4</v>
      </c>
      <c r="B104" s="2">
        <v>3.5440244809976609E-4</v>
      </c>
      <c r="C104" s="2">
        <v>7.5011663398882137E-5</v>
      </c>
      <c r="D104" s="2">
        <f t="shared" si="2"/>
        <v>7.5011663398882137E-5</v>
      </c>
      <c r="E104" s="1">
        <v>123</v>
      </c>
      <c r="G104" s="1" t="s">
        <v>251</v>
      </c>
      <c r="H104" s="1" t="s">
        <v>252</v>
      </c>
      <c r="I104" s="1" t="s">
        <v>253</v>
      </c>
      <c r="J104" s="1" t="s">
        <v>254</v>
      </c>
    </row>
    <row r="105" spans="1:10" hidden="1" x14ac:dyDescent="0.35">
      <c r="A105" s="8">
        <f t="shared" si="3"/>
        <v>2.7171017055268286E-4</v>
      </c>
      <c r="B105" s="2">
        <v>4.1014632983354661E-4</v>
      </c>
      <c r="C105" s="2">
        <v>1.3843615928086378E-4</v>
      </c>
      <c r="D105" s="2">
        <f t="shared" si="2"/>
        <v>1.3843615928086378E-4</v>
      </c>
      <c r="E105" s="1">
        <v>227</v>
      </c>
      <c r="G105" s="1" t="s">
        <v>255</v>
      </c>
      <c r="H105" s="1" t="s">
        <v>256</v>
      </c>
      <c r="I105" s="1" t="s">
        <v>253</v>
      </c>
      <c r="J105" s="1" t="s">
        <v>254</v>
      </c>
    </row>
    <row r="106" spans="1:10" hidden="1" x14ac:dyDescent="0.35">
      <c r="A106" s="8">
        <f t="shared" si="3"/>
        <v>9.5253609586123272E-4</v>
      </c>
      <c r="B106" s="2">
        <v>1.2781964881783308E-3</v>
      </c>
      <c r="C106" s="2">
        <v>3.256603923170981E-4</v>
      </c>
      <c r="D106" s="2">
        <f t="shared" si="2"/>
        <v>3.256603923170981E-4</v>
      </c>
      <c r="E106" s="1">
        <v>534</v>
      </c>
      <c r="G106" s="1" t="s">
        <v>257</v>
      </c>
      <c r="H106" s="1" t="s">
        <v>258</v>
      </c>
      <c r="I106" s="1" t="s">
        <v>253</v>
      </c>
      <c r="J106" s="1" t="s">
        <v>254</v>
      </c>
    </row>
    <row r="107" spans="1:10" hidden="1" x14ac:dyDescent="0.35">
      <c r="A107" s="8">
        <f t="shared" si="3"/>
        <v>7.8964210889345454E-5</v>
      </c>
      <c r="B107" s="2">
        <v>1.3994930308355857E-4</v>
      </c>
      <c r="C107" s="2">
        <v>6.0985092194213126E-5</v>
      </c>
      <c r="D107" s="2">
        <f t="shared" si="2"/>
        <v>6.0985092194213126E-5</v>
      </c>
      <c r="E107" s="1">
        <v>100</v>
      </c>
      <c r="G107" s="1" t="s">
        <v>259</v>
      </c>
      <c r="H107" s="1" t="s">
        <v>260</v>
      </c>
      <c r="I107" s="1" t="s">
        <v>253</v>
      </c>
      <c r="J107" s="1" t="s">
        <v>254</v>
      </c>
    </row>
    <row r="108" spans="1:10" hidden="1" x14ac:dyDescent="0.35">
      <c r="A108" s="8">
        <f t="shared" si="3"/>
        <v>1.7640301495327111E-5</v>
      </c>
      <c r="B108" s="2">
        <v>2.0689556105037766E-5</v>
      </c>
      <c r="C108" s="2">
        <v>3.0492546097106562E-6</v>
      </c>
      <c r="D108" s="2">
        <f t="shared" si="2"/>
        <v>3.0492546097106562E-6</v>
      </c>
      <c r="E108" s="1">
        <v>5</v>
      </c>
      <c r="G108" s="1" t="s">
        <v>261</v>
      </c>
      <c r="H108" s="1" t="s">
        <v>262</v>
      </c>
      <c r="I108" s="1" t="s">
        <v>253</v>
      </c>
      <c r="J108" s="1" t="s">
        <v>254</v>
      </c>
    </row>
    <row r="109" spans="1:10" hidden="1" x14ac:dyDescent="0.35">
      <c r="A109" s="8">
        <f t="shared" si="3"/>
        <v>5.3175808376780931E-5</v>
      </c>
      <c r="B109" s="2">
        <v>6.1103870362028638E-5</v>
      </c>
      <c r="C109" s="2">
        <v>7.9280619852477055E-6</v>
      </c>
      <c r="D109" s="2">
        <f t="shared" si="2"/>
        <v>7.9280619852477055E-6</v>
      </c>
      <c r="E109" s="1">
        <v>13</v>
      </c>
      <c r="G109" s="1" t="s">
        <v>263</v>
      </c>
      <c r="H109" s="1" t="s">
        <v>264</v>
      </c>
      <c r="I109" s="1" t="s">
        <v>253</v>
      </c>
      <c r="J109" s="1" t="s">
        <v>254</v>
      </c>
    </row>
    <row r="110" spans="1:10" hidden="1" x14ac:dyDescent="0.35">
      <c r="A110" s="8">
        <f t="shared" si="3"/>
        <v>2.4303574853691762E-4</v>
      </c>
      <c r="B110" s="2">
        <v>3.2170651746745257E-4</v>
      </c>
      <c r="C110" s="2">
        <v>7.8670768930534931E-5</v>
      </c>
      <c r="D110" s="2">
        <f t="shared" si="2"/>
        <v>7.8670768930534931E-5</v>
      </c>
      <c r="E110" s="1">
        <v>129</v>
      </c>
      <c r="G110" s="1" t="s">
        <v>265</v>
      </c>
      <c r="H110" s="1" t="s">
        <v>266</v>
      </c>
      <c r="I110" s="1" t="s">
        <v>253</v>
      </c>
      <c r="J110" s="1" t="s">
        <v>254</v>
      </c>
    </row>
    <row r="111" spans="1:10" hidden="1" x14ac:dyDescent="0.35">
      <c r="A111" s="8">
        <f t="shared" si="3"/>
        <v>1.4730771907100283E-4</v>
      </c>
      <c r="B111" s="2">
        <v>1.9365638913860481E-4</v>
      </c>
      <c r="C111" s="2">
        <v>4.6348670067601974E-5</v>
      </c>
      <c r="D111" s="2">
        <f t="shared" si="2"/>
        <v>4.6348670067601974E-5</v>
      </c>
      <c r="E111" s="1">
        <v>76</v>
      </c>
      <c r="G111" s="1" t="s">
        <v>267</v>
      </c>
      <c r="H111" s="1" t="s">
        <v>268</v>
      </c>
      <c r="I111" s="1" t="s">
        <v>253</v>
      </c>
      <c r="J111" s="1" t="s">
        <v>254</v>
      </c>
    </row>
    <row r="112" spans="1:10" hidden="1" x14ac:dyDescent="0.35">
      <c r="A112" s="8">
        <f t="shared" si="3"/>
        <v>2.4769086370897121E-5</v>
      </c>
      <c r="B112" s="2">
        <v>2.7818340980607777E-5</v>
      </c>
      <c r="C112" s="2">
        <v>3.0492546097106562E-6</v>
      </c>
      <c r="D112" s="2">
        <f t="shared" si="2"/>
        <v>3.0492546097106562E-6</v>
      </c>
      <c r="E112" s="1">
        <v>5</v>
      </c>
      <c r="G112" s="1" t="s">
        <v>269</v>
      </c>
      <c r="H112" s="1" t="s">
        <v>270</v>
      </c>
      <c r="I112" s="1" t="s">
        <v>253</v>
      </c>
      <c r="J112" s="1" t="s">
        <v>254</v>
      </c>
    </row>
    <row r="113" spans="1:10" hidden="1" x14ac:dyDescent="0.35">
      <c r="A113" s="8">
        <f t="shared" si="3"/>
        <v>8.7692787745809392E-5</v>
      </c>
      <c r="B113" s="2">
        <v>3.4261047311762025E-4</v>
      </c>
      <c r="C113" s="2">
        <v>2.5491768537181086E-4</v>
      </c>
      <c r="D113" s="2">
        <f t="shared" si="2"/>
        <v>2.5491768537181086E-4</v>
      </c>
      <c r="E113" s="1">
        <v>418</v>
      </c>
      <c r="G113" s="1" t="s">
        <v>271</v>
      </c>
      <c r="H113" s="1" t="s">
        <v>272</v>
      </c>
      <c r="I113" s="1" t="s">
        <v>273</v>
      </c>
      <c r="J113" s="1" t="s">
        <v>274</v>
      </c>
    </row>
    <row r="114" spans="1:10" hidden="1" x14ac:dyDescent="0.35">
      <c r="A114" s="8">
        <f t="shared" si="3"/>
        <v>3.9085316575416867E-4</v>
      </c>
      <c r="B114" s="2">
        <v>9.7021154159919335E-4</v>
      </c>
      <c r="C114" s="2">
        <v>5.7935837584502468E-4</v>
      </c>
      <c r="D114" s="2">
        <f t="shared" si="2"/>
        <v>5.7935837584502468E-4</v>
      </c>
      <c r="E114" s="1">
        <v>950</v>
      </c>
      <c r="G114" s="1" t="s">
        <v>275</v>
      </c>
      <c r="H114" s="1" t="s">
        <v>276</v>
      </c>
      <c r="I114" s="1" t="s">
        <v>273</v>
      </c>
      <c r="J114" s="1" t="s">
        <v>274</v>
      </c>
    </row>
    <row r="115" spans="1:10" hidden="1" x14ac:dyDescent="0.35">
      <c r="A115" s="8">
        <f t="shared" si="3"/>
        <v>1.3248095588659159E-5</v>
      </c>
      <c r="B115" s="2">
        <v>9.9754748360325889E-4</v>
      </c>
      <c r="C115" s="2">
        <v>9.8429938801459973E-4</v>
      </c>
      <c r="D115" s="2">
        <f t="shared" si="2"/>
        <v>9.8429938801459973E-4</v>
      </c>
      <c r="E115" s="1">
        <v>1614</v>
      </c>
      <c r="G115" s="1" t="s">
        <v>277</v>
      </c>
      <c r="H115" s="1" t="s">
        <v>278</v>
      </c>
      <c r="I115" s="1" t="s">
        <v>273</v>
      </c>
      <c r="J115" s="1" t="s">
        <v>274</v>
      </c>
    </row>
    <row r="116" spans="1:10" hidden="1" x14ac:dyDescent="0.35">
      <c r="A116" s="8">
        <f t="shared" si="3"/>
        <v>7.3582930013579113E-4</v>
      </c>
      <c r="B116" s="2">
        <v>8.5657978268033309E-4</v>
      </c>
      <c r="C116" s="2">
        <v>1.2075048254454198E-4</v>
      </c>
      <c r="D116" s="2">
        <f t="shared" si="2"/>
        <v>1.2075048254454198E-4</v>
      </c>
      <c r="E116" s="1">
        <v>198</v>
      </c>
      <c r="G116" s="1" t="s">
        <v>279</v>
      </c>
      <c r="H116" s="1" t="s">
        <v>280</v>
      </c>
      <c r="I116" s="1" t="s">
        <v>281</v>
      </c>
      <c r="J116" s="1" t="s">
        <v>282</v>
      </c>
    </row>
    <row r="117" spans="1:10" hidden="1" x14ac:dyDescent="0.35">
      <c r="A117" s="8">
        <f t="shared" si="3"/>
        <v>2.1135014080944889E-4</v>
      </c>
      <c r="B117" s="2">
        <v>2.4184268690655546E-4</v>
      </c>
      <c r="C117" s="2">
        <v>3.0492546097106563E-5</v>
      </c>
      <c r="D117" s="2">
        <f t="shared" si="2"/>
        <v>3.0492546097106563E-5</v>
      </c>
      <c r="E117" s="1">
        <v>50</v>
      </c>
      <c r="G117" s="1" t="s">
        <v>283</v>
      </c>
      <c r="H117" s="1" t="s">
        <v>284</v>
      </c>
      <c r="I117" s="1" t="s">
        <v>281</v>
      </c>
      <c r="J117" s="1" t="s">
        <v>282</v>
      </c>
    </row>
    <row r="118" spans="1:10" hidden="1" x14ac:dyDescent="0.35">
      <c r="A118" s="8">
        <f t="shared" si="3"/>
        <v>4.61924758322431E-4</v>
      </c>
      <c r="B118" s="2">
        <v>7.2660005844531596E-4</v>
      </c>
      <c r="C118" s="2">
        <v>2.6467530012288495E-4</v>
      </c>
      <c r="D118" s="2">
        <f t="shared" si="2"/>
        <v>2.6467530012288495E-4</v>
      </c>
      <c r="E118" s="1">
        <v>434</v>
      </c>
      <c r="G118" s="1" t="s">
        <v>285</v>
      </c>
      <c r="H118" s="1" t="s">
        <v>286</v>
      </c>
      <c r="I118" s="1" t="s">
        <v>281</v>
      </c>
      <c r="J118" s="1" t="s">
        <v>282</v>
      </c>
    </row>
    <row r="119" spans="1:10" hidden="1" x14ac:dyDescent="0.35">
      <c r="A119" s="8">
        <f t="shared" si="3"/>
        <v>8.9153209889107415E-5</v>
      </c>
      <c r="B119" s="2">
        <v>1.0317978109377643E-4</v>
      </c>
      <c r="C119" s="2">
        <v>1.4026571204669019E-5</v>
      </c>
      <c r="D119" s="2">
        <f t="shared" si="2"/>
        <v>1.4026571204669019E-5</v>
      </c>
      <c r="E119" s="1">
        <v>23</v>
      </c>
      <c r="G119" s="1" t="s">
        <v>287</v>
      </c>
      <c r="H119" s="1" t="s">
        <v>288</v>
      </c>
      <c r="I119" s="1" t="s">
        <v>281</v>
      </c>
      <c r="J119" s="1" t="s">
        <v>282</v>
      </c>
    </row>
    <row r="120" spans="1:10" hidden="1" x14ac:dyDescent="0.35">
      <c r="A120" s="8">
        <f t="shared" si="3"/>
        <v>3.223728728933434E-5</v>
      </c>
      <c r="B120" s="2">
        <v>4.4434305728176968E-5</v>
      </c>
      <c r="C120" s="2">
        <v>1.2197018438842625E-5</v>
      </c>
      <c r="D120" s="2">
        <f t="shared" si="2"/>
        <v>1.2197018438842625E-5</v>
      </c>
      <c r="E120" s="1">
        <v>20</v>
      </c>
      <c r="G120" s="1" t="s">
        <v>289</v>
      </c>
      <c r="H120" s="1" t="s">
        <v>290</v>
      </c>
      <c r="I120" s="1" t="s">
        <v>281</v>
      </c>
      <c r="J120" s="1" t="s">
        <v>282</v>
      </c>
    </row>
    <row r="121" spans="1:10" hidden="1" x14ac:dyDescent="0.35">
      <c r="A121" s="8">
        <f t="shared" si="3"/>
        <v>9.0853344431875279E-5</v>
      </c>
      <c r="B121" s="2">
        <v>2.457554786051766E-4</v>
      </c>
      <c r="C121" s="2">
        <v>1.5490213417330132E-4</v>
      </c>
      <c r="D121" s="2">
        <f t="shared" si="2"/>
        <v>1.5490213417330132E-4</v>
      </c>
      <c r="E121" s="1">
        <v>254</v>
      </c>
      <c r="G121" s="1" t="s">
        <v>291</v>
      </c>
      <c r="H121" s="1" t="s">
        <v>292</v>
      </c>
      <c r="I121" s="1" t="s">
        <v>281</v>
      </c>
      <c r="J121" s="1" t="s">
        <v>282</v>
      </c>
    </row>
    <row r="122" spans="1:10" hidden="1" x14ac:dyDescent="0.35">
      <c r="A122" s="8">
        <f t="shared" si="3"/>
        <v>1.983315050380519E-3</v>
      </c>
      <c r="B122" s="2">
        <v>3.9214212803126121E-3</v>
      </c>
      <c r="C122" s="2">
        <v>1.9381062299320931E-3</v>
      </c>
      <c r="D122" s="2">
        <f t="shared" si="2"/>
        <v>1.9381062299320931E-3</v>
      </c>
      <c r="E122" s="1">
        <v>3178</v>
      </c>
      <c r="G122" s="1" t="s">
        <v>293</v>
      </c>
      <c r="H122" s="1" t="s">
        <v>294</v>
      </c>
      <c r="I122" s="1" t="s">
        <v>281</v>
      </c>
      <c r="J122" s="1" t="s">
        <v>282</v>
      </c>
    </row>
    <row r="123" spans="1:10" hidden="1" x14ac:dyDescent="0.35">
      <c r="A123" s="8">
        <f t="shared" si="3"/>
        <v>4.0805093370014658E-4</v>
      </c>
      <c r="B123" s="2">
        <v>6.6967697921332091E-4</v>
      </c>
      <c r="C123" s="2">
        <v>2.6162604551317433E-4</v>
      </c>
      <c r="D123" s="2">
        <f t="shared" si="2"/>
        <v>2.6162604551317433E-4</v>
      </c>
      <c r="E123" s="1">
        <v>429</v>
      </c>
      <c r="G123" s="1" t="s">
        <v>295</v>
      </c>
      <c r="H123" s="1" t="s">
        <v>296</v>
      </c>
      <c r="I123" s="1" t="s">
        <v>281</v>
      </c>
      <c r="J123" s="1" t="s">
        <v>282</v>
      </c>
    </row>
    <row r="124" spans="1:10" hidden="1" x14ac:dyDescent="0.35">
      <c r="A124" s="8">
        <f t="shared" si="3"/>
        <v>8.0882644641955433E-4</v>
      </c>
      <c r="B124" s="2">
        <v>1.3558627234016461E-3</v>
      </c>
      <c r="C124" s="2">
        <v>5.4703627698209176E-4</v>
      </c>
      <c r="D124" s="2">
        <f t="shared" si="2"/>
        <v>5.4703627698209176E-4</v>
      </c>
      <c r="E124" s="1">
        <v>897</v>
      </c>
      <c r="G124" s="1" t="s">
        <v>297</v>
      </c>
      <c r="H124" s="1" t="s">
        <v>298</v>
      </c>
      <c r="I124" s="1" t="s">
        <v>281</v>
      </c>
      <c r="J124" s="1" t="s">
        <v>282</v>
      </c>
    </row>
    <row r="125" spans="1:10" hidden="1" x14ac:dyDescent="0.35">
      <c r="A125" s="8">
        <f t="shared" si="3"/>
        <v>1.1040190066508237E-3</v>
      </c>
      <c r="B125" s="2">
        <v>1.8474272804982817E-3</v>
      </c>
      <c r="C125" s="2">
        <v>7.4340827384745804E-4</v>
      </c>
      <c r="D125" s="2">
        <f t="shared" si="2"/>
        <v>7.4340827384745804E-4</v>
      </c>
      <c r="E125" s="1">
        <v>1219</v>
      </c>
      <c r="G125" s="1" t="s">
        <v>299</v>
      </c>
      <c r="H125" s="1" t="s">
        <v>300</v>
      </c>
      <c r="I125" s="1" t="s">
        <v>301</v>
      </c>
      <c r="J125" s="1" t="s">
        <v>302</v>
      </c>
    </row>
    <row r="126" spans="1:10" hidden="1" x14ac:dyDescent="0.35">
      <c r="A126" s="8">
        <f t="shared" si="3"/>
        <v>-1.2304596495862788E-4</v>
      </c>
      <c r="B126" s="2">
        <v>2.5567145756743561E-4</v>
      </c>
      <c r="C126" s="2">
        <v>3.7871742252606349E-4</v>
      </c>
      <c r="D126" s="2">
        <f t="shared" si="2"/>
        <v>3.7871742252606349E-4</v>
      </c>
      <c r="E126" s="1">
        <v>621</v>
      </c>
      <c r="G126" s="1" t="s">
        <v>303</v>
      </c>
      <c r="H126" s="1" t="s">
        <v>304</v>
      </c>
      <c r="I126" s="1" t="s">
        <v>301</v>
      </c>
      <c r="J126" s="1" t="s">
        <v>302</v>
      </c>
    </row>
    <row r="127" spans="1:10" hidden="1" x14ac:dyDescent="0.35">
      <c r="A127" s="8">
        <f t="shared" si="3"/>
        <v>2.5217195400850634E-4</v>
      </c>
      <c r="B127" s="2">
        <v>4.7537739143932635E-4</v>
      </c>
      <c r="C127" s="2">
        <v>2.2320543743082003E-4</v>
      </c>
      <c r="D127" s="2">
        <f t="shared" si="2"/>
        <v>2.2320543743082003E-4</v>
      </c>
      <c r="E127" s="1">
        <v>366</v>
      </c>
      <c r="G127" s="1" t="s">
        <v>305</v>
      </c>
      <c r="H127" s="1" t="s">
        <v>306</v>
      </c>
      <c r="I127" s="1" t="s">
        <v>301</v>
      </c>
      <c r="J127" s="1" t="s">
        <v>302</v>
      </c>
    </row>
    <row r="128" spans="1:10" hidden="1" x14ac:dyDescent="0.35">
      <c r="A128" s="8">
        <f t="shared" si="3"/>
        <v>1.2713572127062535E-3</v>
      </c>
      <c r="B128" s="2">
        <v>1.6952036034560349E-3</v>
      </c>
      <c r="C128" s="2">
        <v>4.2384639074978124E-4</v>
      </c>
      <c r="D128" s="2">
        <f t="shared" si="2"/>
        <v>4.2384639074978124E-4</v>
      </c>
      <c r="E128" s="1">
        <v>695</v>
      </c>
      <c r="G128" s="1" t="s">
        <v>307</v>
      </c>
      <c r="H128" s="1"/>
      <c r="I128" s="1" t="s">
        <v>308</v>
      </c>
      <c r="J128" s="1" t="s">
        <v>309</v>
      </c>
    </row>
    <row r="129" spans="1:10" hidden="1" x14ac:dyDescent="0.35">
      <c r="A129" s="8">
        <f t="shared" si="3"/>
        <v>1.5345831103134438E-4</v>
      </c>
      <c r="B129" s="2">
        <v>2.5347386222985391E-4</v>
      </c>
      <c r="C129" s="2">
        <v>1.0001555119850952E-4</v>
      </c>
      <c r="D129" s="2">
        <f t="shared" si="2"/>
        <v>1.0001555119850952E-4</v>
      </c>
      <c r="E129" s="1">
        <v>164</v>
      </c>
      <c r="G129" s="1" t="s">
        <v>310</v>
      </c>
      <c r="H129" s="1" t="s">
        <v>311</v>
      </c>
      <c r="I129" s="1" t="s">
        <v>308</v>
      </c>
      <c r="J129" s="1" t="s">
        <v>309</v>
      </c>
    </row>
    <row r="130" spans="1:10" hidden="1" x14ac:dyDescent="0.35">
      <c r="A130" s="8">
        <f t="shared" si="3"/>
        <v>1.139600657364807E-4</v>
      </c>
      <c r="B130" s="2">
        <v>1.9446038743284203E-4</v>
      </c>
      <c r="C130" s="2">
        <v>8.0500321696361327E-5</v>
      </c>
      <c r="D130" s="2">
        <f t="shared" ref="D130:D193" si="4">E130/SUM(E:E)</f>
        <v>8.0500321696361327E-5</v>
      </c>
      <c r="E130" s="1">
        <v>132</v>
      </c>
      <c r="G130" s="1" t="s">
        <v>312</v>
      </c>
      <c r="H130" s="1" t="s">
        <v>313</v>
      </c>
      <c r="I130" s="1" t="s">
        <v>308</v>
      </c>
      <c r="J130" s="1" t="s">
        <v>309</v>
      </c>
    </row>
    <row r="131" spans="1:10" hidden="1" x14ac:dyDescent="0.35">
      <c r="A131" s="8">
        <f t="shared" ref="A131:A194" si="5">B131-C131</f>
        <v>-1.9359280700918498E-5</v>
      </c>
      <c r="B131" s="2">
        <v>2.3433870282700808E-4</v>
      </c>
      <c r="C131" s="2">
        <v>2.5369798352792658E-4</v>
      </c>
      <c r="D131" s="2">
        <f t="shared" si="4"/>
        <v>2.5369798352792658E-4</v>
      </c>
      <c r="E131" s="1">
        <v>416</v>
      </c>
      <c r="G131" s="1" t="s">
        <v>314</v>
      </c>
      <c r="H131" s="1" t="s">
        <v>315</v>
      </c>
      <c r="I131" s="1" t="s">
        <v>308</v>
      </c>
      <c r="J131" s="1" t="s">
        <v>309</v>
      </c>
    </row>
    <row r="132" spans="1:10" hidden="1" x14ac:dyDescent="0.35">
      <c r="A132" s="8">
        <f t="shared" si="5"/>
        <v>2.0293617638693058E-4</v>
      </c>
      <c r="B132" s="2">
        <v>2.2854991510850011E-4</v>
      </c>
      <c r="C132" s="2">
        <v>2.5613738721569511E-5</v>
      </c>
      <c r="D132" s="2">
        <f t="shared" si="4"/>
        <v>2.5613738721569511E-5</v>
      </c>
      <c r="E132" s="1">
        <v>42</v>
      </c>
      <c r="G132" s="1" t="s">
        <v>316</v>
      </c>
      <c r="H132" s="1" t="s">
        <v>317</v>
      </c>
      <c r="I132" s="1" t="s">
        <v>308</v>
      </c>
      <c r="J132" s="1" t="s">
        <v>309</v>
      </c>
    </row>
    <row r="133" spans="1:10" hidden="1" x14ac:dyDescent="0.35">
      <c r="A133" s="8">
        <f t="shared" si="5"/>
        <v>2.5534955882820977E-4</v>
      </c>
      <c r="B133" s="2">
        <v>3.1023614180300155E-4</v>
      </c>
      <c r="C133" s="2">
        <v>5.4886582974791809E-5</v>
      </c>
      <c r="D133" s="2">
        <f t="shared" si="4"/>
        <v>5.4886582974791809E-5</v>
      </c>
      <c r="E133" s="1">
        <v>90</v>
      </c>
      <c r="G133" s="1" t="s">
        <v>318</v>
      </c>
      <c r="H133" s="1" t="s">
        <v>319</v>
      </c>
      <c r="I133" s="1" t="s">
        <v>308</v>
      </c>
      <c r="J133" s="1" t="s">
        <v>309</v>
      </c>
    </row>
    <row r="134" spans="1:10" hidden="1" x14ac:dyDescent="0.35">
      <c r="A134" s="8">
        <f t="shared" si="5"/>
        <v>6.0297744056742801E-4</v>
      </c>
      <c r="B134" s="2">
        <v>1.0103578564247717E-3</v>
      </c>
      <c r="C134" s="2">
        <v>4.0738041585734367E-4</v>
      </c>
      <c r="D134" s="2">
        <f t="shared" si="4"/>
        <v>4.0738041585734367E-4</v>
      </c>
      <c r="E134" s="1">
        <v>668</v>
      </c>
      <c r="G134" s="1" t="s">
        <v>320</v>
      </c>
      <c r="H134" s="1" t="s">
        <v>321</v>
      </c>
      <c r="I134" s="1" t="s">
        <v>308</v>
      </c>
      <c r="J134" s="1" t="s">
        <v>309</v>
      </c>
    </row>
    <row r="135" spans="1:10" hidden="1" x14ac:dyDescent="0.35">
      <c r="A135" s="8">
        <f t="shared" si="5"/>
        <v>3.7402489741218654E-4</v>
      </c>
      <c r="B135" s="2">
        <v>5.6917719243366853E-4</v>
      </c>
      <c r="C135" s="2">
        <v>1.9515229502148199E-4</v>
      </c>
      <c r="D135" s="2">
        <f t="shared" si="4"/>
        <v>1.9515229502148199E-4</v>
      </c>
      <c r="E135" s="1">
        <v>320</v>
      </c>
      <c r="G135" s="1" t="s">
        <v>322</v>
      </c>
      <c r="H135" s="1" t="s">
        <v>323</v>
      </c>
      <c r="I135" s="1" t="s">
        <v>324</v>
      </c>
      <c r="J135" s="1" t="s">
        <v>325</v>
      </c>
    </row>
    <row r="136" spans="1:10" hidden="1" x14ac:dyDescent="0.35">
      <c r="A136" s="8">
        <f t="shared" si="5"/>
        <v>4.7351483045699779E-4</v>
      </c>
      <c r="B136" s="2">
        <v>8.4918299837335065E-4</v>
      </c>
      <c r="C136" s="2">
        <v>3.7566816791635287E-4</v>
      </c>
      <c r="D136" s="2">
        <f t="shared" si="4"/>
        <v>3.7566816791635287E-4</v>
      </c>
      <c r="E136" s="1">
        <v>616</v>
      </c>
      <c r="G136" s="1" t="s">
        <v>326</v>
      </c>
      <c r="H136" s="1" t="s">
        <v>327</v>
      </c>
      <c r="I136" s="1" t="s">
        <v>324</v>
      </c>
      <c r="J136" s="1" t="s">
        <v>325</v>
      </c>
    </row>
    <row r="137" spans="1:10" hidden="1" x14ac:dyDescent="0.35">
      <c r="A137" s="8">
        <f t="shared" si="5"/>
        <v>1.3040899249528069E-4</v>
      </c>
      <c r="B137" s="2">
        <v>2.6274664255672317E-4</v>
      </c>
      <c r="C137" s="2">
        <v>1.3233765006144248E-4</v>
      </c>
      <c r="D137" s="2">
        <f t="shared" si="4"/>
        <v>1.3233765006144248E-4</v>
      </c>
      <c r="E137" s="1">
        <v>217</v>
      </c>
      <c r="G137" s="1" t="s">
        <v>328</v>
      </c>
      <c r="H137" s="1" t="s">
        <v>329</v>
      </c>
      <c r="I137" s="1" t="s">
        <v>324</v>
      </c>
      <c r="J137" s="1" t="s">
        <v>325</v>
      </c>
    </row>
    <row r="138" spans="1:10" hidden="1" x14ac:dyDescent="0.35">
      <c r="A138" s="8">
        <f t="shared" si="5"/>
        <v>1.8514772164107235E-4</v>
      </c>
      <c r="B138" s="2">
        <v>2.9126178205900318E-4</v>
      </c>
      <c r="C138" s="2">
        <v>1.0611406041793084E-4</v>
      </c>
      <c r="D138" s="2">
        <f t="shared" si="4"/>
        <v>1.0611406041793084E-4</v>
      </c>
      <c r="E138" s="1">
        <v>174</v>
      </c>
      <c r="G138" s="1" t="s">
        <v>330</v>
      </c>
      <c r="H138" s="1" t="s">
        <v>331</v>
      </c>
      <c r="I138" s="1" t="s">
        <v>332</v>
      </c>
      <c r="J138" s="1" t="s">
        <v>333</v>
      </c>
    </row>
    <row r="139" spans="1:10" hidden="1" x14ac:dyDescent="0.35">
      <c r="A139" s="8">
        <f t="shared" si="5"/>
        <v>5.5274428587085492E-5</v>
      </c>
      <c r="B139" s="2">
        <v>8.3937421918365662E-5</v>
      </c>
      <c r="C139" s="2">
        <v>2.866299333128017E-5</v>
      </c>
      <c r="D139" s="2">
        <f t="shared" si="4"/>
        <v>2.866299333128017E-5</v>
      </c>
      <c r="E139" s="1">
        <v>47</v>
      </c>
      <c r="G139" s="1" t="s">
        <v>334</v>
      </c>
      <c r="H139" s="1" t="s">
        <v>335</v>
      </c>
      <c r="I139" s="1" t="s">
        <v>332</v>
      </c>
      <c r="J139" s="1" t="s">
        <v>333</v>
      </c>
    </row>
    <row r="140" spans="1:10" hidden="1" x14ac:dyDescent="0.35">
      <c r="A140" s="8">
        <f t="shared" si="5"/>
        <v>1.734245781119533E-5</v>
      </c>
      <c r="B140" s="2">
        <v>3.258873085974861E-5</v>
      </c>
      <c r="C140" s="2">
        <v>1.5246273048553282E-5</v>
      </c>
      <c r="D140" s="2">
        <f t="shared" si="4"/>
        <v>1.5246273048553282E-5</v>
      </c>
      <c r="E140" s="1">
        <v>25</v>
      </c>
      <c r="G140" s="1" t="s">
        <v>336</v>
      </c>
      <c r="H140" s="1" t="s">
        <v>337</v>
      </c>
      <c r="I140" s="1" t="s">
        <v>332</v>
      </c>
      <c r="J140" s="1" t="s">
        <v>333</v>
      </c>
    </row>
    <row r="141" spans="1:10" hidden="1" x14ac:dyDescent="0.35">
      <c r="A141" s="8">
        <f t="shared" si="5"/>
        <v>6.3826654758719392E-5</v>
      </c>
      <c r="B141" s="2">
        <v>8.0292629651156934E-5</v>
      </c>
      <c r="C141" s="2">
        <v>1.6465974892437542E-5</v>
      </c>
      <c r="D141" s="2">
        <f t="shared" si="4"/>
        <v>1.6465974892437542E-5</v>
      </c>
      <c r="E141" s="1">
        <v>27</v>
      </c>
      <c r="G141" s="1" t="s">
        <v>338</v>
      </c>
      <c r="H141" s="1" t="s">
        <v>339</v>
      </c>
      <c r="I141" s="1" t="s">
        <v>332</v>
      </c>
      <c r="J141" s="1" t="s">
        <v>333</v>
      </c>
    </row>
    <row r="142" spans="1:10" hidden="1" x14ac:dyDescent="0.35">
      <c r="A142" s="8">
        <f t="shared" si="5"/>
        <v>7.6373749333379521E-5</v>
      </c>
      <c r="B142" s="2">
        <v>1.0076778621106478E-4</v>
      </c>
      <c r="C142" s="2">
        <v>2.4394036877685249E-5</v>
      </c>
      <c r="D142" s="2">
        <f t="shared" si="4"/>
        <v>2.4394036877685249E-5</v>
      </c>
      <c r="E142" s="1">
        <v>40</v>
      </c>
      <c r="G142" s="1" t="s">
        <v>340</v>
      </c>
      <c r="H142" s="1" t="s">
        <v>341</v>
      </c>
      <c r="I142" s="1" t="s">
        <v>332</v>
      </c>
      <c r="J142" s="1" t="s">
        <v>333</v>
      </c>
    </row>
    <row r="143" spans="1:10" hidden="1" x14ac:dyDescent="0.35">
      <c r="A143" s="8">
        <f t="shared" si="5"/>
        <v>3.8722873529514577E-6</v>
      </c>
      <c r="B143" s="2">
        <v>5.0919891968357199E-6</v>
      </c>
      <c r="C143" s="2">
        <v>1.2197018438842625E-6</v>
      </c>
      <c r="D143" s="2">
        <f t="shared" si="4"/>
        <v>1.2197018438842625E-6</v>
      </c>
      <c r="E143" s="1">
        <v>2</v>
      </c>
      <c r="G143" s="1" t="s">
        <v>342</v>
      </c>
      <c r="H143" s="1" t="s">
        <v>343</v>
      </c>
      <c r="I143" s="1" t="s">
        <v>332</v>
      </c>
      <c r="J143" s="1" t="s">
        <v>333</v>
      </c>
    </row>
    <row r="144" spans="1:10" hidden="1" x14ac:dyDescent="0.35">
      <c r="A144" s="8">
        <f t="shared" si="5"/>
        <v>2.9813414589841134E-6</v>
      </c>
      <c r="B144" s="2">
        <v>3.5911923809262448E-6</v>
      </c>
      <c r="C144" s="2">
        <v>6.0985092194213127E-7</v>
      </c>
      <c r="D144" s="2">
        <f t="shared" si="4"/>
        <v>6.0985092194213127E-7</v>
      </c>
      <c r="E144" s="1">
        <v>1</v>
      </c>
      <c r="G144" s="1" t="s">
        <v>344</v>
      </c>
      <c r="H144" s="1" t="s">
        <v>345</v>
      </c>
      <c r="I144" s="1" t="s">
        <v>332</v>
      </c>
      <c r="J144" s="1" t="s">
        <v>333</v>
      </c>
    </row>
    <row r="145" spans="1:10" hidden="1" x14ac:dyDescent="0.35">
      <c r="A145" s="8">
        <f t="shared" si="5"/>
        <v>3.7782899223058772E-5</v>
      </c>
      <c r="B145" s="2">
        <v>8.4741420212602881E-5</v>
      </c>
      <c r="C145" s="2">
        <v>4.6958520989544109E-5</v>
      </c>
      <c r="D145" s="2">
        <f t="shared" si="4"/>
        <v>4.6958520989544109E-5</v>
      </c>
      <c r="E145" s="1">
        <v>77</v>
      </c>
      <c r="G145" s="1" t="s">
        <v>346</v>
      </c>
      <c r="H145" s="1" t="s">
        <v>347</v>
      </c>
      <c r="I145" s="1" t="s">
        <v>332</v>
      </c>
      <c r="J145" s="1" t="s">
        <v>333</v>
      </c>
    </row>
    <row r="146" spans="1:10" hidden="1" x14ac:dyDescent="0.35">
      <c r="A146" s="8">
        <f t="shared" si="5"/>
        <v>5.5386349544209971E-5</v>
      </c>
      <c r="B146" s="2">
        <v>9.1977404860737848E-5</v>
      </c>
      <c r="C146" s="2">
        <v>3.6591055316527877E-5</v>
      </c>
      <c r="D146" s="2">
        <f t="shared" si="4"/>
        <v>3.6591055316527877E-5</v>
      </c>
      <c r="E146" s="1">
        <v>60</v>
      </c>
      <c r="G146" s="1" t="s">
        <v>348</v>
      </c>
      <c r="H146" s="1" t="s">
        <v>349</v>
      </c>
      <c r="I146" s="1" t="s">
        <v>332</v>
      </c>
      <c r="J146" s="1" t="s">
        <v>333</v>
      </c>
    </row>
    <row r="147" spans="1:10" hidden="1" x14ac:dyDescent="0.35">
      <c r="A147" s="8">
        <f t="shared" si="5"/>
        <v>4.1739848438843346E-5</v>
      </c>
      <c r="B147" s="2">
        <v>7.284224545789204E-5</v>
      </c>
      <c r="C147" s="2">
        <v>3.1102397019048694E-5</v>
      </c>
      <c r="D147" s="2">
        <f t="shared" si="4"/>
        <v>3.1102397019048694E-5</v>
      </c>
      <c r="E147" s="1">
        <v>51</v>
      </c>
      <c r="G147" s="1" t="s">
        <v>350</v>
      </c>
      <c r="H147" s="1" t="s">
        <v>351</v>
      </c>
      <c r="I147" s="1" t="s">
        <v>332</v>
      </c>
      <c r="J147" s="1" t="s">
        <v>333</v>
      </c>
    </row>
    <row r="148" spans="1:10" hidden="1" x14ac:dyDescent="0.35">
      <c r="A148" s="8">
        <f t="shared" si="5"/>
        <v>-1.2154827199337923E-5</v>
      </c>
      <c r="B148" s="2">
        <v>1.2628133208152586E-4</v>
      </c>
      <c r="C148" s="2">
        <v>1.3843615928086378E-4</v>
      </c>
      <c r="D148" s="2">
        <f t="shared" si="4"/>
        <v>1.3843615928086378E-4</v>
      </c>
      <c r="E148" s="1">
        <v>227</v>
      </c>
      <c r="G148" s="1" t="s">
        <v>352</v>
      </c>
      <c r="H148" s="1" t="s">
        <v>353</v>
      </c>
      <c r="I148" s="1" t="s">
        <v>332</v>
      </c>
      <c r="J148" s="1" t="s">
        <v>333</v>
      </c>
    </row>
    <row r="149" spans="1:10" hidden="1" x14ac:dyDescent="0.35">
      <c r="A149" s="8">
        <f t="shared" si="5"/>
        <v>1.4434910530793061E-4</v>
      </c>
      <c r="B149" s="2">
        <v>6.0905550782783464E-4</v>
      </c>
      <c r="C149" s="2">
        <v>4.6470640251990402E-4</v>
      </c>
      <c r="D149" s="2">
        <f t="shared" si="4"/>
        <v>4.6470640251990402E-4</v>
      </c>
      <c r="E149" s="1">
        <v>762</v>
      </c>
      <c r="G149" s="1" t="s">
        <v>354</v>
      </c>
      <c r="H149" s="1" t="s">
        <v>355</v>
      </c>
      <c r="I149" s="1" t="s">
        <v>356</v>
      </c>
      <c r="J149" s="1" t="s">
        <v>357</v>
      </c>
    </row>
    <row r="150" spans="1:10" hidden="1" x14ac:dyDescent="0.35">
      <c r="A150" s="8">
        <f t="shared" si="5"/>
        <v>2.0660410883916716E-6</v>
      </c>
      <c r="B150" s="2">
        <v>9.9642188599132668E-5</v>
      </c>
      <c r="C150" s="2">
        <v>9.7576147510740997E-5</v>
      </c>
      <c r="D150" s="2">
        <f t="shared" si="4"/>
        <v>9.7576147510740997E-5</v>
      </c>
      <c r="E150" s="1">
        <v>160</v>
      </c>
      <c r="G150" s="1" t="s">
        <v>358</v>
      </c>
      <c r="H150" s="1" t="s">
        <v>359</v>
      </c>
      <c r="I150" s="1" t="s">
        <v>356</v>
      </c>
      <c r="J150" s="1" t="s">
        <v>357</v>
      </c>
    </row>
    <row r="151" spans="1:10" hidden="1" x14ac:dyDescent="0.35">
      <c r="A151" s="8">
        <f t="shared" si="5"/>
        <v>1.2750515626690765E-4</v>
      </c>
      <c r="B151" s="2">
        <v>2.439866823578547E-4</v>
      </c>
      <c r="C151" s="2">
        <v>1.1648152609094706E-4</v>
      </c>
      <c r="D151" s="2">
        <f t="shared" si="4"/>
        <v>1.1648152609094706E-4</v>
      </c>
      <c r="E151" s="1">
        <v>191</v>
      </c>
      <c r="G151" s="1" t="s">
        <v>360</v>
      </c>
      <c r="H151" s="1" t="s">
        <v>361</v>
      </c>
      <c r="I151" s="1" t="s">
        <v>356</v>
      </c>
      <c r="J151" s="1" t="s">
        <v>357</v>
      </c>
    </row>
    <row r="152" spans="1:10" hidden="1" x14ac:dyDescent="0.35">
      <c r="A152" s="8">
        <f t="shared" si="5"/>
        <v>-6.3484090553419658E-4</v>
      </c>
      <c r="B152" s="2">
        <v>5.0801972218535738E-4</v>
      </c>
      <c r="C152" s="2">
        <v>1.142860627719554E-3</v>
      </c>
      <c r="D152" s="2">
        <f t="shared" si="4"/>
        <v>1.142860627719554E-3</v>
      </c>
      <c r="E152" s="1">
        <v>1874</v>
      </c>
      <c r="G152" s="1" t="s">
        <v>362</v>
      </c>
      <c r="H152" s="1" t="s">
        <v>363</v>
      </c>
      <c r="I152" s="1" t="s">
        <v>364</v>
      </c>
      <c r="J152" s="1" t="s">
        <v>365</v>
      </c>
    </row>
    <row r="153" spans="1:10" hidden="1" x14ac:dyDescent="0.35">
      <c r="A153" s="8">
        <f t="shared" si="5"/>
        <v>5.2456330438630525E-3</v>
      </c>
      <c r="B153" s="2">
        <v>1.2601654864329039E-2</v>
      </c>
      <c r="C153" s="2">
        <v>7.3560218204659867E-3</v>
      </c>
      <c r="D153" s="2">
        <f t="shared" si="4"/>
        <v>7.3560218204659867E-3</v>
      </c>
      <c r="E153" s="1">
        <v>12062</v>
      </c>
      <c r="G153" s="1" t="s">
        <v>366</v>
      </c>
      <c r="H153" s="1" t="s">
        <v>367</v>
      </c>
      <c r="I153" s="1" t="s">
        <v>364</v>
      </c>
      <c r="J153" s="1" t="s">
        <v>365</v>
      </c>
    </row>
    <row r="154" spans="1:10" hidden="1" x14ac:dyDescent="0.35">
      <c r="A154" s="8">
        <f t="shared" si="5"/>
        <v>6.4087879849906418E-4</v>
      </c>
      <c r="B154" s="2">
        <v>9.9642188599132668E-4</v>
      </c>
      <c r="C154" s="2">
        <v>3.5554308749226251E-4</v>
      </c>
      <c r="D154" s="2">
        <f t="shared" si="4"/>
        <v>3.5554308749226251E-4</v>
      </c>
      <c r="E154" s="1">
        <v>583</v>
      </c>
      <c r="G154" s="1" t="s">
        <v>368</v>
      </c>
      <c r="H154" s="1" t="s">
        <v>369</v>
      </c>
      <c r="I154" s="1" t="s">
        <v>364</v>
      </c>
      <c r="J154" s="1" t="s">
        <v>365</v>
      </c>
    </row>
    <row r="155" spans="1:10" hidden="1" x14ac:dyDescent="0.35">
      <c r="A155" s="8">
        <f t="shared" si="5"/>
        <v>-5.0842374715121756E-4</v>
      </c>
      <c r="B155" s="2">
        <v>6.2711866950503081E-4</v>
      </c>
      <c r="C155" s="2">
        <v>1.1355424166562484E-3</v>
      </c>
      <c r="D155" s="2">
        <f t="shared" si="4"/>
        <v>1.1355424166562484E-3</v>
      </c>
      <c r="E155" s="1">
        <v>1862</v>
      </c>
      <c r="G155" s="1" t="s">
        <v>370</v>
      </c>
      <c r="H155" s="1" t="s">
        <v>371</v>
      </c>
      <c r="I155" s="1" t="s">
        <v>372</v>
      </c>
      <c r="J155" s="1" t="s">
        <v>373</v>
      </c>
    </row>
    <row r="156" spans="1:10" hidden="1" x14ac:dyDescent="0.35">
      <c r="A156" s="8">
        <f t="shared" si="5"/>
        <v>9.6359350284523003E-5</v>
      </c>
      <c r="B156" s="2">
        <v>1.2258293992803464E-4</v>
      </c>
      <c r="C156" s="2">
        <v>2.6223589643511642E-5</v>
      </c>
      <c r="D156" s="2">
        <f t="shared" si="4"/>
        <v>2.6223589643511642E-5</v>
      </c>
      <c r="E156" s="1">
        <v>43</v>
      </c>
      <c r="G156" s="1" t="s">
        <v>374</v>
      </c>
      <c r="H156" s="1" t="s">
        <v>375</v>
      </c>
      <c r="I156" s="1" t="s">
        <v>376</v>
      </c>
      <c r="J156" s="1" t="s">
        <v>377</v>
      </c>
    </row>
    <row r="157" spans="1:10" hidden="1" x14ac:dyDescent="0.35">
      <c r="A157" s="8">
        <f t="shared" si="5"/>
        <v>4.5535548863483973E-6</v>
      </c>
      <c r="B157" s="2">
        <v>1.4311169637422498E-5</v>
      </c>
      <c r="C157" s="2">
        <v>9.7576147510741004E-6</v>
      </c>
      <c r="D157" s="2">
        <f t="shared" si="4"/>
        <v>9.7576147510741004E-6</v>
      </c>
      <c r="E157" s="1">
        <v>16</v>
      </c>
      <c r="G157" s="1" t="s">
        <v>378</v>
      </c>
      <c r="H157" s="1" t="s">
        <v>379</v>
      </c>
      <c r="I157" s="1" t="s">
        <v>376</v>
      </c>
      <c r="J157" s="1" t="s">
        <v>377</v>
      </c>
    </row>
    <row r="158" spans="1:10" hidden="1" x14ac:dyDescent="0.35">
      <c r="A158" s="8">
        <f t="shared" si="5"/>
        <v>2.2638955051745434E-5</v>
      </c>
      <c r="B158" s="2">
        <v>1.0435897859199102E-4</v>
      </c>
      <c r="C158" s="2">
        <v>8.1720023540245582E-5</v>
      </c>
      <c r="D158" s="2">
        <f t="shared" si="4"/>
        <v>8.1720023540245582E-5</v>
      </c>
      <c r="E158" s="1">
        <v>134</v>
      </c>
      <c r="G158" s="1" t="s">
        <v>380</v>
      </c>
      <c r="H158" s="1" t="s">
        <v>381</v>
      </c>
      <c r="I158" s="1" t="s">
        <v>376</v>
      </c>
      <c r="J158" s="1" t="s">
        <v>377</v>
      </c>
    </row>
    <row r="159" spans="1:10" hidden="1" x14ac:dyDescent="0.35">
      <c r="A159" s="8">
        <f t="shared" si="5"/>
        <v>1.0208007514153894E-4</v>
      </c>
      <c r="B159" s="2">
        <v>1.5940606180409928E-4</v>
      </c>
      <c r="C159" s="2">
        <v>5.732598666256034E-5</v>
      </c>
      <c r="D159" s="2">
        <f t="shared" si="4"/>
        <v>5.732598666256034E-5</v>
      </c>
      <c r="E159" s="1">
        <v>94</v>
      </c>
      <c r="G159" s="1" t="s">
        <v>382</v>
      </c>
      <c r="H159" s="1" t="s">
        <v>383</v>
      </c>
      <c r="I159" s="1" t="s">
        <v>376</v>
      </c>
      <c r="J159" s="1" t="s">
        <v>377</v>
      </c>
    </row>
    <row r="160" spans="1:10" hidden="1" x14ac:dyDescent="0.35">
      <c r="A160" s="8">
        <f t="shared" si="5"/>
        <v>6.6878931865345815E-4</v>
      </c>
      <c r="B160" s="2">
        <v>4.8694424689908582E-3</v>
      </c>
      <c r="C160" s="2">
        <v>4.2006531503374E-3</v>
      </c>
      <c r="D160" s="2">
        <f t="shared" si="4"/>
        <v>4.2006531503374E-3</v>
      </c>
      <c r="E160" s="1">
        <v>6888</v>
      </c>
      <c r="G160" s="1" t="s">
        <v>384</v>
      </c>
      <c r="H160" s="1"/>
      <c r="I160" s="1" t="s">
        <v>385</v>
      </c>
      <c r="J160" s="1" t="s">
        <v>386</v>
      </c>
    </row>
    <row r="161" spans="1:10" hidden="1" x14ac:dyDescent="0.35">
      <c r="A161" s="8">
        <f t="shared" si="5"/>
        <v>3.507793155154035E-5</v>
      </c>
      <c r="B161" s="2">
        <v>7.4718241477778879E-5</v>
      </c>
      <c r="C161" s="2">
        <v>3.9640309926238529E-5</v>
      </c>
      <c r="D161" s="2">
        <f t="shared" si="4"/>
        <v>3.9640309926238529E-5</v>
      </c>
      <c r="E161" s="1">
        <v>65</v>
      </c>
      <c r="G161" s="1" t="s">
        <v>387</v>
      </c>
      <c r="H161" s="1"/>
      <c r="I161" s="1" t="s">
        <v>388</v>
      </c>
      <c r="J161" s="1" t="s">
        <v>389</v>
      </c>
    </row>
    <row r="162" spans="1:10" hidden="1" x14ac:dyDescent="0.35">
      <c r="A162" s="8">
        <f t="shared" si="5"/>
        <v>1.8925481042275409E-5</v>
      </c>
      <c r="B162" s="2">
        <v>2.6853543027523113E-5</v>
      </c>
      <c r="C162" s="2">
        <v>7.9280619852477055E-6</v>
      </c>
      <c r="D162" s="2">
        <f t="shared" si="4"/>
        <v>7.9280619852477055E-6</v>
      </c>
      <c r="E162" s="1">
        <v>13</v>
      </c>
      <c r="G162" s="1" t="s">
        <v>390</v>
      </c>
      <c r="H162" s="1" t="s">
        <v>391</v>
      </c>
      <c r="I162" s="1" t="s">
        <v>392</v>
      </c>
      <c r="J162" s="1" t="s">
        <v>393</v>
      </c>
    </row>
    <row r="163" spans="1:10" hidden="1" x14ac:dyDescent="0.35">
      <c r="A163" s="8">
        <f t="shared" si="5"/>
        <v>1.0538773710277747E-4</v>
      </c>
      <c r="B163" s="2">
        <v>1.7125163667252764E-4</v>
      </c>
      <c r="C163" s="2">
        <v>6.5863899569750168E-5</v>
      </c>
      <c r="D163" s="2">
        <f t="shared" si="4"/>
        <v>6.5863899569750168E-5</v>
      </c>
      <c r="E163" s="1">
        <v>108</v>
      </c>
      <c r="G163" s="1" t="s">
        <v>394</v>
      </c>
      <c r="H163" s="1" t="s">
        <v>395</v>
      </c>
      <c r="I163" s="1" t="s">
        <v>392</v>
      </c>
      <c r="J163" s="1" t="s">
        <v>393</v>
      </c>
    </row>
    <row r="164" spans="1:10" hidden="1" x14ac:dyDescent="0.35">
      <c r="A164" s="8">
        <f t="shared" si="5"/>
        <v>2.6597421412892258E-6</v>
      </c>
      <c r="B164" s="2">
        <v>3.2695930632313572E-6</v>
      </c>
      <c r="C164" s="2">
        <v>6.0985092194213127E-7</v>
      </c>
      <c r="D164" s="2">
        <f t="shared" si="4"/>
        <v>6.0985092194213127E-7</v>
      </c>
      <c r="E164" s="1">
        <v>1</v>
      </c>
      <c r="G164" s="1" t="s">
        <v>396</v>
      </c>
      <c r="H164" s="1" t="s">
        <v>397</v>
      </c>
      <c r="I164" s="1" t="s">
        <v>392</v>
      </c>
      <c r="J164" s="1" t="s">
        <v>393</v>
      </c>
    </row>
    <row r="165" spans="1:10" hidden="1" x14ac:dyDescent="0.35">
      <c r="A165" s="8">
        <f t="shared" si="5"/>
        <v>5.6024675280504001E-4</v>
      </c>
      <c r="B165" s="2">
        <v>9.0664207646817059E-4</v>
      </c>
      <c r="C165" s="2">
        <v>3.4639532366313052E-4</v>
      </c>
      <c r="D165" s="2">
        <f t="shared" si="4"/>
        <v>3.4639532366313052E-4</v>
      </c>
      <c r="E165" s="1">
        <v>568</v>
      </c>
      <c r="G165" s="1" t="s">
        <v>398</v>
      </c>
      <c r="H165" s="1" t="s">
        <v>399</v>
      </c>
      <c r="I165" s="1" t="s">
        <v>392</v>
      </c>
      <c r="J165" s="1" t="s">
        <v>393</v>
      </c>
    </row>
    <row r="166" spans="1:10" hidden="1" x14ac:dyDescent="0.35">
      <c r="A166" s="8">
        <f t="shared" si="5"/>
        <v>1.909343733334488E-6</v>
      </c>
      <c r="B166" s="2">
        <v>2.5191946552766195E-6</v>
      </c>
      <c r="C166" s="2">
        <v>6.0985092194213127E-7</v>
      </c>
      <c r="D166" s="2">
        <f t="shared" si="4"/>
        <v>6.0985092194213127E-7</v>
      </c>
      <c r="E166" s="1">
        <v>1</v>
      </c>
      <c r="G166" s="1" t="s">
        <v>400</v>
      </c>
      <c r="H166" s="1" t="s">
        <v>401</v>
      </c>
      <c r="I166" s="1" t="s">
        <v>392</v>
      </c>
      <c r="J166" s="1" t="s">
        <v>393</v>
      </c>
    </row>
    <row r="167" spans="1:10" hidden="1" x14ac:dyDescent="0.35">
      <c r="A167" s="8">
        <f t="shared" si="5"/>
        <v>5.4043539044343596E-3</v>
      </c>
      <c r="B167" s="2">
        <v>9.7611288907889452E-3</v>
      </c>
      <c r="C167" s="2">
        <v>4.3567749863545856E-3</v>
      </c>
      <c r="D167" s="2">
        <f t="shared" si="4"/>
        <v>4.3567749863545856E-3</v>
      </c>
      <c r="E167" s="1">
        <v>7144</v>
      </c>
      <c r="G167" s="1" t="s">
        <v>402</v>
      </c>
      <c r="H167" s="1" t="s">
        <v>403</v>
      </c>
      <c r="I167" s="1" t="s">
        <v>392</v>
      </c>
      <c r="J167" s="1" t="s">
        <v>393</v>
      </c>
    </row>
    <row r="168" spans="1:10" hidden="1" x14ac:dyDescent="0.35">
      <c r="A168" s="8">
        <f t="shared" si="5"/>
        <v>5.8010458235154542E-5</v>
      </c>
      <c r="B168" s="2">
        <v>7.6915836815360608E-5</v>
      </c>
      <c r="C168" s="2">
        <v>1.890537858020607E-5</v>
      </c>
      <c r="D168" s="2">
        <f t="shared" si="4"/>
        <v>1.890537858020607E-5</v>
      </c>
      <c r="E168" s="1">
        <v>31</v>
      </c>
      <c r="G168" s="1" t="s">
        <v>404</v>
      </c>
      <c r="H168" s="1" t="s">
        <v>405</v>
      </c>
      <c r="I168" s="1" t="s">
        <v>392</v>
      </c>
      <c r="J168" s="1" t="s">
        <v>393</v>
      </c>
    </row>
    <row r="169" spans="1:10" hidden="1" x14ac:dyDescent="0.35">
      <c r="A169" s="8">
        <f t="shared" si="5"/>
        <v>4.0529738674843627E-5</v>
      </c>
      <c r="B169" s="2">
        <v>6.126467002087609E-5</v>
      </c>
      <c r="C169" s="2">
        <v>2.0734931346032463E-5</v>
      </c>
      <c r="D169" s="2">
        <f t="shared" si="4"/>
        <v>2.0734931346032463E-5</v>
      </c>
      <c r="E169" s="1">
        <v>34</v>
      </c>
      <c r="G169" s="1" t="s">
        <v>406</v>
      </c>
      <c r="H169" s="1" t="s">
        <v>407</v>
      </c>
      <c r="I169" s="1" t="s">
        <v>392</v>
      </c>
      <c r="J169" s="1" t="s">
        <v>393</v>
      </c>
    </row>
    <row r="170" spans="1:10" hidden="1" x14ac:dyDescent="0.35">
      <c r="A170" s="8">
        <f t="shared" si="5"/>
        <v>6.0242958392552905E-4</v>
      </c>
      <c r="B170" s="2">
        <v>1.2183790150870817E-3</v>
      </c>
      <c r="C170" s="2">
        <v>6.1594943116155261E-4</v>
      </c>
      <c r="D170" s="2">
        <f t="shared" si="4"/>
        <v>6.1594943116155261E-4</v>
      </c>
      <c r="E170" s="1">
        <v>1010</v>
      </c>
      <c r="G170" s="1" t="s">
        <v>408</v>
      </c>
      <c r="H170" s="1" t="s">
        <v>409</v>
      </c>
      <c r="I170" s="1" t="s">
        <v>392</v>
      </c>
      <c r="J170" s="1" t="s">
        <v>393</v>
      </c>
    </row>
    <row r="171" spans="1:10" hidden="1" x14ac:dyDescent="0.35">
      <c r="A171" s="8">
        <f t="shared" si="5"/>
        <v>6.9180405057045724E-5</v>
      </c>
      <c r="B171" s="2">
        <v>1.3748370831456443E-4</v>
      </c>
      <c r="C171" s="2">
        <v>6.8303303257518706E-5</v>
      </c>
      <c r="D171" s="2">
        <f t="shared" si="4"/>
        <v>6.8303303257518706E-5</v>
      </c>
      <c r="E171" s="1">
        <v>112</v>
      </c>
      <c r="G171" s="1" t="s">
        <v>410</v>
      </c>
      <c r="H171" s="1" t="s">
        <v>411</v>
      </c>
      <c r="I171" s="1" t="s">
        <v>392</v>
      </c>
      <c r="J171" s="1" t="s">
        <v>393</v>
      </c>
    </row>
    <row r="172" spans="1:10" hidden="1" x14ac:dyDescent="0.35">
      <c r="A172" s="8">
        <f t="shared" si="5"/>
        <v>3.9843749956887157E-5</v>
      </c>
      <c r="B172" s="2">
        <v>4.4112706410482078E-5</v>
      </c>
      <c r="C172" s="2">
        <v>4.2689564535949191E-6</v>
      </c>
      <c r="D172" s="2">
        <f t="shared" si="4"/>
        <v>4.2689564535949191E-6</v>
      </c>
      <c r="E172" s="1">
        <v>7</v>
      </c>
      <c r="G172" s="1" t="s">
        <v>412</v>
      </c>
      <c r="H172" s="1" t="s">
        <v>413</v>
      </c>
      <c r="I172" s="1" t="s">
        <v>414</v>
      </c>
      <c r="J172" s="1" t="s">
        <v>415</v>
      </c>
    </row>
    <row r="173" spans="1:10" hidden="1" x14ac:dyDescent="0.35">
      <c r="A173" s="8">
        <f t="shared" si="5"/>
        <v>1.5509523357023794E-4</v>
      </c>
      <c r="B173" s="2">
        <v>1.9290599073065008E-4</v>
      </c>
      <c r="C173" s="2">
        <v>3.7810757160412139E-5</v>
      </c>
      <c r="D173" s="2">
        <f t="shared" si="4"/>
        <v>3.7810757160412139E-5</v>
      </c>
      <c r="E173" s="1">
        <v>62</v>
      </c>
      <c r="G173" s="1" t="s">
        <v>416</v>
      </c>
      <c r="H173" s="1" t="s">
        <v>417</v>
      </c>
      <c r="I173" s="1" t="s">
        <v>414</v>
      </c>
      <c r="J173" s="1" t="s">
        <v>415</v>
      </c>
    </row>
    <row r="174" spans="1:10" hidden="1" x14ac:dyDescent="0.35">
      <c r="A174" s="8">
        <f t="shared" si="5"/>
        <v>5.2618339617290031E-4</v>
      </c>
      <c r="B174" s="2">
        <v>6.6035059900016921E-4</v>
      </c>
      <c r="C174" s="2">
        <v>1.3416720282726887E-4</v>
      </c>
      <c r="D174" s="2">
        <f t="shared" si="4"/>
        <v>1.3416720282726887E-4</v>
      </c>
      <c r="E174" s="1">
        <v>220</v>
      </c>
      <c r="G174" s="1" t="s">
        <v>418</v>
      </c>
      <c r="H174" s="1" t="s">
        <v>419</v>
      </c>
      <c r="I174" s="1" t="s">
        <v>414</v>
      </c>
      <c r="J174" s="1" t="s">
        <v>415</v>
      </c>
    </row>
    <row r="175" spans="1:10" hidden="1" x14ac:dyDescent="0.35">
      <c r="A175" s="8">
        <f t="shared" si="5"/>
        <v>2.0160927477048135E-4</v>
      </c>
      <c r="B175" s="2">
        <v>2.2844271533593513E-4</v>
      </c>
      <c r="C175" s="2">
        <v>2.6833440565453773E-5</v>
      </c>
      <c r="D175" s="2">
        <f t="shared" si="4"/>
        <v>2.6833440565453773E-5</v>
      </c>
      <c r="E175" s="1">
        <v>44</v>
      </c>
      <c r="G175" s="1" t="s">
        <v>420</v>
      </c>
      <c r="H175" s="1" t="s">
        <v>421</v>
      </c>
      <c r="I175" s="1" t="s">
        <v>414</v>
      </c>
      <c r="J175" s="1" t="s">
        <v>415</v>
      </c>
    </row>
    <row r="176" spans="1:10" hidden="1" x14ac:dyDescent="0.35">
      <c r="A176" s="8">
        <f t="shared" si="5"/>
        <v>3.2674309021111256E-4</v>
      </c>
      <c r="B176" s="2">
        <v>4.4139506353623321E-4</v>
      </c>
      <c r="C176" s="2">
        <v>1.1465197332512068E-4</v>
      </c>
      <c r="D176" s="2">
        <f t="shared" si="4"/>
        <v>1.1465197332512068E-4</v>
      </c>
      <c r="E176" s="1">
        <v>188</v>
      </c>
      <c r="G176" s="1" t="s">
        <v>422</v>
      </c>
      <c r="H176" s="1" t="s">
        <v>423</v>
      </c>
      <c r="I176" s="1" t="s">
        <v>424</v>
      </c>
      <c r="J176" s="1" t="s">
        <v>425</v>
      </c>
    </row>
    <row r="177" spans="1:10" hidden="1" x14ac:dyDescent="0.35">
      <c r="A177" s="8">
        <f t="shared" si="5"/>
        <v>1.2226469436030251E-4</v>
      </c>
      <c r="B177" s="2">
        <v>1.6251485520848318E-4</v>
      </c>
      <c r="C177" s="2">
        <v>4.0250160848180664E-5</v>
      </c>
      <c r="D177" s="2">
        <f t="shared" si="4"/>
        <v>4.0250160848180664E-5</v>
      </c>
      <c r="E177" s="1">
        <v>66</v>
      </c>
      <c r="G177" s="1" t="s">
        <v>426</v>
      </c>
      <c r="H177" s="1" t="s">
        <v>427</v>
      </c>
      <c r="I177" s="1" t="s">
        <v>424</v>
      </c>
      <c r="J177" s="1" t="s">
        <v>425</v>
      </c>
    </row>
    <row r="178" spans="1:10" hidden="1" x14ac:dyDescent="0.35">
      <c r="A178" s="8">
        <f t="shared" si="5"/>
        <v>6.7645342225388362E-5</v>
      </c>
      <c r="B178" s="2">
        <v>8.5331018961710172E-5</v>
      </c>
      <c r="C178" s="2">
        <v>1.7685676736321808E-5</v>
      </c>
      <c r="D178" s="2">
        <f t="shared" si="4"/>
        <v>1.7685676736321808E-5</v>
      </c>
      <c r="E178" s="1">
        <v>29</v>
      </c>
      <c r="G178" s="1" t="s">
        <v>428</v>
      </c>
      <c r="H178" s="1" t="s">
        <v>429</v>
      </c>
      <c r="I178" s="1" t="s">
        <v>424</v>
      </c>
      <c r="J178" s="1" t="s">
        <v>425</v>
      </c>
    </row>
    <row r="179" spans="1:10" hidden="1" x14ac:dyDescent="0.35">
      <c r="A179" s="8">
        <f t="shared" si="5"/>
        <v>5.4010718936803285E-5</v>
      </c>
      <c r="B179" s="2">
        <v>7.2306246595067223E-5</v>
      </c>
      <c r="C179" s="2">
        <v>1.8295527658263939E-5</v>
      </c>
      <c r="D179" s="2">
        <f t="shared" si="4"/>
        <v>1.8295527658263939E-5</v>
      </c>
      <c r="E179" s="1">
        <v>30</v>
      </c>
      <c r="G179" s="1" t="s">
        <v>430</v>
      </c>
      <c r="H179" s="1" t="s">
        <v>431</v>
      </c>
      <c r="I179" s="1" t="s">
        <v>432</v>
      </c>
      <c r="J179" s="1" t="s">
        <v>433</v>
      </c>
    </row>
    <row r="180" spans="1:10" hidden="1" x14ac:dyDescent="0.35">
      <c r="A180" s="8">
        <f t="shared" si="5"/>
        <v>3.21280622994859E-4</v>
      </c>
      <c r="B180" s="2">
        <v>4.4386065830522736E-4</v>
      </c>
      <c r="C180" s="2">
        <v>1.2258003531036838E-4</v>
      </c>
      <c r="D180" s="2">
        <f t="shared" si="4"/>
        <v>1.2258003531036838E-4</v>
      </c>
      <c r="E180" s="1">
        <v>201</v>
      </c>
      <c r="G180" s="1" t="s">
        <v>434</v>
      </c>
      <c r="H180" s="1" t="s">
        <v>435</v>
      </c>
      <c r="I180" s="1" t="s">
        <v>432</v>
      </c>
      <c r="J180" s="1" t="s">
        <v>433</v>
      </c>
    </row>
    <row r="181" spans="1:10" hidden="1" x14ac:dyDescent="0.35">
      <c r="A181" s="8">
        <f t="shared" si="5"/>
        <v>1.0939950392867577E-4</v>
      </c>
      <c r="B181" s="2">
        <v>1.5452847215239349E-4</v>
      </c>
      <c r="C181" s="2">
        <v>4.5128968223717712E-5</v>
      </c>
      <c r="D181" s="2">
        <f t="shared" si="4"/>
        <v>4.5128968223717712E-5</v>
      </c>
      <c r="E181" s="1">
        <v>74</v>
      </c>
      <c r="G181" s="1" t="s">
        <v>436</v>
      </c>
      <c r="H181" s="1" t="s">
        <v>437</v>
      </c>
      <c r="I181" s="1" t="s">
        <v>432</v>
      </c>
      <c r="J181" s="1" t="s">
        <v>433</v>
      </c>
    </row>
    <row r="182" spans="1:10" hidden="1" x14ac:dyDescent="0.35">
      <c r="A182" s="8">
        <f t="shared" si="5"/>
        <v>9.9531185944308446E-5</v>
      </c>
      <c r="B182" s="2">
        <v>1.416108995583155E-4</v>
      </c>
      <c r="C182" s="2">
        <v>4.2079713614007053E-5</v>
      </c>
      <c r="D182" s="2">
        <f t="shared" si="4"/>
        <v>4.2079713614007053E-5</v>
      </c>
      <c r="E182" s="1">
        <v>69</v>
      </c>
      <c r="G182" s="1" t="s">
        <v>438</v>
      </c>
      <c r="H182" s="1" t="s">
        <v>439</v>
      </c>
      <c r="I182" s="1" t="s">
        <v>432</v>
      </c>
      <c r="J182" s="1" t="s">
        <v>433</v>
      </c>
    </row>
    <row r="183" spans="1:10" hidden="1" x14ac:dyDescent="0.35">
      <c r="A183" s="8">
        <f t="shared" si="5"/>
        <v>7.9210416012630595E-4</v>
      </c>
      <c r="B183" s="2">
        <v>9.59813163660392E-4</v>
      </c>
      <c r="C183" s="2">
        <v>1.677090035340861E-4</v>
      </c>
      <c r="D183" s="2">
        <f t="shared" si="4"/>
        <v>1.677090035340861E-4</v>
      </c>
      <c r="E183" s="1">
        <v>275</v>
      </c>
      <c r="G183" s="1" t="s">
        <v>440</v>
      </c>
      <c r="H183" s="1" t="s">
        <v>441</v>
      </c>
      <c r="I183" s="1" t="s">
        <v>442</v>
      </c>
      <c r="J183" s="1" t="s">
        <v>443</v>
      </c>
    </row>
    <row r="184" spans="1:10" hidden="1" x14ac:dyDescent="0.35">
      <c r="A184" s="8">
        <f t="shared" si="5"/>
        <v>1.1357583238999259E-3</v>
      </c>
      <c r="B184" s="2">
        <v>1.470566480046156E-3</v>
      </c>
      <c r="C184" s="2">
        <v>3.3480815614623003E-4</v>
      </c>
      <c r="D184" s="2">
        <f t="shared" si="4"/>
        <v>3.3480815614623003E-4</v>
      </c>
      <c r="E184" s="1">
        <v>549</v>
      </c>
      <c r="G184" s="1" t="s">
        <v>444</v>
      </c>
      <c r="H184" s="1" t="s">
        <v>445</v>
      </c>
      <c r="I184" s="1" t="s">
        <v>442</v>
      </c>
      <c r="J184" s="1" t="s">
        <v>443</v>
      </c>
    </row>
    <row r="185" spans="1:10" hidden="1" x14ac:dyDescent="0.35">
      <c r="A185" s="8">
        <f t="shared" si="5"/>
        <v>3.1035857314231085E-4</v>
      </c>
      <c r="B185" s="2">
        <v>3.5670724320991282E-4</v>
      </c>
      <c r="C185" s="2">
        <v>4.6348670067601974E-5</v>
      </c>
      <c r="D185" s="2">
        <f t="shared" si="4"/>
        <v>4.6348670067601974E-5</v>
      </c>
      <c r="E185" s="1">
        <v>76</v>
      </c>
      <c r="G185" s="1" t="s">
        <v>446</v>
      </c>
      <c r="H185" s="1" t="s">
        <v>447</v>
      </c>
      <c r="I185" s="1" t="s">
        <v>442</v>
      </c>
      <c r="J185" s="1" t="s">
        <v>443</v>
      </c>
    </row>
    <row r="186" spans="1:10" hidden="1" x14ac:dyDescent="0.35">
      <c r="A186" s="8">
        <f t="shared" si="5"/>
        <v>1.6871936651434546E-5</v>
      </c>
      <c r="B186" s="2">
        <v>3.821671891940914E-5</v>
      </c>
      <c r="C186" s="2">
        <v>2.1344782267974594E-5</v>
      </c>
      <c r="D186" s="2">
        <f t="shared" si="4"/>
        <v>2.1344782267974594E-5</v>
      </c>
      <c r="E186" s="1">
        <v>35</v>
      </c>
      <c r="G186" s="1" t="s">
        <v>448</v>
      </c>
      <c r="H186" s="1" t="s">
        <v>449</v>
      </c>
      <c r="I186" s="1" t="s">
        <v>442</v>
      </c>
      <c r="J186" s="1" t="s">
        <v>443</v>
      </c>
    </row>
    <row r="187" spans="1:10" hidden="1" x14ac:dyDescent="0.35">
      <c r="A187" s="8">
        <f t="shared" si="5"/>
        <v>6.2680913779029749E-4</v>
      </c>
      <c r="B187" s="2">
        <v>1.0347994045695832E-3</v>
      </c>
      <c r="C187" s="2">
        <v>4.0799026677928578E-4</v>
      </c>
      <c r="D187" s="2">
        <f t="shared" si="4"/>
        <v>4.0799026677928578E-4</v>
      </c>
      <c r="E187" s="1">
        <v>669</v>
      </c>
      <c r="G187" s="1" t="s">
        <v>450</v>
      </c>
      <c r="H187" s="1" t="s">
        <v>451</v>
      </c>
      <c r="I187" s="1" t="s">
        <v>442</v>
      </c>
      <c r="J187" s="1" t="s">
        <v>443</v>
      </c>
    </row>
    <row r="188" spans="1:10" hidden="1" x14ac:dyDescent="0.35">
      <c r="A188" s="8">
        <f t="shared" si="5"/>
        <v>-8.9253602316433913E-4</v>
      </c>
      <c r="B188" s="2">
        <v>6.8087935544635953E-4</v>
      </c>
      <c r="C188" s="2">
        <v>1.5734153786106987E-3</v>
      </c>
      <c r="D188" s="2">
        <f t="shared" si="4"/>
        <v>1.5734153786106987E-3</v>
      </c>
      <c r="E188" s="1">
        <v>2580</v>
      </c>
      <c r="G188" s="1" t="s">
        <v>452</v>
      </c>
      <c r="H188" s="1"/>
      <c r="I188" s="1" t="s">
        <v>442</v>
      </c>
      <c r="J188" s="1" t="s">
        <v>443</v>
      </c>
    </row>
    <row r="189" spans="1:10" hidden="1" x14ac:dyDescent="0.35">
      <c r="A189" s="8">
        <f t="shared" si="5"/>
        <v>8.475817293225091E-4</v>
      </c>
      <c r="B189" s="2">
        <v>1.1427495755425006E-3</v>
      </c>
      <c r="C189" s="2">
        <v>2.9516784621999153E-4</v>
      </c>
      <c r="D189" s="2">
        <f t="shared" si="4"/>
        <v>2.9516784621999153E-4</v>
      </c>
      <c r="E189" s="1">
        <v>484</v>
      </c>
      <c r="G189" s="1" t="s">
        <v>453</v>
      </c>
      <c r="H189" s="1" t="s">
        <v>454</v>
      </c>
      <c r="I189" s="1" t="s">
        <v>442</v>
      </c>
      <c r="J189" s="1" t="s">
        <v>443</v>
      </c>
    </row>
    <row r="190" spans="1:10" hidden="1" x14ac:dyDescent="0.35">
      <c r="A190" s="8">
        <f t="shared" si="5"/>
        <v>-6.5071520565010933E-3</v>
      </c>
      <c r="B190" s="2">
        <v>2.3722773669763381E-3</v>
      </c>
      <c r="C190" s="2">
        <v>8.8794294234774314E-3</v>
      </c>
      <c r="D190" s="2">
        <f t="shared" si="4"/>
        <v>8.8794294234774314E-3</v>
      </c>
      <c r="E190" s="1">
        <v>14560</v>
      </c>
      <c r="G190" s="1" t="s">
        <v>455</v>
      </c>
      <c r="H190" s="1" t="s">
        <v>456</v>
      </c>
      <c r="I190" s="1" t="s">
        <v>442</v>
      </c>
      <c r="J190" s="1" t="s">
        <v>443</v>
      </c>
    </row>
    <row r="191" spans="1:10" hidden="1" x14ac:dyDescent="0.35">
      <c r="A191" s="8">
        <f t="shared" si="5"/>
        <v>-1.3648795672060761E-2</v>
      </c>
      <c r="B191" s="2">
        <v>2.3500334141691084E-3</v>
      </c>
      <c r="C191" s="2">
        <v>1.599882908622987E-2</v>
      </c>
      <c r="D191" s="2">
        <f t="shared" si="4"/>
        <v>1.599882908622987E-2</v>
      </c>
      <c r="E191" s="1">
        <v>26234</v>
      </c>
      <c r="G191" s="1" t="s">
        <v>457</v>
      </c>
      <c r="H191" s="1" t="s">
        <v>458</v>
      </c>
      <c r="I191" s="1" t="s">
        <v>442</v>
      </c>
      <c r="J191" s="1" t="s">
        <v>443</v>
      </c>
    </row>
    <row r="192" spans="1:10" hidden="1" x14ac:dyDescent="0.35">
      <c r="A192" s="8">
        <f t="shared" si="5"/>
        <v>-3.7644168303939423E-5</v>
      </c>
      <c r="B192" s="2">
        <v>3.0659134953579283E-5</v>
      </c>
      <c r="C192" s="2">
        <v>6.8303303257518706E-5</v>
      </c>
      <c r="D192" s="2">
        <f t="shared" si="4"/>
        <v>6.8303303257518706E-5</v>
      </c>
      <c r="E192" s="1">
        <v>112</v>
      </c>
      <c r="G192" s="1" t="s">
        <v>459</v>
      </c>
      <c r="H192" s="1" t="s">
        <v>460</v>
      </c>
      <c r="I192" s="1" t="s">
        <v>442</v>
      </c>
      <c r="J192" s="1" t="s">
        <v>443</v>
      </c>
    </row>
    <row r="193" spans="1:10" hidden="1" x14ac:dyDescent="0.35">
      <c r="A193" s="8">
        <f t="shared" si="5"/>
        <v>2.0211867232170157E-3</v>
      </c>
      <c r="B193" s="2">
        <v>2.3620933885826669E-3</v>
      </c>
      <c r="C193" s="2">
        <v>3.4090666536565139E-4</v>
      </c>
      <c r="D193" s="2">
        <f t="shared" si="4"/>
        <v>3.4090666536565139E-4</v>
      </c>
      <c r="E193" s="1">
        <v>559</v>
      </c>
      <c r="G193" s="1" t="s">
        <v>461</v>
      </c>
      <c r="H193" s="1"/>
      <c r="I193" s="1" t="s">
        <v>442</v>
      </c>
      <c r="J193" s="1" t="s">
        <v>443</v>
      </c>
    </row>
    <row r="194" spans="1:10" hidden="1" x14ac:dyDescent="0.35">
      <c r="A194" s="8">
        <f t="shared" si="5"/>
        <v>4.6308720710853902E-4</v>
      </c>
      <c r="B194" s="2">
        <v>7.4117922751415087E-4</v>
      </c>
      <c r="C194" s="2">
        <v>2.7809202040561184E-4</v>
      </c>
      <c r="D194" s="2">
        <f t="shared" ref="D194:D257" si="6">E194/SUM(E:E)</f>
        <v>2.7809202040561184E-4</v>
      </c>
      <c r="E194" s="1">
        <v>456</v>
      </c>
      <c r="G194" s="1" t="s">
        <v>462</v>
      </c>
      <c r="H194" s="1" t="s">
        <v>463</v>
      </c>
      <c r="I194" s="1" t="s">
        <v>442</v>
      </c>
      <c r="J194" s="1" t="s">
        <v>443</v>
      </c>
    </row>
    <row r="195" spans="1:10" hidden="1" x14ac:dyDescent="0.35">
      <c r="A195" s="8">
        <f t="shared" ref="A195:A258" si="7">B195-C195</f>
        <v>-4.5084587085087498E-4</v>
      </c>
      <c r="B195" s="2">
        <v>9.6034916252321677E-4</v>
      </c>
      <c r="C195" s="2">
        <v>1.4111950333740918E-3</v>
      </c>
      <c r="D195" s="2">
        <f t="shared" si="6"/>
        <v>1.4111950333740918E-3</v>
      </c>
      <c r="E195" s="1">
        <v>2314</v>
      </c>
      <c r="G195" s="1" t="s">
        <v>464</v>
      </c>
      <c r="H195" s="1" t="s">
        <v>465</v>
      </c>
      <c r="I195" s="1" t="s">
        <v>442</v>
      </c>
      <c r="J195" s="1" t="s">
        <v>443</v>
      </c>
    </row>
    <row r="196" spans="1:10" hidden="1" x14ac:dyDescent="0.35">
      <c r="A196" s="8">
        <f t="shared" si="7"/>
        <v>2.3840323316267277E-3</v>
      </c>
      <c r="B196" s="2">
        <v>3.928174865984204E-3</v>
      </c>
      <c r="C196" s="2">
        <v>1.5441425343574763E-3</v>
      </c>
      <c r="D196" s="2">
        <f t="shared" si="6"/>
        <v>1.5441425343574763E-3</v>
      </c>
      <c r="E196" s="1">
        <v>2532</v>
      </c>
      <c r="G196" s="1" t="s">
        <v>466</v>
      </c>
      <c r="H196" s="1" t="s">
        <v>467</v>
      </c>
      <c r="I196" s="1" t="s">
        <v>442</v>
      </c>
      <c r="J196" s="1" t="s">
        <v>443</v>
      </c>
    </row>
    <row r="197" spans="1:10" hidden="1" x14ac:dyDescent="0.35">
      <c r="A197" s="8">
        <f t="shared" si="7"/>
        <v>1.6542496984219251E-4</v>
      </c>
      <c r="B197" s="2">
        <v>5.5877881449486718E-4</v>
      </c>
      <c r="C197" s="2">
        <v>3.9335384465267467E-4</v>
      </c>
      <c r="D197" s="2">
        <f t="shared" si="6"/>
        <v>3.9335384465267467E-4</v>
      </c>
      <c r="E197" s="1">
        <v>645</v>
      </c>
      <c r="G197" s="1" t="s">
        <v>468</v>
      </c>
      <c r="H197" s="1" t="s">
        <v>469</v>
      </c>
      <c r="I197" s="1" t="s">
        <v>442</v>
      </c>
      <c r="J197" s="1" t="s">
        <v>443</v>
      </c>
    </row>
    <row r="198" spans="1:10" hidden="1" x14ac:dyDescent="0.35">
      <c r="A198" s="8">
        <f t="shared" si="7"/>
        <v>8.8621680873271491E-6</v>
      </c>
      <c r="B198" s="2">
        <v>2.3519094101889953E-3</v>
      </c>
      <c r="C198" s="2">
        <v>2.3430472421016682E-3</v>
      </c>
      <c r="D198" s="2">
        <f t="shared" si="6"/>
        <v>2.3430472421016682E-3</v>
      </c>
      <c r="E198" s="1">
        <v>3842</v>
      </c>
      <c r="G198" s="1" t="s">
        <v>470</v>
      </c>
      <c r="H198" s="1" t="s">
        <v>471</v>
      </c>
      <c r="I198" s="1" t="s">
        <v>442</v>
      </c>
      <c r="J198" s="1" t="s">
        <v>443</v>
      </c>
    </row>
    <row r="199" spans="1:10" hidden="1" x14ac:dyDescent="0.35">
      <c r="A199" s="8">
        <f t="shared" si="7"/>
        <v>2.4882225051852862E-5</v>
      </c>
      <c r="B199" s="2">
        <v>3.0980734271274173E-5</v>
      </c>
      <c r="C199" s="2">
        <v>6.0985092194213123E-6</v>
      </c>
      <c r="D199" s="2">
        <f t="shared" si="6"/>
        <v>6.0985092194213123E-6</v>
      </c>
      <c r="E199" s="1">
        <v>10</v>
      </c>
      <c r="G199" s="1" t="s">
        <v>472</v>
      </c>
      <c r="H199" s="1" t="s">
        <v>473</v>
      </c>
      <c r="I199" s="1" t="s">
        <v>442</v>
      </c>
      <c r="J199" s="1" t="s">
        <v>443</v>
      </c>
    </row>
    <row r="200" spans="1:10" hidden="1" x14ac:dyDescent="0.35">
      <c r="A200" s="8">
        <f t="shared" si="7"/>
        <v>-8.1382693695321549E-3</v>
      </c>
      <c r="B200" s="2">
        <v>2.5091178766555129E-3</v>
      </c>
      <c r="C200" s="2">
        <v>1.0647387246187669E-2</v>
      </c>
      <c r="D200" s="2">
        <f t="shared" si="6"/>
        <v>1.0647387246187669E-2</v>
      </c>
      <c r="E200" s="1">
        <v>17459</v>
      </c>
      <c r="G200" s="1" t="s">
        <v>474</v>
      </c>
      <c r="H200" s="1" t="s">
        <v>475</v>
      </c>
      <c r="I200" s="1" t="s">
        <v>442</v>
      </c>
      <c r="J200" s="1" t="s">
        <v>443</v>
      </c>
    </row>
    <row r="201" spans="1:10" hidden="1" x14ac:dyDescent="0.35">
      <c r="A201" s="8">
        <f t="shared" si="7"/>
        <v>4.4410100962317367E-5</v>
      </c>
      <c r="B201" s="2">
        <v>1.1454295698566246E-4</v>
      </c>
      <c r="C201" s="2">
        <v>7.0132856023345089E-5</v>
      </c>
      <c r="D201" s="2">
        <f t="shared" si="6"/>
        <v>7.0132856023345089E-5</v>
      </c>
      <c r="E201" s="1">
        <v>115</v>
      </c>
      <c r="G201" s="1" t="s">
        <v>476</v>
      </c>
      <c r="H201" s="1" t="s">
        <v>477</v>
      </c>
      <c r="I201" s="1" t="s">
        <v>478</v>
      </c>
      <c r="J201" s="1" t="s">
        <v>479</v>
      </c>
    </row>
    <row r="202" spans="1:10" hidden="1" x14ac:dyDescent="0.35">
      <c r="A202" s="8">
        <f t="shared" si="7"/>
        <v>-3.8722254648745314E-5</v>
      </c>
      <c r="B202" s="2">
        <v>5.3975085486458635E-5</v>
      </c>
      <c r="C202" s="2">
        <v>9.2697340135203948E-5</v>
      </c>
      <c r="D202" s="2">
        <f t="shared" si="6"/>
        <v>9.2697340135203948E-5</v>
      </c>
      <c r="E202" s="1">
        <v>152</v>
      </c>
      <c r="G202" s="1" t="s">
        <v>480</v>
      </c>
      <c r="H202" s="1" t="s">
        <v>481</v>
      </c>
      <c r="I202" s="1" t="s">
        <v>478</v>
      </c>
      <c r="J202" s="1" t="s">
        <v>479</v>
      </c>
    </row>
    <row r="203" spans="1:10" hidden="1" x14ac:dyDescent="0.35">
      <c r="A203" s="8">
        <f t="shared" si="7"/>
        <v>1.5202070618160191E-4</v>
      </c>
      <c r="B203" s="2">
        <v>2.4044908986321095E-4</v>
      </c>
      <c r="C203" s="2">
        <v>8.8428383681609028E-5</v>
      </c>
      <c r="D203" s="2">
        <f t="shared" si="6"/>
        <v>8.8428383681609028E-5</v>
      </c>
      <c r="E203" s="1">
        <v>145</v>
      </c>
      <c r="G203" s="1" t="s">
        <v>482</v>
      </c>
      <c r="H203" s="1" t="s">
        <v>483</v>
      </c>
      <c r="I203" s="1" t="s">
        <v>478</v>
      </c>
      <c r="J203" s="1" t="s">
        <v>479</v>
      </c>
    </row>
    <row r="204" spans="1:10" hidden="1" x14ac:dyDescent="0.35">
      <c r="A204" s="8">
        <f t="shared" si="7"/>
        <v>1.2160017553901215E-4</v>
      </c>
      <c r="B204" s="2">
        <v>1.3989570319727609E-4</v>
      </c>
      <c r="C204" s="2">
        <v>1.8295527658263939E-5</v>
      </c>
      <c r="D204" s="2">
        <f t="shared" si="6"/>
        <v>1.8295527658263939E-5</v>
      </c>
      <c r="E204" s="1">
        <v>30</v>
      </c>
      <c r="G204" s="1" t="s">
        <v>484</v>
      </c>
      <c r="H204" s="1" t="s">
        <v>485</v>
      </c>
      <c r="I204" s="1" t="s">
        <v>478</v>
      </c>
      <c r="J204" s="1" t="s">
        <v>479</v>
      </c>
    </row>
    <row r="205" spans="1:10" hidden="1" x14ac:dyDescent="0.35">
      <c r="A205" s="8">
        <f t="shared" si="7"/>
        <v>5.0489875154266097E-5</v>
      </c>
      <c r="B205" s="2">
        <v>5.5368682529803145E-5</v>
      </c>
      <c r="C205" s="2">
        <v>4.8788073755370502E-6</v>
      </c>
      <c r="D205" s="2">
        <f t="shared" si="6"/>
        <v>4.8788073755370502E-6</v>
      </c>
      <c r="E205" s="1">
        <v>8</v>
      </c>
      <c r="G205" s="1" t="s">
        <v>486</v>
      </c>
      <c r="H205" s="1" t="s">
        <v>487</v>
      </c>
      <c r="I205" s="1" t="s">
        <v>478</v>
      </c>
      <c r="J205" s="1" t="s">
        <v>479</v>
      </c>
    </row>
    <row r="206" spans="1:10" hidden="1" x14ac:dyDescent="0.35">
      <c r="A206" s="8">
        <f t="shared" si="7"/>
        <v>2.6346020982820921E-5</v>
      </c>
      <c r="B206" s="2">
        <v>4.6471101406911252E-5</v>
      </c>
      <c r="C206" s="2">
        <v>2.0125080424090332E-5</v>
      </c>
      <c r="D206" s="2">
        <f t="shared" si="6"/>
        <v>2.0125080424090332E-5</v>
      </c>
      <c r="E206" s="1">
        <v>33</v>
      </c>
      <c r="G206" s="1" t="s">
        <v>488</v>
      </c>
      <c r="H206" s="1" t="s">
        <v>489</v>
      </c>
      <c r="I206" s="1" t="s">
        <v>478</v>
      </c>
      <c r="J206" s="1" t="s">
        <v>479</v>
      </c>
    </row>
    <row r="207" spans="1:10" hidden="1" x14ac:dyDescent="0.35">
      <c r="A207" s="8">
        <f t="shared" si="7"/>
        <v>6.6797336124753203E-6</v>
      </c>
      <c r="B207" s="2">
        <v>7.2895845344174514E-6</v>
      </c>
      <c r="C207" s="2">
        <v>6.0985092194213127E-7</v>
      </c>
      <c r="D207" s="2">
        <f t="shared" si="6"/>
        <v>6.0985092194213127E-7</v>
      </c>
      <c r="E207" s="1">
        <v>1</v>
      </c>
      <c r="G207" s="1" t="s">
        <v>490</v>
      </c>
      <c r="H207" s="1" t="s">
        <v>491</v>
      </c>
      <c r="I207" s="1" t="s">
        <v>478</v>
      </c>
      <c r="J207" s="1" t="s">
        <v>479</v>
      </c>
    </row>
    <row r="208" spans="1:10" hidden="1" x14ac:dyDescent="0.35">
      <c r="A208" s="8">
        <f t="shared" si="7"/>
        <v>2.3305140729163553E-5</v>
      </c>
      <c r="B208" s="2">
        <v>3.9771115621601095E-5</v>
      </c>
      <c r="C208" s="2">
        <v>1.6465974892437542E-5</v>
      </c>
      <c r="D208" s="2">
        <f t="shared" si="6"/>
        <v>1.6465974892437542E-5</v>
      </c>
      <c r="E208" s="1">
        <v>27</v>
      </c>
      <c r="G208" s="1" t="s">
        <v>492</v>
      </c>
      <c r="H208" s="1" t="s">
        <v>493</v>
      </c>
      <c r="I208" s="1" t="s">
        <v>478</v>
      </c>
      <c r="J208" s="1" t="s">
        <v>479</v>
      </c>
    </row>
    <row r="209" spans="1:10" hidden="1" x14ac:dyDescent="0.35">
      <c r="A209" s="8">
        <f t="shared" si="7"/>
        <v>1.1313186267638387E-4</v>
      </c>
      <c r="B209" s="2">
        <v>2.6376504039609029E-4</v>
      </c>
      <c r="C209" s="2">
        <v>1.5063317771970642E-4</v>
      </c>
      <c r="D209" s="2">
        <f t="shared" si="6"/>
        <v>1.5063317771970642E-4</v>
      </c>
      <c r="E209" s="1">
        <v>247</v>
      </c>
      <c r="G209" s="1" t="s">
        <v>494</v>
      </c>
      <c r="H209" s="1" t="s">
        <v>495</v>
      </c>
      <c r="I209" s="1" t="s">
        <v>478</v>
      </c>
      <c r="J209" s="1" t="s">
        <v>479</v>
      </c>
    </row>
    <row r="210" spans="1:10" hidden="1" x14ac:dyDescent="0.35">
      <c r="A210" s="8">
        <f t="shared" si="7"/>
        <v>4.911118726997545E-4</v>
      </c>
      <c r="B210" s="2">
        <v>7.2102567027193792E-4</v>
      </c>
      <c r="C210" s="2">
        <v>2.2991379757218347E-4</v>
      </c>
      <c r="D210" s="2">
        <f t="shared" si="6"/>
        <v>2.2991379757218347E-4</v>
      </c>
      <c r="E210" s="1">
        <v>377</v>
      </c>
      <c r="G210" s="1" t="s">
        <v>496</v>
      </c>
      <c r="H210" s="1" t="s">
        <v>497</v>
      </c>
      <c r="I210" s="1" t="s">
        <v>498</v>
      </c>
      <c r="J210" s="1" t="s">
        <v>499</v>
      </c>
    </row>
    <row r="211" spans="1:10" hidden="1" x14ac:dyDescent="0.35">
      <c r="A211" s="8">
        <f t="shared" si="7"/>
        <v>9.8528973927451127E-4</v>
      </c>
      <c r="B211" s="2">
        <v>2.9587673226792481E-3</v>
      </c>
      <c r="C211" s="2">
        <v>1.9734775834047368E-3</v>
      </c>
      <c r="D211" s="2">
        <f t="shared" si="6"/>
        <v>1.9734775834047368E-3</v>
      </c>
      <c r="E211" s="1">
        <v>3236</v>
      </c>
      <c r="G211" s="1" t="s">
        <v>500</v>
      </c>
      <c r="H211" s="1" t="s">
        <v>501</v>
      </c>
      <c r="I211" s="1" t="s">
        <v>498</v>
      </c>
      <c r="J211" s="1" t="s">
        <v>499</v>
      </c>
    </row>
    <row r="212" spans="1:10" hidden="1" x14ac:dyDescent="0.35">
      <c r="A212" s="8">
        <f t="shared" si="7"/>
        <v>5.7386294048768349E-5</v>
      </c>
      <c r="B212" s="2">
        <v>8.0560629082569336E-5</v>
      </c>
      <c r="C212" s="2">
        <v>2.3174335033800987E-5</v>
      </c>
      <c r="D212" s="2">
        <f t="shared" si="6"/>
        <v>2.3174335033800987E-5</v>
      </c>
      <c r="E212" s="1">
        <v>38</v>
      </c>
      <c r="G212" s="1" t="s">
        <v>502</v>
      </c>
      <c r="H212" s="1" t="s">
        <v>503</v>
      </c>
      <c r="I212" s="1" t="s">
        <v>498</v>
      </c>
      <c r="J212" s="1" t="s">
        <v>499</v>
      </c>
    </row>
    <row r="213" spans="1:10" hidden="1" x14ac:dyDescent="0.35">
      <c r="A213" s="8">
        <f t="shared" si="7"/>
        <v>1.6539860901249414E-4</v>
      </c>
      <c r="B213" s="2">
        <v>3.6908881694116597E-4</v>
      </c>
      <c r="C213" s="2">
        <v>2.0369020792867184E-4</v>
      </c>
      <c r="D213" s="2">
        <f t="shared" si="6"/>
        <v>2.0369020792867184E-4</v>
      </c>
      <c r="E213" s="1">
        <v>334</v>
      </c>
      <c r="G213" s="1" t="s">
        <v>504</v>
      </c>
      <c r="H213" s="1" t="s">
        <v>505</v>
      </c>
      <c r="I213" s="1" t="s">
        <v>498</v>
      </c>
      <c r="J213" s="1" t="s">
        <v>499</v>
      </c>
    </row>
    <row r="214" spans="1:10" hidden="1" x14ac:dyDescent="0.35">
      <c r="A214" s="8">
        <f t="shared" si="7"/>
        <v>3.3392884876063512E-4</v>
      </c>
      <c r="B214" s="2">
        <v>7.0349850745756663E-4</v>
      </c>
      <c r="C214" s="2">
        <v>3.6956965869693151E-4</v>
      </c>
      <c r="D214" s="2">
        <f t="shared" si="6"/>
        <v>3.6956965869693151E-4</v>
      </c>
      <c r="E214" s="1">
        <v>606</v>
      </c>
      <c r="G214" s="1" t="s">
        <v>506</v>
      </c>
      <c r="H214" s="1" t="s">
        <v>507</v>
      </c>
      <c r="I214" s="1" t="s">
        <v>498</v>
      </c>
      <c r="J214" s="1" t="s">
        <v>499</v>
      </c>
    </row>
    <row r="215" spans="1:10" hidden="1" x14ac:dyDescent="0.35">
      <c r="A215" s="8">
        <f t="shared" si="7"/>
        <v>7.0729162272377915E-5</v>
      </c>
      <c r="B215" s="2">
        <v>8.1096627945394153E-5</v>
      </c>
      <c r="C215" s="2">
        <v>1.0367465673016231E-5</v>
      </c>
      <c r="D215" s="2">
        <f t="shared" si="6"/>
        <v>1.0367465673016231E-5</v>
      </c>
      <c r="E215" s="1">
        <v>17</v>
      </c>
      <c r="G215" s="1" t="s">
        <v>508</v>
      </c>
      <c r="H215" s="1" t="s">
        <v>509</v>
      </c>
      <c r="I215" s="1" t="s">
        <v>498</v>
      </c>
      <c r="J215" s="1" t="s">
        <v>499</v>
      </c>
    </row>
    <row r="216" spans="1:10" hidden="1" x14ac:dyDescent="0.35">
      <c r="A216" s="8">
        <f t="shared" si="7"/>
        <v>1.5156930076575166E-5</v>
      </c>
      <c r="B216" s="2">
        <v>4.3839346990441424E-4</v>
      </c>
      <c r="C216" s="2">
        <v>4.2323653982783907E-4</v>
      </c>
      <c r="D216" s="2">
        <f t="shared" si="6"/>
        <v>4.2323653982783907E-4</v>
      </c>
      <c r="E216" s="1">
        <v>694</v>
      </c>
      <c r="G216" s="1" t="s">
        <v>510</v>
      </c>
      <c r="H216" s="1" t="s">
        <v>511</v>
      </c>
      <c r="I216" s="1" t="s">
        <v>498</v>
      </c>
      <c r="J216" s="1" t="s">
        <v>499</v>
      </c>
    </row>
    <row r="217" spans="1:10" hidden="1" x14ac:dyDescent="0.35">
      <c r="A217" s="8">
        <f t="shared" si="7"/>
        <v>5.4137779630442052E-4</v>
      </c>
      <c r="B217" s="2">
        <v>1.2170926178163019E-3</v>
      </c>
      <c r="C217" s="2">
        <v>6.7571482151188142E-4</v>
      </c>
      <c r="D217" s="2">
        <f t="shared" si="6"/>
        <v>6.7571482151188142E-4</v>
      </c>
      <c r="E217" s="1">
        <v>1108</v>
      </c>
      <c r="G217" s="1" t="s">
        <v>512</v>
      </c>
      <c r="H217" s="1" t="s">
        <v>513</v>
      </c>
      <c r="I217" s="1" t="s">
        <v>514</v>
      </c>
      <c r="J217" s="1" t="s">
        <v>515</v>
      </c>
    </row>
    <row r="218" spans="1:10" hidden="1" x14ac:dyDescent="0.35">
      <c r="A218" s="8">
        <f t="shared" si="7"/>
        <v>1.2702611104032811E-4</v>
      </c>
      <c r="B218" s="2">
        <v>2.8375779797945583E-4</v>
      </c>
      <c r="C218" s="2">
        <v>1.5673168693912772E-4</v>
      </c>
      <c r="D218" s="2">
        <f t="shared" si="6"/>
        <v>1.5673168693912772E-4</v>
      </c>
      <c r="E218" s="1">
        <v>257</v>
      </c>
      <c r="G218" s="1" t="s">
        <v>516</v>
      </c>
      <c r="H218" s="1" t="s">
        <v>517</v>
      </c>
      <c r="I218" s="1" t="s">
        <v>514</v>
      </c>
      <c r="J218" s="1" t="s">
        <v>515</v>
      </c>
    </row>
    <row r="219" spans="1:10" hidden="1" x14ac:dyDescent="0.35">
      <c r="A219" s="8">
        <f t="shared" si="7"/>
        <v>2.5084447358670235E-5</v>
      </c>
      <c r="B219" s="2">
        <v>7.9971030333462044E-5</v>
      </c>
      <c r="C219" s="2">
        <v>5.4886582974791809E-5</v>
      </c>
      <c r="D219" s="2">
        <f t="shared" si="6"/>
        <v>5.4886582974791809E-5</v>
      </c>
      <c r="E219" s="1">
        <v>90</v>
      </c>
      <c r="G219" s="1" t="s">
        <v>518</v>
      </c>
      <c r="H219" s="1" t="s">
        <v>519</v>
      </c>
      <c r="I219" s="1" t="s">
        <v>514</v>
      </c>
      <c r="J219" s="1" t="s">
        <v>515</v>
      </c>
    </row>
    <row r="220" spans="1:10" hidden="1" x14ac:dyDescent="0.35">
      <c r="A220" s="8">
        <f t="shared" si="7"/>
        <v>1.270942139772346E-4</v>
      </c>
      <c r="B220" s="2">
        <v>6.8205855294457406E-4</v>
      </c>
      <c r="C220" s="2">
        <v>5.5496433896733946E-4</v>
      </c>
      <c r="D220" s="2">
        <f t="shared" si="6"/>
        <v>5.5496433896733946E-4</v>
      </c>
      <c r="E220" s="1">
        <v>910</v>
      </c>
      <c r="G220" s="1" t="s">
        <v>520</v>
      </c>
      <c r="H220" s="1" t="s">
        <v>521</v>
      </c>
      <c r="I220" s="1" t="s">
        <v>514</v>
      </c>
      <c r="J220" s="1" t="s">
        <v>515</v>
      </c>
    </row>
    <row r="221" spans="1:10" hidden="1" x14ac:dyDescent="0.35">
      <c r="A221" s="8">
        <f t="shared" si="7"/>
        <v>-7.7434617796075098E-5</v>
      </c>
      <c r="B221" s="2">
        <v>4.1486311982640496E-5</v>
      </c>
      <c r="C221" s="2">
        <v>1.1892092977871559E-4</v>
      </c>
      <c r="D221" s="2">
        <f t="shared" si="6"/>
        <v>1.1892092977871559E-4</v>
      </c>
      <c r="E221" s="1">
        <v>195</v>
      </c>
      <c r="G221" s="1" t="s">
        <v>522</v>
      </c>
      <c r="H221" s="1" t="s">
        <v>523</v>
      </c>
      <c r="I221" s="1" t="s">
        <v>514</v>
      </c>
      <c r="J221" s="1" t="s">
        <v>515</v>
      </c>
    </row>
    <row r="222" spans="1:10" hidden="1" x14ac:dyDescent="0.35">
      <c r="A222" s="8">
        <f t="shared" si="7"/>
        <v>-4.6712290876328784E-5</v>
      </c>
      <c r="B222" s="2">
        <v>6.062147138548631E-5</v>
      </c>
      <c r="C222" s="2">
        <v>1.0733376226181509E-4</v>
      </c>
      <c r="D222" s="2">
        <f t="shared" si="6"/>
        <v>1.0733376226181509E-4</v>
      </c>
      <c r="E222" s="1">
        <v>176</v>
      </c>
      <c r="G222" s="1" t="s">
        <v>524</v>
      </c>
      <c r="H222" s="1" t="s">
        <v>525</v>
      </c>
      <c r="I222" s="1" t="s">
        <v>526</v>
      </c>
      <c r="J222" s="1" t="s">
        <v>527</v>
      </c>
    </row>
    <row r="223" spans="1:10" hidden="1" x14ac:dyDescent="0.35">
      <c r="A223" s="8">
        <f t="shared" si="7"/>
        <v>5.0084333644501752E-4</v>
      </c>
      <c r="B223" s="2">
        <v>1.1478951646256188E-3</v>
      </c>
      <c r="C223" s="2">
        <v>6.470518281806013E-4</v>
      </c>
      <c r="D223" s="2">
        <f t="shared" si="6"/>
        <v>6.470518281806013E-4</v>
      </c>
      <c r="E223" s="1">
        <v>1061</v>
      </c>
      <c r="G223" s="1" t="s">
        <v>528</v>
      </c>
      <c r="H223" s="1" t="s">
        <v>529</v>
      </c>
      <c r="I223" s="1" t="s">
        <v>526</v>
      </c>
      <c r="J223" s="1" t="s">
        <v>527</v>
      </c>
    </row>
    <row r="224" spans="1:10" hidden="1" x14ac:dyDescent="0.35">
      <c r="A224" s="8">
        <f t="shared" si="7"/>
        <v>2.7386076386855663E-4</v>
      </c>
      <c r="B224" s="2">
        <v>9.4957558538043805E-4</v>
      </c>
      <c r="C224" s="2">
        <v>6.7571482151188142E-4</v>
      </c>
      <c r="D224" s="2">
        <f t="shared" si="6"/>
        <v>6.7571482151188142E-4</v>
      </c>
      <c r="E224" s="1">
        <v>1108</v>
      </c>
      <c r="G224" s="1" t="s">
        <v>530</v>
      </c>
      <c r="H224" s="1" t="s">
        <v>531</v>
      </c>
      <c r="I224" s="1" t="s">
        <v>526</v>
      </c>
      <c r="J224" s="1" t="s">
        <v>527</v>
      </c>
    </row>
    <row r="225" spans="1:10" hidden="1" x14ac:dyDescent="0.35">
      <c r="A225" s="8">
        <f t="shared" si="7"/>
        <v>5.6019506967418709E-5</v>
      </c>
      <c r="B225" s="2">
        <v>1.8652760426303479E-4</v>
      </c>
      <c r="C225" s="2">
        <v>1.3050809729561608E-4</v>
      </c>
      <c r="D225" s="2">
        <f t="shared" si="6"/>
        <v>1.3050809729561608E-4</v>
      </c>
      <c r="E225" s="1">
        <v>214</v>
      </c>
      <c r="G225" s="1" t="s">
        <v>532</v>
      </c>
      <c r="H225" s="1" t="s">
        <v>533</v>
      </c>
      <c r="I225" s="1" t="s">
        <v>526</v>
      </c>
      <c r="J225" s="1" t="s">
        <v>527</v>
      </c>
    </row>
    <row r="226" spans="1:10" hidden="1" x14ac:dyDescent="0.35">
      <c r="A226" s="8">
        <f t="shared" si="7"/>
        <v>-3.2769135872279254E-4</v>
      </c>
      <c r="B226" s="2">
        <v>4.5779662873867246E-4</v>
      </c>
      <c r="C226" s="2">
        <v>7.85487987461465E-4</v>
      </c>
      <c r="D226" s="2">
        <f t="shared" si="6"/>
        <v>7.85487987461465E-4</v>
      </c>
      <c r="E226" s="1">
        <v>1288</v>
      </c>
      <c r="G226" s="1" t="s">
        <v>534</v>
      </c>
      <c r="H226" s="1" t="s">
        <v>535</v>
      </c>
      <c r="I226" s="1" t="s">
        <v>526</v>
      </c>
      <c r="J226" s="1" t="s">
        <v>527</v>
      </c>
    </row>
    <row r="227" spans="1:10" hidden="1" x14ac:dyDescent="0.35">
      <c r="A227" s="8">
        <f t="shared" si="7"/>
        <v>1.2089576924905066E-3</v>
      </c>
      <c r="B227" s="2">
        <v>2.018839716829657E-3</v>
      </c>
      <c r="C227" s="2">
        <v>8.0988202433915032E-4</v>
      </c>
      <c r="D227" s="2">
        <f t="shared" si="6"/>
        <v>8.0988202433915032E-4</v>
      </c>
      <c r="E227" s="1">
        <v>1328</v>
      </c>
      <c r="G227" s="1" t="s">
        <v>536</v>
      </c>
      <c r="H227" s="1" t="s">
        <v>537</v>
      </c>
      <c r="I227" s="1" t="s">
        <v>538</v>
      </c>
      <c r="J227" s="1" t="s">
        <v>539</v>
      </c>
    </row>
    <row r="228" spans="1:10" hidden="1" x14ac:dyDescent="0.35">
      <c r="A228" s="8">
        <f t="shared" si="7"/>
        <v>1.8831605384012954E-4</v>
      </c>
      <c r="B228" s="2">
        <v>2.9747936886777103E-4</v>
      </c>
      <c r="C228" s="2">
        <v>1.0916331502764149E-4</v>
      </c>
      <c r="D228" s="2">
        <f t="shared" si="6"/>
        <v>1.0916331502764149E-4</v>
      </c>
      <c r="E228" s="1">
        <v>179</v>
      </c>
      <c r="G228" s="1" t="s">
        <v>540</v>
      </c>
      <c r="H228" s="1" t="s">
        <v>541</v>
      </c>
      <c r="I228" s="1" t="s">
        <v>538</v>
      </c>
      <c r="J228" s="1" t="s">
        <v>539</v>
      </c>
    </row>
    <row r="229" spans="1:10" hidden="1" x14ac:dyDescent="0.35">
      <c r="A229" s="8">
        <f t="shared" si="7"/>
        <v>3.6922194338220938E-3</v>
      </c>
      <c r="B229" s="2">
        <v>6.3847112541966034E-3</v>
      </c>
      <c r="C229" s="2">
        <v>2.6924918203745096E-3</v>
      </c>
      <c r="D229" s="2">
        <f t="shared" si="6"/>
        <v>2.6924918203745096E-3</v>
      </c>
      <c r="E229" s="1">
        <v>4415</v>
      </c>
      <c r="G229" s="1" t="s">
        <v>542</v>
      </c>
      <c r="H229" s="1" t="s">
        <v>543</v>
      </c>
      <c r="I229" s="1" t="s">
        <v>538</v>
      </c>
      <c r="J229" s="1" t="s">
        <v>539</v>
      </c>
    </row>
    <row r="230" spans="1:10" hidden="1" x14ac:dyDescent="0.35">
      <c r="A230" s="8">
        <f t="shared" si="7"/>
        <v>-1.1863512658943668E-3</v>
      </c>
      <c r="B230" s="2">
        <v>3.3644648619513489E-4</v>
      </c>
      <c r="C230" s="2">
        <v>1.5227977520895018E-3</v>
      </c>
      <c r="D230" s="2">
        <f t="shared" si="6"/>
        <v>1.5227977520895018E-3</v>
      </c>
      <c r="E230" s="1">
        <v>2497</v>
      </c>
      <c r="G230" s="1" t="s">
        <v>544</v>
      </c>
      <c r="H230" s="1" t="s">
        <v>545</v>
      </c>
      <c r="I230" s="1" t="s">
        <v>538</v>
      </c>
      <c r="J230" s="1" t="s">
        <v>539</v>
      </c>
    </row>
    <row r="231" spans="1:10" hidden="1" x14ac:dyDescent="0.35">
      <c r="A231" s="8">
        <f t="shared" si="7"/>
        <v>1.3733161143077292E-3</v>
      </c>
      <c r="B231" s="2">
        <v>2.2325960633241921E-3</v>
      </c>
      <c r="C231" s="2">
        <v>8.5927994901646297E-4</v>
      </c>
      <c r="D231" s="2">
        <f t="shared" si="6"/>
        <v>8.5927994901646297E-4</v>
      </c>
      <c r="E231" s="1">
        <v>1409</v>
      </c>
      <c r="G231" s="1" t="s">
        <v>546</v>
      </c>
      <c r="H231" s="1" t="s">
        <v>547</v>
      </c>
      <c r="I231" s="1" t="s">
        <v>538</v>
      </c>
      <c r="J231" s="1" t="s">
        <v>539</v>
      </c>
    </row>
    <row r="232" spans="1:10" hidden="1" x14ac:dyDescent="0.35">
      <c r="A232" s="8">
        <f t="shared" si="7"/>
        <v>2.8807335942050106E-3</v>
      </c>
      <c r="B232" s="2">
        <v>3.8699117895951473E-3</v>
      </c>
      <c r="C232" s="2">
        <v>9.8917819539013686E-4</v>
      </c>
      <c r="D232" s="2">
        <f t="shared" si="6"/>
        <v>9.8917819539013686E-4</v>
      </c>
      <c r="E232" s="1">
        <v>1622</v>
      </c>
      <c r="G232" s="1" t="s">
        <v>548</v>
      </c>
      <c r="H232" s="1" t="s">
        <v>549</v>
      </c>
      <c r="I232" s="1" t="s">
        <v>538</v>
      </c>
      <c r="J232" s="1" t="s">
        <v>539</v>
      </c>
    </row>
    <row r="233" spans="1:10" hidden="1" x14ac:dyDescent="0.35">
      <c r="A233" s="8">
        <f t="shared" si="7"/>
        <v>1.8984808238106237E-4</v>
      </c>
      <c r="B233" s="2">
        <v>4.691598046305585E-4</v>
      </c>
      <c r="C233" s="2">
        <v>2.7931172224949613E-4</v>
      </c>
      <c r="D233" s="2">
        <f t="shared" si="6"/>
        <v>2.7931172224949613E-4</v>
      </c>
      <c r="E233" s="1">
        <v>458</v>
      </c>
      <c r="G233" s="1" t="s">
        <v>550</v>
      </c>
      <c r="H233" s="1" t="s">
        <v>551</v>
      </c>
      <c r="I233" s="1" t="s">
        <v>552</v>
      </c>
      <c r="J233" s="1" t="s">
        <v>553</v>
      </c>
    </row>
    <row r="234" spans="1:10" hidden="1" x14ac:dyDescent="0.35">
      <c r="A234" s="8">
        <f t="shared" si="7"/>
        <v>2.4889155114155915E-4</v>
      </c>
      <c r="B234" s="2">
        <v>4.8856296346481672E-4</v>
      </c>
      <c r="C234" s="2">
        <v>2.3967141232325757E-4</v>
      </c>
      <c r="D234" s="2">
        <f t="shared" si="6"/>
        <v>2.3967141232325757E-4</v>
      </c>
      <c r="E234" s="1">
        <v>393</v>
      </c>
      <c r="G234" s="1" t="s">
        <v>554</v>
      </c>
      <c r="H234" s="1" t="s">
        <v>555</v>
      </c>
      <c r="I234" s="1" t="s">
        <v>552</v>
      </c>
      <c r="J234" s="1" t="s">
        <v>553</v>
      </c>
    </row>
    <row r="235" spans="1:10" hidden="1" x14ac:dyDescent="0.35">
      <c r="A235" s="8">
        <f t="shared" si="7"/>
        <v>9.1287164128225613E-5</v>
      </c>
      <c r="B235" s="2">
        <v>1.9923077731198285E-4</v>
      </c>
      <c r="C235" s="2">
        <v>1.0794361318375724E-4</v>
      </c>
      <c r="D235" s="2">
        <f t="shared" si="6"/>
        <v>1.0794361318375724E-4</v>
      </c>
      <c r="E235" s="1">
        <v>177</v>
      </c>
      <c r="G235" s="1" t="s">
        <v>556</v>
      </c>
      <c r="H235" s="1" t="s">
        <v>557</v>
      </c>
      <c r="I235" s="1" t="s">
        <v>552</v>
      </c>
      <c r="J235" s="1" t="s">
        <v>553</v>
      </c>
    </row>
    <row r="236" spans="1:10" hidden="1" x14ac:dyDescent="0.35">
      <c r="A236" s="8">
        <f t="shared" si="7"/>
        <v>2.746671575350419E-4</v>
      </c>
      <c r="B236" s="2">
        <v>5.1128931524858879E-4</v>
      </c>
      <c r="C236" s="2">
        <v>2.3662215771354692E-4</v>
      </c>
      <c r="D236" s="2">
        <f t="shared" si="6"/>
        <v>2.3662215771354692E-4</v>
      </c>
      <c r="E236" s="1">
        <v>388</v>
      </c>
      <c r="G236" s="1" t="s">
        <v>558</v>
      </c>
      <c r="H236" s="1" t="s">
        <v>559</v>
      </c>
      <c r="I236" s="1" t="s">
        <v>552</v>
      </c>
      <c r="J236" s="1" t="s">
        <v>553</v>
      </c>
    </row>
    <row r="237" spans="1:10" hidden="1" x14ac:dyDescent="0.35">
      <c r="A237" s="8">
        <f t="shared" si="7"/>
        <v>9.1548306348946995E-5</v>
      </c>
      <c r="B237" s="2">
        <v>1.4643488932373881E-4</v>
      </c>
      <c r="C237" s="2">
        <v>5.4886582974791809E-5</v>
      </c>
      <c r="D237" s="2">
        <f t="shared" si="6"/>
        <v>5.4886582974791809E-5</v>
      </c>
      <c r="E237" s="1">
        <v>90</v>
      </c>
      <c r="G237" s="1" t="s">
        <v>560</v>
      </c>
      <c r="H237" s="1" t="s">
        <v>561</v>
      </c>
      <c r="I237" s="1" t="s">
        <v>562</v>
      </c>
      <c r="J237" s="1" t="s">
        <v>563</v>
      </c>
    </row>
    <row r="238" spans="1:10" hidden="1" x14ac:dyDescent="0.35">
      <c r="A238" s="8">
        <f t="shared" si="7"/>
        <v>6.1690734241942434E-5</v>
      </c>
      <c r="B238" s="2">
        <v>1.2633493196780835E-4</v>
      </c>
      <c r="C238" s="2">
        <v>6.4644197725865913E-5</v>
      </c>
      <c r="D238" s="2">
        <f t="shared" si="6"/>
        <v>6.4644197725865913E-5</v>
      </c>
      <c r="E238" s="1">
        <v>106</v>
      </c>
      <c r="G238" s="1" t="s">
        <v>564</v>
      </c>
      <c r="H238" s="1" t="s">
        <v>565</v>
      </c>
      <c r="I238" s="1" t="s">
        <v>562</v>
      </c>
      <c r="J238" s="1" t="s">
        <v>563</v>
      </c>
    </row>
    <row r="239" spans="1:10" hidden="1" x14ac:dyDescent="0.35">
      <c r="A239" s="8">
        <f t="shared" si="7"/>
        <v>-1.7218847649972269E-4</v>
      </c>
      <c r="B239" s="2">
        <v>8.1637986796847216E-4</v>
      </c>
      <c r="C239" s="2">
        <v>9.8856834446819485E-4</v>
      </c>
      <c r="D239" s="2">
        <f t="shared" si="6"/>
        <v>9.8856834446819485E-4</v>
      </c>
      <c r="E239" s="1">
        <v>1621</v>
      </c>
      <c r="G239" s="1" t="s">
        <v>566</v>
      </c>
      <c r="H239" s="1" t="s">
        <v>567</v>
      </c>
      <c r="I239" s="1" t="s">
        <v>562</v>
      </c>
      <c r="J239" s="1" t="s">
        <v>563</v>
      </c>
    </row>
    <row r="240" spans="1:10" hidden="1" x14ac:dyDescent="0.35">
      <c r="A240" s="8">
        <f t="shared" si="7"/>
        <v>1.4987715986259915E-5</v>
      </c>
      <c r="B240" s="2">
        <v>1.5597566908202046E-5</v>
      </c>
      <c r="C240" s="2">
        <v>6.0985092194213127E-7</v>
      </c>
      <c r="D240" s="2">
        <f t="shared" si="6"/>
        <v>6.0985092194213127E-7</v>
      </c>
      <c r="E240" s="1">
        <v>1</v>
      </c>
      <c r="G240" s="1" t="s">
        <v>568</v>
      </c>
      <c r="H240" s="1" t="s">
        <v>569</v>
      </c>
      <c r="I240" s="1" t="s">
        <v>570</v>
      </c>
      <c r="J240" s="1" t="s">
        <v>571</v>
      </c>
    </row>
    <row r="241" spans="1:10" hidden="1" x14ac:dyDescent="0.35">
      <c r="A241" s="8">
        <f t="shared" si="7"/>
        <v>2.6169840046463664E-5</v>
      </c>
      <c r="B241" s="2">
        <v>2.7389541890347927E-5</v>
      </c>
      <c r="C241" s="2">
        <v>1.2197018438842625E-6</v>
      </c>
      <c r="D241" s="2">
        <f t="shared" si="6"/>
        <v>1.2197018438842625E-6</v>
      </c>
      <c r="E241" s="1">
        <v>2</v>
      </c>
      <c r="G241" s="1" t="s">
        <v>572</v>
      </c>
      <c r="H241" s="1" t="s">
        <v>573</v>
      </c>
      <c r="I241" s="1" t="s">
        <v>570</v>
      </c>
      <c r="J241" s="1" t="s">
        <v>571</v>
      </c>
    </row>
    <row r="242" spans="1:10" hidden="1" x14ac:dyDescent="0.35">
      <c r="A242" s="8">
        <f t="shared" si="7"/>
        <v>2.1640040793678371E-5</v>
      </c>
      <c r="B242" s="2">
        <v>2.5299146325331158E-5</v>
      </c>
      <c r="C242" s="2">
        <v>3.6591055316527876E-6</v>
      </c>
      <c r="D242" s="2">
        <f t="shared" si="6"/>
        <v>3.6591055316527876E-6</v>
      </c>
      <c r="E242" s="1">
        <v>6</v>
      </c>
      <c r="G242" s="1" t="s">
        <v>574</v>
      </c>
      <c r="H242" s="1" t="s">
        <v>575</v>
      </c>
      <c r="I242" s="1" t="s">
        <v>570</v>
      </c>
      <c r="J242" s="1" t="s">
        <v>571</v>
      </c>
    </row>
    <row r="243" spans="1:10" hidden="1" x14ac:dyDescent="0.35">
      <c r="A243" s="8">
        <f t="shared" si="7"/>
        <v>1.8746697972642858E-4</v>
      </c>
      <c r="B243" s="2">
        <v>2.6247864312531073E-4</v>
      </c>
      <c r="C243" s="2">
        <v>7.5011663398882137E-5</v>
      </c>
      <c r="D243" s="2">
        <f t="shared" si="6"/>
        <v>7.5011663398882137E-5</v>
      </c>
      <c r="E243" s="1">
        <v>123</v>
      </c>
      <c r="G243" s="1" t="s">
        <v>576</v>
      </c>
      <c r="H243" s="1" t="s">
        <v>577</v>
      </c>
      <c r="I243" s="1" t="s">
        <v>578</v>
      </c>
      <c r="J243" s="1" t="s">
        <v>579</v>
      </c>
    </row>
    <row r="244" spans="1:10" hidden="1" x14ac:dyDescent="0.35">
      <c r="A244" s="8">
        <f t="shared" si="7"/>
        <v>3.0556884939263542E-4</v>
      </c>
      <c r="B244" s="2">
        <v>4.0253514598143428E-4</v>
      </c>
      <c r="C244" s="2">
        <v>9.6966296588798869E-5</v>
      </c>
      <c r="D244" s="2">
        <f t="shared" si="6"/>
        <v>9.6966296588798869E-5</v>
      </c>
      <c r="E244" s="1">
        <v>159</v>
      </c>
      <c r="G244" s="1" t="s">
        <v>580</v>
      </c>
      <c r="H244" s="1" t="s">
        <v>581</v>
      </c>
      <c r="I244" s="1" t="s">
        <v>578</v>
      </c>
      <c r="J244" s="1" t="s">
        <v>579</v>
      </c>
    </row>
    <row r="245" spans="1:10" hidden="1" x14ac:dyDescent="0.35">
      <c r="A245" s="8">
        <f t="shared" si="7"/>
        <v>4.1771379585397735E-6</v>
      </c>
      <c r="B245" s="2">
        <v>1.8813560085150924E-5</v>
      </c>
      <c r="C245" s="2">
        <v>1.4636422126611151E-5</v>
      </c>
      <c r="D245" s="2">
        <f t="shared" si="6"/>
        <v>1.4636422126611151E-5</v>
      </c>
      <c r="E245" s="1">
        <v>24</v>
      </c>
      <c r="G245" s="1" t="s">
        <v>582</v>
      </c>
      <c r="H245" s="1" t="s">
        <v>583</v>
      </c>
      <c r="I245" s="1" t="s">
        <v>584</v>
      </c>
      <c r="J245" s="1" t="s">
        <v>585</v>
      </c>
    </row>
    <row r="246" spans="1:10" hidden="1" x14ac:dyDescent="0.35">
      <c r="A246" s="8">
        <f t="shared" si="7"/>
        <v>5.6884228889555154E-4</v>
      </c>
      <c r="B246" s="2">
        <v>3.2259627557974175E-3</v>
      </c>
      <c r="C246" s="2">
        <v>2.6571204669018659E-3</v>
      </c>
      <c r="D246" s="2">
        <f t="shared" si="6"/>
        <v>2.6571204669018659E-3</v>
      </c>
      <c r="E246" s="1">
        <v>4357</v>
      </c>
      <c r="G246" s="1" t="s">
        <v>586</v>
      </c>
      <c r="H246" s="1" t="s">
        <v>587</v>
      </c>
      <c r="I246" s="1" t="s">
        <v>584</v>
      </c>
      <c r="J246" s="1" t="s">
        <v>585</v>
      </c>
    </row>
    <row r="247" spans="1:10" hidden="1" x14ac:dyDescent="0.35">
      <c r="A247" s="8">
        <f t="shared" si="7"/>
        <v>-6.3772670353410901E-3</v>
      </c>
      <c r="B247" s="2">
        <v>2.6131552559298088E-3</v>
      </c>
      <c r="C247" s="2">
        <v>8.9904222912708994E-3</v>
      </c>
      <c r="D247" s="2">
        <f t="shared" si="6"/>
        <v>8.9904222912708994E-3</v>
      </c>
      <c r="E247" s="1">
        <v>14742</v>
      </c>
      <c r="G247" s="1" t="s">
        <v>588</v>
      </c>
      <c r="H247" s="1" t="s">
        <v>589</v>
      </c>
      <c r="I247" s="1" t="s">
        <v>590</v>
      </c>
      <c r="J247" s="1" t="s">
        <v>591</v>
      </c>
    </row>
    <row r="248" spans="1:10" hidden="1" x14ac:dyDescent="0.35">
      <c r="A248" s="8">
        <f t="shared" si="7"/>
        <v>-2.9927173096247597E-4</v>
      </c>
      <c r="B248" s="2">
        <v>9.0423008158545886E-5</v>
      </c>
      <c r="C248" s="2">
        <v>3.8969473912102187E-4</v>
      </c>
      <c r="D248" s="2">
        <f t="shared" si="6"/>
        <v>3.8969473912102187E-4</v>
      </c>
      <c r="E248" s="1">
        <v>639</v>
      </c>
      <c r="G248" s="1" t="s">
        <v>592</v>
      </c>
      <c r="H248" s="1" t="s">
        <v>593</v>
      </c>
      <c r="I248" s="1" t="s">
        <v>590</v>
      </c>
      <c r="J248" s="1" t="s">
        <v>591</v>
      </c>
    </row>
    <row r="249" spans="1:10" hidden="1" x14ac:dyDescent="0.35">
      <c r="A249" s="8">
        <f t="shared" si="7"/>
        <v>-4.1665501275110615E-4</v>
      </c>
      <c r="B249" s="2">
        <v>1.0537737643135816E-4</v>
      </c>
      <c r="C249" s="2">
        <v>5.2203238918246432E-4</v>
      </c>
      <c r="D249" s="2">
        <f t="shared" si="6"/>
        <v>5.2203238918246432E-4</v>
      </c>
      <c r="E249" s="1">
        <v>856</v>
      </c>
      <c r="G249" s="1" t="s">
        <v>594</v>
      </c>
      <c r="H249" s="1" t="s">
        <v>595</v>
      </c>
      <c r="I249" s="1" t="s">
        <v>590</v>
      </c>
      <c r="J249" s="1" t="s">
        <v>591</v>
      </c>
    </row>
    <row r="250" spans="1:10" hidden="1" x14ac:dyDescent="0.35">
      <c r="A250" s="8">
        <f t="shared" si="7"/>
        <v>-5.1212292793395076E-4</v>
      </c>
      <c r="B250" s="2">
        <v>3.313008971120167E-4</v>
      </c>
      <c r="C250" s="2">
        <v>8.4342382504596746E-4</v>
      </c>
      <c r="D250" s="2">
        <f t="shared" si="6"/>
        <v>8.4342382504596746E-4</v>
      </c>
      <c r="E250" s="1">
        <v>1383</v>
      </c>
      <c r="G250" s="1" t="s">
        <v>596</v>
      </c>
      <c r="H250" s="1" t="s">
        <v>597</v>
      </c>
      <c r="I250" s="1" t="s">
        <v>590</v>
      </c>
      <c r="J250" s="1" t="s">
        <v>591</v>
      </c>
    </row>
    <row r="251" spans="1:10" hidden="1" x14ac:dyDescent="0.35">
      <c r="A251" s="8">
        <f t="shared" si="7"/>
        <v>-1.3760349449673172E-3</v>
      </c>
      <c r="B251" s="2">
        <v>9.535955768516242E-4</v>
      </c>
      <c r="C251" s="2">
        <v>2.3296305218189414E-3</v>
      </c>
      <c r="D251" s="2">
        <f t="shared" si="6"/>
        <v>2.3296305218189414E-3</v>
      </c>
      <c r="E251" s="1">
        <v>3820</v>
      </c>
      <c r="G251" s="1" t="s">
        <v>598</v>
      </c>
      <c r="H251" s="1" t="s">
        <v>599</v>
      </c>
      <c r="I251" s="1" t="s">
        <v>590</v>
      </c>
      <c r="J251" s="1" t="s">
        <v>591</v>
      </c>
    </row>
    <row r="252" spans="1:10" hidden="1" x14ac:dyDescent="0.35">
      <c r="A252" s="8">
        <f t="shared" si="7"/>
        <v>-1.2829603866509802E-2</v>
      </c>
      <c r="B252" s="2">
        <v>2.3453166241762502E-3</v>
      </c>
      <c r="C252" s="2">
        <v>1.5174920490686052E-2</v>
      </c>
      <c r="D252" s="2">
        <f t="shared" si="6"/>
        <v>1.5174920490686052E-2</v>
      </c>
      <c r="E252" s="1">
        <v>24883</v>
      </c>
      <c r="G252" s="1" t="s">
        <v>600</v>
      </c>
      <c r="H252" s="1" t="s">
        <v>601</v>
      </c>
      <c r="I252" s="1" t="s">
        <v>602</v>
      </c>
      <c r="J252" s="1" t="s">
        <v>601</v>
      </c>
    </row>
    <row r="253" spans="1:10" hidden="1" x14ac:dyDescent="0.35">
      <c r="A253" s="8">
        <f t="shared" si="7"/>
        <v>1.3456125728496227E-4</v>
      </c>
      <c r="B253" s="2">
        <v>1.3475547410278614E-3</v>
      </c>
      <c r="C253" s="2">
        <v>1.2129934837428991E-3</v>
      </c>
      <c r="D253" s="2">
        <f t="shared" si="6"/>
        <v>1.2129934837428991E-3</v>
      </c>
      <c r="E253" s="1">
        <v>1989</v>
      </c>
      <c r="G253" s="1" t="s">
        <v>603</v>
      </c>
      <c r="H253" s="1" t="s">
        <v>604</v>
      </c>
      <c r="I253" s="1" t="s">
        <v>605</v>
      </c>
      <c r="J253" s="1" t="s">
        <v>606</v>
      </c>
    </row>
    <row r="254" spans="1:10" hidden="1" x14ac:dyDescent="0.35">
      <c r="A254" s="8">
        <f t="shared" si="7"/>
        <v>-2.8795206307838427E-4</v>
      </c>
      <c r="B254" s="2">
        <v>2.1819441707872471E-3</v>
      </c>
      <c r="C254" s="2">
        <v>2.4698962338656314E-3</v>
      </c>
      <c r="D254" s="2">
        <f t="shared" si="6"/>
        <v>2.4698962338656314E-3</v>
      </c>
      <c r="E254" s="1">
        <v>4050</v>
      </c>
      <c r="G254" s="1" t="s">
        <v>607</v>
      </c>
      <c r="H254" s="1" t="s">
        <v>608</v>
      </c>
      <c r="I254" s="1" t="s">
        <v>605</v>
      </c>
      <c r="J254" s="1" t="s">
        <v>606</v>
      </c>
    </row>
    <row r="255" spans="1:10" hidden="1" x14ac:dyDescent="0.35">
      <c r="A255" s="8">
        <f t="shared" si="7"/>
        <v>-4.3876841614622995E-3</v>
      </c>
      <c r="B255" s="2">
        <v>8.0307101620453198E-3</v>
      </c>
      <c r="C255" s="2">
        <v>1.2418394323507619E-2</v>
      </c>
      <c r="D255" s="2">
        <f t="shared" si="6"/>
        <v>1.2418394323507619E-2</v>
      </c>
      <c r="E255" s="1">
        <v>20363</v>
      </c>
      <c r="G255" s="1" t="s">
        <v>609</v>
      </c>
      <c r="H255" s="1" t="s">
        <v>610</v>
      </c>
      <c r="I255" s="1" t="s">
        <v>611</v>
      </c>
      <c r="J255" s="1" t="s">
        <v>612</v>
      </c>
    </row>
    <row r="256" spans="1:10" hidden="1" x14ac:dyDescent="0.35">
      <c r="A256" s="8">
        <f t="shared" si="7"/>
        <v>-8.3682048857562299E-5</v>
      </c>
      <c r="B256" s="2">
        <v>4.7435899359995916E-5</v>
      </c>
      <c r="C256" s="2">
        <v>1.3111794821755822E-4</v>
      </c>
      <c r="D256" s="2">
        <f t="shared" si="6"/>
        <v>1.3111794821755822E-4</v>
      </c>
      <c r="E256" s="1">
        <v>215</v>
      </c>
      <c r="G256" s="1" t="s">
        <v>613</v>
      </c>
      <c r="H256" s="1" t="s">
        <v>614</v>
      </c>
      <c r="I256" s="1" t="s">
        <v>615</v>
      </c>
      <c r="J256" s="1" t="s">
        <v>616</v>
      </c>
    </row>
    <row r="257" spans="1:10" hidden="1" x14ac:dyDescent="0.35">
      <c r="A257" s="8">
        <f t="shared" si="7"/>
        <v>-4.7640237655237542E-5</v>
      </c>
      <c r="B257" s="2">
        <v>7.3110244889304442E-5</v>
      </c>
      <c r="C257" s="2">
        <v>1.2075048254454198E-4</v>
      </c>
      <c r="D257" s="2">
        <f t="shared" si="6"/>
        <v>1.2075048254454198E-4</v>
      </c>
      <c r="E257" s="1">
        <v>198</v>
      </c>
      <c r="G257" s="1" t="s">
        <v>617</v>
      </c>
      <c r="H257" s="1" t="s">
        <v>618</v>
      </c>
      <c r="I257" s="1" t="s">
        <v>615</v>
      </c>
      <c r="J257" s="1" t="s">
        <v>616</v>
      </c>
    </row>
    <row r="258" spans="1:10" hidden="1" x14ac:dyDescent="0.35">
      <c r="A258" s="8">
        <f t="shared" si="7"/>
        <v>-1.7638791305958504E-4</v>
      </c>
      <c r="B258" s="2">
        <v>8.1579026921936481E-5</v>
      </c>
      <c r="C258" s="2">
        <v>2.5796693998152154E-4</v>
      </c>
      <c r="D258" s="2">
        <f t="shared" ref="D258:D321" si="8">E258/SUM(E:E)</f>
        <v>2.5796693998152154E-4</v>
      </c>
      <c r="E258" s="1">
        <v>423</v>
      </c>
      <c r="G258" s="1" t="s">
        <v>619</v>
      </c>
      <c r="H258" s="1" t="s">
        <v>620</v>
      </c>
      <c r="I258" s="1" t="s">
        <v>615</v>
      </c>
      <c r="J258" s="1" t="s">
        <v>616</v>
      </c>
    </row>
    <row r="259" spans="1:10" hidden="1" x14ac:dyDescent="0.35">
      <c r="A259" s="8">
        <f t="shared" ref="A259:A322" si="9">B259-C259</f>
        <v>-1.5639782751265465E-3</v>
      </c>
      <c r="B259" s="2">
        <v>2.3691149736856717E-4</v>
      </c>
      <c r="C259" s="2">
        <v>1.8008897724951136E-3</v>
      </c>
      <c r="D259" s="2">
        <f t="shared" si="8"/>
        <v>1.8008897724951136E-3</v>
      </c>
      <c r="E259" s="1">
        <v>2953</v>
      </c>
      <c r="G259" s="1" t="s">
        <v>621</v>
      </c>
      <c r="H259" s="1" t="s">
        <v>622</v>
      </c>
      <c r="I259" s="1" t="s">
        <v>615</v>
      </c>
      <c r="J259" s="1" t="s">
        <v>616</v>
      </c>
    </row>
    <row r="260" spans="1:10" hidden="1" x14ac:dyDescent="0.35">
      <c r="A260" s="8">
        <f t="shared" si="9"/>
        <v>-1.2543238764088318E-4</v>
      </c>
      <c r="B260" s="2">
        <v>1.5083007999890227E-4</v>
      </c>
      <c r="C260" s="2">
        <v>2.7626246763978545E-4</v>
      </c>
      <c r="D260" s="2">
        <f t="shared" si="8"/>
        <v>2.7626246763978545E-4</v>
      </c>
      <c r="E260" s="1">
        <v>453</v>
      </c>
      <c r="G260" s="1" t="s">
        <v>623</v>
      </c>
      <c r="H260" s="1" t="s">
        <v>624</v>
      </c>
      <c r="I260" s="1" t="s">
        <v>615</v>
      </c>
      <c r="J260" s="1" t="s">
        <v>616</v>
      </c>
    </row>
    <row r="261" spans="1:10" hidden="1" x14ac:dyDescent="0.35">
      <c r="A261" s="8">
        <f t="shared" si="9"/>
        <v>7.0122984559636798E-5</v>
      </c>
      <c r="B261" s="2">
        <v>2.8113140355161422E-4</v>
      </c>
      <c r="C261" s="2">
        <v>2.1100841899197742E-4</v>
      </c>
      <c r="D261" s="2">
        <f t="shared" si="8"/>
        <v>2.1100841899197742E-4</v>
      </c>
      <c r="E261" s="1">
        <v>346</v>
      </c>
      <c r="G261" s="1" t="s">
        <v>625</v>
      </c>
      <c r="H261" s="1" t="s">
        <v>626</v>
      </c>
      <c r="I261" s="1" t="s">
        <v>627</v>
      </c>
      <c r="J261" s="1" t="s">
        <v>628</v>
      </c>
    </row>
    <row r="262" spans="1:10" hidden="1" x14ac:dyDescent="0.35">
      <c r="A262" s="8">
        <f t="shared" si="9"/>
        <v>2.8082687240526416E-5</v>
      </c>
      <c r="B262" s="2">
        <v>4.2719109367137568E-5</v>
      </c>
      <c r="C262" s="2">
        <v>1.4636422126611151E-5</v>
      </c>
      <c r="D262" s="2">
        <f t="shared" si="8"/>
        <v>1.4636422126611151E-5</v>
      </c>
      <c r="E262" s="1">
        <v>24</v>
      </c>
      <c r="G262" s="1" t="s">
        <v>629</v>
      </c>
      <c r="H262" s="1" t="s">
        <v>630</v>
      </c>
      <c r="I262" s="1" t="s">
        <v>627</v>
      </c>
      <c r="J262" s="1" t="s">
        <v>628</v>
      </c>
    </row>
    <row r="263" spans="1:10" hidden="1" x14ac:dyDescent="0.35">
      <c r="A263" s="8">
        <f t="shared" si="9"/>
        <v>-1.7377472380770723E-5</v>
      </c>
      <c r="B263" s="2">
        <v>5.3975085486458635E-5</v>
      </c>
      <c r="C263" s="2">
        <v>7.1352557867229358E-5</v>
      </c>
      <c r="D263" s="2">
        <f t="shared" si="8"/>
        <v>7.1352557867229358E-5</v>
      </c>
      <c r="E263" s="1">
        <v>117</v>
      </c>
      <c r="G263" s="1" t="s">
        <v>631</v>
      </c>
      <c r="H263" s="1" t="s">
        <v>632</v>
      </c>
      <c r="I263" s="1" t="s">
        <v>627</v>
      </c>
      <c r="J263" s="1" t="s">
        <v>628</v>
      </c>
    </row>
    <row r="264" spans="1:10" hidden="1" x14ac:dyDescent="0.35">
      <c r="A264" s="8">
        <f t="shared" si="9"/>
        <v>4.4189463087265671E-7</v>
      </c>
      <c r="B264" s="2">
        <v>1.6615964747569193E-6</v>
      </c>
      <c r="C264" s="2">
        <v>1.2197018438842625E-6</v>
      </c>
      <c r="D264" s="2">
        <f t="shared" si="8"/>
        <v>1.2197018438842625E-6</v>
      </c>
      <c r="E264" s="1">
        <v>2</v>
      </c>
      <c r="G264" s="1" t="s">
        <v>633</v>
      </c>
      <c r="H264" s="1" t="s">
        <v>634</v>
      </c>
      <c r="I264" s="1" t="s">
        <v>627</v>
      </c>
      <c r="J264" s="1" t="s">
        <v>628</v>
      </c>
    </row>
    <row r="265" spans="1:10" hidden="1" x14ac:dyDescent="0.35">
      <c r="A265" s="8">
        <f t="shared" si="9"/>
        <v>3.7888282428730495E-5</v>
      </c>
      <c r="B265" s="2">
        <v>1.9949877674339526E-4</v>
      </c>
      <c r="C265" s="2">
        <v>1.6161049431466477E-4</v>
      </c>
      <c r="D265" s="2">
        <f t="shared" si="8"/>
        <v>1.6161049431466477E-4</v>
      </c>
      <c r="E265" s="1">
        <v>265</v>
      </c>
      <c r="G265" s="1" t="s">
        <v>635</v>
      </c>
      <c r="H265" s="1" t="s">
        <v>636</v>
      </c>
      <c r="I265" s="1" t="s">
        <v>637</v>
      </c>
      <c r="J265" s="1" t="s">
        <v>638</v>
      </c>
    </row>
    <row r="266" spans="1:10" hidden="1" x14ac:dyDescent="0.35">
      <c r="A266" s="8">
        <f t="shared" si="9"/>
        <v>-2.1233598076752652E-3</v>
      </c>
      <c r="B266" s="2">
        <v>1.7366255955751364E-2</v>
      </c>
      <c r="C266" s="2">
        <v>1.9489615763426629E-2</v>
      </c>
      <c r="D266" s="2">
        <f t="shared" si="8"/>
        <v>1.9489615763426629E-2</v>
      </c>
      <c r="E266" s="1">
        <v>31958</v>
      </c>
      <c r="G266" s="1" t="s">
        <v>639</v>
      </c>
      <c r="H266" s="1" t="s">
        <v>640</v>
      </c>
      <c r="I266" s="1" t="s">
        <v>637</v>
      </c>
      <c r="J266" s="1" t="s">
        <v>638</v>
      </c>
    </row>
    <row r="267" spans="1:10" hidden="1" x14ac:dyDescent="0.35">
      <c r="A267" s="8">
        <f t="shared" si="9"/>
        <v>1.5466705952667347E-2</v>
      </c>
      <c r="B267" s="2">
        <v>2.3292312983028775E-2</v>
      </c>
      <c r="C267" s="2">
        <v>7.8256070303614287E-3</v>
      </c>
      <c r="D267" s="2">
        <f t="shared" si="8"/>
        <v>7.8256070303614287E-3</v>
      </c>
      <c r="E267" s="1">
        <v>12832</v>
      </c>
      <c r="G267" s="1" t="s">
        <v>641</v>
      </c>
      <c r="H267" s="1" t="s">
        <v>642</v>
      </c>
      <c r="I267" s="1" t="s">
        <v>637</v>
      </c>
      <c r="J267" s="1" t="s">
        <v>638</v>
      </c>
    </row>
    <row r="268" spans="1:10" hidden="1" x14ac:dyDescent="0.35">
      <c r="A268" s="8">
        <f t="shared" si="9"/>
        <v>9.1677539022182565E-4</v>
      </c>
      <c r="B268" s="2">
        <v>2.9988064377322616E-3</v>
      </c>
      <c r="C268" s="2">
        <v>2.0820310475104359E-3</v>
      </c>
      <c r="D268" s="2">
        <f t="shared" si="8"/>
        <v>2.0820310475104359E-3</v>
      </c>
      <c r="E268" s="1">
        <v>3414</v>
      </c>
      <c r="G268" s="1" t="s">
        <v>643</v>
      </c>
      <c r="H268" s="1" t="s">
        <v>644</v>
      </c>
      <c r="I268" s="1" t="s">
        <v>637</v>
      </c>
      <c r="J268" s="1" t="s">
        <v>638</v>
      </c>
    </row>
    <row r="269" spans="1:10" hidden="1" x14ac:dyDescent="0.35">
      <c r="A269" s="8">
        <f t="shared" si="9"/>
        <v>-3.1858884046159708E-5</v>
      </c>
      <c r="B269" s="2">
        <v>2.3637549850574235E-5</v>
      </c>
      <c r="C269" s="2">
        <v>5.5496433896733943E-5</v>
      </c>
      <c r="D269" s="2">
        <f t="shared" si="8"/>
        <v>5.5496433896733943E-5</v>
      </c>
      <c r="E269" s="1">
        <v>91</v>
      </c>
      <c r="G269" s="1" t="s">
        <v>645</v>
      </c>
      <c r="H269" s="1" t="s">
        <v>646</v>
      </c>
      <c r="I269" s="1" t="s">
        <v>637</v>
      </c>
      <c r="J269" s="1" t="s">
        <v>638</v>
      </c>
    </row>
    <row r="270" spans="1:10" hidden="1" x14ac:dyDescent="0.35">
      <c r="A270" s="8">
        <f t="shared" si="9"/>
        <v>9.0067578045412307E-4</v>
      </c>
      <c r="B270" s="2">
        <v>1.3434275497841103E-3</v>
      </c>
      <c r="C270" s="2">
        <v>4.4275176932998727E-4</v>
      </c>
      <c r="D270" s="2">
        <f t="shared" si="8"/>
        <v>4.4275176932998727E-4</v>
      </c>
      <c r="E270" s="1">
        <v>726</v>
      </c>
      <c r="G270" s="1" t="s">
        <v>647</v>
      </c>
      <c r="H270" s="1" t="s">
        <v>648</v>
      </c>
      <c r="I270" s="1" t="s">
        <v>637</v>
      </c>
      <c r="J270" s="1" t="s">
        <v>638</v>
      </c>
    </row>
    <row r="271" spans="1:10" hidden="1" x14ac:dyDescent="0.35">
      <c r="A271" s="8">
        <f t="shared" si="9"/>
        <v>3.614098896867998E-4</v>
      </c>
      <c r="B271" s="2">
        <v>5.5229322825468689E-4</v>
      </c>
      <c r="C271" s="2">
        <v>1.9088333856788709E-4</v>
      </c>
      <c r="D271" s="2">
        <f t="shared" si="8"/>
        <v>1.9088333856788709E-4</v>
      </c>
      <c r="E271" s="1">
        <v>313</v>
      </c>
      <c r="G271" s="1" t="s">
        <v>649</v>
      </c>
      <c r="H271" s="1" t="s">
        <v>650</v>
      </c>
      <c r="I271" s="1" t="s">
        <v>637</v>
      </c>
      <c r="J271" s="1" t="s">
        <v>638</v>
      </c>
    </row>
    <row r="272" spans="1:10" hidden="1" x14ac:dyDescent="0.35">
      <c r="A272" s="8">
        <f t="shared" si="9"/>
        <v>5.6955114703452145E-3</v>
      </c>
      <c r="B272" s="2">
        <v>7.758637139275445E-3</v>
      </c>
      <c r="C272" s="2">
        <v>2.0631256689302301E-3</v>
      </c>
      <c r="D272" s="2">
        <f t="shared" si="8"/>
        <v>2.0631256689302301E-3</v>
      </c>
      <c r="E272" s="1">
        <v>3383</v>
      </c>
      <c r="G272" s="1" t="s">
        <v>651</v>
      </c>
      <c r="H272" s="1" t="s">
        <v>652</v>
      </c>
      <c r="I272" s="1" t="s">
        <v>637</v>
      </c>
      <c r="J272" s="1" t="s">
        <v>638</v>
      </c>
    </row>
    <row r="273" spans="1:10" hidden="1" x14ac:dyDescent="0.35">
      <c r="A273" s="8">
        <f t="shared" si="9"/>
        <v>-2.4271742281835654E-4</v>
      </c>
      <c r="B273" s="2">
        <v>4.970317454974487E-4</v>
      </c>
      <c r="C273" s="2">
        <v>7.3974916831580524E-4</v>
      </c>
      <c r="D273" s="2">
        <f t="shared" si="8"/>
        <v>7.3974916831580524E-4</v>
      </c>
      <c r="E273" s="1">
        <v>1213</v>
      </c>
      <c r="G273" s="1" t="s">
        <v>653</v>
      </c>
      <c r="H273" s="1" t="s">
        <v>654</v>
      </c>
      <c r="I273" s="1" t="s">
        <v>655</v>
      </c>
      <c r="J273" s="1" t="s">
        <v>656</v>
      </c>
    </row>
    <row r="274" spans="1:10" hidden="1" x14ac:dyDescent="0.35">
      <c r="A274" s="8">
        <f t="shared" si="9"/>
        <v>3.325873945713326E-5</v>
      </c>
      <c r="B274" s="2">
        <v>1.4059250171894835E-4</v>
      </c>
      <c r="C274" s="2">
        <v>1.0733376226181509E-4</v>
      </c>
      <c r="D274" s="2">
        <f t="shared" si="8"/>
        <v>1.0733376226181509E-4</v>
      </c>
      <c r="E274" s="1">
        <v>176</v>
      </c>
      <c r="G274" s="1" t="s">
        <v>657</v>
      </c>
      <c r="H274" s="1" t="s">
        <v>658</v>
      </c>
      <c r="I274" s="1" t="s">
        <v>655</v>
      </c>
      <c r="J274" s="1" t="s">
        <v>656</v>
      </c>
    </row>
    <row r="275" spans="1:10" hidden="1" x14ac:dyDescent="0.35">
      <c r="A275" s="8">
        <f t="shared" si="9"/>
        <v>6.2626144259413444E-4</v>
      </c>
      <c r="B275" s="2">
        <v>6.2350603716959151E-3</v>
      </c>
      <c r="C275" s="2">
        <v>5.6087989291017807E-3</v>
      </c>
      <c r="D275" s="2">
        <f t="shared" si="8"/>
        <v>5.6087989291017807E-3</v>
      </c>
      <c r="E275" s="1">
        <v>9197</v>
      </c>
      <c r="G275" s="1" t="s">
        <v>659</v>
      </c>
      <c r="H275" s="1" t="s">
        <v>660</v>
      </c>
      <c r="I275" s="1" t="s">
        <v>655</v>
      </c>
      <c r="J275" s="1" t="s">
        <v>656</v>
      </c>
    </row>
    <row r="276" spans="1:10" hidden="1" x14ac:dyDescent="0.35">
      <c r="A276" s="8">
        <f t="shared" si="9"/>
        <v>1.4619661059770746E-3</v>
      </c>
      <c r="B276" s="2">
        <v>7.680006106099045E-3</v>
      </c>
      <c r="C276" s="2">
        <v>6.2180400001219703E-3</v>
      </c>
      <c r="D276" s="2">
        <f t="shared" si="8"/>
        <v>6.2180400001219703E-3</v>
      </c>
      <c r="E276" s="1">
        <v>10196</v>
      </c>
      <c r="G276" s="1" t="s">
        <v>661</v>
      </c>
      <c r="H276" s="1" t="s">
        <v>662</v>
      </c>
      <c r="I276" s="1" t="s">
        <v>655</v>
      </c>
      <c r="J276" s="1" t="s">
        <v>656</v>
      </c>
    </row>
    <row r="277" spans="1:10" hidden="1" x14ac:dyDescent="0.35">
      <c r="A277" s="8">
        <f t="shared" si="9"/>
        <v>-1.5468453058897416E-4</v>
      </c>
      <c r="B277" s="2">
        <v>6.7911055919903766E-5</v>
      </c>
      <c r="C277" s="2">
        <v>2.2259558650887792E-4</v>
      </c>
      <c r="D277" s="2">
        <f t="shared" si="8"/>
        <v>2.2259558650887792E-4</v>
      </c>
      <c r="E277" s="1">
        <v>365</v>
      </c>
      <c r="G277" s="1" t="s">
        <v>663</v>
      </c>
      <c r="H277" s="1" t="s">
        <v>664</v>
      </c>
      <c r="I277" s="1" t="s">
        <v>655</v>
      </c>
      <c r="J277" s="1" t="s">
        <v>656</v>
      </c>
    </row>
    <row r="278" spans="1:10" hidden="1" x14ac:dyDescent="0.35">
      <c r="A278" s="8">
        <f t="shared" si="9"/>
        <v>-8.1363687033028306E-4</v>
      </c>
      <c r="B278" s="2">
        <v>2.0477836554221966E-3</v>
      </c>
      <c r="C278" s="2">
        <v>2.8614205257524797E-3</v>
      </c>
      <c r="D278" s="2">
        <f t="shared" si="8"/>
        <v>2.8614205257524797E-3</v>
      </c>
      <c r="E278" s="1">
        <v>4692</v>
      </c>
      <c r="G278" s="1" t="s">
        <v>665</v>
      </c>
      <c r="H278" s="1" t="s">
        <v>666</v>
      </c>
      <c r="I278" s="1" t="s">
        <v>655</v>
      </c>
      <c r="J278" s="1" t="s">
        <v>656</v>
      </c>
    </row>
    <row r="279" spans="1:10" hidden="1" x14ac:dyDescent="0.35">
      <c r="A279" s="8">
        <f t="shared" si="9"/>
        <v>1.0311733779584469E-3</v>
      </c>
      <c r="B279" s="2">
        <v>3.0497799295869012E-3</v>
      </c>
      <c r="C279" s="2">
        <v>2.0186065516284543E-3</v>
      </c>
      <c r="D279" s="2">
        <f t="shared" si="8"/>
        <v>2.0186065516284543E-3</v>
      </c>
      <c r="E279" s="1">
        <v>3310</v>
      </c>
      <c r="G279" s="1" t="s">
        <v>667</v>
      </c>
      <c r="H279" s="1" t="s">
        <v>668</v>
      </c>
      <c r="I279" s="1" t="s">
        <v>655</v>
      </c>
      <c r="J279" s="1" t="s">
        <v>656</v>
      </c>
    </row>
    <row r="280" spans="1:10" hidden="1" x14ac:dyDescent="0.35">
      <c r="A280" s="8">
        <f t="shared" si="9"/>
        <v>9.0056301304279086E-4</v>
      </c>
      <c r="B280" s="2">
        <v>6.9490644568648485E-3</v>
      </c>
      <c r="C280" s="2">
        <v>6.0485014438220576E-3</v>
      </c>
      <c r="D280" s="2">
        <f t="shared" si="8"/>
        <v>6.0485014438220576E-3</v>
      </c>
      <c r="E280" s="1">
        <v>9918</v>
      </c>
      <c r="G280" s="1" t="s">
        <v>669</v>
      </c>
      <c r="H280" s="1" t="s">
        <v>670</v>
      </c>
      <c r="I280" s="1" t="s">
        <v>655</v>
      </c>
      <c r="J280" s="1" t="s">
        <v>656</v>
      </c>
    </row>
    <row r="281" spans="1:10" hidden="1" x14ac:dyDescent="0.35">
      <c r="A281" s="8">
        <f t="shared" si="9"/>
        <v>-1.9487197808780638E-4</v>
      </c>
      <c r="B281" s="2">
        <v>1.4541649148437166E-3</v>
      </c>
      <c r="C281" s="2">
        <v>1.649036892931523E-3</v>
      </c>
      <c r="D281" s="2">
        <f t="shared" si="8"/>
        <v>1.649036892931523E-3</v>
      </c>
      <c r="E281" s="1">
        <v>2704</v>
      </c>
      <c r="G281" s="1" t="s">
        <v>671</v>
      </c>
      <c r="H281" s="1" t="s">
        <v>672</v>
      </c>
      <c r="I281" s="1" t="s">
        <v>673</v>
      </c>
      <c r="J281" s="1" t="s">
        <v>674</v>
      </c>
    </row>
    <row r="282" spans="1:10" hidden="1" x14ac:dyDescent="0.35">
      <c r="A282" s="8">
        <f t="shared" si="9"/>
        <v>8.5799913340757743E-5</v>
      </c>
      <c r="B282" s="2">
        <v>5.9624513500632157E-4</v>
      </c>
      <c r="C282" s="2">
        <v>5.1044522166556383E-4</v>
      </c>
      <c r="D282" s="2">
        <f t="shared" si="8"/>
        <v>5.1044522166556383E-4</v>
      </c>
      <c r="E282" s="1">
        <v>837</v>
      </c>
      <c r="G282" s="1" t="s">
        <v>675</v>
      </c>
      <c r="H282" s="1" t="s">
        <v>676</v>
      </c>
      <c r="I282" s="1" t="s">
        <v>673</v>
      </c>
      <c r="J282" s="1" t="s">
        <v>674</v>
      </c>
    </row>
    <row r="283" spans="1:10" hidden="1" x14ac:dyDescent="0.35">
      <c r="A283" s="8">
        <f t="shared" si="9"/>
        <v>1.260508276949888E-3</v>
      </c>
      <c r="B283" s="2">
        <v>3.4895133966483778E-3</v>
      </c>
      <c r="C283" s="2">
        <v>2.2290051196984899E-3</v>
      </c>
      <c r="D283" s="2">
        <f t="shared" si="8"/>
        <v>2.2290051196984899E-3</v>
      </c>
      <c r="E283" s="1">
        <v>3655</v>
      </c>
      <c r="G283" s="1" t="s">
        <v>677</v>
      </c>
      <c r="H283" s="1" t="s">
        <v>678</v>
      </c>
      <c r="I283" s="1" t="s">
        <v>673</v>
      </c>
      <c r="J283" s="1" t="s">
        <v>674</v>
      </c>
    </row>
    <row r="284" spans="1:10" hidden="1" x14ac:dyDescent="0.35">
      <c r="A284" s="8">
        <f t="shared" si="9"/>
        <v>3.2397488105119801E-6</v>
      </c>
      <c r="B284" s="2">
        <v>1.5436767249354605E-5</v>
      </c>
      <c r="C284" s="2">
        <v>1.2197018438842625E-5</v>
      </c>
      <c r="D284" s="2">
        <f t="shared" si="8"/>
        <v>1.2197018438842625E-5</v>
      </c>
      <c r="E284" s="1">
        <v>20</v>
      </c>
      <c r="G284" s="1" t="s">
        <v>679</v>
      </c>
      <c r="H284" s="1" t="s">
        <v>680</v>
      </c>
      <c r="I284" s="1" t="s">
        <v>673</v>
      </c>
      <c r="J284" s="1" t="s">
        <v>674</v>
      </c>
    </row>
    <row r="285" spans="1:10" hidden="1" x14ac:dyDescent="0.35">
      <c r="A285" s="8">
        <f t="shared" si="9"/>
        <v>7.9694506835230848E-5</v>
      </c>
      <c r="B285" s="2">
        <v>1.138461584639902E-4</v>
      </c>
      <c r="C285" s="2">
        <v>3.4151651628759353E-5</v>
      </c>
      <c r="D285" s="2">
        <f t="shared" si="8"/>
        <v>3.4151651628759353E-5</v>
      </c>
      <c r="E285" s="1">
        <v>56</v>
      </c>
      <c r="G285" s="1" t="s">
        <v>681</v>
      </c>
      <c r="H285" s="1" t="s">
        <v>682</v>
      </c>
      <c r="I285" s="1" t="s">
        <v>673</v>
      </c>
      <c r="J285" s="1" t="s">
        <v>674</v>
      </c>
    </row>
    <row r="286" spans="1:10" hidden="1" x14ac:dyDescent="0.35">
      <c r="A286" s="8">
        <f t="shared" si="9"/>
        <v>-4.1296266914135678E-6</v>
      </c>
      <c r="B286" s="2">
        <v>5.6279880596605325E-6</v>
      </c>
      <c r="C286" s="2">
        <v>9.7576147510741004E-6</v>
      </c>
      <c r="D286" s="2">
        <f t="shared" si="8"/>
        <v>9.7576147510741004E-6</v>
      </c>
      <c r="E286" s="1">
        <v>16</v>
      </c>
      <c r="G286" s="1" t="s">
        <v>683</v>
      </c>
      <c r="H286" s="1" t="s">
        <v>684</v>
      </c>
      <c r="I286" s="1" t="s">
        <v>673</v>
      </c>
      <c r="J286" s="1" t="s">
        <v>674</v>
      </c>
    </row>
    <row r="287" spans="1:10" hidden="1" x14ac:dyDescent="0.35">
      <c r="A287" s="8">
        <f t="shared" si="9"/>
        <v>5.0060565043632827E-4</v>
      </c>
      <c r="B287" s="2">
        <v>1.2677981102395294E-3</v>
      </c>
      <c r="C287" s="2">
        <v>7.6719245980320114E-4</v>
      </c>
      <c r="D287" s="2">
        <f t="shared" si="8"/>
        <v>7.6719245980320114E-4</v>
      </c>
      <c r="E287" s="1">
        <v>1258</v>
      </c>
      <c r="G287" s="1" t="s">
        <v>685</v>
      </c>
      <c r="H287" s="1" t="s">
        <v>686</v>
      </c>
      <c r="I287" s="1" t="s">
        <v>673</v>
      </c>
      <c r="J287" s="1" t="s">
        <v>674</v>
      </c>
    </row>
    <row r="288" spans="1:10" hidden="1" x14ac:dyDescent="0.35">
      <c r="A288" s="8">
        <f t="shared" si="9"/>
        <v>-7.3426521002110034E-4</v>
      </c>
      <c r="B288" s="2">
        <v>3.4816342133648531E-3</v>
      </c>
      <c r="C288" s="2">
        <v>4.2158994233859534E-3</v>
      </c>
      <c r="D288" s="2">
        <f t="shared" si="8"/>
        <v>4.2158994233859534E-3</v>
      </c>
      <c r="E288" s="1">
        <v>6913</v>
      </c>
      <c r="G288" s="1" t="s">
        <v>687</v>
      </c>
      <c r="H288" s="1" t="s">
        <v>688</v>
      </c>
      <c r="I288" s="1" t="s">
        <v>673</v>
      </c>
      <c r="J288" s="1" t="s">
        <v>674</v>
      </c>
    </row>
    <row r="289" spans="1:10" hidden="1" x14ac:dyDescent="0.35">
      <c r="A289" s="8">
        <f t="shared" si="9"/>
        <v>-1.2254898429735284E-3</v>
      </c>
      <c r="B289" s="2">
        <v>2.863305925210149E-4</v>
      </c>
      <c r="C289" s="2">
        <v>1.5118204354945433E-3</v>
      </c>
      <c r="D289" s="2">
        <f t="shared" si="8"/>
        <v>1.5118204354945433E-3</v>
      </c>
      <c r="E289" s="1">
        <v>2479</v>
      </c>
      <c r="G289" s="1" t="s">
        <v>689</v>
      </c>
      <c r="H289" s="1" t="s">
        <v>690</v>
      </c>
      <c r="I289" s="1" t="s">
        <v>691</v>
      </c>
      <c r="J289" s="1" t="s">
        <v>692</v>
      </c>
    </row>
    <row r="290" spans="1:10" hidden="1" x14ac:dyDescent="0.35">
      <c r="A290" s="8">
        <f t="shared" si="9"/>
        <v>-8.8420308747086759E-5</v>
      </c>
      <c r="B290" s="2">
        <v>4.8186297767950653E-5</v>
      </c>
      <c r="C290" s="2">
        <v>1.3660660651503741E-4</v>
      </c>
      <c r="D290" s="2">
        <f t="shared" si="8"/>
        <v>1.3660660651503741E-4</v>
      </c>
      <c r="E290" s="1">
        <v>224</v>
      </c>
      <c r="G290" s="1" t="s">
        <v>693</v>
      </c>
      <c r="H290" s="1" t="s">
        <v>694</v>
      </c>
      <c r="I290" s="1" t="s">
        <v>691</v>
      </c>
      <c r="J290" s="1" t="s">
        <v>692</v>
      </c>
    </row>
    <row r="291" spans="1:10" hidden="1" x14ac:dyDescent="0.35">
      <c r="A291" s="8">
        <f t="shared" si="9"/>
        <v>-1.6400497189373513E-5</v>
      </c>
      <c r="B291" s="2">
        <v>6.1639869224853452E-6</v>
      </c>
      <c r="C291" s="2">
        <v>2.2564484111858856E-5</v>
      </c>
      <c r="D291" s="2">
        <f t="shared" si="8"/>
        <v>2.2564484111858856E-5</v>
      </c>
      <c r="E291" s="1">
        <v>37</v>
      </c>
      <c r="G291" s="1" t="s">
        <v>695</v>
      </c>
      <c r="H291" s="1" t="s">
        <v>696</v>
      </c>
      <c r="I291" s="1" t="s">
        <v>691</v>
      </c>
      <c r="J291" s="1" t="s">
        <v>692</v>
      </c>
    </row>
    <row r="292" spans="1:10" hidden="1" x14ac:dyDescent="0.35">
      <c r="A292" s="8">
        <f t="shared" si="9"/>
        <v>-4.8022079370939278E-3</v>
      </c>
      <c r="B292" s="2">
        <v>1.9616486381662493E-3</v>
      </c>
      <c r="C292" s="2">
        <v>6.7638565752601775E-3</v>
      </c>
      <c r="D292" s="2">
        <f t="shared" si="8"/>
        <v>6.7638565752601775E-3</v>
      </c>
      <c r="E292" s="1">
        <v>11091</v>
      </c>
      <c r="G292" s="1" t="s">
        <v>697</v>
      </c>
      <c r="H292" s="1" t="s">
        <v>698</v>
      </c>
      <c r="I292" s="1" t="s">
        <v>691</v>
      </c>
      <c r="J292" s="1" t="s">
        <v>692</v>
      </c>
    </row>
    <row r="293" spans="1:10" hidden="1" x14ac:dyDescent="0.35">
      <c r="A293" s="8">
        <f t="shared" si="9"/>
        <v>-4.8955560876436216E-7</v>
      </c>
      <c r="B293" s="2">
        <v>1.3399971570620317E-6</v>
      </c>
      <c r="C293" s="2">
        <v>1.8295527658263938E-6</v>
      </c>
      <c r="D293" s="2">
        <f t="shared" si="8"/>
        <v>1.8295527658263938E-6</v>
      </c>
      <c r="E293" s="1">
        <v>3</v>
      </c>
      <c r="G293" s="1" t="s">
        <v>699</v>
      </c>
      <c r="H293" s="1" t="s">
        <v>700</v>
      </c>
      <c r="I293" s="1" t="s">
        <v>691</v>
      </c>
      <c r="J293" s="1" t="s">
        <v>692</v>
      </c>
    </row>
    <row r="294" spans="1:10" hidden="1" x14ac:dyDescent="0.35">
      <c r="A294" s="8">
        <f t="shared" si="9"/>
        <v>-3.7777667962807298E-3</v>
      </c>
      <c r="B294" s="2">
        <v>4.3630307433939746E-4</v>
      </c>
      <c r="C294" s="2">
        <v>4.2140698706201272E-3</v>
      </c>
      <c r="D294" s="2">
        <f t="shared" si="8"/>
        <v>4.2140698706201272E-3</v>
      </c>
      <c r="E294" s="1">
        <v>6910</v>
      </c>
      <c r="G294" s="1" t="s">
        <v>701</v>
      </c>
      <c r="H294" s="1" t="s">
        <v>702</v>
      </c>
      <c r="I294" s="1" t="s">
        <v>691</v>
      </c>
      <c r="J294" s="1" t="s">
        <v>692</v>
      </c>
    </row>
    <row r="295" spans="1:10" hidden="1" x14ac:dyDescent="0.35">
      <c r="A295" s="8">
        <f t="shared" si="9"/>
        <v>-1.6606179517915597E-3</v>
      </c>
      <c r="B295" s="2">
        <v>1.9027959630280849E-4</v>
      </c>
      <c r="C295" s="2">
        <v>1.8508975480943683E-3</v>
      </c>
      <c r="D295" s="2">
        <f t="shared" si="8"/>
        <v>1.8508975480943683E-3</v>
      </c>
      <c r="E295" s="1">
        <v>3035</v>
      </c>
      <c r="G295" s="1" t="s">
        <v>703</v>
      </c>
      <c r="H295" s="1" t="s">
        <v>704</v>
      </c>
      <c r="I295" s="1" t="s">
        <v>691</v>
      </c>
      <c r="J295" s="1" t="s">
        <v>692</v>
      </c>
    </row>
    <row r="296" spans="1:10" hidden="1" x14ac:dyDescent="0.35">
      <c r="A296" s="8">
        <f t="shared" si="9"/>
        <v>-2.26047789454842E-3</v>
      </c>
      <c r="B296" s="2">
        <v>1.0808953067725172E-3</v>
      </c>
      <c r="C296" s="2">
        <v>3.3413732013209373E-3</v>
      </c>
      <c r="D296" s="2">
        <f t="shared" si="8"/>
        <v>3.3413732013209373E-3</v>
      </c>
      <c r="E296" s="1">
        <v>5479</v>
      </c>
      <c r="G296" s="1" t="s">
        <v>705</v>
      </c>
      <c r="H296" s="1" t="s">
        <v>706</v>
      </c>
      <c r="I296" s="1" t="s">
        <v>691</v>
      </c>
      <c r="J296" s="1" t="s">
        <v>692</v>
      </c>
    </row>
    <row r="297" spans="1:10" hidden="1" x14ac:dyDescent="0.35">
      <c r="A297" s="8">
        <f t="shared" si="9"/>
        <v>-3.9300952708588247E-4</v>
      </c>
      <c r="B297" s="2">
        <v>1.9494278640938435E-3</v>
      </c>
      <c r="C297" s="2">
        <v>2.3424373911797259E-3</v>
      </c>
      <c r="D297" s="2">
        <f t="shared" si="8"/>
        <v>2.3424373911797259E-3</v>
      </c>
      <c r="E297" s="1">
        <v>3841</v>
      </c>
      <c r="G297" s="1" t="s">
        <v>707</v>
      </c>
      <c r="H297" s="1" t="s">
        <v>708</v>
      </c>
      <c r="I297" s="1" t="s">
        <v>691</v>
      </c>
      <c r="J297" s="1" t="s">
        <v>692</v>
      </c>
    </row>
    <row r="298" spans="1:10" hidden="1" x14ac:dyDescent="0.35">
      <c r="A298" s="8">
        <f t="shared" si="9"/>
        <v>-3.0940862718361044E-4</v>
      </c>
      <c r="B298" s="2">
        <v>4.0167754780091457E-4</v>
      </c>
      <c r="C298" s="2">
        <v>7.1108617498452501E-4</v>
      </c>
      <c r="D298" s="2">
        <f t="shared" si="8"/>
        <v>7.1108617498452501E-4</v>
      </c>
      <c r="E298" s="1">
        <v>1166</v>
      </c>
      <c r="G298" s="1" t="s">
        <v>709</v>
      </c>
      <c r="H298" s="1" t="s">
        <v>710</v>
      </c>
      <c r="I298" s="1" t="s">
        <v>711</v>
      </c>
      <c r="J298" s="1" t="s">
        <v>712</v>
      </c>
    </row>
    <row r="299" spans="1:10" hidden="1" x14ac:dyDescent="0.35">
      <c r="A299" s="8">
        <f t="shared" si="9"/>
        <v>-9.6242987526662729E-5</v>
      </c>
      <c r="B299" s="2">
        <v>1.6294365429874304E-4</v>
      </c>
      <c r="C299" s="2">
        <v>2.5918664182540577E-4</v>
      </c>
      <c r="D299" s="2">
        <f t="shared" si="8"/>
        <v>2.5918664182540577E-4</v>
      </c>
      <c r="E299" s="1">
        <v>425</v>
      </c>
      <c r="G299" s="1" t="s">
        <v>713</v>
      </c>
      <c r="H299" s="1" t="s">
        <v>714</v>
      </c>
      <c r="I299" s="1" t="s">
        <v>711</v>
      </c>
      <c r="J299" s="1" t="s">
        <v>712</v>
      </c>
    </row>
    <row r="300" spans="1:10" hidden="1" x14ac:dyDescent="0.35">
      <c r="A300" s="8">
        <f t="shared" si="9"/>
        <v>1.4217355171637601E-3</v>
      </c>
      <c r="B300" s="2">
        <v>3.6556194442377869E-3</v>
      </c>
      <c r="C300" s="2">
        <v>2.2338839270740268E-3</v>
      </c>
      <c r="D300" s="2">
        <f t="shared" si="8"/>
        <v>2.2338839270740268E-3</v>
      </c>
      <c r="E300" s="1">
        <v>3663</v>
      </c>
      <c r="G300" s="1" t="s">
        <v>715</v>
      </c>
      <c r="H300" s="1" t="s">
        <v>716</v>
      </c>
      <c r="I300" s="1" t="s">
        <v>711</v>
      </c>
      <c r="J300" s="1" t="s">
        <v>712</v>
      </c>
    </row>
    <row r="301" spans="1:10" hidden="1" x14ac:dyDescent="0.35">
      <c r="A301" s="8">
        <f t="shared" si="9"/>
        <v>-8.9979726055369215E-5</v>
      </c>
      <c r="B301" s="2">
        <v>9.3585401449212285E-5</v>
      </c>
      <c r="C301" s="2">
        <v>1.835651275045815E-4</v>
      </c>
      <c r="D301" s="2">
        <f t="shared" si="8"/>
        <v>1.835651275045815E-4</v>
      </c>
      <c r="E301" s="1">
        <v>301</v>
      </c>
      <c r="G301" s="1" t="s">
        <v>717</v>
      </c>
      <c r="H301" s="1" t="s">
        <v>718</v>
      </c>
      <c r="I301" s="1" t="s">
        <v>719</v>
      </c>
      <c r="J301" s="1" t="s">
        <v>720</v>
      </c>
    </row>
    <row r="302" spans="1:10" hidden="1" x14ac:dyDescent="0.35">
      <c r="A302" s="8">
        <f t="shared" si="9"/>
        <v>-2.5226661700810588E-5</v>
      </c>
      <c r="B302" s="2">
        <v>6.4855862401802328E-6</v>
      </c>
      <c r="C302" s="2">
        <v>3.1712247940990822E-5</v>
      </c>
      <c r="D302" s="2">
        <f t="shared" si="8"/>
        <v>3.1712247940990822E-5</v>
      </c>
      <c r="E302" s="1">
        <v>52</v>
      </c>
      <c r="G302" s="1" t="s">
        <v>721</v>
      </c>
      <c r="H302" s="1" t="s">
        <v>722</v>
      </c>
      <c r="I302" s="1" t="s">
        <v>719</v>
      </c>
      <c r="J302" s="1" t="s">
        <v>720</v>
      </c>
    </row>
    <row r="303" spans="1:10" hidden="1" x14ac:dyDescent="0.35">
      <c r="A303" s="8">
        <f t="shared" si="9"/>
        <v>-4.2913705871729151E-5</v>
      </c>
      <c r="B303" s="2">
        <v>3.8806317668516432E-5</v>
      </c>
      <c r="C303" s="2">
        <v>8.1720023540245582E-5</v>
      </c>
      <c r="D303" s="2">
        <f t="shared" si="8"/>
        <v>8.1720023540245582E-5</v>
      </c>
      <c r="E303" s="1">
        <v>134</v>
      </c>
      <c r="G303" s="1" t="s">
        <v>723</v>
      </c>
      <c r="H303" s="1" t="s">
        <v>724</v>
      </c>
      <c r="I303" s="1" t="s">
        <v>719</v>
      </c>
      <c r="J303" s="1" t="s">
        <v>720</v>
      </c>
    </row>
    <row r="304" spans="1:10" hidden="1" x14ac:dyDescent="0.35">
      <c r="A304" s="8">
        <f t="shared" si="9"/>
        <v>-9.9541676288785987E-5</v>
      </c>
      <c r="B304" s="2">
        <v>3.4625526538482894E-5</v>
      </c>
      <c r="C304" s="2">
        <v>1.3416720282726887E-4</v>
      </c>
      <c r="D304" s="2">
        <f t="shared" si="8"/>
        <v>1.3416720282726887E-4</v>
      </c>
      <c r="E304" s="1">
        <v>220</v>
      </c>
      <c r="G304" s="1" t="s">
        <v>725</v>
      </c>
      <c r="H304" s="1" t="s">
        <v>726</v>
      </c>
      <c r="I304" s="1" t="s">
        <v>719</v>
      </c>
      <c r="J304" s="1" t="s">
        <v>720</v>
      </c>
    </row>
    <row r="305" spans="1:10" hidden="1" x14ac:dyDescent="0.35">
      <c r="A305" s="8">
        <f t="shared" si="9"/>
        <v>-1.3614670537281242E-6</v>
      </c>
      <c r="B305" s="2">
        <v>4.1271912437510571E-6</v>
      </c>
      <c r="C305" s="2">
        <v>5.4886582974791812E-6</v>
      </c>
      <c r="D305" s="2">
        <f t="shared" si="8"/>
        <v>5.4886582974791812E-6</v>
      </c>
      <c r="E305" s="1">
        <v>9</v>
      </c>
      <c r="G305" s="1" t="s">
        <v>727</v>
      </c>
      <c r="H305" s="1" t="s">
        <v>728</v>
      </c>
      <c r="I305" s="1" t="s">
        <v>719</v>
      </c>
      <c r="J305" s="1" t="s">
        <v>720</v>
      </c>
    </row>
    <row r="306" spans="1:10" hidden="1" x14ac:dyDescent="0.35">
      <c r="A306" s="8">
        <f t="shared" si="9"/>
        <v>-3.6210366336456229E-7</v>
      </c>
      <c r="B306" s="2">
        <v>8.5759818051970026E-7</v>
      </c>
      <c r="C306" s="2">
        <v>1.2197018438842625E-6</v>
      </c>
      <c r="D306" s="2">
        <f t="shared" si="8"/>
        <v>1.2197018438842625E-6</v>
      </c>
      <c r="E306" s="1">
        <v>2</v>
      </c>
      <c r="G306" s="1" t="s">
        <v>729</v>
      </c>
      <c r="H306" s="1" t="s">
        <v>730</v>
      </c>
      <c r="I306" s="1" t="s">
        <v>719</v>
      </c>
      <c r="J306" s="1" t="s">
        <v>720</v>
      </c>
    </row>
    <row r="307" spans="1:10" hidden="1" x14ac:dyDescent="0.35">
      <c r="A307" s="8">
        <f t="shared" si="9"/>
        <v>-2.0827040102477162E-3</v>
      </c>
      <c r="B307" s="2">
        <v>8.7019415379608331E-4</v>
      </c>
      <c r="C307" s="2">
        <v>2.9528981640437996E-3</v>
      </c>
      <c r="D307" s="2">
        <f t="shared" si="8"/>
        <v>2.9528981640437996E-3</v>
      </c>
      <c r="E307" s="1">
        <v>4842</v>
      </c>
      <c r="G307" s="1" t="s">
        <v>731</v>
      </c>
      <c r="H307" s="1" t="s">
        <v>732</v>
      </c>
      <c r="I307" s="1" t="s">
        <v>719</v>
      </c>
      <c r="J307" s="1" t="s">
        <v>720</v>
      </c>
    </row>
    <row r="308" spans="1:10" hidden="1" x14ac:dyDescent="0.35">
      <c r="A308" s="8">
        <f t="shared" si="9"/>
        <v>1.7763185089938686E-3</v>
      </c>
      <c r="B308" s="2">
        <v>6.7228193368664953E-3</v>
      </c>
      <c r="C308" s="2">
        <v>4.9465008278726267E-3</v>
      </c>
      <c r="D308" s="2">
        <f t="shared" si="8"/>
        <v>4.9465008278726267E-3</v>
      </c>
      <c r="E308" s="1">
        <v>8111</v>
      </c>
      <c r="G308" s="1" t="s">
        <v>733</v>
      </c>
      <c r="H308" s="1" t="s">
        <v>734</v>
      </c>
      <c r="I308" s="1" t="s">
        <v>719</v>
      </c>
      <c r="J308" s="1" t="s">
        <v>720</v>
      </c>
    </row>
    <row r="309" spans="1:10" hidden="1" x14ac:dyDescent="0.35">
      <c r="A309" s="8">
        <f t="shared" si="9"/>
        <v>-1.4685267986433847E-3</v>
      </c>
      <c r="B309" s="2">
        <v>1.7142851629725982E-3</v>
      </c>
      <c r="C309" s="2">
        <v>3.1828119616159828E-3</v>
      </c>
      <c r="D309" s="2">
        <f t="shared" si="8"/>
        <v>3.1828119616159828E-3</v>
      </c>
      <c r="E309" s="1">
        <v>5219</v>
      </c>
      <c r="G309" s="1" t="s">
        <v>735</v>
      </c>
      <c r="H309" s="1" t="s">
        <v>736</v>
      </c>
      <c r="I309" s="1" t="s">
        <v>719</v>
      </c>
      <c r="J309" s="1" t="s">
        <v>720</v>
      </c>
    </row>
    <row r="310" spans="1:10" hidden="1" x14ac:dyDescent="0.35">
      <c r="A310" s="8">
        <f t="shared" si="9"/>
        <v>1.9319741843571222E-3</v>
      </c>
      <c r="B310" s="2">
        <v>2.8723643059918886E-3</v>
      </c>
      <c r="C310" s="2">
        <v>9.4039012163476643E-4</v>
      </c>
      <c r="D310" s="2">
        <f t="shared" si="8"/>
        <v>9.4039012163476643E-4</v>
      </c>
      <c r="E310" s="1">
        <v>1542</v>
      </c>
      <c r="G310" s="1" t="s">
        <v>737</v>
      </c>
      <c r="H310" s="1" t="s">
        <v>738</v>
      </c>
      <c r="I310" s="1" t="s">
        <v>719</v>
      </c>
      <c r="J310" s="1" t="s">
        <v>720</v>
      </c>
    </row>
    <row r="311" spans="1:10" hidden="1" x14ac:dyDescent="0.35">
      <c r="A311" s="8">
        <f t="shared" si="9"/>
        <v>-1.9210957701914599E-5</v>
      </c>
      <c r="B311" s="2">
        <v>3.381616825561743E-4</v>
      </c>
      <c r="C311" s="2">
        <v>3.573726402580889E-4</v>
      </c>
      <c r="D311" s="2">
        <f t="shared" si="8"/>
        <v>3.573726402580889E-4</v>
      </c>
      <c r="E311" s="1">
        <v>586</v>
      </c>
      <c r="G311" s="1" t="s">
        <v>739</v>
      </c>
      <c r="H311" s="1" t="s">
        <v>740</v>
      </c>
      <c r="I311" s="1" t="s">
        <v>719</v>
      </c>
      <c r="J311" s="1" t="s">
        <v>720</v>
      </c>
    </row>
    <row r="312" spans="1:10" hidden="1" x14ac:dyDescent="0.35">
      <c r="A312" s="8">
        <f t="shared" si="9"/>
        <v>2.6542560893319593E-4</v>
      </c>
      <c r="B312" s="2">
        <v>6.7219617386859748E-4</v>
      </c>
      <c r="C312" s="2">
        <v>4.0677056493540156E-4</v>
      </c>
      <c r="D312" s="2">
        <f t="shared" si="8"/>
        <v>4.0677056493540156E-4</v>
      </c>
      <c r="E312" s="1">
        <v>667</v>
      </c>
      <c r="G312" s="1" t="s">
        <v>741</v>
      </c>
      <c r="H312" s="1" t="s">
        <v>742</v>
      </c>
      <c r="I312" s="1" t="s">
        <v>719</v>
      </c>
      <c r="J312" s="1" t="s">
        <v>720</v>
      </c>
    </row>
    <row r="313" spans="1:10" hidden="1" x14ac:dyDescent="0.35">
      <c r="A313" s="8">
        <f t="shared" si="9"/>
        <v>-1.7512877488309685E-4</v>
      </c>
      <c r="B313" s="2">
        <v>5.7834277298797282E-5</v>
      </c>
      <c r="C313" s="2">
        <v>2.3296305218189413E-4</v>
      </c>
      <c r="D313" s="2">
        <f t="shared" si="8"/>
        <v>2.3296305218189413E-4</v>
      </c>
      <c r="E313" s="1">
        <v>382</v>
      </c>
      <c r="G313" s="1" t="s">
        <v>743</v>
      </c>
      <c r="H313" s="1" t="s">
        <v>744</v>
      </c>
      <c r="I313" s="1" t="s">
        <v>745</v>
      </c>
      <c r="J313" s="1" t="s">
        <v>746</v>
      </c>
    </row>
    <row r="314" spans="1:10" hidden="1" x14ac:dyDescent="0.35">
      <c r="A314" s="8">
        <f t="shared" si="9"/>
        <v>-2.9369125416994161E-4</v>
      </c>
      <c r="B314" s="2">
        <v>7.1609448073394968E-5</v>
      </c>
      <c r="C314" s="2">
        <v>3.653007022433366E-4</v>
      </c>
      <c r="D314" s="2">
        <f t="shared" si="8"/>
        <v>3.653007022433366E-4</v>
      </c>
      <c r="E314" s="1">
        <v>599</v>
      </c>
      <c r="G314" s="1" t="s">
        <v>747</v>
      </c>
      <c r="H314" s="1" t="s">
        <v>748</v>
      </c>
      <c r="I314" s="1" t="s">
        <v>745</v>
      </c>
      <c r="J314" s="1" t="s">
        <v>746</v>
      </c>
    </row>
    <row r="315" spans="1:10" hidden="1" x14ac:dyDescent="0.35">
      <c r="A315" s="8">
        <f t="shared" si="9"/>
        <v>1.8061943953364932E-5</v>
      </c>
      <c r="B315" s="2">
        <v>2.294075132890198E-5</v>
      </c>
      <c r="C315" s="2">
        <v>4.8788073755370502E-6</v>
      </c>
      <c r="D315" s="2">
        <f t="shared" si="8"/>
        <v>4.8788073755370502E-6</v>
      </c>
      <c r="E315" s="1">
        <v>8</v>
      </c>
      <c r="G315" s="1" t="s">
        <v>749</v>
      </c>
      <c r="H315" s="1" t="s">
        <v>750</v>
      </c>
      <c r="I315" s="1" t="s">
        <v>751</v>
      </c>
      <c r="J315" s="1" t="s">
        <v>752</v>
      </c>
    </row>
    <row r="316" spans="1:10" hidden="1" x14ac:dyDescent="0.35">
      <c r="A316" s="8">
        <f t="shared" si="9"/>
        <v>-9.2016631369454502E-6</v>
      </c>
      <c r="B316" s="2">
        <v>5.4832683666978335E-5</v>
      </c>
      <c r="C316" s="2">
        <v>6.4034346803923785E-5</v>
      </c>
      <c r="D316" s="2">
        <f t="shared" si="8"/>
        <v>6.4034346803923785E-5</v>
      </c>
      <c r="E316" s="1">
        <v>105</v>
      </c>
      <c r="G316" s="1" t="s">
        <v>753</v>
      </c>
      <c r="H316" s="1" t="s">
        <v>754</v>
      </c>
      <c r="I316" s="1" t="s">
        <v>751</v>
      </c>
      <c r="J316" s="1" t="s">
        <v>752</v>
      </c>
    </row>
    <row r="317" spans="1:10" hidden="1" x14ac:dyDescent="0.35">
      <c r="A317" s="8">
        <f t="shared" si="9"/>
        <v>-5.0766287843649258E-4</v>
      </c>
      <c r="B317" s="2">
        <v>2.3696509725484966E-4</v>
      </c>
      <c r="C317" s="2">
        <v>7.4462797569134227E-4</v>
      </c>
      <c r="D317" s="2">
        <f t="shared" si="8"/>
        <v>7.4462797569134227E-4</v>
      </c>
      <c r="E317" s="1">
        <v>1221</v>
      </c>
      <c r="G317" s="1" t="s">
        <v>755</v>
      </c>
      <c r="H317" s="1" t="s">
        <v>756</v>
      </c>
      <c r="I317" s="1" t="s">
        <v>757</v>
      </c>
      <c r="J317" s="1" t="s">
        <v>758</v>
      </c>
    </row>
    <row r="318" spans="1:10" hidden="1" x14ac:dyDescent="0.35">
      <c r="A318" s="8">
        <f t="shared" si="9"/>
        <v>-1.4500425132003836E-4</v>
      </c>
      <c r="B318" s="2">
        <v>2.7030422652255301E-4</v>
      </c>
      <c r="C318" s="2">
        <v>4.1530847784259137E-4</v>
      </c>
      <c r="D318" s="2">
        <f t="shared" si="8"/>
        <v>4.1530847784259137E-4</v>
      </c>
      <c r="E318" s="1">
        <v>681</v>
      </c>
      <c r="G318" s="1" t="s">
        <v>759</v>
      </c>
      <c r="H318" s="1" t="s">
        <v>760</v>
      </c>
      <c r="I318" s="1" t="s">
        <v>757</v>
      </c>
      <c r="J318" s="1" t="s">
        <v>758</v>
      </c>
    </row>
    <row r="319" spans="1:10" hidden="1" x14ac:dyDescent="0.35">
      <c r="A319" s="8">
        <f t="shared" si="9"/>
        <v>3.8429127196950132E-4</v>
      </c>
      <c r="B319" s="2">
        <v>7.5934958896391202E-4</v>
      </c>
      <c r="C319" s="2">
        <v>3.750583169944107E-4</v>
      </c>
      <c r="D319" s="2">
        <f t="shared" si="8"/>
        <v>3.750583169944107E-4</v>
      </c>
      <c r="E319" s="1">
        <v>615</v>
      </c>
      <c r="G319" s="1" t="s">
        <v>761</v>
      </c>
      <c r="H319" s="1" t="s">
        <v>762</v>
      </c>
      <c r="I319" s="1" t="s">
        <v>757</v>
      </c>
      <c r="J319" s="1" t="s">
        <v>758</v>
      </c>
    </row>
    <row r="320" spans="1:10" hidden="1" x14ac:dyDescent="0.35">
      <c r="A320" s="8">
        <f t="shared" si="9"/>
        <v>-2.7931367555984903E-3</v>
      </c>
      <c r="B320" s="2">
        <v>1.1788222990106105E-3</v>
      </c>
      <c r="C320" s="2">
        <v>3.9719590546091008E-3</v>
      </c>
      <c r="D320" s="2">
        <f t="shared" si="8"/>
        <v>3.9719590546091008E-3</v>
      </c>
      <c r="E320" s="1">
        <v>6513</v>
      </c>
      <c r="G320" s="1" t="s">
        <v>763</v>
      </c>
      <c r="H320" s="1" t="s">
        <v>764</v>
      </c>
      <c r="I320" s="1" t="s">
        <v>765</v>
      </c>
      <c r="J320" s="1" t="s">
        <v>766</v>
      </c>
    </row>
    <row r="321" spans="1:10" hidden="1" x14ac:dyDescent="0.35">
      <c r="A321" s="8">
        <f t="shared" si="9"/>
        <v>5.6736941957693165E-4</v>
      </c>
      <c r="B321" s="2">
        <v>2.2536072187469246E-3</v>
      </c>
      <c r="C321" s="2">
        <v>1.6862377991699929E-3</v>
      </c>
      <c r="D321" s="2">
        <f t="shared" si="8"/>
        <v>1.6862377991699929E-3</v>
      </c>
      <c r="E321" s="1">
        <v>2765</v>
      </c>
      <c r="G321" s="1" t="s">
        <v>767</v>
      </c>
      <c r="H321" s="1" t="s">
        <v>768</v>
      </c>
      <c r="I321" s="1" t="s">
        <v>765</v>
      </c>
      <c r="J321" s="1" t="s">
        <v>766</v>
      </c>
    </row>
    <row r="322" spans="1:10" hidden="1" x14ac:dyDescent="0.35">
      <c r="A322" s="8">
        <f t="shared" si="9"/>
        <v>1.3015895949980612E-4</v>
      </c>
      <c r="B322" s="2">
        <v>2.4420108190298465E-4</v>
      </c>
      <c r="C322" s="2">
        <v>1.1404212240317854E-4</v>
      </c>
      <c r="D322" s="2">
        <f t="shared" ref="D322:D385" si="10">E322/SUM(E:E)</f>
        <v>1.1404212240317854E-4</v>
      </c>
      <c r="E322" s="1">
        <v>187</v>
      </c>
      <c r="G322" s="1" t="s">
        <v>769</v>
      </c>
      <c r="H322" s="1" t="s">
        <v>770</v>
      </c>
      <c r="I322" s="1" t="s">
        <v>765</v>
      </c>
      <c r="J322" s="1" t="s">
        <v>766</v>
      </c>
    </row>
    <row r="323" spans="1:10" hidden="1" x14ac:dyDescent="0.35">
      <c r="A323" s="8">
        <f t="shared" ref="A323:A386" si="11">B323-C323</f>
        <v>2.1276676497023628E-3</v>
      </c>
      <c r="B323" s="2">
        <v>6.073403114667952E-3</v>
      </c>
      <c r="C323" s="2">
        <v>3.9457354649655892E-3</v>
      </c>
      <c r="D323" s="2">
        <f t="shared" si="10"/>
        <v>3.9457354649655892E-3</v>
      </c>
      <c r="E323" s="1">
        <v>6470</v>
      </c>
      <c r="G323" s="1" t="s">
        <v>771</v>
      </c>
      <c r="H323" s="1" t="s">
        <v>772</v>
      </c>
      <c r="I323" s="1" t="s">
        <v>773</v>
      </c>
      <c r="J323" s="1" t="s">
        <v>774</v>
      </c>
    </row>
    <row r="324" spans="1:10" hidden="1" x14ac:dyDescent="0.35">
      <c r="A324" s="8">
        <f t="shared" si="11"/>
        <v>4.1914512229838354E-6</v>
      </c>
      <c r="B324" s="2">
        <v>1.5168767817942198E-5</v>
      </c>
      <c r="C324" s="2">
        <v>1.0977316594958362E-5</v>
      </c>
      <c r="D324" s="2">
        <f t="shared" si="10"/>
        <v>1.0977316594958362E-5</v>
      </c>
      <c r="E324" s="1">
        <v>18</v>
      </c>
      <c r="G324" s="1" t="s">
        <v>775</v>
      </c>
      <c r="H324" s="1" t="s">
        <v>776</v>
      </c>
      <c r="I324" s="1" t="s">
        <v>773</v>
      </c>
      <c r="J324" s="1" t="s">
        <v>774</v>
      </c>
    </row>
    <row r="325" spans="1:10" hidden="1" x14ac:dyDescent="0.35">
      <c r="A325" s="8">
        <f t="shared" si="11"/>
        <v>2.1360203620898949E-5</v>
      </c>
      <c r="B325" s="2">
        <v>4.4825584898039081E-4</v>
      </c>
      <c r="C325" s="2">
        <v>4.2689564535949186E-4</v>
      </c>
      <c r="D325" s="2">
        <f t="shared" si="10"/>
        <v>4.2689564535949186E-4</v>
      </c>
      <c r="E325" s="1">
        <v>700</v>
      </c>
      <c r="G325" s="1" t="s">
        <v>777</v>
      </c>
      <c r="H325" s="1" t="s">
        <v>778</v>
      </c>
      <c r="I325" s="1" t="s">
        <v>773</v>
      </c>
      <c r="J325" s="1" t="s">
        <v>774</v>
      </c>
    </row>
    <row r="326" spans="1:10" hidden="1" x14ac:dyDescent="0.35">
      <c r="A326" s="8">
        <f t="shared" si="11"/>
        <v>-9.6251511593481524E-5</v>
      </c>
      <c r="B326" s="2">
        <v>1.9708678186068361E-4</v>
      </c>
      <c r="C326" s="2">
        <v>2.9333829345416513E-4</v>
      </c>
      <c r="D326" s="2">
        <f t="shared" si="10"/>
        <v>2.9333829345416513E-4</v>
      </c>
      <c r="E326" s="1">
        <v>481</v>
      </c>
      <c r="G326" s="1" t="s">
        <v>779</v>
      </c>
      <c r="H326" s="1" t="s">
        <v>780</v>
      </c>
      <c r="I326" s="1" t="s">
        <v>773</v>
      </c>
      <c r="J326" s="1" t="s">
        <v>774</v>
      </c>
    </row>
    <row r="327" spans="1:10" hidden="1" x14ac:dyDescent="0.35">
      <c r="A327" s="8">
        <f t="shared" si="11"/>
        <v>-2.83846008101839E-3</v>
      </c>
      <c r="B327" s="2">
        <v>5.6145880880899128E-4</v>
      </c>
      <c r="C327" s="2">
        <v>3.3999188898273815E-3</v>
      </c>
      <c r="D327" s="2">
        <f t="shared" si="10"/>
        <v>3.3999188898273815E-3</v>
      </c>
      <c r="E327" s="1">
        <v>5575</v>
      </c>
      <c r="G327" s="1" t="s">
        <v>781</v>
      </c>
      <c r="H327" s="1" t="s">
        <v>782</v>
      </c>
      <c r="I327" s="1" t="s">
        <v>783</v>
      </c>
      <c r="J327" s="1" t="s">
        <v>784</v>
      </c>
    </row>
    <row r="328" spans="1:10" hidden="1" x14ac:dyDescent="0.35">
      <c r="A328" s="8">
        <f t="shared" si="11"/>
        <v>-6.9899755400437138E-4</v>
      </c>
      <c r="B328" s="2">
        <v>2.1943793444047829E-4</v>
      </c>
      <c r="C328" s="2">
        <v>9.1843548844484967E-4</v>
      </c>
      <c r="D328" s="2">
        <f t="shared" si="10"/>
        <v>9.1843548844484967E-4</v>
      </c>
      <c r="E328" s="1">
        <v>1506</v>
      </c>
      <c r="G328" s="1" t="s">
        <v>785</v>
      </c>
      <c r="H328" s="1" t="s">
        <v>786</v>
      </c>
      <c r="I328" s="1" t="s">
        <v>783</v>
      </c>
      <c r="J328" s="1" t="s">
        <v>784</v>
      </c>
    </row>
    <row r="329" spans="1:10" hidden="1" x14ac:dyDescent="0.35">
      <c r="A329" s="8">
        <f t="shared" si="11"/>
        <v>-9.1409774662822149E-5</v>
      </c>
      <c r="B329" s="2">
        <v>1.0971896722023916E-3</v>
      </c>
      <c r="C329" s="2">
        <v>1.1885994468652137E-3</v>
      </c>
      <c r="D329" s="2">
        <f t="shared" si="10"/>
        <v>1.1885994468652137E-3</v>
      </c>
      <c r="E329" s="1">
        <v>1949</v>
      </c>
      <c r="G329" s="1" t="s">
        <v>787</v>
      </c>
      <c r="H329" s="1" t="s">
        <v>788</v>
      </c>
      <c r="I329" s="1" t="s">
        <v>783</v>
      </c>
      <c r="J329" s="1" t="s">
        <v>784</v>
      </c>
    </row>
    <row r="330" spans="1:10" hidden="1" x14ac:dyDescent="0.35">
      <c r="A330" s="8">
        <f t="shared" si="11"/>
        <v>-3.3499459756547028E-5</v>
      </c>
      <c r="B330" s="2">
        <v>9.883819030489545E-5</v>
      </c>
      <c r="C330" s="2">
        <v>1.3233765006144248E-4</v>
      </c>
      <c r="D330" s="2">
        <f t="shared" si="10"/>
        <v>1.3233765006144248E-4</v>
      </c>
      <c r="E330" s="1">
        <v>217</v>
      </c>
      <c r="G330" s="1" t="s">
        <v>789</v>
      </c>
      <c r="H330" s="1" t="s">
        <v>790</v>
      </c>
      <c r="I330" s="1" t="s">
        <v>783</v>
      </c>
      <c r="J330" s="1" t="s">
        <v>784</v>
      </c>
    </row>
    <row r="331" spans="1:10" hidden="1" x14ac:dyDescent="0.35">
      <c r="A331" s="8">
        <f t="shared" si="11"/>
        <v>6.4686986863751132E-4</v>
      </c>
      <c r="B331" s="2">
        <v>1.6952036034560349E-3</v>
      </c>
      <c r="C331" s="2">
        <v>1.0483337348185236E-3</v>
      </c>
      <c r="D331" s="2">
        <f t="shared" si="10"/>
        <v>1.0483337348185236E-3</v>
      </c>
      <c r="E331" s="1">
        <v>1719</v>
      </c>
      <c r="G331" s="1" t="s">
        <v>791</v>
      </c>
      <c r="H331" s="1" t="s">
        <v>792</v>
      </c>
      <c r="I331" s="1" t="s">
        <v>793</v>
      </c>
      <c r="J331" s="1" t="s">
        <v>794</v>
      </c>
    </row>
    <row r="332" spans="1:10" hidden="1" x14ac:dyDescent="0.35">
      <c r="A332" s="8">
        <f t="shared" si="11"/>
        <v>1.0539747889342748E-4</v>
      </c>
      <c r="B332" s="2">
        <v>1.3223091945888126E-4</v>
      </c>
      <c r="C332" s="2">
        <v>2.6833440565453773E-5</v>
      </c>
      <c r="D332" s="2">
        <f t="shared" si="10"/>
        <v>2.6833440565453773E-5</v>
      </c>
      <c r="E332" s="1">
        <v>44</v>
      </c>
      <c r="G332" s="1" t="s">
        <v>795</v>
      </c>
      <c r="H332" s="1" t="s">
        <v>796</v>
      </c>
      <c r="I332" s="1" t="s">
        <v>797</v>
      </c>
      <c r="J332" s="1" t="s">
        <v>798</v>
      </c>
    </row>
    <row r="333" spans="1:10" hidden="1" x14ac:dyDescent="0.35">
      <c r="A333" s="8">
        <f t="shared" si="11"/>
        <v>-2.5169089183796096E-6</v>
      </c>
      <c r="B333" s="2">
        <v>1.5168767817942198E-5</v>
      </c>
      <c r="C333" s="2">
        <v>1.7685676736321808E-5</v>
      </c>
      <c r="D333" s="2">
        <f t="shared" si="10"/>
        <v>1.7685676736321808E-5</v>
      </c>
      <c r="E333" s="1">
        <v>29</v>
      </c>
      <c r="G333" s="1" t="s">
        <v>799</v>
      </c>
      <c r="H333" s="1" t="s">
        <v>800</v>
      </c>
      <c r="I333" s="1" t="s">
        <v>801</v>
      </c>
      <c r="J333" s="1" t="s">
        <v>802</v>
      </c>
    </row>
    <row r="334" spans="1:10" hidden="1" x14ac:dyDescent="0.35">
      <c r="A334" s="8">
        <f t="shared" si="11"/>
        <v>-4.3702173177691052E-6</v>
      </c>
      <c r="B334" s="2">
        <v>2.9479937455364696E-6</v>
      </c>
      <c r="C334" s="2">
        <v>7.3182110633055753E-6</v>
      </c>
      <c r="D334" s="2">
        <f t="shared" si="10"/>
        <v>7.3182110633055753E-6</v>
      </c>
      <c r="E334" s="1">
        <v>12</v>
      </c>
      <c r="G334" s="1" t="s">
        <v>803</v>
      </c>
      <c r="H334" s="1" t="s">
        <v>804</v>
      </c>
      <c r="I334" s="1" t="s">
        <v>801</v>
      </c>
      <c r="J334" s="1" t="s">
        <v>802</v>
      </c>
    </row>
    <row r="335" spans="1:10" hidden="1" x14ac:dyDescent="0.35">
      <c r="A335" s="8">
        <f t="shared" si="11"/>
        <v>-1.1309328453295843E-4</v>
      </c>
      <c r="B335" s="2">
        <v>3.0648414976322785E-4</v>
      </c>
      <c r="C335" s="2">
        <v>4.1957743429618628E-4</v>
      </c>
      <c r="D335" s="2">
        <f t="shared" si="10"/>
        <v>4.1957743429618628E-4</v>
      </c>
      <c r="E335" s="1">
        <v>688</v>
      </c>
      <c r="G335" s="1" t="s">
        <v>805</v>
      </c>
      <c r="H335" s="1" t="s">
        <v>806</v>
      </c>
      <c r="I335" s="1" t="s">
        <v>801</v>
      </c>
      <c r="J335" s="1" t="s">
        <v>802</v>
      </c>
    </row>
    <row r="336" spans="1:10" hidden="1" x14ac:dyDescent="0.35">
      <c r="A336" s="8">
        <f t="shared" si="11"/>
        <v>-2.6426912854000072E-4</v>
      </c>
      <c r="B336" s="2">
        <v>6.5477621082679106E-4</v>
      </c>
      <c r="C336" s="2">
        <v>9.1904533936679178E-4</v>
      </c>
      <c r="D336" s="2">
        <f t="shared" si="10"/>
        <v>9.1904533936679178E-4</v>
      </c>
      <c r="E336" s="1">
        <v>1507</v>
      </c>
      <c r="G336" s="1" t="s">
        <v>807</v>
      </c>
      <c r="H336" s="1" t="s">
        <v>808</v>
      </c>
      <c r="I336" s="1" t="s">
        <v>801</v>
      </c>
      <c r="J336" s="1" t="s">
        <v>802</v>
      </c>
    </row>
    <row r="337" spans="1:10" hidden="1" x14ac:dyDescent="0.35">
      <c r="A337" s="8">
        <f t="shared" si="11"/>
        <v>-6.7567696730826338E-6</v>
      </c>
      <c r="B337" s="2">
        <v>1.4021730251497099E-4</v>
      </c>
      <c r="C337" s="2">
        <v>1.4697407218805362E-4</v>
      </c>
      <c r="D337" s="2">
        <f t="shared" si="10"/>
        <v>1.4697407218805362E-4</v>
      </c>
      <c r="E337" s="1">
        <v>241</v>
      </c>
      <c r="G337" s="1" t="s">
        <v>809</v>
      </c>
      <c r="H337" s="1" t="s">
        <v>810</v>
      </c>
      <c r="I337" s="1" t="s">
        <v>801</v>
      </c>
      <c r="J337" s="1" t="s">
        <v>802</v>
      </c>
    </row>
    <row r="338" spans="1:10" hidden="1" x14ac:dyDescent="0.35">
      <c r="A338" s="8">
        <f t="shared" si="11"/>
        <v>1.2568382814636905E-4</v>
      </c>
      <c r="B338" s="2">
        <v>2.6472983834917497E-4</v>
      </c>
      <c r="C338" s="2">
        <v>1.3904601020280592E-4</v>
      </c>
      <c r="D338" s="2">
        <f t="shared" si="10"/>
        <v>1.3904601020280592E-4</v>
      </c>
      <c r="E338" s="1">
        <v>228</v>
      </c>
      <c r="G338" s="1" t="s">
        <v>811</v>
      </c>
      <c r="H338" s="1" t="s">
        <v>812</v>
      </c>
      <c r="I338" s="1" t="s">
        <v>801</v>
      </c>
      <c r="J338" s="1" t="s">
        <v>802</v>
      </c>
    </row>
    <row r="339" spans="1:10" hidden="1" x14ac:dyDescent="0.35">
      <c r="A339" s="8">
        <f t="shared" si="11"/>
        <v>1.5607633110313271E-4</v>
      </c>
      <c r="B339" s="2">
        <v>2.6280024244300566E-4</v>
      </c>
      <c r="C339" s="2">
        <v>1.0672391133987297E-4</v>
      </c>
      <c r="D339" s="2">
        <f t="shared" si="10"/>
        <v>1.0672391133987297E-4</v>
      </c>
      <c r="E339" s="1">
        <v>175</v>
      </c>
      <c r="G339" s="1" t="s">
        <v>813</v>
      </c>
      <c r="H339" s="1" t="s">
        <v>814</v>
      </c>
      <c r="I339" s="1" t="s">
        <v>815</v>
      </c>
      <c r="J339" s="1" t="s">
        <v>816</v>
      </c>
    </row>
    <row r="340" spans="1:10" hidden="1" x14ac:dyDescent="0.35">
      <c r="A340" s="8">
        <f t="shared" si="11"/>
        <v>1.0999854504690211E-5</v>
      </c>
      <c r="B340" s="2">
        <v>1.7098363724111524E-5</v>
      </c>
      <c r="C340" s="2">
        <v>6.0985092194213123E-6</v>
      </c>
      <c r="D340" s="2">
        <f t="shared" si="10"/>
        <v>6.0985092194213123E-6</v>
      </c>
      <c r="E340" s="1">
        <v>10</v>
      </c>
      <c r="G340" s="1" t="s">
        <v>817</v>
      </c>
      <c r="H340" s="1" t="s">
        <v>818</v>
      </c>
      <c r="I340" s="1" t="s">
        <v>815</v>
      </c>
      <c r="J340" s="1" t="s">
        <v>816</v>
      </c>
    </row>
    <row r="341" spans="1:10" hidden="1" x14ac:dyDescent="0.35">
      <c r="A341" s="8">
        <f t="shared" si="11"/>
        <v>3.1348627132264006E-5</v>
      </c>
      <c r="B341" s="2">
        <v>6.062147138548631E-5</v>
      </c>
      <c r="C341" s="2">
        <v>2.9272844253222301E-5</v>
      </c>
      <c r="D341" s="2">
        <f t="shared" si="10"/>
        <v>2.9272844253222301E-5</v>
      </c>
      <c r="E341" s="1">
        <v>48</v>
      </c>
      <c r="G341" s="1" t="s">
        <v>819</v>
      </c>
      <c r="H341" s="1" t="s">
        <v>820</v>
      </c>
      <c r="I341" s="1" t="s">
        <v>815</v>
      </c>
      <c r="J341" s="1" t="s">
        <v>816</v>
      </c>
    </row>
    <row r="342" spans="1:10" hidden="1" x14ac:dyDescent="0.35">
      <c r="A342" s="8">
        <f t="shared" si="11"/>
        <v>3.8871645660814968E-5</v>
      </c>
      <c r="B342" s="2">
        <v>7.2413446367632187E-5</v>
      </c>
      <c r="C342" s="2">
        <v>3.3541800706817219E-5</v>
      </c>
      <c r="D342" s="2">
        <f t="shared" si="10"/>
        <v>3.3541800706817219E-5</v>
      </c>
      <c r="E342" s="1">
        <v>55</v>
      </c>
      <c r="G342" s="1" t="s">
        <v>821</v>
      </c>
      <c r="H342" s="1" t="s">
        <v>822</v>
      </c>
      <c r="I342" s="1" t="s">
        <v>823</v>
      </c>
      <c r="J342" s="1" t="s">
        <v>824</v>
      </c>
    </row>
    <row r="343" spans="1:10" hidden="1" x14ac:dyDescent="0.35">
      <c r="A343" s="8">
        <f t="shared" si="11"/>
        <v>2.7010172483191196E-4</v>
      </c>
      <c r="B343" s="2">
        <v>4.9086775857496345E-4</v>
      </c>
      <c r="C343" s="2">
        <v>2.2076603374305152E-4</v>
      </c>
      <c r="D343" s="2">
        <f t="shared" si="10"/>
        <v>2.2076603374305152E-4</v>
      </c>
      <c r="E343" s="1">
        <v>362</v>
      </c>
      <c r="G343" s="1" t="s">
        <v>825</v>
      </c>
      <c r="H343" s="1" t="s">
        <v>826</v>
      </c>
      <c r="I343" s="1" t="s">
        <v>823</v>
      </c>
      <c r="J343" s="1" t="s">
        <v>824</v>
      </c>
    </row>
    <row r="344" spans="1:10" hidden="1" x14ac:dyDescent="0.35">
      <c r="A344" s="8">
        <f t="shared" si="11"/>
        <v>1.6465825181672046E-5</v>
      </c>
      <c r="B344" s="2">
        <v>2.7443141776630408E-5</v>
      </c>
      <c r="C344" s="2">
        <v>1.0977316594958362E-5</v>
      </c>
      <c r="D344" s="2">
        <f t="shared" si="10"/>
        <v>1.0977316594958362E-5</v>
      </c>
      <c r="E344" s="1">
        <v>18</v>
      </c>
      <c r="G344" s="1" t="s">
        <v>827</v>
      </c>
      <c r="H344" s="1" t="s">
        <v>828</v>
      </c>
      <c r="I344" s="1" t="s">
        <v>823</v>
      </c>
      <c r="J344" s="1" t="s">
        <v>824</v>
      </c>
    </row>
    <row r="345" spans="1:10" hidden="1" x14ac:dyDescent="0.35">
      <c r="A345" s="8">
        <f t="shared" si="11"/>
        <v>2.8569974087241045E-4</v>
      </c>
      <c r="B345" s="2">
        <v>4.2413590015327426E-4</v>
      </c>
      <c r="C345" s="2">
        <v>1.3843615928086378E-4</v>
      </c>
      <c r="D345" s="2">
        <f t="shared" si="10"/>
        <v>1.3843615928086378E-4</v>
      </c>
      <c r="E345" s="1">
        <v>227</v>
      </c>
      <c r="G345" s="1" t="s">
        <v>829</v>
      </c>
      <c r="H345" s="1" t="s">
        <v>830</v>
      </c>
      <c r="I345" s="1" t="s">
        <v>831</v>
      </c>
      <c r="J345" s="1" t="s">
        <v>832</v>
      </c>
    </row>
    <row r="346" spans="1:10" hidden="1" x14ac:dyDescent="0.35">
      <c r="A346" s="8">
        <f t="shared" si="11"/>
        <v>3.8550046343120078E-5</v>
      </c>
      <c r="B346" s="2">
        <v>7.2091847049937297E-5</v>
      </c>
      <c r="C346" s="2">
        <v>3.3541800706817219E-5</v>
      </c>
      <c r="D346" s="2">
        <f t="shared" si="10"/>
        <v>3.3541800706817219E-5</v>
      </c>
      <c r="E346" s="1">
        <v>55</v>
      </c>
      <c r="G346" s="1" t="s">
        <v>833</v>
      </c>
      <c r="H346" s="1" t="s">
        <v>834</v>
      </c>
      <c r="I346" s="1" t="s">
        <v>831</v>
      </c>
      <c r="J346" s="1" t="s">
        <v>832</v>
      </c>
    </row>
    <row r="347" spans="1:10" hidden="1" x14ac:dyDescent="0.35">
      <c r="A347" s="8">
        <f t="shared" si="11"/>
        <v>1.7338954350467063E-5</v>
      </c>
      <c r="B347" s="2">
        <v>1.9778358038235588E-5</v>
      </c>
      <c r="C347" s="2">
        <v>2.4394036877685251E-6</v>
      </c>
      <c r="D347" s="2">
        <f t="shared" si="10"/>
        <v>2.4394036877685251E-6</v>
      </c>
      <c r="E347" s="1">
        <v>4</v>
      </c>
      <c r="G347" s="1" t="s">
        <v>835</v>
      </c>
      <c r="H347" s="1" t="s">
        <v>836</v>
      </c>
      <c r="I347" s="1" t="s">
        <v>831</v>
      </c>
      <c r="J347" s="1" t="s">
        <v>832</v>
      </c>
    </row>
    <row r="348" spans="1:10" hidden="1" x14ac:dyDescent="0.35">
      <c r="A348" s="8">
        <f t="shared" si="11"/>
        <v>-3.978393861997602E-4</v>
      </c>
      <c r="B348" s="2">
        <v>1.0554353607883386E-3</v>
      </c>
      <c r="C348" s="2">
        <v>1.4532747469880988E-3</v>
      </c>
      <c r="D348" s="2">
        <f t="shared" si="10"/>
        <v>1.4532747469880988E-3</v>
      </c>
      <c r="E348" s="1">
        <v>2383</v>
      </c>
      <c r="G348" s="1" t="s">
        <v>837</v>
      </c>
      <c r="H348" s="1" t="s">
        <v>838</v>
      </c>
      <c r="I348" s="1" t="s">
        <v>831</v>
      </c>
      <c r="J348" s="1" t="s">
        <v>832</v>
      </c>
    </row>
    <row r="349" spans="1:10" hidden="1" x14ac:dyDescent="0.35">
      <c r="A349" s="8">
        <f t="shared" si="11"/>
        <v>3.656626962713502E-4</v>
      </c>
      <c r="B349" s="2">
        <v>4.5592063271878563E-4</v>
      </c>
      <c r="C349" s="2">
        <v>9.0257936447435424E-5</v>
      </c>
      <c r="D349" s="2">
        <f t="shared" si="10"/>
        <v>9.0257936447435424E-5</v>
      </c>
      <c r="E349" s="1">
        <v>148</v>
      </c>
      <c r="G349" s="1" t="s">
        <v>839</v>
      </c>
      <c r="H349" s="1" t="s">
        <v>840</v>
      </c>
      <c r="I349" s="1" t="s">
        <v>841</v>
      </c>
      <c r="J349" s="1" t="s">
        <v>842</v>
      </c>
    </row>
    <row r="350" spans="1:10" hidden="1" x14ac:dyDescent="0.35">
      <c r="A350" s="8">
        <f t="shared" si="11"/>
        <v>7.4208283985414183E-5</v>
      </c>
      <c r="B350" s="2">
        <v>1.0409097916057861E-4</v>
      </c>
      <c r="C350" s="2">
        <v>2.9882695175164432E-5</v>
      </c>
      <c r="D350" s="2">
        <f t="shared" si="10"/>
        <v>2.9882695175164432E-5</v>
      </c>
      <c r="E350" s="1">
        <v>49</v>
      </c>
      <c r="G350" s="1" t="s">
        <v>843</v>
      </c>
      <c r="H350" s="1" t="s">
        <v>844</v>
      </c>
      <c r="I350" s="1" t="s">
        <v>841</v>
      </c>
      <c r="J350" s="1" t="s">
        <v>842</v>
      </c>
    </row>
    <row r="351" spans="1:10" hidden="1" x14ac:dyDescent="0.35">
      <c r="A351" s="8">
        <f t="shared" si="11"/>
        <v>2.6703872631629735E-5</v>
      </c>
      <c r="B351" s="2">
        <v>1.7001883928803056E-4</v>
      </c>
      <c r="C351" s="2">
        <v>1.4331496665640083E-4</v>
      </c>
      <c r="D351" s="2">
        <f t="shared" si="10"/>
        <v>1.4331496665640083E-4</v>
      </c>
      <c r="E351" s="1">
        <v>235</v>
      </c>
      <c r="G351" s="1" t="s">
        <v>845</v>
      </c>
      <c r="H351" s="1" t="s">
        <v>846</v>
      </c>
      <c r="I351" s="1" t="s">
        <v>847</v>
      </c>
      <c r="J351" s="1" t="s">
        <v>848</v>
      </c>
    </row>
    <row r="352" spans="1:10" hidden="1" x14ac:dyDescent="0.35">
      <c r="A352" s="8">
        <f t="shared" si="11"/>
        <v>5.4212022941320402E-5</v>
      </c>
      <c r="B352" s="2">
        <v>7.1287848755700078E-5</v>
      </c>
      <c r="C352" s="2">
        <v>1.7075825814379676E-5</v>
      </c>
      <c r="D352" s="2">
        <f t="shared" si="10"/>
        <v>1.7075825814379676E-5</v>
      </c>
      <c r="E352" s="1">
        <v>28</v>
      </c>
      <c r="G352" s="1" t="s">
        <v>849</v>
      </c>
      <c r="H352" s="1" t="s">
        <v>850</v>
      </c>
      <c r="I352" s="1" t="s">
        <v>847</v>
      </c>
      <c r="J352" s="1" t="s">
        <v>848</v>
      </c>
    </row>
    <row r="353" spans="1:10" hidden="1" x14ac:dyDescent="0.35">
      <c r="A353" s="8">
        <f t="shared" si="11"/>
        <v>-1.9510410476046482E-4</v>
      </c>
      <c r="B353" s="2">
        <v>7.7333915928363961E-4</v>
      </c>
      <c r="C353" s="2">
        <v>9.6844326404410444E-4</v>
      </c>
      <c r="D353" s="2">
        <f t="shared" si="10"/>
        <v>9.6844326404410444E-4</v>
      </c>
      <c r="E353" s="1">
        <v>1588</v>
      </c>
      <c r="G353" s="1" t="s">
        <v>851</v>
      </c>
      <c r="H353" s="1" t="s">
        <v>852</v>
      </c>
      <c r="I353" s="1" t="s">
        <v>847</v>
      </c>
      <c r="J353" s="1" t="s">
        <v>848</v>
      </c>
    </row>
    <row r="354" spans="1:10" hidden="1" x14ac:dyDescent="0.35">
      <c r="A354" s="8">
        <f t="shared" si="11"/>
        <v>2.4652953474631382E-7</v>
      </c>
      <c r="B354" s="2">
        <v>5.7351878322254951E-6</v>
      </c>
      <c r="C354" s="2">
        <v>5.4886582974791812E-6</v>
      </c>
      <c r="D354" s="2">
        <f t="shared" si="10"/>
        <v>5.4886582974791812E-6</v>
      </c>
      <c r="E354" s="1">
        <v>9</v>
      </c>
      <c r="G354" s="1" t="s">
        <v>853</v>
      </c>
      <c r="H354" s="1" t="s">
        <v>854</v>
      </c>
      <c r="I354" s="1" t="s">
        <v>847</v>
      </c>
      <c r="J354" s="1" t="s">
        <v>848</v>
      </c>
    </row>
    <row r="355" spans="1:10" hidden="1" x14ac:dyDescent="0.35">
      <c r="A355" s="8">
        <f t="shared" si="11"/>
        <v>2.9074893998667951E-5</v>
      </c>
      <c r="B355" s="2">
        <v>4.1271912437510576E-5</v>
      </c>
      <c r="C355" s="2">
        <v>1.2197018438842625E-5</v>
      </c>
      <c r="D355" s="2">
        <f t="shared" si="10"/>
        <v>1.2197018438842625E-5</v>
      </c>
      <c r="E355" s="1">
        <v>20</v>
      </c>
      <c r="G355" s="1" t="s">
        <v>855</v>
      </c>
      <c r="H355" s="1" t="s">
        <v>856</v>
      </c>
      <c r="I355" s="1" t="s">
        <v>847</v>
      </c>
      <c r="J355" s="1" t="s">
        <v>848</v>
      </c>
    </row>
    <row r="356" spans="1:10" hidden="1" x14ac:dyDescent="0.35">
      <c r="A356" s="8">
        <f t="shared" si="11"/>
        <v>-4.8794611506823267E-5</v>
      </c>
      <c r="B356" s="2">
        <v>1.067173735884202E-4</v>
      </c>
      <c r="C356" s="2">
        <v>1.5551198509524346E-4</v>
      </c>
      <c r="D356" s="2">
        <f t="shared" si="10"/>
        <v>1.5551198509524346E-4</v>
      </c>
      <c r="E356" s="1">
        <v>255</v>
      </c>
      <c r="G356" s="1" t="s">
        <v>857</v>
      </c>
      <c r="H356" s="1" t="s">
        <v>858</v>
      </c>
      <c r="I356" s="1" t="s">
        <v>847</v>
      </c>
      <c r="J356" s="1" t="s">
        <v>848</v>
      </c>
    </row>
    <row r="357" spans="1:10" hidden="1" x14ac:dyDescent="0.35">
      <c r="A357" s="8">
        <f t="shared" si="11"/>
        <v>1.02665951159216E-4</v>
      </c>
      <c r="B357" s="2">
        <v>1.0607417495303042E-3</v>
      </c>
      <c r="C357" s="2">
        <v>9.5807579837108817E-4</v>
      </c>
      <c r="D357" s="2">
        <f t="shared" si="10"/>
        <v>9.5807579837108817E-4</v>
      </c>
      <c r="E357" s="1">
        <v>1571</v>
      </c>
      <c r="G357" s="1" t="s">
        <v>859</v>
      </c>
      <c r="H357" s="1" t="s">
        <v>860</v>
      </c>
      <c r="I357" s="1" t="s">
        <v>847</v>
      </c>
      <c r="J357" s="1" t="s">
        <v>848</v>
      </c>
    </row>
    <row r="358" spans="1:10" hidden="1" x14ac:dyDescent="0.35">
      <c r="A358" s="8">
        <f t="shared" si="11"/>
        <v>4.8784141200053019E-5</v>
      </c>
      <c r="B358" s="2">
        <v>2.8418659706971568E-4</v>
      </c>
      <c r="C358" s="2">
        <v>2.3540245586966266E-4</v>
      </c>
      <c r="D358" s="2">
        <f t="shared" si="10"/>
        <v>2.3540245586966266E-4</v>
      </c>
      <c r="E358" s="1">
        <v>386</v>
      </c>
      <c r="G358" s="1" t="s">
        <v>861</v>
      </c>
      <c r="H358" s="1" t="s">
        <v>862</v>
      </c>
      <c r="I358" s="1" t="s">
        <v>847</v>
      </c>
      <c r="J358" s="1" t="s">
        <v>848</v>
      </c>
    </row>
    <row r="359" spans="1:10" hidden="1" x14ac:dyDescent="0.35">
      <c r="A359" s="8">
        <f t="shared" si="11"/>
        <v>2.014421071086539E-4</v>
      </c>
      <c r="B359" s="2">
        <v>5.2222369205021492E-4</v>
      </c>
      <c r="C359" s="2">
        <v>3.2078158494156103E-4</v>
      </c>
      <c r="D359" s="2">
        <f t="shared" si="10"/>
        <v>3.2078158494156103E-4</v>
      </c>
      <c r="E359" s="1">
        <v>526</v>
      </c>
      <c r="G359" s="1" t="s">
        <v>863</v>
      </c>
      <c r="H359" s="1" t="s">
        <v>864</v>
      </c>
      <c r="I359" s="1" t="s">
        <v>847</v>
      </c>
      <c r="J359" s="1" t="s">
        <v>848</v>
      </c>
    </row>
    <row r="360" spans="1:10" hidden="1" x14ac:dyDescent="0.35">
      <c r="A360" s="8">
        <f t="shared" si="11"/>
        <v>2.7996957364627544E-5</v>
      </c>
      <c r="B360" s="2">
        <v>3.7144721193759513E-5</v>
      </c>
      <c r="C360" s="2">
        <v>9.1477638291319693E-6</v>
      </c>
      <c r="D360" s="2">
        <f t="shared" si="10"/>
        <v>9.1477638291319693E-6</v>
      </c>
      <c r="E360" s="1">
        <v>15</v>
      </c>
      <c r="G360" s="1" t="s">
        <v>865</v>
      </c>
      <c r="H360" s="1" t="s">
        <v>866</v>
      </c>
      <c r="I360" s="1" t="s">
        <v>847</v>
      </c>
      <c r="J360" s="1" t="s">
        <v>848</v>
      </c>
    </row>
    <row r="361" spans="1:10" hidden="1" x14ac:dyDescent="0.35">
      <c r="A361" s="8">
        <f t="shared" si="11"/>
        <v>1.1485252877581031E-4</v>
      </c>
      <c r="B361" s="2">
        <v>1.361973110437849E-4</v>
      </c>
      <c r="C361" s="2">
        <v>2.1344782267974594E-5</v>
      </c>
      <c r="D361" s="2">
        <f t="shared" si="10"/>
        <v>2.1344782267974594E-5</v>
      </c>
      <c r="E361" s="1">
        <v>35</v>
      </c>
      <c r="G361" s="1" t="s">
        <v>867</v>
      </c>
      <c r="H361" s="1" t="s">
        <v>868</v>
      </c>
      <c r="I361" s="1" t="s">
        <v>869</v>
      </c>
      <c r="J361" s="1" t="s">
        <v>870</v>
      </c>
    </row>
    <row r="362" spans="1:10" hidden="1" x14ac:dyDescent="0.35">
      <c r="A362" s="8">
        <f t="shared" si="11"/>
        <v>-2.7159850894167478E-4</v>
      </c>
      <c r="B362" s="2">
        <v>8.2115025784761298E-5</v>
      </c>
      <c r="C362" s="2">
        <v>3.5371353472643611E-4</v>
      </c>
      <c r="D362" s="2">
        <f t="shared" si="10"/>
        <v>3.5371353472643611E-4</v>
      </c>
      <c r="E362" s="1">
        <v>580</v>
      </c>
      <c r="G362" s="1" t="s">
        <v>871</v>
      </c>
      <c r="H362" s="1" t="s">
        <v>872</v>
      </c>
      <c r="I362" s="1" t="s">
        <v>873</v>
      </c>
      <c r="J362" s="1" t="s">
        <v>874</v>
      </c>
    </row>
    <row r="363" spans="1:10" hidden="1" x14ac:dyDescent="0.35">
      <c r="A363" s="8">
        <f t="shared" si="11"/>
        <v>-9.2983989719852556E-4</v>
      </c>
      <c r="B363" s="2">
        <v>3.4169927505081805E-4</v>
      </c>
      <c r="C363" s="2">
        <v>1.2715391722493436E-3</v>
      </c>
      <c r="D363" s="2">
        <f t="shared" si="10"/>
        <v>1.2715391722493436E-3</v>
      </c>
      <c r="E363" s="1">
        <v>2085</v>
      </c>
      <c r="G363" s="1" t="s">
        <v>875</v>
      </c>
      <c r="H363" s="1" t="s">
        <v>876</v>
      </c>
      <c r="I363" s="1" t="s">
        <v>873</v>
      </c>
      <c r="J363" s="1" t="s">
        <v>874</v>
      </c>
    </row>
    <row r="364" spans="1:10" hidden="1" x14ac:dyDescent="0.35">
      <c r="A364" s="8">
        <f t="shared" si="11"/>
        <v>-7.227851833077209E-5</v>
      </c>
      <c r="B364" s="2">
        <v>8.5063019530297771E-5</v>
      </c>
      <c r="C364" s="2">
        <v>1.5734153786106986E-4</v>
      </c>
      <c r="D364" s="2">
        <f t="shared" si="10"/>
        <v>1.5734153786106986E-4</v>
      </c>
      <c r="E364" s="1">
        <v>258</v>
      </c>
      <c r="G364" s="1" t="s">
        <v>877</v>
      </c>
      <c r="H364" s="1" t="s">
        <v>878</v>
      </c>
      <c r="I364" s="1" t="s">
        <v>873</v>
      </c>
      <c r="J364" s="1" t="s">
        <v>874</v>
      </c>
    </row>
    <row r="365" spans="1:10" hidden="1" x14ac:dyDescent="0.35">
      <c r="A365" s="8">
        <f t="shared" si="11"/>
        <v>2.3644526829877665E-4</v>
      </c>
      <c r="B365" s="2">
        <v>5.4746923848926357E-4</v>
      </c>
      <c r="C365" s="2">
        <v>3.1102397019048693E-4</v>
      </c>
      <c r="D365" s="2">
        <f t="shared" si="10"/>
        <v>3.1102397019048693E-4</v>
      </c>
      <c r="E365" s="1">
        <v>510</v>
      </c>
      <c r="G365" s="1" t="s">
        <v>879</v>
      </c>
      <c r="H365" s="1" t="s">
        <v>880</v>
      </c>
      <c r="I365" s="1" t="s">
        <v>873</v>
      </c>
      <c r="J365" s="1" t="s">
        <v>874</v>
      </c>
    </row>
    <row r="366" spans="1:10" hidden="1" x14ac:dyDescent="0.35">
      <c r="A366" s="8">
        <f t="shared" si="11"/>
        <v>1.0359411720882672E-4</v>
      </c>
      <c r="B366" s="2">
        <v>1.3469651422787541E-4</v>
      </c>
      <c r="C366" s="2">
        <v>3.1102397019048694E-5</v>
      </c>
      <c r="D366" s="2">
        <f t="shared" si="10"/>
        <v>3.1102397019048694E-5</v>
      </c>
      <c r="E366" s="1">
        <v>51</v>
      </c>
      <c r="G366" s="1" t="s">
        <v>881</v>
      </c>
      <c r="H366" s="1" t="s">
        <v>882</v>
      </c>
      <c r="I366" s="1" t="s">
        <v>873</v>
      </c>
      <c r="J366" s="1" t="s">
        <v>874</v>
      </c>
    </row>
    <row r="367" spans="1:10" hidden="1" x14ac:dyDescent="0.35">
      <c r="A367" s="8">
        <f t="shared" si="11"/>
        <v>-1.4659725565017772E-4</v>
      </c>
      <c r="B367" s="2">
        <v>1.0139490488056981E-3</v>
      </c>
      <c r="C367" s="2">
        <v>1.1605463044558758E-3</v>
      </c>
      <c r="D367" s="2">
        <f t="shared" si="10"/>
        <v>1.1605463044558758E-3</v>
      </c>
      <c r="E367" s="1">
        <v>1903</v>
      </c>
      <c r="G367" s="1" t="s">
        <v>883</v>
      </c>
      <c r="H367" s="1" t="s">
        <v>884</v>
      </c>
      <c r="I367" s="1" t="s">
        <v>873</v>
      </c>
      <c r="J367" s="1" t="s">
        <v>874</v>
      </c>
    </row>
    <row r="368" spans="1:10" hidden="1" x14ac:dyDescent="0.35">
      <c r="A368" s="8">
        <f t="shared" si="11"/>
        <v>-8.7048011851935534E-6</v>
      </c>
      <c r="B368" s="2">
        <v>2.4227148599681531E-5</v>
      </c>
      <c r="C368" s="2">
        <v>3.2931949784875084E-5</v>
      </c>
      <c r="D368" s="2">
        <f t="shared" si="10"/>
        <v>3.2931949784875084E-5</v>
      </c>
      <c r="E368" s="1">
        <v>54</v>
      </c>
      <c r="G368" s="1" t="s">
        <v>885</v>
      </c>
      <c r="H368" s="1" t="s">
        <v>886</v>
      </c>
      <c r="I368" s="1" t="s">
        <v>873</v>
      </c>
      <c r="J368" s="1" t="s">
        <v>874</v>
      </c>
    </row>
    <row r="369" spans="1:10" hidden="1" x14ac:dyDescent="0.35">
      <c r="A369" s="8">
        <f t="shared" si="11"/>
        <v>1.3251034757477876E-4</v>
      </c>
      <c r="B369" s="2">
        <v>2.2093873125638778E-4</v>
      </c>
      <c r="C369" s="2">
        <v>8.8428383681609028E-5</v>
      </c>
      <c r="D369" s="2">
        <f t="shared" si="10"/>
        <v>8.8428383681609028E-5</v>
      </c>
      <c r="E369" s="1">
        <v>145</v>
      </c>
      <c r="G369" s="1" t="s">
        <v>887</v>
      </c>
      <c r="H369" s="1" t="s">
        <v>888</v>
      </c>
      <c r="I369" s="1" t="s">
        <v>889</v>
      </c>
      <c r="J369" s="1" t="s">
        <v>890</v>
      </c>
    </row>
    <row r="370" spans="1:10" hidden="1" x14ac:dyDescent="0.35">
      <c r="A370" s="8">
        <f t="shared" si="11"/>
        <v>-1.5199657097567868E-4</v>
      </c>
      <c r="B370" s="2">
        <v>5.7555557890128384E-4</v>
      </c>
      <c r="C370" s="2">
        <v>7.2755214987696253E-4</v>
      </c>
      <c r="D370" s="2">
        <f t="shared" si="10"/>
        <v>7.2755214987696253E-4</v>
      </c>
      <c r="E370" s="1">
        <v>1193</v>
      </c>
      <c r="G370" s="1" t="s">
        <v>891</v>
      </c>
      <c r="H370" s="1" t="s">
        <v>892</v>
      </c>
      <c r="I370" s="1" t="s">
        <v>889</v>
      </c>
      <c r="J370" s="1" t="s">
        <v>890</v>
      </c>
    </row>
    <row r="371" spans="1:10" hidden="1" x14ac:dyDescent="0.35">
      <c r="A371" s="8">
        <f t="shared" si="11"/>
        <v>8.0097114844265095E-5</v>
      </c>
      <c r="B371" s="2">
        <v>1.1180936278525591E-4</v>
      </c>
      <c r="C371" s="2">
        <v>3.1712247940990822E-5</v>
      </c>
      <c r="D371" s="2">
        <f t="shared" si="10"/>
        <v>3.1712247940990822E-5</v>
      </c>
      <c r="E371" s="1">
        <v>52</v>
      </c>
      <c r="G371" s="1" t="s">
        <v>893</v>
      </c>
      <c r="H371" s="1" t="s">
        <v>894</v>
      </c>
      <c r="I371" s="1" t="s">
        <v>889</v>
      </c>
      <c r="J371" s="1" t="s">
        <v>890</v>
      </c>
    </row>
    <row r="372" spans="1:10" hidden="1" x14ac:dyDescent="0.35">
      <c r="A372" s="8">
        <f t="shared" si="11"/>
        <v>9.9338276333551883E-5</v>
      </c>
      <c r="B372" s="2">
        <v>3.5059685617370995E-4</v>
      </c>
      <c r="C372" s="2">
        <v>2.5125857984015806E-4</v>
      </c>
      <c r="D372" s="2">
        <f t="shared" si="10"/>
        <v>2.5125857984015806E-4</v>
      </c>
      <c r="E372" s="1">
        <v>412</v>
      </c>
      <c r="G372" s="1" t="s">
        <v>895</v>
      </c>
      <c r="H372" s="1" t="s">
        <v>896</v>
      </c>
      <c r="I372" s="1" t="s">
        <v>889</v>
      </c>
      <c r="J372" s="1" t="s">
        <v>890</v>
      </c>
    </row>
    <row r="373" spans="1:10" hidden="1" x14ac:dyDescent="0.35">
      <c r="A373" s="8">
        <f t="shared" si="11"/>
        <v>-1.2440956803848753E-4</v>
      </c>
      <c r="B373" s="2">
        <v>2.1466754456133747E-4</v>
      </c>
      <c r="C373" s="2">
        <v>3.3907711259982499E-4</v>
      </c>
      <c r="D373" s="2">
        <f t="shared" si="10"/>
        <v>3.3907711259982499E-4</v>
      </c>
      <c r="E373" s="1">
        <v>556</v>
      </c>
      <c r="G373" s="1" t="s">
        <v>897</v>
      </c>
      <c r="H373" s="1" t="s">
        <v>898</v>
      </c>
      <c r="I373" s="1" t="s">
        <v>889</v>
      </c>
      <c r="J373" s="1" t="s">
        <v>890</v>
      </c>
    </row>
    <row r="374" spans="1:10" hidden="1" x14ac:dyDescent="0.35">
      <c r="A374" s="8">
        <f t="shared" si="11"/>
        <v>-1.8398064126804852E-4</v>
      </c>
      <c r="B374" s="2">
        <v>4.0269594564028174E-4</v>
      </c>
      <c r="C374" s="2">
        <v>5.8667658690833026E-4</v>
      </c>
      <c r="D374" s="2">
        <f t="shared" si="10"/>
        <v>5.8667658690833026E-4</v>
      </c>
      <c r="E374" s="1">
        <v>962</v>
      </c>
      <c r="G374" s="1" t="s">
        <v>899</v>
      </c>
      <c r="H374" s="1"/>
      <c r="I374" s="1" t="s">
        <v>900</v>
      </c>
      <c r="J374" s="1" t="s">
        <v>901</v>
      </c>
    </row>
    <row r="375" spans="1:10" hidden="1" x14ac:dyDescent="0.35">
      <c r="A375" s="8">
        <f t="shared" si="11"/>
        <v>7.6349394856754431E-7</v>
      </c>
      <c r="B375" s="2">
        <v>1.9831957924518069E-6</v>
      </c>
      <c r="C375" s="2">
        <v>1.2197018438842625E-6</v>
      </c>
      <c r="D375" s="2">
        <f t="shared" si="10"/>
        <v>1.2197018438842625E-6</v>
      </c>
      <c r="E375" s="1">
        <v>2</v>
      </c>
      <c r="G375" s="1" t="s">
        <v>902</v>
      </c>
      <c r="H375" s="1" t="s">
        <v>903</v>
      </c>
      <c r="I375" s="1" t="s">
        <v>900</v>
      </c>
      <c r="J375" s="1" t="s">
        <v>901</v>
      </c>
    </row>
    <row r="376" spans="1:10" hidden="1" x14ac:dyDescent="0.35">
      <c r="A376" s="8">
        <f t="shared" si="11"/>
        <v>4.8760874774200899E-5</v>
      </c>
      <c r="B376" s="2">
        <v>6.1897148679009365E-4</v>
      </c>
      <c r="C376" s="2">
        <v>5.7021061201589275E-4</v>
      </c>
      <c r="D376" s="2">
        <f t="shared" si="10"/>
        <v>5.7021061201589275E-4</v>
      </c>
      <c r="E376" s="1">
        <v>935</v>
      </c>
      <c r="G376" s="1" t="s">
        <v>904</v>
      </c>
      <c r="H376" s="1" t="s">
        <v>905</v>
      </c>
      <c r="I376" s="1" t="s">
        <v>900</v>
      </c>
      <c r="J376" s="1" t="s">
        <v>901</v>
      </c>
    </row>
    <row r="377" spans="1:10" hidden="1" x14ac:dyDescent="0.35">
      <c r="A377" s="8">
        <f t="shared" si="11"/>
        <v>3.7841895051434773E-4</v>
      </c>
      <c r="B377" s="2">
        <v>1.4371201510058875E-3</v>
      </c>
      <c r="C377" s="2">
        <v>1.0587012004915398E-3</v>
      </c>
      <c r="D377" s="2">
        <f t="shared" si="10"/>
        <v>1.0587012004915398E-3</v>
      </c>
      <c r="E377" s="1">
        <v>1736</v>
      </c>
      <c r="G377" s="1" t="s">
        <v>906</v>
      </c>
      <c r="H377" s="1" t="s">
        <v>907</v>
      </c>
      <c r="I377" s="1" t="s">
        <v>900</v>
      </c>
      <c r="J377" s="1" t="s">
        <v>901</v>
      </c>
    </row>
    <row r="378" spans="1:10" hidden="1" x14ac:dyDescent="0.35">
      <c r="A378" s="8">
        <f t="shared" si="11"/>
        <v>-1.335354128386569E-4</v>
      </c>
      <c r="B378" s="2">
        <v>1.2687093083063315E-4</v>
      </c>
      <c r="C378" s="2">
        <v>2.6040634366929005E-4</v>
      </c>
      <c r="D378" s="2">
        <f t="shared" si="10"/>
        <v>2.6040634366929005E-4</v>
      </c>
      <c r="E378" s="1">
        <v>427</v>
      </c>
      <c r="G378" s="1" t="s">
        <v>908</v>
      </c>
      <c r="H378" s="1" t="s">
        <v>909</v>
      </c>
      <c r="I378" s="1" t="s">
        <v>910</v>
      </c>
      <c r="J378" s="1" t="s">
        <v>911</v>
      </c>
    </row>
    <row r="379" spans="1:10" hidden="1" x14ac:dyDescent="0.35">
      <c r="A379" s="8">
        <f t="shared" si="11"/>
        <v>-1.9841531025784607E-4</v>
      </c>
      <c r="B379" s="2">
        <v>3.1934812247102335E-4</v>
      </c>
      <c r="C379" s="2">
        <v>5.1776343272886942E-4</v>
      </c>
      <c r="D379" s="2">
        <f t="shared" si="10"/>
        <v>5.1776343272886942E-4</v>
      </c>
      <c r="E379" s="1">
        <v>849</v>
      </c>
      <c r="G379" s="1" t="s">
        <v>912</v>
      </c>
      <c r="H379" s="1" t="s">
        <v>913</v>
      </c>
      <c r="I379" s="1" t="s">
        <v>910</v>
      </c>
      <c r="J379" s="1" t="s">
        <v>911</v>
      </c>
    </row>
    <row r="380" spans="1:10" hidden="1" x14ac:dyDescent="0.35">
      <c r="A380" s="8">
        <f t="shared" si="11"/>
        <v>-3.6568577291102222E-4</v>
      </c>
      <c r="B380" s="2">
        <v>2.8075620434763685E-4</v>
      </c>
      <c r="C380" s="2">
        <v>6.4644197725865907E-4</v>
      </c>
      <c r="D380" s="2">
        <f t="shared" si="10"/>
        <v>6.4644197725865907E-4</v>
      </c>
      <c r="E380" s="1">
        <v>1060</v>
      </c>
      <c r="G380" s="1" t="s">
        <v>914</v>
      </c>
      <c r="H380" s="1" t="s">
        <v>915</v>
      </c>
      <c r="I380" s="1" t="s">
        <v>910</v>
      </c>
      <c r="J380" s="1" t="s">
        <v>911</v>
      </c>
    </row>
    <row r="381" spans="1:10" hidden="1" x14ac:dyDescent="0.35">
      <c r="A381" s="8">
        <f t="shared" si="11"/>
        <v>-8.7853796885320728E-4</v>
      </c>
      <c r="B381" s="2">
        <v>2.3139070908147162E-4</v>
      </c>
      <c r="C381" s="2">
        <v>1.1099286779346789E-3</v>
      </c>
      <c r="D381" s="2">
        <f t="shared" si="10"/>
        <v>1.1099286779346789E-3</v>
      </c>
      <c r="E381" s="1">
        <v>1820</v>
      </c>
      <c r="G381" s="1" t="s">
        <v>916</v>
      </c>
      <c r="H381" s="1" t="s">
        <v>917</v>
      </c>
      <c r="I381" s="1" t="s">
        <v>910</v>
      </c>
      <c r="J381" s="1" t="s">
        <v>911</v>
      </c>
    </row>
    <row r="382" spans="1:10" hidden="1" x14ac:dyDescent="0.35">
      <c r="A382" s="8">
        <f t="shared" si="11"/>
        <v>-3.9169135936013952E-4</v>
      </c>
      <c r="B382" s="2">
        <v>1.367118699520967E-3</v>
      </c>
      <c r="C382" s="2">
        <v>1.7588100588811066E-3</v>
      </c>
      <c r="D382" s="2">
        <f t="shared" si="10"/>
        <v>1.7588100588811066E-3</v>
      </c>
      <c r="E382" s="1">
        <v>2884</v>
      </c>
      <c r="G382" s="1" t="s">
        <v>918</v>
      </c>
      <c r="H382" s="1" t="s">
        <v>919</v>
      </c>
      <c r="I382" s="1" t="s">
        <v>920</v>
      </c>
      <c r="J382" s="1" t="s">
        <v>921</v>
      </c>
    </row>
    <row r="383" spans="1:10" hidden="1" x14ac:dyDescent="0.35">
      <c r="A383" s="8">
        <f t="shared" si="11"/>
        <v>-1.8774021903463346E-4</v>
      </c>
      <c r="B383" s="2">
        <v>6.9776331962534107E-4</v>
      </c>
      <c r="C383" s="2">
        <v>8.8550353865997453E-4</v>
      </c>
      <c r="D383" s="2">
        <f t="shared" si="10"/>
        <v>8.8550353865997453E-4</v>
      </c>
      <c r="E383" s="1">
        <v>1452</v>
      </c>
      <c r="G383" s="1" t="s">
        <v>922</v>
      </c>
      <c r="H383" s="1" t="s">
        <v>923</v>
      </c>
      <c r="I383" s="1" t="s">
        <v>920</v>
      </c>
      <c r="J383" s="1" t="s">
        <v>921</v>
      </c>
    </row>
    <row r="384" spans="1:10" hidden="1" x14ac:dyDescent="0.35">
      <c r="A384" s="8">
        <f t="shared" si="11"/>
        <v>-3.0685986765943826E-4</v>
      </c>
      <c r="B384" s="2">
        <v>6.6158339638466618E-4</v>
      </c>
      <c r="C384" s="2">
        <v>9.6844326404410444E-4</v>
      </c>
      <c r="D384" s="2">
        <f t="shared" si="10"/>
        <v>9.6844326404410444E-4</v>
      </c>
      <c r="E384" s="1">
        <v>1588</v>
      </c>
      <c r="G384" s="1" t="s">
        <v>924</v>
      </c>
      <c r="H384" s="1" t="s">
        <v>925</v>
      </c>
      <c r="I384" s="1" t="s">
        <v>920</v>
      </c>
      <c r="J384" s="1" t="s">
        <v>921</v>
      </c>
    </row>
    <row r="385" spans="1:10" hidden="1" x14ac:dyDescent="0.35">
      <c r="A385" s="8">
        <f t="shared" si="11"/>
        <v>4.4231849895446968E-4</v>
      </c>
      <c r="B385" s="2">
        <v>1.0375329987699898E-3</v>
      </c>
      <c r="C385" s="2">
        <v>5.9521449981552008E-4</v>
      </c>
      <c r="D385" s="2">
        <f t="shared" si="10"/>
        <v>5.9521449981552008E-4</v>
      </c>
      <c r="E385" s="1">
        <v>976</v>
      </c>
      <c r="G385" s="1" t="s">
        <v>926</v>
      </c>
      <c r="H385" s="1" t="s">
        <v>927</v>
      </c>
      <c r="I385" s="1" t="s">
        <v>920</v>
      </c>
      <c r="J385" s="1" t="s">
        <v>921</v>
      </c>
    </row>
    <row r="386" spans="1:10" hidden="1" x14ac:dyDescent="0.35">
      <c r="A386" s="8">
        <f t="shared" si="11"/>
        <v>3.4744544243523216E-4</v>
      </c>
      <c r="B386" s="2">
        <v>5.1820370057902888E-4</v>
      </c>
      <c r="C386" s="2">
        <v>1.7075825814379675E-4</v>
      </c>
      <c r="D386" s="2">
        <f t="shared" ref="D386:D449" si="12">E386/SUM(E:E)</f>
        <v>1.7075825814379675E-4</v>
      </c>
      <c r="E386" s="1">
        <v>280</v>
      </c>
      <c r="G386" s="1" t="s">
        <v>928</v>
      </c>
      <c r="H386" s="1" t="s">
        <v>929</v>
      </c>
      <c r="I386" s="1" t="s">
        <v>920</v>
      </c>
      <c r="J386" s="1" t="s">
        <v>921</v>
      </c>
    </row>
    <row r="387" spans="1:10" hidden="1" x14ac:dyDescent="0.35">
      <c r="A387" s="8">
        <f t="shared" ref="A387:A450" si="13">B387-C387</f>
        <v>5.261705233352231E-5</v>
      </c>
      <c r="B387" s="2">
        <v>9.5702596957370292E-4</v>
      </c>
      <c r="C387" s="2">
        <v>9.0440891724018061E-4</v>
      </c>
      <c r="D387" s="2">
        <f t="shared" si="12"/>
        <v>9.0440891724018061E-4</v>
      </c>
      <c r="E387" s="1">
        <v>1483</v>
      </c>
      <c r="G387" s="1" t="s">
        <v>930</v>
      </c>
      <c r="H387" s="1" t="s">
        <v>931</v>
      </c>
      <c r="I387" s="1" t="s">
        <v>920</v>
      </c>
      <c r="J387" s="1" t="s">
        <v>921</v>
      </c>
    </row>
    <row r="388" spans="1:10" hidden="1" x14ac:dyDescent="0.35">
      <c r="A388" s="8">
        <f t="shared" si="13"/>
        <v>1.0217602093031454E-3</v>
      </c>
      <c r="B388" s="2">
        <v>1.4821976553694544E-3</v>
      </c>
      <c r="C388" s="2">
        <v>4.6043744606630912E-4</v>
      </c>
      <c r="D388" s="2">
        <f t="shared" si="12"/>
        <v>4.6043744606630912E-4</v>
      </c>
      <c r="E388" s="1">
        <v>755</v>
      </c>
      <c r="G388" s="1" t="s">
        <v>932</v>
      </c>
      <c r="H388" s="1" t="s">
        <v>933</v>
      </c>
      <c r="I388" s="1" t="s">
        <v>934</v>
      </c>
      <c r="J388" s="1" t="s">
        <v>935</v>
      </c>
    </row>
    <row r="389" spans="1:10" hidden="1" x14ac:dyDescent="0.35">
      <c r="A389" s="8">
        <f t="shared" si="13"/>
        <v>3.2254721722510017E-4</v>
      </c>
      <c r="B389" s="2">
        <v>3.6340722899522296E-4</v>
      </c>
      <c r="C389" s="2">
        <v>4.0860011770122791E-5</v>
      </c>
      <c r="D389" s="2">
        <f t="shared" si="12"/>
        <v>4.0860011770122791E-5</v>
      </c>
      <c r="E389" s="1">
        <v>67</v>
      </c>
      <c r="G389" s="1" t="s">
        <v>936</v>
      </c>
      <c r="H389" s="1" t="s">
        <v>937</v>
      </c>
      <c r="I389" s="1" t="s">
        <v>934</v>
      </c>
      <c r="J389" s="1" t="s">
        <v>935</v>
      </c>
    </row>
    <row r="390" spans="1:10" hidden="1" x14ac:dyDescent="0.35">
      <c r="A390" s="8">
        <f t="shared" si="13"/>
        <v>4.4546348457684577E-4</v>
      </c>
      <c r="B390" s="2">
        <v>5.1986529705378576E-4</v>
      </c>
      <c r="C390" s="2">
        <v>7.440181247694001E-5</v>
      </c>
      <c r="D390" s="2">
        <f t="shared" si="12"/>
        <v>7.440181247694001E-5</v>
      </c>
      <c r="E390" s="1">
        <v>122</v>
      </c>
      <c r="G390" s="1" t="s">
        <v>938</v>
      </c>
      <c r="H390" s="1" t="s">
        <v>939</v>
      </c>
      <c r="I390" s="1" t="s">
        <v>934</v>
      </c>
      <c r="J390" s="1" t="s">
        <v>935</v>
      </c>
    </row>
    <row r="391" spans="1:10" hidden="1" x14ac:dyDescent="0.35">
      <c r="A391" s="8">
        <f t="shared" si="13"/>
        <v>1.6497591857909781E-4</v>
      </c>
      <c r="B391" s="2">
        <v>5.5893961415371459E-4</v>
      </c>
      <c r="C391" s="2">
        <v>3.9396369557461678E-4</v>
      </c>
      <c r="D391" s="2">
        <f t="shared" si="12"/>
        <v>3.9396369557461678E-4</v>
      </c>
      <c r="E391" s="1">
        <v>646</v>
      </c>
      <c r="G391" s="1" t="s">
        <v>940</v>
      </c>
      <c r="H391" s="1" t="s">
        <v>941</v>
      </c>
      <c r="I391" s="1" t="s">
        <v>934</v>
      </c>
      <c r="J391" s="1" t="s">
        <v>935</v>
      </c>
    </row>
    <row r="392" spans="1:10" hidden="1" x14ac:dyDescent="0.35">
      <c r="A392" s="8">
        <f t="shared" si="13"/>
        <v>2.9602518505439473E-5</v>
      </c>
      <c r="B392" s="2">
        <v>4.8507897085645543E-5</v>
      </c>
      <c r="C392" s="2">
        <v>1.890537858020607E-5</v>
      </c>
      <c r="D392" s="2">
        <f t="shared" si="12"/>
        <v>1.890537858020607E-5</v>
      </c>
      <c r="E392" s="1">
        <v>31</v>
      </c>
      <c r="G392" s="1" t="s">
        <v>942</v>
      </c>
      <c r="H392" s="1" t="s">
        <v>943</v>
      </c>
      <c r="I392" s="1" t="s">
        <v>934</v>
      </c>
      <c r="J392" s="1" t="s">
        <v>935</v>
      </c>
    </row>
    <row r="393" spans="1:10" hidden="1" x14ac:dyDescent="0.35">
      <c r="A393" s="8">
        <f t="shared" si="13"/>
        <v>4.5642823491431677E-4</v>
      </c>
      <c r="B393" s="2">
        <v>1.2949732525847472E-3</v>
      </c>
      <c r="C393" s="2">
        <v>8.3854501767043044E-4</v>
      </c>
      <c r="D393" s="2">
        <f t="shared" si="12"/>
        <v>8.3854501767043044E-4</v>
      </c>
      <c r="E393" s="1">
        <v>1375</v>
      </c>
      <c r="G393" s="1" t="s">
        <v>944</v>
      </c>
      <c r="H393" s="1" t="s">
        <v>945</v>
      </c>
      <c r="I393" s="1" t="s">
        <v>946</v>
      </c>
      <c r="J393" s="1" t="s">
        <v>947</v>
      </c>
    </row>
    <row r="394" spans="1:10" hidden="1" x14ac:dyDescent="0.35">
      <c r="A394" s="8">
        <f t="shared" si="13"/>
        <v>2.4195339013984867E-4</v>
      </c>
      <c r="B394" s="2">
        <v>2.5476025950063342E-4</v>
      </c>
      <c r="C394" s="2">
        <v>1.2806869360784756E-5</v>
      </c>
      <c r="D394" s="2">
        <f t="shared" si="12"/>
        <v>1.2806869360784756E-5</v>
      </c>
      <c r="E394" s="1">
        <v>21</v>
      </c>
      <c r="G394" s="1" t="s">
        <v>948</v>
      </c>
      <c r="H394" s="1" t="s">
        <v>949</v>
      </c>
      <c r="I394" s="1" t="s">
        <v>946</v>
      </c>
      <c r="J394" s="1" t="s">
        <v>947</v>
      </c>
    </row>
    <row r="395" spans="1:10" hidden="1" x14ac:dyDescent="0.35">
      <c r="A395" s="8">
        <f t="shared" si="13"/>
        <v>1.792669767946866E-3</v>
      </c>
      <c r="B395" s="2">
        <v>6.1354181830967826E-3</v>
      </c>
      <c r="C395" s="2">
        <v>4.3427484151499166E-3</v>
      </c>
      <c r="D395" s="2">
        <f t="shared" si="12"/>
        <v>4.3427484151499166E-3</v>
      </c>
      <c r="E395" s="1">
        <v>7121</v>
      </c>
      <c r="G395" s="1" t="s">
        <v>950</v>
      </c>
      <c r="H395" s="1" t="s">
        <v>951</v>
      </c>
      <c r="I395" s="1" t="s">
        <v>952</v>
      </c>
      <c r="J395" s="1" t="s">
        <v>953</v>
      </c>
    </row>
    <row r="396" spans="1:10" hidden="1" x14ac:dyDescent="0.35">
      <c r="A396" s="8">
        <f t="shared" si="13"/>
        <v>1.0537921303595869E-4</v>
      </c>
      <c r="B396" s="2">
        <v>2.0539476423446821E-4</v>
      </c>
      <c r="C396" s="2">
        <v>1.0001555119850952E-4</v>
      </c>
      <c r="D396" s="2">
        <f t="shared" si="12"/>
        <v>1.0001555119850952E-4</v>
      </c>
      <c r="E396" s="1">
        <v>164</v>
      </c>
      <c r="G396" s="1" t="s">
        <v>954</v>
      </c>
      <c r="H396" s="1" t="s">
        <v>955</v>
      </c>
      <c r="I396" s="1" t="s">
        <v>952</v>
      </c>
      <c r="J396" s="1" t="s">
        <v>953</v>
      </c>
    </row>
    <row r="397" spans="1:10" hidden="1" x14ac:dyDescent="0.35">
      <c r="A397" s="8">
        <f t="shared" si="13"/>
        <v>2.0387828671951792E-4</v>
      </c>
      <c r="B397" s="2">
        <v>2.3985949111410366E-4</v>
      </c>
      <c r="C397" s="2">
        <v>3.5981204394585743E-5</v>
      </c>
      <c r="D397" s="2">
        <f t="shared" si="12"/>
        <v>3.5981204394585743E-5</v>
      </c>
      <c r="E397" s="1">
        <v>59</v>
      </c>
      <c r="G397" s="1" t="s">
        <v>956</v>
      </c>
      <c r="H397" s="1" t="s">
        <v>957</v>
      </c>
      <c r="I397" s="1" t="s">
        <v>952</v>
      </c>
      <c r="J397" s="1" t="s">
        <v>953</v>
      </c>
    </row>
    <row r="398" spans="1:10" hidden="1" x14ac:dyDescent="0.35">
      <c r="A398" s="8">
        <f t="shared" si="13"/>
        <v>-8.8074294839645046E-6</v>
      </c>
      <c r="B398" s="2">
        <v>5.9495873773554201E-5</v>
      </c>
      <c r="C398" s="2">
        <v>6.8303303257518706E-5</v>
      </c>
      <c r="D398" s="2">
        <f t="shared" si="12"/>
        <v>6.8303303257518706E-5</v>
      </c>
      <c r="E398" s="1">
        <v>112</v>
      </c>
      <c r="G398" s="1" t="s">
        <v>958</v>
      </c>
      <c r="H398" s="1" t="s">
        <v>959</v>
      </c>
      <c r="I398" s="1" t="s">
        <v>952</v>
      </c>
      <c r="J398" s="1" t="s">
        <v>953</v>
      </c>
    </row>
    <row r="399" spans="1:10" hidden="1" x14ac:dyDescent="0.35">
      <c r="A399" s="8">
        <f t="shared" si="13"/>
        <v>4.1632049823216378E-5</v>
      </c>
      <c r="B399" s="2">
        <v>1.825076127918487E-4</v>
      </c>
      <c r="C399" s="2">
        <v>1.4087556296863232E-4</v>
      </c>
      <c r="D399" s="2">
        <f t="shared" si="12"/>
        <v>1.4087556296863232E-4</v>
      </c>
      <c r="E399" s="1">
        <v>231</v>
      </c>
      <c r="G399" s="1" t="s">
        <v>960</v>
      </c>
      <c r="H399" s="1"/>
      <c r="I399" s="1" t="s">
        <v>961</v>
      </c>
      <c r="J399" s="1" t="s">
        <v>962</v>
      </c>
    </row>
    <row r="400" spans="1:10" hidden="1" x14ac:dyDescent="0.35">
      <c r="A400" s="8">
        <f t="shared" si="13"/>
        <v>1.3354352784859371E-4</v>
      </c>
      <c r="B400" s="2">
        <v>3.5065045605999244E-4</v>
      </c>
      <c r="C400" s="2">
        <v>2.1710692821139873E-4</v>
      </c>
      <c r="D400" s="2">
        <f t="shared" si="12"/>
        <v>2.1710692821139873E-4</v>
      </c>
      <c r="E400" s="1">
        <v>356</v>
      </c>
      <c r="G400" s="1" t="s">
        <v>963</v>
      </c>
      <c r="H400" s="1"/>
      <c r="I400" s="1" t="s">
        <v>961</v>
      </c>
      <c r="J400" s="1" t="s">
        <v>962</v>
      </c>
    </row>
    <row r="401" spans="1:10" hidden="1" x14ac:dyDescent="0.35">
      <c r="A401" s="8">
        <f t="shared" si="13"/>
        <v>1.0156358484994439E-3</v>
      </c>
      <c r="B401" s="2">
        <v>1.8541808661698743E-3</v>
      </c>
      <c r="C401" s="2">
        <v>8.3854501767043044E-4</v>
      </c>
      <c r="D401" s="2">
        <f t="shared" si="12"/>
        <v>8.3854501767043044E-4</v>
      </c>
      <c r="E401" s="1">
        <v>1375</v>
      </c>
      <c r="G401" s="1" t="s">
        <v>964</v>
      </c>
      <c r="H401" s="1"/>
      <c r="I401" s="1" t="s">
        <v>961</v>
      </c>
      <c r="J401" s="1" t="s">
        <v>962</v>
      </c>
    </row>
    <row r="402" spans="1:10" hidden="1" x14ac:dyDescent="0.35">
      <c r="A402" s="8">
        <f t="shared" si="13"/>
        <v>-1.1907202654883047E-3</v>
      </c>
      <c r="B402" s="2">
        <v>3.3451689028896558E-4</v>
      </c>
      <c r="C402" s="2">
        <v>1.5252371557772702E-3</v>
      </c>
      <c r="D402" s="2">
        <f t="shared" si="12"/>
        <v>1.5252371557772702E-3</v>
      </c>
      <c r="E402" s="1">
        <v>2501</v>
      </c>
      <c r="G402" s="1" t="s">
        <v>965</v>
      </c>
      <c r="H402" s="1" t="s">
        <v>966</v>
      </c>
      <c r="I402" s="1" t="s">
        <v>961</v>
      </c>
      <c r="J402" s="1" t="s">
        <v>962</v>
      </c>
    </row>
    <row r="403" spans="1:10" hidden="1" x14ac:dyDescent="0.35">
      <c r="A403" s="8">
        <f t="shared" si="13"/>
        <v>6.0193925972522994E-4</v>
      </c>
      <c r="B403" s="2">
        <v>1.1422671765659582E-3</v>
      </c>
      <c r="C403" s="2">
        <v>5.4032791684072829E-4</v>
      </c>
      <c r="D403" s="2">
        <f t="shared" si="12"/>
        <v>5.4032791684072829E-4</v>
      </c>
      <c r="E403" s="1">
        <v>886</v>
      </c>
      <c r="G403" s="1" t="s">
        <v>967</v>
      </c>
      <c r="H403" s="1"/>
      <c r="I403" s="1" t="s">
        <v>961</v>
      </c>
      <c r="J403" s="1" t="s">
        <v>962</v>
      </c>
    </row>
    <row r="404" spans="1:10" hidden="1" x14ac:dyDescent="0.35">
      <c r="A404" s="8">
        <f t="shared" si="13"/>
        <v>-4.5564981826735072E-4</v>
      </c>
      <c r="B404" s="2">
        <v>3.383760821013042E-4</v>
      </c>
      <c r="C404" s="2">
        <v>7.9402590036865492E-4</v>
      </c>
      <c r="D404" s="2">
        <f t="shared" si="12"/>
        <v>7.9402590036865492E-4</v>
      </c>
      <c r="E404" s="1">
        <v>1302</v>
      </c>
      <c r="G404" s="1" t="s">
        <v>968</v>
      </c>
      <c r="H404" s="1" t="s">
        <v>969</v>
      </c>
      <c r="I404" s="1" t="s">
        <v>961</v>
      </c>
      <c r="J404" s="1" t="s">
        <v>962</v>
      </c>
    </row>
    <row r="405" spans="1:10" hidden="1" x14ac:dyDescent="0.35">
      <c r="A405" s="8">
        <f t="shared" si="13"/>
        <v>-6.8715546562182397E-3</v>
      </c>
      <c r="B405" s="2">
        <v>2.3719557676586435E-3</v>
      </c>
      <c r="C405" s="2">
        <v>9.2435104238768832E-3</v>
      </c>
      <c r="D405" s="2">
        <f t="shared" si="12"/>
        <v>9.2435104238768832E-3</v>
      </c>
      <c r="E405" s="1">
        <v>15157</v>
      </c>
      <c r="G405" s="1" t="s">
        <v>970</v>
      </c>
      <c r="H405" s="1"/>
      <c r="I405" s="1" t="s">
        <v>961</v>
      </c>
      <c r="J405" s="1" t="s">
        <v>962</v>
      </c>
    </row>
    <row r="406" spans="1:10" hidden="1" x14ac:dyDescent="0.35">
      <c r="A406" s="8">
        <f t="shared" si="13"/>
        <v>-1.0393622804547292E-4</v>
      </c>
      <c r="B406" s="2">
        <v>3.4979285787947273E-4</v>
      </c>
      <c r="C406" s="2">
        <v>4.5372908592494564E-4</v>
      </c>
      <c r="D406" s="2">
        <f t="shared" si="12"/>
        <v>4.5372908592494564E-4</v>
      </c>
      <c r="E406" s="1">
        <v>744</v>
      </c>
      <c r="G406" s="1" t="s">
        <v>971</v>
      </c>
      <c r="H406" s="1"/>
      <c r="I406" s="1" t="s">
        <v>961</v>
      </c>
      <c r="J406" s="1" t="s">
        <v>962</v>
      </c>
    </row>
    <row r="407" spans="1:10" hidden="1" x14ac:dyDescent="0.35">
      <c r="A407" s="8">
        <f t="shared" si="13"/>
        <v>-1.1567865263122183E-3</v>
      </c>
      <c r="B407" s="2">
        <v>1.8516080716283153E-3</v>
      </c>
      <c r="C407" s="2">
        <v>3.0083945979405336E-3</v>
      </c>
      <c r="D407" s="2">
        <f t="shared" si="12"/>
        <v>3.0083945979405336E-3</v>
      </c>
      <c r="E407" s="1">
        <v>4933</v>
      </c>
      <c r="G407" s="1" t="s">
        <v>972</v>
      </c>
      <c r="H407" s="1"/>
      <c r="I407" s="1" t="s">
        <v>973</v>
      </c>
      <c r="J407" s="1" t="s">
        <v>974</v>
      </c>
    </row>
    <row r="408" spans="1:10" hidden="1" x14ac:dyDescent="0.35">
      <c r="A408" s="8">
        <f t="shared" si="13"/>
        <v>-1.0647476965299774E-3</v>
      </c>
      <c r="B408" s="2">
        <v>9.4593079311322938E-4</v>
      </c>
      <c r="C408" s="2">
        <v>2.0106784896432067E-3</v>
      </c>
      <c r="D408" s="2">
        <f t="shared" si="12"/>
        <v>2.0106784896432067E-3</v>
      </c>
      <c r="E408" s="1">
        <v>3297</v>
      </c>
      <c r="G408" s="1" t="s">
        <v>975</v>
      </c>
      <c r="H408" s="1" t="s">
        <v>976</v>
      </c>
      <c r="I408" s="1" t="s">
        <v>973</v>
      </c>
      <c r="J408" s="1" t="s">
        <v>974</v>
      </c>
    </row>
    <row r="409" spans="1:10" hidden="1" x14ac:dyDescent="0.35">
      <c r="A409" s="8">
        <f t="shared" si="13"/>
        <v>-2.0735063386351322E-3</v>
      </c>
      <c r="B409" s="2">
        <v>3.730444885488131E-3</v>
      </c>
      <c r="C409" s="2">
        <v>5.8039512241232633E-3</v>
      </c>
      <c r="D409" s="2">
        <f t="shared" si="12"/>
        <v>5.8039512241232633E-3</v>
      </c>
      <c r="E409" s="1">
        <v>9517</v>
      </c>
      <c r="G409" s="1" t="s">
        <v>977</v>
      </c>
      <c r="H409" s="1"/>
      <c r="I409" s="1" t="s">
        <v>973</v>
      </c>
      <c r="J409" s="1" t="s">
        <v>974</v>
      </c>
    </row>
    <row r="410" spans="1:10" hidden="1" x14ac:dyDescent="0.35">
      <c r="A410" s="8">
        <f t="shared" si="13"/>
        <v>2.2624178628609791E-4</v>
      </c>
      <c r="B410" s="2">
        <v>4.0065914996154745E-4</v>
      </c>
      <c r="C410" s="2">
        <v>1.7441736367544954E-4</v>
      </c>
      <c r="D410" s="2">
        <f t="shared" si="12"/>
        <v>1.7441736367544954E-4</v>
      </c>
      <c r="E410" s="1">
        <v>286</v>
      </c>
      <c r="G410" s="1" t="s">
        <v>978</v>
      </c>
      <c r="H410" s="1"/>
      <c r="I410" s="1" t="s">
        <v>973</v>
      </c>
      <c r="J410" s="1" t="s">
        <v>974</v>
      </c>
    </row>
    <row r="411" spans="1:10" hidden="1" x14ac:dyDescent="0.35">
      <c r="A411" s="8">
        <f t="shared" si="13"/>
        <v>-4.8308612287099731E-4</v>
      </c>
      <c r="B411" s="2">
        <v>1.4932928318299281E-4</v>
      </c>
      <c r="C411" s="2">
        <v>6.3241540605399012E-4</v>
      </c>
      <c r="D411" s="2">
        <f t="shared" si="12"/>
        <v>6.3241540605399012E-4</v>
      </c>
      <c r="E411" s="1">
        <v>1037</v>
      </c>
      <c r="G411" s="1" t="s">
        <v>979</v>
      </c>
      <c r="H411" s="1" t="s">
        <v>980</v>
      </c>
      <c r="I411" s="1" t="s">
        <v>973</v>
      </c>
      <c r="J411" s="1" t="s">
        <v>974</v>
      </c>
    </row>
    <row r="412" spans="1:10" hidden="1" x14ac:dyDescent="0.35">
      <c r="A412" s="8">
        <f t="shared" si="13"/>
        <v>1.8782423253217533E-4</v>
      </c>
      <c r="B412" s="2">
        <v>4.9579894811295163E-4</v>
      </c>
      <c r="C412" s="2">
        <v>3.079747155807763E-4</v>
      </c>
      <c r="D412" s="2">
        <f t="shared" si="12"/>
        <v>3.079747155807763E-4</v>
      </c>
      <c r="E412" s="1">
        <v>505</v>
      </c>
      <c r="G412" s="1" t="s">
        <v>981</v>
      </c>
      <c r="H412" s="1" t="s">
        <v>982</v>
      </c>
      <c r="I412" s="1" t="s">
        <v>973</v>
      </c>
      <c r="J412" s="1" t="s">
        <v>974</v>
      </c>
    </row>
    <row r="413" spans="1:10" hidden="1" x14ac:dyDescent="0.35">
      <c r="A413" s="8">
        <f t="shared" si="13"/>
        <v>-4.5675820400848458E-3</v>
      </c>
      <c r="B413" s="2">
        <v>3.917883687817968E-3</v>
      </c>
      <c r="C413" s="2">
        <v>8.4854657279028137E-3</v>
      </c>
      <c r="D413" s="2">
        <f t="shared" si="12"/>
        <v>8.4854657279028137E-3</v>
      </c>
      <c r="E413" s="1">
        <v>13914</v>
      </c>
      <c r="G413" s="1" t="s">
        <v>983</v>
      </c>
      <c r="H413" s="1"/>
      <c r="I413" s="1" t="s">
        <v>973</v>
      </c>
      <c r="J413" s="1" t="s">
        <v>974</v>
      </c>
    </row>
    <row r="414" spans="1:10" hidden="1" x14ac:dyDescent="0.35">
      <c r="A414" s="8">
        <f t="shared" si="13"/>
        <v>-5.3228973042754204E-4</v>
      </c>
      <c r="B414" s="2">
        <v>3.3735768426193709E-4</v>
      </c>
      <c r="C414" s="2">
        <v>8.6964741468947913E-4</v>
      </c>
      <c r="D414" s="2">
        <f t="shared" si="12"/>
        <v>8.6964741468947913E-4</v>
      </c>
      <c r="E414" s="1">
        <v>1426</v>
      </c>
      <c r="G414" s="1" t="s">
        <v>984</v>
      </c>
      <c r="H414" s="1"/>
      <c r="I414" s="1" t="s">
        <v>973</v>
      </c>
      <c r="J414" s="1" t="s">
        <v>974</v>
      </c>
    </row>
    <row r="415" spans="1:10" hidden="1" x14ac:dyDescent="0.35">
      <c r="A415" s="8">
        <f t="shared" si="13"/>
        <v>8.75175451494596E-5</v>
      </c>
      <c r="B415" s="2">
        <v>5.8820515206394939E-4</v>
      </c>
      <c r="C415" s="2">
        <v>5.0068760691448979E-4</v>
      </c>
      <c r="D415" s="2">
        <f t="shared" si="12"/>
        <v>5.0068760691448979E-4</v>
      </c>
      <c r="E415" s="1">
        <v>821</v>
      </c>
      <c r="G415" s="1" t="s">
        <v>985</v>
      </c>
      <c r="H415" s="1"/>
      <c r="I415" s="1" t="s">
        <v>973</v>
      </c>
      <c r="J415" s="1" t="s">
        <v>974</v>
      </c>
    </row>
    <row r="416" spans="1:10" hidden="1" x14ac:dyDescent="0.35">
      <c r="A416" s="8">
        <f t="shared" si="13"/>
        <v>-2.9935957682679907E-4</v>
      </c>
      <c r="B416" s="2">
        <v>2.5438506029665605E-4</v>
      </c>
      <c r="C416" s="2">
        <v>5.5374463712345513E-4</v>
      </c>
      <c r="D416" s="2">
        <f t="shared" si="12"/>
        <v>5.5374463712345513E-4</v>
      </c>
      <c r="E416" s="1">
        <v>908</v>
      </c>
      <c r="G416" s="1" t="s">
        <v>986</v>
      </c>
      <c r="H416" s="1"/>
      <c r="I416" s="1" t="s">
        <v>987</v>
      </c>
      <c r="J416" s="1" t="s">
        <v>988</v>
      </c>
    </row>
    <row r="417" spans="1:10" hidden="1" x14ac:dyDescent="0.35">
      <c r="A417" s="8">
        <f t="shared" si="13"/>
        <v>4.5534051755828994E-6</v>
      </c>
      <c r="B417" s="2">
        <v>4.1754311414052904E-5</v>
      </c>
      <c r="C417" s="2">
        <v>3.7200906238470005E-5</v>
      </c>
      <c r="D417" s="2">
        <f t="shared" si="12"/>
        <v>3.7200906238470005E-5</v>
      </c>
      <c r="E417" s="1">
        <v>61</v>
      </c>
      <c r="G417" s="1" t="s">
        <v>989</v>
      </c>
      <c r="H417" s="1"/>
      <c r="I417" s="1" t="s">
        <v>987</v>
      </c>
      <c r="J417" s="1" t="s">
        <v>988</v>
      </c>
    </row>
    <row r="418" spans="1:10" hidden="1" x14ac:dyDescent="0.35">
      <c r="A418" s="8">
        <f t="shared" si="13"/>
        <v>-5.6699368356179633E-3</v>
      </c>
      <c r="B418" s="2">
        <v>7.1947127356974602E-4</v>
      </c>
      <c r="C418" s="2">
        <v>6.3894081091877093E-3</v>
      </c>
      <c r="D418" s="2">
        <f t="shared" si="12"/>
        <v>6.3894081091877093E-3</v>
      </c>
      <c r="E418" s="1">
        <v>10477</v>
      </c>
      <c r="G418" s="1" t="s">
        <v>990</v>
      </c>
      <c r="H418" s="1" t="s">
        <v>991</v>
      </c>
      <c r="I418" s="1" t="s">
        <v>987</v>
      </c>
      <c r="J418" s="1" t="s">
        <v>988</v>
      </c>
    </row>
    <row r="419" spans="1:10" hidden="1" x14ac:dyDescent="0.35">
      <c r="A419" s="8">
        <f t="shared" si="13"/>
        <v>-6.1007109064717922E-4</v>
      </c>
      <c r="B419" s="2">
        <v>1.839548097214757E-4</v>
      </c>
      <c r="C419" s="2">
        <v>7.9402590036865492E-4</v>
      </c>
      <c r="D419" s="2">
        <f t="shared" si="12"/>
        <v>7.9402590036865492E-4</v>
      </c>
      <c r="E419" s="1">
        <v>1302</v>
      </c>
      <c r="G419" s="1" t="s">
        <v>992</v>
      </c>
      <c r="H419" s="1"/>
      <c r="I419" s="1" t="s">
        <v>987</v>
      </c>
      <c r="J419" s="1" t="s">
        <v>988</v>
      </c>
    </row>
    <row r="420" spans="1:10" hidden="1" x14ac:dyDescent="0.35">
      <c r="A420" s="8">
        <f t="shared" si="13"/>
        <v>-6.0248068710694893E-6</v>
      </c>
      <c r="B420" s="2">
        <v>2.6907142913805595E-5</v>
      </c>
      <c r="C420" s="2">
        <v>3.2931949784875084E-5</v>
      </c>
      <c r="D420" s="2">
        <f t="shared" si="12"/>
        <v>3.2931949784875084E-5</v>
      </c>
      <c r="E420" s="1">
        <v>54</v>
      </c>
      <c r="G420" s="1" t="s">
        <v>993</v>
      </c>
      <c r="H420" s="1" t="s">
        <v>994</v>
      </c>
      <c r="I420" s="1" t="s">
        <v>987</v>
      </c>
      <c r="J420" s="1" t="s">
        <v>988</v>
      </c>
    </row>
    <row r="421" spans="1:10" hidden="1" x14ac:dyDescent="0.35">
      <c r="A421" s="8">
        <f t="shared" si="13"/>
        <v>-9.1234431877936341E-5</v>
      </c>
      <c r="B421" s="2">
        <v>1.9249327160627495E-3</v>
      </c>
      <c r="C421" s="2">
        <v>2.0161671479406859E-3</v>
      </c>
      <c r="D421" s="2">
        <f t="shared" si="12"/>
        <v>2.0161671479406859E-3</v>
      </c>
      <c r="E421" s="1">
        <v>3306</v>
      </c>
      <c r="G421" s="1" t="s">
        <v>995</v>
      </c>
      <c r="H421" s="1" t="s">
        <v>996</v>
      </c>
      <c r="I421" s="1" t="s">
        <v>997</v>
      </c>
      <c r="J421" s="1" t="s">
        <v>998</v>
      </c>
    </row>
    <row r="422" spans="1:10" hidden="1" x14ac:dyDescent="0.35">
      <c r="A422" s="8">
        <f t="shared" si="13"/>
        <v>-2.9867310465420561E-6</v>
      </c>
      <c r="B422" s="2">
        <v>9.8436191157776835E-4</v>
      </c>
      <c r="C422" s="2">
        <v>9.8734864262431041E-4</v>
      </c>
      <c r="D422" s="2">
        <f t="shared" si="12"/>
        <v>9.8734864262431041E-4</v>
      </c>
      <c r="E422" s="1">
        <v>1619</v>
      </c>
      <c r="G422" s="1" t="s">
        <v>999</v>
      </c>
      <c r="H422" s="1" t="s">
        <v>1000</v>
      </c>
      <c r="I422" s="1" t="s">
        <v>997</v>
      </c>
      <c r="J422" s="1" t="s">
        <v>998</v>
      </c>
    </row>
    <row r="423" spans="1:10" hidden="1" x14ac:dyDescent="0.35">
      <c r="A423" s="8">
        <f t="shared" si="13"/>
        <v>-7.7494843256498917E-4</v>
      </c>
      <c r="B423" s="2">
        <v>1.860827252068902E-3</v>
      </c>
      <c r="C423" s="2">
        <v>2.6357756846338912E-3</v>
      </c>
      <c r="D423" s="2">
        <f t="shared" si="12"/>
        <v>2.6357756846338912E-3</v>
      </c>
      <c r="E423" s="1">
        <v>4322</v>
      </c>
      <c r="G423" s="1" t="s">
        <v>1001</v>
      </c>
      <c r="H423" s="1" t="s">
        <v>1002</v>
      </c>
      <c r="I423" s="1" t="s">
        <v>997</v>
      </c>
      <c r="J423" s="1" t="s">
        <v>998</v>
      </c>
    </row>
    <row r="424" spans="1:10" hidden="1" x14ac:dyDescent="0.35">
      <c r="A424" s="8">
        <f t="shared" si="13"/>
        <v>-3.7262261600036511E-5</v>
      </c>
      <c r="B424" s="2">
        <v>1.1154136335384351E-4</v>
      </c>
      <c r="C424" s="2">
        <v>1.4880362495388002E-4</v>
      </c>
      <c r="D424" s="2">
        <f t="shared" si="12"/>
        <v>1.4880362495388002E-4</v>
      </c>
      <c r="E424" s="1">
        <v>244</v>
      </c>
      <c r="G424" s="1" t="s">
        <v>1003</v>
      </c>
      <c r="H424" s="1" t="s">
        <v>1004</v>
      </c>
      <c r="I424" s="1" t="s">
        <v>997</v>
      </c>
      <c r="J424" s="1" t="s">
        <v>998</v>
      </c>
    </row>
    <row r="425" spans="1:10" hidden="1" x14ac:dyDescent="0.35">
      <c r="A425" s="8">
        <f t="shared" si="13"/>
        <v>1.735522398812403E-4</v>
      </c>
      <c r="B425" s="2">
        <v>9.4196440152832567E-4</v>
      </c>
      <c r="C425" s="2">
        <v>7.6841216164708537E-4</v>
      </c>
      <c r="D425" s="2">
        <f t="shared" si="12"/>
        <v>7.6841216164708537E-4</v>
      </c>
      <c r="E425" s="1">
        <v>1260</v>
      </c>
      <c r="G425" s="1" t="s">
        <v>1005</v>
      </c>
      <c r="H425" s="1" t="s">
        <v>1006</v>
      </c>
      <c r="I425" s="1" t="s">
        <v>1007</v>
      </c>
      <c r="J425" s="1" t="s">
        <v>1008</v>
      </c>
    </row>
    <row r="426" spans="1:10" hidden="1" x14ac:dyDescent="0.35">
      <c r="A426" s="8">
        <f t="shared" si="13"/>
        <v>2.7027288516217865E-5</v>
      </c>
      <c r="B426" s="2">
        <v>5.5690281847498035E-5</v>
      </c>
      <c r="C426" s="2">
        <v>2.866299333128017E-5</v>
      </c>
      <c r="D426" s="2">
        <f t="shared" si="12"/>
        <v>2.866299333128017E-5</v>
      </c>
      <c r="E426" s="1">
        <v>47</v>
      </c>
      <c r="G426" s="1" t="s">
        <v>1009</v>
      </c>
      <c r="H426" s="1" t="s">
        <v>1010</v>
      </c>
      <c r="I426" s="1" t="s">
        <v>1007</v>
      </c>
      <c r="J426" s="1" t="s">
        <v>1008</v>
      </c>
    </row>
    <row r="427" spans="1:10" hidden="1" x14ac:dyDescent="0.35">
      <c r="A427" s="8">
        <f t="shared" si="13"/>
        <v>1.3871411032681351E-5</v>
      </c>
      <c r="B427" s="2">
        <v>5.7780677412514801E-5</v>
      </c>
      <c r="C427" s="2">
        <v>4.390926637983345E-5</v>
      </c>
      <c r="D427" s="2">
        <f t="shared" si="12"/>
        <v>4.390926637983345E-5</v>
      </c>
      <c r="E427" s="1">
        <v>72</v>
      </c>
      <c r="G427" s="1" t="s">
        <v>1011</v>
      </c>
      <c r="H427" s="1" t="s">
        <v>1012</v>
      </c>
      <c r="I427" s="1" t="s">
        <v>1007</v>
      </c>
      <c r="J427" s="1" t="s">
        <v>1008</v>
      </c>
    </row>
    <row r="428" spans="1:10" hidden="1" x14ac:dyDescent="0.35">
      <c r="A428" s="8">
        <f t="shared" si="13"/>
        <v>1.4437964011953419E-3</v>
      </c>
      <c r="B428" s="2">
        <v>1.6462669072801295E-3</v>
      </c>
      <c r="C428" s="2">
        <v>2.0247050608478758E-4</v>
      </c>
      <c r="D428" s="2">
        <f t="shared" si="12"/>
        <v>2.0247050608478758E-4</v>
      </c>
      <c r="E428" s="1">
        <v>332</v>
      </c>
      <c r="G428" s="1" t="s">
        <v>1013</v>
      </c>
      <c r="H428" s="1"/>
      <c r="I428" s="1" t="s">
        <v>1014</v>
      </c>
      <c r="J428" s="1" t="s">
        <v>1015</v>
      </c>
    </row>
    <row r="429" spans="1:10" hidden="1" x14ac:dyDescent="0.35">
      <c r="A429" s="8">
        <f t="shared" si="13"/>
        <v>1.7272290468741452E-3</v>
      </c>
      <c r="B429" s="2">
        <v>3.0176735977036949E-3</v>
      </c>
      <c r="C429" s="2">
        <v>1.2904445508295497E-3</v>
      </c>
      <c r="D429" s="2">
        <f t="shared" si="12"/>
        <v>1.2904445508295497E-3</v>
      </c>
      <c r="E429" s="1">
        <v>2116</v>
      </c>
      <c r="G429" s="1" t="s">
        <v>1016</v>
      </c>
      <c r="H429" s="1" t="s">
        <v>1017</v>
      </c>
      <c r="I429" s="1" t="s">
        <v>1014</v>
      </c>
      <c r="J429" s="1" t="s">
        <v>1015</v>
      </c>
    </row>
    <row r="430" spans="1:10" hidden="1" x14ac:dyDescent="0.35">
      <c r="A430" s="8">
        <f t="shared" si="13"/>
        <v>1.1771634079205252E-3</v>
      </c>
      <c r="B430" s="2">
        <v>2.4279676488238363E-3</v>
      </c>
      <c r="C430" s="2">
        <v>1.2508042409033111E-3</v>
      </c>
      <c r="D430" s="2">
        <f t="shared" si="12"/>
        <v>1.2508042409033111E-3</v>
      </c>
      <c r="E430" s="1">
        <v>2051</v>
      </c>
      <c r="G430" s="1" t="s">
        <v>1018</v>
      </c>
      <c r="H430" s="1" t="s">
        <v>1019</v>
      </c>
      <c r="I430" s="1" t="s">
        <v>1014</v>
      </c>
      <c r="J430" s="1" t="s">
        <v>1015</v>
      </c>
    </row>
    <row r="431" spans="1:10" hidden="1" x14ac:dyDescent="0.35">
      <c r="A431" s="8">
        <f t="shared" si="13"/>
        <v>1.0982559208058303E-3</v>
      </c>
      <c r="B431" s="2">
        <v>1.4970984237559842E-3</v>
      </c>
      <c r="C431" s="2">
        <v>3.9884250295015386E-4</v>
      </c>
      <c r="D431" s="2">
        <f t="shared" si="12"/>
        <v>3.9884250295015386E-4</v>
      </c>
      <c r="E431" s="1">
        <v>654</v>
      </c>
      <c r="G431" s="1" t="s">
        <v>1020</v>
      </c>
      <c r="H431" s="1" t="s">
        <v>1021</v>
      </c>
      <c r="I431" s="1" t="s">
        <v>1014</v>
      </c>
      <c r="J431" s="1" t="s">
        <v>1015</v>
      </c>
    </row>
    <row r="432" spans="1:10" hidden="1" x14ac:dyDescent="0.35">
      <c r="A432" s="8">
        <f t="shared" si="13"/>
        <v>3.3895121787520197E-4</v>
      </c>
      <c r="B432" s="2">
        <v>3.7005361489425066E-4</v>
      </c>
      <c r="C432" s="2">
        <v>3.1102397019048694E-5</v>
      </c>
      <c r="D432" s="2">
        <f t="shared" si="12"/>
        <v>3.1102397019048694E-5</v>
      </c>
      <c r="E432" s="1">
        <v>51</v>
      </c>
      <c r="G432" s="1" t="s">
        <v>1022</v>
      </c>
      <c r="H432" s="1" t="s">
        <v>1023</v>
      </c>
      <c r="I432" s="1" t="s">
        <v>1014</v>
      </c>
      <c r="J432" s="1" t="s">
        <v>1015</v>
      </c>
    </row>
    <row r="433" spans="1:10" hidden="1" x14ac:dyDescent="0.35">
      <c r="A433" s="8">
        <f t="shared" si="13"/>
        <v>9.9076715867368577E-4</v>
      </c>
      <c r="B433" s="2">
        <v>3.2722194576591986E-3</v>
      </c>
      <c r="C433" s="2">
        <v>2.2814522989855128E-3</v>
      </c>
      <c r="D433" s="2">
        <f t="shared" si="12"/>
        <v>2.2814522989855128E-3</v>
      </c>
      <c r="E433" s="1">
        <v>3741</v>
      </c>
      <c r="G433" s="1" t="s">
        <v>1024</v>
      </c>
      <c r="H433" s="1" t="s">
        <v>1025</v>
      </c>
      <c r="I433" s="1" t="s">
        <v>1014</v>
      </c>
      <c r="J433" s="1" t="s">
        <v>1015</v>
      </c>
    </row>
    <row r="434" spans="1:10" hidden="1" x14ac:dyDescent="0.35">
      <c r="A434" s="8">
        <f t="shared" si="13"/>
        <v>7.2636132446126831E-4</v>
      </c>
      <c r="B434" s="2">
        <v>1.0386049964956395E-3</v>
      </c>
      <c r="C434" s="2">
        <v>3.1224367203437121E-4</v>
      </c>
      <c r="D434" s="2">
        <f t="shared" si="12"/>
        <v>3.1224367203437121E-4</v>
      </c>
      <c r="E434" s="1">
        <v>512</v>
      </c>
      <c r="G434" s="1" t="s">
        <v>1026</v>
      </c>
      <c r="H434" s="1" t="s">
        <v>1027</v>
      </c>
      <c r="I434" s="1" t="s">
        <v>1014</v>
      </c>
      <c r="J434" s="1" t="s">
        <v>1015</v>
      </c>
    </row>
    <row r="435" spans="1:10" hidden="1" x14ac:dyDescent="0.35">
      <c r="A435" s="8">
        <f t="shared" si="13"/>
        <v>1.3242448496296165E-3</v>
      </c>
      <c r="B435" s="2">
        <v>2.6152992513811084E-3</v>
      </c>
      <c r="C435" s="2">
        <v>1.2910544017514919E-3</v>
      </c>
      <c r="D435" s="2">
        <f t="shared" si="12"/>
        <v>1.2910544017514919E-3</v>
      </c>
      <c r="E435" s="1">
        <v>2117</v>
      </c>
      <c r="G435" s="1" t="s">
        <v>1028</v>
      </c>
      <c r="H435" s="1" t="s">
        <v>1029</v>
      </c>
      <c r="I435" s="1" t="s">
        <v>1014</v>
      </c>
      <c r="J435" s="1" t="s">
        <v>1015</v>
      </c>
    </row>
    <row r="436" spans="1:10" hidden="1" x14ac:dyDescent="0.35">
      <c r="A436" s="8">
        <f t="shared" si="13"/>
        <v>1.7320053556239697E-3</v>
      </c>
      <c r="B436" s="2">
        <v>2.8108316365395999E-3</v>
      </c>
      <c r="C436" s="2">
        <v>1.0788262809156301E-3</v>
      </c>
      <c r="D436" s="2">
        <f t="shared" si="12"/>
        <v>1.0788262809156301E-3</v>
      </c>
      <c r="E436" s="1">
        <v>1769</v>
      </c>
      <c r="G436" s="1" t="s">
        <v>1030</v>
      </c>
      <c r="H436" s="1" t="s">
        <v>1031</v>
      </c>
      <c r="I436" s="1" t="s">
        <v>1014</v>
      </c>
      <c r="J436" s="1" t="s">
        <v>1015</v>
      </c>
    </row>
    <row r="437" spans="1:10" hidden="1" x14ac:dyDescent="0.35">
      <c r="A437" s="8">
        <f t="shared" si="13"/>
        <v>9.9708886029798685E-4</v>
      </c>
      <c r="B437" s="2">
        <v>1.2239534032604596E-3</v>
      </c>
      <c r="C437" s="2">
        <v>2.2686454296247282E-4</v>
      </c>
      <c r="D437" s="2">
        <f t="shared" si="12"/>
        <v>2.2686454296247282E-4</v>
      </c>
      <c r="E437" s="1">
        <v>372</v>
      </c>
      <c r="G437" s="1" t="s">
        <v>1032</v>
      </c>
      <c r="H437" s="1" t="s">
        <v>1033</v>
      </c>
      <c r="I437" s="1" t="s">
        <v>1014</v>
      </c>
      <c r="J437" s="1" t="s">
        <v>1015</v>
      </c>
    </row>
    <row r="438" spans="1:10" hidden="1" x14ac:dyDescent="0.35">
      <c r="A438" s="8">
        <f t="shared" si="13"/>
        <v>-9.4170558397583816E-5</v>
      </c>
      <c r="B438" s="2">
        <v>1.8331161108608592E-4</v>
      </c>
      <c r="C438" s="2">
        <v>2.7748216948366973E-4</v>
      </c>
      <c r="D438" s="2">
        <f t="shared" si="12"/>
        <v>2.7748216948366973E-4</v>
      </c>
      <c r="E438" s="1">
        <v>455</v>
      </c>
      <c r="G438" s="1" t="s">
        <v>1034</v>
      </c>
      <c r="H438" s="1" t="s">
        <v>1035</v>
      </c>
      <c r="I438" s="1" t="s">
        <v>1014</v>
      </c>
      <c r="J438" s="1" t="s">
        <v>1015</v>
      </c>
    </row>
    <row r="439" spans="1:10" hidden="1" x14ac:dyDescent="0.35">
      <c r="A439" s="8">
        <f t="shared" si="13"/>
        <v>5.6477381718863185E-5</v>
      </c>
      <c r="B439" s="2">
        <v>9.7337393488985976E-5</v>
      </c>
      <c r="C439" s="2">
        <v>4.0860011770122791E-5</v>
      </c>
      <c r="D439" s="2">
        <f t="shared" si="12"/>
        <v>4.0860011770122791E-5</v>
      </c>
      <c r="E439" s="1">
        <v>67</v>
      </c>
      <c r="G439" s="1" t="s">
        <v>1036</v>
      </c>
      <c r="H439" s="1" t="s">
        <v>1037</v>
      </c>
      <c r="I439" s="1" t="s">
        <v>1014</v>
      </c>
      <c r="J439" s="1" t="s">
        <v>1015</v>
      </c>
    </row>
    <row r="440" spans="1:10" hidden="1" x14ac:dyDescent="0.35">
      <c r="A440" s="8">
        <f t="shared" si="13"/>
        <v>-5.0849822753791868E-6</v>
      </c>
      <c r="B440" s="2">
        <v>2.0528756446190325E-5</v>
      </c>
      <c r="C440" s="2">
        <v>2.5613738721569511E-5</v>
      </c>
      <c r="D440" s="2">
        <f t="shared" si="12"/>
        <v>2.5613738721569511E-5</v>
      </c>
      <c r="E440" s="1">
        <v>42</v>
      </c>
      <c r="G440" s="1" t="s">
        <v>1038</v>
      </c>
      <c r="H440" s="1" t="s">
        <v>1039</v>
      </c>
      <c r="I440" s="1" t="s">
        <v>1014</v>
      </c>
      <c r="J440" s="1" t="s">
        <v>1015</v>
      </c>
    </row>
    <row r="441" spans="1:10" hidden="1" x14ac:dyDescent="0.35">
      <c r="A441" s="8">
        <f t="shared" si="13"/>
        <v>4.9549451715513797E-7</v>
      </c>
      <c r="B441" s="2">
        <v>1.7151963610394005E-6</v>
      </c>
      <c r="C441" s="2">
        <v>1.2197018438842625E-6</v>
      </c>
      <c r="D441" s="2">
        <f t="shared" si="12"/>
        <v>1.2197018438842625E-6</v>
      </c>
      <c r="E441" s="1">
        <v>2</v>
      </c>
      <c r="G441" s="1" t="s">
        <v>1040</v>
      </c>
      <c r="H441" s="1" t="s">
        <v>1041</v>
      </c>
      <c r="I441" s="1" t="s">
        <v>1042</v>
      </c>
      <c r="J441" s="1" t="s">
        <v>1043</v>
      </c>
    </row>
    <row r="442" spans="1:10" hidden="1" x14ac:dyDescent="0.35">
      <c r="A442" s="8">
        <f t="shared" si="13"/>
        <v>-1.945614384731289E-4</v>
      </c>
      <c r="B442" s="2">
        <v>4.250470982200764E-4</v>
      </c>
      <c r="C442" s="2">
        <v>6.1960853669320529E-4</v>
      </c>
      <c r="D442" s="2">
        <f t="shared" si="12"/>
        <v>6.1960853669320529E-4</v>
      </c>
      <c r="E442" s="1">
        <v>1016</v>
      </c>
      <c r="G442" s="1" t="s">
        <v>1044</v>
      </c>
      <c r="H442" s="1" t="s">
        <v>1045</v>
      </c>
      <c r="I442" s="1" t="s">
        <v>1042</v>
      </c>
      <c r="J442" s="1" t="s">
        <v>1043</v>
      </c>
    </row>
    <row r="443" spans="1:10" hidden="1" x14ac:dyDescent="0.35">
      <c r="A443" s="8">
        <f t="shared" si="13"/>
        <v>-5.8524288169714989E-6</v>
      </c>
      <c r="B443" s="2">
        <v>8.8064613162116718E-5</v>
      </c>
      <c r="C443" s="2">
        <v>9.3917041979088217E-5</v>
      </c>
      <c r="D443" s="2">
        <f t="shared" si="12"/>
        <v>9.3917041979088217E-5</v>
      </c>
      <c r="E443" s="1">
        <v>154</v>
      </c>
      <c r="G443" s="1" t="s">
        <v>1046</v>
      </c>
      <c r="H443" s="1" t="s">
        <v>1047</v>
      </c>
      <c r="I443" s="1" t="s">
        <v>1042</v>
      </c>
      <c r="J443" s="1" t="s">
        <v>1043</v>
      </c>
    </row>
    <row r="444" spans="1:10" hidden="1" x14ac:dyDescent="0.35">
      <c r="A444" s="8">
        <f t="shared" si="13"/>
        <v>-2.3436794411471622E-3</v>
      </c>
      <c r="B444" s="2">
        <v>3.8479358362193298E-4</v>
      </c>
      <c r="C444" s="2">
        <v>2.7284730247690951E-3</v>
      </c>
      <c r="D444" s="2">
        <f t="shared" si="12"/>
        <v>2.7284730247690951E-3</v>
      </c>
      <c r="E444" s="1">
        <v>4474</v>
      </c>
      <c r="G444" s="1" t="s">
        <v>1048</v>
      </c>
      <c r="H444" s="1" t="s">
        <v>1049</v>
      </c>
      <c r="I444" s="1" t="s">
        <v>1050</v>
      </c>
      <c r="J444" s="1" t="s">
        <v>1051</v>
      </c>
    </row>
    <row r="445" spans="1:10" hidden="1" x14ac:dyDescent="0.35">
      <c r="A445" s="8">
        <f t="shared" si="13"/>
        <v>-5.0698496465305842E-4</v>
      </c>
      <c r="B445" s="2">
        <v>2.0593076309729301E-4</v>
      </c>
      <c r="C445" s="2">
        <v>7.1291572775035146E-4</v>
      </c>
      <c r="D445" s="2">
        <f t="shared" si="12"/>
        <v>7.1291572775035146E-4</v>
      </c>
      <c r="E445" s="1">
        <v>1169</v>
      </c>
      <c r="G445" s="1" t="s">
        <v>1052</v>
      </c>
      <c r="H445" s="1" t="s">
        <v>1053</v>
      </c>
      <c r="I445" s="1" t="s">
        <v>1050</v>
      </c>
      <c r="J445" s="1" t="s">
        <v>1051</v>
      </c>
    </row>
    <row r="446" spans="1:10" hidden="1" x14ac:dyDescent="0.35">
      <c r="A446" s="8">
        <f t="shared" si="13"/>
        <v>-2.5540372750099335E-3</v>
      </c>
      <c r="B446" s="2">
        <v>1.2148414225924377E-3</v>
      </c>
      <c r="C446" s="2">
        <v>3.7688786976023711E-3</v>
      </c>
      <c r="D446" s="2">
        <f t="shared" si="12"/>
        <v>3.7688786976023711E-3</v>
      </c>
      <c r="E446" s="1">
        <v>6180</v>
      </c>
      <c r="G446" s="1" t="s">
        <v>1054</v>
      </c>
      <c r="H446" s="1" t="s">
        <v>1055</v>
      </c>
      <c r="I446" s="1" t="s">
        <v>1050</v>
      </c>
      <c r="J446" s="1" t="s">
        <v>1051</v>
      </c>
    </row>
    <row r="447" spans="1:10" hidden="1" x14ac:dyDescent="0.35">
      <c r="A447" s="8">
        <f t="shared" si="13"/>
        <v>-9.4645880346190779E-3</v>
      </c>
      <c r="B447" s="2">
        <v>2.9660033073273832E-3</v>
      </c>
      <c r="C447" s="2">
        <v>1.2430591341946462E-2</v>
      </c>
      <c r="D447" s="2">
        <f t="shared" si="12"/>
        <v>1.2430591341946462E-2</v>
      </c>
      <c r="E447" s="1">
        <v>20383</v>
      </c>
      <c r="G447" s="1" t="s">
        <v>1056</v>
      </c>
      <c r="H447" s="1" t="s">
        <v>1057</v>
      </c>
      <c r="I447" s="1" t="s">
        <v>1050</v>
      </c>
      <c r="J447" s="1" t="s">
        <v>1051</v>
      </c>
    </row>
    <row r="448" spans="1:10" hidden="1" x14ac:dyDescent="0.35">
      <c r="A448" s="8">
        <f t="shared" si="13"/>
        <v>-5.0352045562599725E-4</v>
      </c>
      <c r="B448" s="2">
        <v>2.8745619013294699E-4</v>
      </c>
      <c r="C448" s="2">
        <v>7.9097664575894424E-4</v>
      </c>
      <c r="D448" s="2">
        <f t="shared" si="12"/>
        <v>7.9097664575894424E-4</v>
      </c>
      <c r="E448" s="1">
        <v>1297</v>
      </c>
      <c r="G448" s="1" t="s">
        <v>1058</v>
      </c>
      <c r="H448" s="1" t="s">
        <v>1059</v>
      </c>
      <c r="I448" s="1" t="s">
        <v>1060</v>
      </c>
      <c r="J448" s="1" t="s">
        <v>1061</v>
      </c>
    </row>
    <row r="449" spans="1:10" hidden="1" x14ac:dyDescent="0.35">
      <c r="A449" s="8">
        <f t="shared" si="13"/>
        <v>-4.1823741710141692E-5</v>
      </c>
      <c r="B449" s="2">
        <v>2.1600754171839948E-5</v>
      </c>
      <c r="C449" s="2">
        <v>6.3424495881981644E-5</v>
      </c>
      <c r="D449" s="2">
        <f t="shared" si="12"/>
        <v>6.3424495881981644E-5</v>
      </c>
      <c r="E449" s="1">
        <v>104</v>
      </c>
      <c r="G449" s="1" t="s">
        <v>1062</v>
      </c>
      <c r="H449" s="1" t="s">
        <v>1063</v>
      </c>
      <c r="I449" s="1" t="s">
        <v>1060</v>
      </c>
      <c r="J449" s="1" t="s">
        <v>1061</v>
      </c>
    </row>
    <row r="450" spans="1:10" hidden="1" x14ac:dyDescent="0.35">
      <c r="A450" s="8">
        <f t="shared" si="13"/>
        <v>-2.0062038168688806E-5</v>
      </c>
      <c r="B450" s="2">
        <v>1.5919166225896936E-5</v>
      </c>
      <c r="C450" s="2">
        <v>3.5981204394585743E-5</v>
      </c>
      <c r="D450" s="2">
        <f t="shared" ref="D450:D513" si="14">E450/SUM(E:E)</f>
        <v>3.5981204394585743E-5</v>
      </c>
      <c r="E450" s="1">
        <v>59</v>
      </c>
      <c r="G450" s="1" t="s">
        <v>1064</v>
      </c>
      <c r="H450" s="1" t="s">
        <v>1065</v>
      </c>
      <c r="I450" s="1" t="s">
        <v>1060</v>
      </c>
      <c r="J450" s="1" t="s">
        <v>1061</v>
      </c>
    </row>
    <row r="451" spans="1:10" hidden="1" x14ac:dyDescent="0.35">
      <c r="A451" s="8">
        <f t="shared" ref="A451:A514" si="15">B451-C451</f>
        <v>-9.2049570026020159E-5</v>
      </c>
      <c r="B451" s="2">
        <v>3.6019123581827411E-5</v>
      </c>
      <c r="C451" s="2">
        <v>1.2806869360784757E-4</v>
      </c>
      <c r="D451" s="2">
        <f t="shared" si="14"/>
        <v>1.2806869360784757E-4</v>
      </c>
      <c r="E451" s="1">
        <v>210</v>
      </c>
      <c r="G451" s="1" t="s">
        <v>1066</v>
      </c>
      <c r="H451" s="1" t="s">
        <v>1067</v>
      </c>
      <c r="I451" s="1" t="s">
        <v>1068</v>
      </c>
      <c r="J451" s="1" t="s">
        <v>1069</v>
      </c>
    </row>
    <row r="452" spans="1:10" hidden="1" x14ac:dyDescent="0.35">
      <c r="A452" s="8">
        <f t="shared" si="15"/>
        <v>-7.1117476940267565E-4</v>
      </c>
      <c r="B452" s="2">
        <v>3.011777610212622E-4</v>
      </c>
      <c r="C452" s="2">
        <v>1.0123525304239378E-3</v>
      </c>
      <c r="D452" s="2">
        <f t="shared" si="14"/>
        <v>1.0123525304239378E-3</v>
      </c>
      <c r="E452" s="1">
        <v>1660</v>
      </c>
      <c r="G452" s="1" t="s">
        <v>1070</v>
      </c>
      <c r="H452" s="1" t="s">
        <v>1071</v>
      </c>
      <c r="I452" s="1" t="s">
        <v>1068</v>
      </c>
      <c r="J452" s="1" t="s">
        <v>1069</v>
      </c>
    </row>
    <row r="453" spans="1:10" hidden="1" x14ac:dyDescent="0.35">
      <c r="A453" s="8">
        <f t="shared" si="15"/>
        <v>-2.5648421923690084E-4</v>
      </c>
      <c r="B453" s="2">
        <v>4.7655658893754093E-4</v>
      </c>
      <c r="C453" s="2">
        <v>7.3304080817444177E-4</v>
      </c>
      <c r="D453" s="2">
        <f t="shared" si="14"/>
        <v>7.3304080817444177E-4</v>
      </c>
      <c r="E453" s="1">
        <v>1202</v>
      </c>
      <c r="G453" s="1" t="s">
        <v>1072</v>
      </c>
      <c r="H453" s="1" t="s">
        <v>1073</v>
      </c>
      <c r="I453" s="1" t="s">
        <v>1068</v>
      </c>
      <c r="J453" s="1" t="s">
        <v>1069</v>
      </c>
    </row>
    <row r="454" spans="1:10" hidden="1" x14ac:dyDescent="0.35">
      <c r="A454" s="8">
        <f t="shared" si="15"/>
        <v>-2.5827789217357194E-3</v>
      </c>
      <c r="B454" s="2">
        <v>3.4877446004010556E-4</v>
      </c>
      <c r="C454" s="2">
        <v>2.9315533817758249E-3</v>
      </c>
      <c r="D454" s="2">
        <f t="shared" si="14"/>
        <v>2.9315533817758249E-3</v>
      </c>
      <c r="E454" s="1">
        <v>4807</v>
      </c>
      <c r="G454" s="1" t="s">
        <v>1074</v>
      </c>
      <c r="H454" s="1" t="s">
        <v>1075</v>
      </c>
      <c r="I454" s="1" t="s">
        <v>1068</v>
      </c>
      <c r="J454" s="1" t="s">
        <v>1069</v>
      </c>
    </row>
    <row r="455" spans="1:10" hidden="1" x14ac:dyDescent="0.35">
      <c r="A455" s="8">
        <f t="shared" si="15"/>
        <v>-7.4855734635359721E-5</v>
      </c>
      <c r="B455" s="2">
        <v>1.9671158265670624E-5</v>
      </c>
      <c r="C455" s="2">
        <v>9.4526892901030345E-5</v>
      </c>
      <c r="D455" s="2">
        <f t="shared" si="14"/>
        <v>9.4526892901030345E-5</v>
      </c>
      <c r="E455" s="1">
        <v>155</v>
      </c>
      <c r="G455" s="1" t="s">
        <v>1076</v>
      </c>
      <c r="H455" s="1" t="s">
        <v>1077</v>
      </c>
      <c r="I455" s="1" t="s">
        <v>1068</v>
      </c>
      <c r="J455" s="1" t="s">
        <v>1069</v>
      </c>
    </row>
    <row r="456" spans="1:10" hidden="1" x14ac:dyDescent="0.35">
      <c r="A456" s="8">
        <f t="shared" si="15"/>
        <v>-8.0388095306393667E-4</v>
      </c>
      <c r="B456" s="2">
        <v>1.7553962757512614E-4</v>
      </c>
      <c r="C456" s="2">
        <v>9.7942058063906282E-4</v>
      </c>
      <c r="D456" s="2">
        <f t="shared" si="14"/>
        <v>9.7942058063906282E-4</v>
      </c>
      <c r="E456" s="1">
        <v>1606</v>
      </c>
      <c r="G456" s="1" t="s">
        <v>1078</v>
      </c>
      <c r="H456" s="1" t="s">
        <v>1079</v>
      </c>
      <c r="I456" s="1" t="s">
        <v>1068</v>
      </c>
      <c r="J456" s="1" t="s">
        <v>1069</v>
      </c>
    </row>
    <row r="457" spans="1:10" hidden="1" x14ac:dyDescent="0.35">
      <c r="A457" s="8">
        <f t="shared" si="15"/>
        <v>-1.7072657728647687E-4</v>
      </c>
      <c r="B457" s="2">
        <v>8.7850213616986792E-5</v>
      </c>
      <c r="C457" s="2">
        <v>2.5857679090346365E-4</v>
      </c>
      <c r="D457" s="2">
        <f t="shared" si="14"/>
        <v>2.5857679090346365E-4</v>
      </c>
      <c r="E457" s="1">
        <v>424</v>
      </c>
      <c r="G457" s="1" t="s">
        <v>1080</v>
      </c>
      <c r="H457" s="1" t="s">
        <v>1081</v>
      </c>
      <c r="I457" s="1" t="s">
        <v>1068</v>
      </c>
      <c r="J457" s="1" t="s">
        <v>1069</v>
      </c>
    </row>
    <row r="458" spans="1:10" hidden="1" x14ac:dyDescent="0.35">
      <c r="A458" s="8">
        <f t="shared" si="15"/>
        <v>-4.0573388120085829E-4</v>
      </c>
      <c r="B458" s="2">
        <v>1.4252209762511767E-4</v>
      </c>
      <c r="C458" s="2">
        <v>5.4825597882597599E-4</v>
      </c>
      <c r="D458" s="2">
        <f t="shared" si="14"/>
        <v>5.4825597882597599E-4</v>
      </c>
      <c r="E458" s="1">
        <v>899</v>
      </c>
      <c r="G458" s="1" t="s">
        <v>1082</v>
      </c>
      <c r="H458" s="1" t="s">
        <v>1083</v>
      </c>
      <c r="I458" s="1" t="s">
        <v>1068</v>
      </c>
      <c r="J458" s="1" t="s">
        <v>1069</v>
      </c>
    </row>
    <row r="459" spans="1:10" hidden="1" x14ac:dyDescent="0.35">
      <c r="A459" s="8">
        <f t="shared" si="15"/>
        <v>-1.4476976935054637E-4</v>
      </c>
      <c r="B459" s="2">
        <v>8.270462453386859E-5</v>
      </c>
      <c r="C459" s="2">
        <v>2.2747439388441496E-4</v>
      </c>
      <c r="D459" s="2">
        <f t="shared" si="14"/>
        <v>2.2747439388441496E-4</v>
      </c>
      <c r="E459" s="1">
        <v>373</v>
      </c>
      <c r="G459" s="1" t="s">
        <v>1084</v>
      </c>
      <c r="H459" s="1" t="s">
        <v>1085</v>
      </c>
      <c r="I459" s="1" t="s">
        <v>1068</v>
      </c>
      <c r="J459" s="1" t="s">
        <v>1069</v>
      </c>
    </row>
    <row r="460" spans="1:10" hidden="1" x14ac:dyDescent="0.35">
      <c r="A460" s="8">
        <f t="shared" si="15"/>
        <v>-1.2076964666660382E-4</v>
      </c>
      <c r="B460" s="2">
        <v>2.3782269543536937E-4</v>
      </c>
      <c r="C460" s="2">
        <v>3.5859234210197319E-4</v>
      </c>
      <c r="D460" s="2">
        <f t="shared" si="14"/>
        <v>3.5859234210197319E-4</v>
      </c>
      <c r="E460" s="1">
        <v>588</v>
      </c>
      <c r="G460" s="1" t="s">
        <v>1086</v>
      </c>
      <c r="H460" s="1" t="s">
        <v>1087</v>
      </c>
      <c r="I460" s="1" t="s">
        <v>1068</v>
      </c>
      <c r="J460" s="1" t="s">
        <v>1069</v>
      </c>
    </row>
    <row r="461" spans="1:10" hidden="1" x14ac:dyDescent="0.35">
      <c r="A461" s="8">
        <f t="shared" si="15"/>
        <v>3.728116637598185E-5</v>
      </c>
      <c r="B461" s="2">
        <v>1.3485731388672285E-4</v>
      </c>
      <c r="C461" s="2">
        <v>9.7576147510740997E-5</v>
      </c>
      <c r="D461" s="2">
        <f t="shared" si="14"/>
        <v>9.7576147510740997E-5</v>
      </c>
      <c r="E461" s="1">
        <v>160</v>
      </c>
      <c r="G461" s="1" t="s">
        <v>1088</v>
      </c>
      <c r="H461" s="1" t="s">
        <v>1089</v>
      </c>
      <c r="I461" s="1" t="s">
        <v>1068</v>
      </c>
      <c r="J461" s="1" t="s">
        <v>1069</v>
      </c>
    </row>
    <row r="462" spans="1:10" hidden="1" x14ac:dyDescent="0.35">
      <c r="A462" s="8">
        <f t="shared" si="15"/>
        <v>-3.9747258655423818E-6</v>
      </c>
      <c r="B462" s="2">
        <v>4.3206868332308147E-4</v>
      </c>
      <c r="C462" s="2">
        <v>4.3604340918862385E-4</v>
      </c>
      <c r="D462" s="2">
        <f t="shared" si="14"/>
        <v>4.3604340918862385E-4</v>
      </c>
      <c r="E462" s="1">
        <v>715</v>
      </c>
      <c r="G462" s="1" t="s">
        <v>1090</v>
      </c>
      <c r="H462" s="1" t="s">
        <v>1091</v>
      </c>
      <c r="I462" s="1" t="s">
        <v>1068</v>
      </c>
      <c r="J462" s="1" t="s">
        <v>1069</v>
      </c>
    </row>
    <row r="463" spans="1:10" hidden="1" x14ac:dyDescent="0.35">
      <c r="A463" s="8">
        <f t="shared" si="15"/>
        <v>-3.6431004211507923E-5</v>
      </c>
      <c r="B463" s="2">
        <v>1.3737650854199948E-4</v>
      </c>
      <c r="C463" s="2">
        <v>1.738075127535074E-4</v>
      </c>
      <c r="D463" s="2">
        <f t="shared" si="14"/>
        <v>1.738075127535074E-4</v>
      </c>
      <c r="E463" s="1">
        <v>285</v>
      </c>
      <c r="G463" s="1" t="s">
        <v>1092</v>
      </c>
      <c r="H463" s="1" t="s">
        <v>1093</v>
      </c>
      <c r="I463" s="1" t="s">
        <v>1094</v>
      </c>
      <c r="J463" s="1" t="s">
        <v>1095</v>
      </c>
    </row>
    <row r="464" spans="1:10" hidden="1" x14ac:dyDescent="0.35">
      <c r="A464" s="8">
        <f t="shared" si="15"/>
        <v>-3.4264450812769543E-5</v>
      </c>
      <c r="B464" s="2">
        <v>3.7128641227874773E-4</v>
      </c>
      <c r="C464" s="2">
        <v>4.0555086309151727E-4</v>
      </c>
      <c r="D464" s="2">
        <f t="shared" si="14"/>
        <v>4.0555086309151727E-4</v>
      </c>
      <c r="E464" s="1">
        <v>665</v>
      </c>
      <c r="G464" s="1" t="s">
        <v>1096</v>
      </c>
      <c r="H464" s="1" t="s">
        <v>1097</v>
      </c>
      <c r="I464" s="1" t="s">
        <v>1094</v>
      </c>
      <c r="J464" s="1" t="s">
        <v>1095</v>
      </c>
    </row>
    <row r="465" spans="1:10" hidden="1" x14ac:dyDescent="0.35">
      <c r="A465" s="8">
        <f t="shared" si="15"/>
        <v>-6.4776185191594453E-4</v>
      </c>
      <c r="B465" s="2">
        <v>2.4018109043179853E-4</v>
      </c>
      <c r="C465" s="2">
        <v>8.879429423477431E-4</v>
      </c>
      <c r="D465" s="2">
        <f t="shared" si="14"/>
        <v>8.879429423477431E-4</v>
      </c>
      <c r="E465" s="1">
        <v>1456</v>
      </c>
      <c r="G465" s="1" t="s">
        <v>1098</v>
      </c>
      <c r="H465" s="1" t="s">
        <v>1099</v>
      </c>
      <c r="I465" s="1" t="s">
        <v>1094</v>
      </c>
      <c r="J465" s="1" t="s">
        <v>1095</v>
      </c>
    </row>
    <row r="466" spans="1:10" hidden="1" x14ac:dyDescent="0.35">
      <c r="A466" s="8">
        <f t="shared" si="15"/>
        <v>-1.643985457602586E-3</v>
      </c>
      <c r="B466" s="2">
        <v>1.1070520512783679E-3</v>
      </c>
      <c r="C466" s="2">
        <v>2.7510375088809539E-3</v>
      </c>
      <c r="D466" s="2">
        <f t="shared" si="14"/>
        <v>2.7510375088809539E-3</v>
      </c>
      <c r="E466" s="1">
        <v>4511</v>
      </c>
      <c r="G466" s="1" t="s">
        <v>1100</v>
      </c>
      <c r="H466" s="1" t="s">
        <v>1101</v>
      </c>
      <c r="I466" s="1" t="s">
        <v>1094</v>
      </c>
      <c r="J466" s="1" t="s">
        <v>1095</v>
      </c>
    </row>
    <row r="467" spans="1:10" hidden="1" x14ac:dyDescent="0.35">
      <c r="A467" s="8">
        <f t="shared" si="15"/>
        <v>-1.9139280685254075E-4</v>
      </c>
      <c r="B467" s="2">
        <v>3.7637840147558343E-4</v>
      </c>
      <c r="C467" s="2">
        <v>5.6777120832812418E-4</v>
      </c>
      <c r="D467" s="2">
        <f t="shared" si="14"/>
        <v>5.6777120832812418E-4</v>
      </c>
      <c r="E467" s="1">
        <v>931</v>
      </c>
      <c r="G467" s="1" t="s">
        <v>1102</v>
      </c>
      <c r="H467" s="1" t="s">
        <v>1103</v>
      </c>
      <c r="I467" s="1" t="s">
        <v>1094</v>
      </c>
      <c r="J467" s="1" t="s">
        <v>1095</v>
      </c>
    </row>
    <row r="468" spans="1:10" hidden="1" x14ac:dyDescent="0.35">
      <c r="A468" s="8">
        <f t="shared" si="15"/>
        <v>-6.4380203709881898E-3</v>
      </c>
      <c r="B468" s="2">
        <v>9.6008116309180438E-4</v>
      </c>
      <c r="C468" s="2">
        <v>7.3981015340799944E-3</v>
      </c>
      <c r="D468" s="2">
        <f t="shared" si="14"/>
        <v>7.3981015340799944E-3</v>
      </c>
      <c r="E468" s="1">
        <v>12131</v>
      </c>
      <c r="G468" s="1" t="s">
        <v>1104</v>
      </c>
      <c r="H468" s="1" t="s">
        <v>1105</v>
      </c>
      <c r="I468" s="1" t="s">
        <v>1094</v>
      </c>
      <c r="J468" s="1" t="s">
        <v>1095</v>
      </c>
    </row>
    <row r="469" spans="1:10" hidden="1" x14ac:dyDescent="0.35">
      <c r="A469" s="8">
        <f t="shared" si="15"/>
        <v>-1.3501682686326067E-3</v>
      </c>
      <c r="B469" s="2">
        <v>1.0947240774333974E-3</v>
      </c>
      <c r="C469" s="2">
        <v>2.4448923460660041E-3</v>
      </c>
      <c r="D469" s="2">
        <f t="shared" si="14"/>
        <v>2.4448923460660041E-3</v>
      </c>
      <c r="E469" s="1">
        <v>4009</v>
      </c>
      <c r="G469" s="1" t="s">
        <v>1106</v>
      </c>
      <c r="H469" s="1" t="s">
        <v>1107</v>
      </c>
      <c r="I469" s="1" t="s">
        <v>1108</v>
      </c>
      <c r="J469" s="1" t="s">
        <v>1109</v>
      </c>
    </row>
    <row r="470" spans="1:10" hidden="1" x14ac:dyDescent="0.35">
      <c r="A470" s="8">
        <f t="shared" si="15"/>
        <v>1.6418483663018603E-5</v>
      </c>
      <c r="B470" s="2">
        <v>1.9022599641652601E-4</v>
      </c>
      <c r="C470" s="2">
        <v>1.738075127535074E-4</v>
      </c>
      <c r="D470" s="2">
        <f t="shared" si="14"/>
        <v>1.738075127535074E-4</v>
      </c>
      <c r="E470" s="1">
        <v>285</v>
      </c>
      <c r="G470" s="1" t="s">
        <v>1110</v>
      </c>
      <c r="H470" s="1" t="s">
        <v>1111</v>
      </c>
      <c r="I470" s="1" t="s">
        <v>1108</v>
      </c>
      <c r="J470" s="1" t="s">
        <v>1109</v>
      </c>
    </row>
    <row r="471" spans="1:10" hidden="1" x14ac:dyDescent="0.35">
      <c r="A471" s="8">
        <f t="shared" si="15"/>
        <v>-1.6545484357943384E-4</v>
      </c>
      <c r="B471" s="2">
        <v>7.6883676883591123E-4</v>
      </c>
      <c r="C471" s="2">
        <v>9.3429161241534507E-4</v>
      </c>
      <c r="D471" s="2">
        <f t="shared" si="14"/>
        <v>9.3429161241534507E-4</v>
      </c>
      <c r="E471" s="1">
        <v>1532</v>
      </c>
      <c r="G471" s="1" t="s">
        <v>1112</v>
      </c>
      <c r="H471" s="1" t="s">
        <v>1113</v>
      </c>
      <c r="I471" s="1" t="s">
        <v>1108</v>
      </c>
      <c r="J471" s="1" t="s">
        <v>1109</v>
      </c>
    </row>
    <row r="472" spans="1:10" hidden="1" x14ac:dyDescent="0.35">
      <c r="A472" s="8">
        <f t="shared" si="15"/>
        <v>-1.9659054563128681E-3</v>
      </c>
      <c r="B472" s="2">
        <v>8.3513982816734052E-4</v>
      </c>
      <c r="C472" s="2">
        <v>2.8010452844802088E-3</v>
      </c>
      <c r="D472" s="2">
        <f t="shared" si="14"/>
        <v>2.8010452844802088E-3</v>
      </c>
      <c r="E472" s="1">
        <v>4593</v>
      </c>
      <c r="G472" s="1" t="s">
        <v>1114</v>
      </c>
      <c r="H472" s="1" t="s">
        <v>1115</v>
      </c>
      <c r="I472" s="1" t="s">
        <v>1108</v>
      </c>
      <c r="J472" s="1" t="s">
        <v>1109</v>
      </c>
    </row>
    <row r="473" spans="1:10" hidden="1" x14ac:dyDescent="0.35">
      <c r="A473" s="8">
        <f t="shared" si="15"/>
        <v>-8.518129057087353E-4</v>
      </c>
      <c r="B473" s="2">
        <v>6.6549618808328735E-4</v>
      </c>
      <c r="C473" s="2">
        <v>1.5173090937920226E-3</v>
      </c>
      <c r="D473" s="2">
        <f t="shared" si="14"/>
        <v>1.5173090937920226E-3</v>
      </c>
      <c r="E473" s="1">
        <v>2488</v>
      </c>
      <c r="G473" s="1" t="s">
        <v>1116</v>
      </c>
      <c r="H473" s="1" t="s">
        <v>1117</v>
      </c>
      <c r="I473" s="1" t="s">
        <v>1118</v>
      </c>
      <c r="J473" s="1" t="s">
        <v>1119</v>
      </c>
    </row>
    <row r="474" spans="1:10" hidden="1" x14ac:dyDescent="0.35">
      <c r="A474" s="8">
        <f t="shared" si="15"/>
        <v>-2.8112828911006061E-4</v>
      </c>
      <c r="B474" s="2">
        <v>4.5801102828380241E-4</v>
      </c>
      <c r="C474" s="2">
        <v>7.3913931739386302E-4</v>
      </c>
      <c r="D474" s="2">
        <f t="shared" si="14"/>
        <v>7.3913931739386302E-4</v>
      </c>
      <c r="E474" s="1">
        <v>1212</v>
      </c>
      <c r="G474" s="1" t="s">
        <v>1120</v>
      </c>
      <c r="H474" s="1" t="s">
        <v>1121</v>
      </c>
      <c r="I474" s="1" t="s">
        <v>1122</v>
      </c>
      <c r="J474" s="1" t="s">
        <v>1123</v>
      </c>
    </row>
    <row r="475" spans="1:10" hidden="1" x14ac:dyDescent="0.35">
      <c r="A475" s="8">
        <f t="shared" si="15"/>
        <v>-2.0673957217373347E-4</v>
      </c>
      <c r="B475" s="2">
        <v>4.5677823089930534E-4</v>
      </c>
      <c r="C475" s="2">
        <v>6.6351780307303881E-4</v>
      </c>
      <c r="D475" s="2">
        <f t="shared" si="14"/>
        <v>6.6351780307303881E-4</v>
      </c>
      <c r="E475" s="1">
        <v>1088</v>
      </c>
      <c r="G475" s="1" t="s">
        <v>1124</v>
      </c>
      <c r="H475" s="1" t="s">
        <v>1125</v>
      </c>
      <c r="I475" s="1" t="s">
        <v>1122</v>
      </c>
      <c r="J475" s="1" t="s">
        <v>1123</v>
      </c>
    </row>
    <row r="476" spans="1:10" hidden="1" x14ac:dyDescent="0.35">
      <c r="A476" s="8">
        <f t="shared" si="15"/>
        <v>-3.1789902882367405E-5</v>
      </c>
      <c r="B476" s="2">
        <v>4.2611909594572605E-5</v>
      </c>
      <c r="C476" s="2">
        <v>7.440181247694001E-5</v>
      </c>
      <c r="D476" s="2">
        <f t="shared" si="14"/>
        <v>7.440181247694001E-5</v>
      </c>
      <c r="E476" s="1">
        <v>122</v>
      </c>
      <c r="G476" s="1" t="s">
        <v>1126</v>
      </c>
      <c r="H476" s="1" t="s">
        <v>1127</v>
      </c>
      <c r="I476" s="1" t="s">
        <v>1128</v>
      </c>
      <c r="J476" s="1" t="s">
        <v>1129</v>
      </c>
    </row>
    <row r="477" spans="1:10" hidden="1" x14ac:dyDescent="0.35">
      <c r="A477" s="8">
        <f t="shared" si="15"/>
        <v>-4.3082879886629877E-5</v>
      </c>
      <c r="B477" s="2">
        <v>4.534550379497915E-5</v>
      </c>
      <c r="C477" s="2">
        <v>8.8428383681609028E-5</v>
      </c>
      <c r="D477" s="2">
        <f t="shared" si="14"/>
        <v>8.8428383681609028E-5</v>
      </c>
      <c r="E477" s="1">
        <v>145</v>
      </c>
      <c r="G477" s="1" t="s">
        <v>1130</v>
      </c>
      <c r="H477" s="1" t="s">
        <v>1131</v>
      </c>
      <c r="I477" s="1" t="s">
        <v>1128</v>
      </c>
      <c r="J477" s="1" t="s">
        <v>1129</v>
      </c>
    </row>
    <row r="478" spans="1:10" hidden="1" x14ac:dyDescent="0.35">
      <c r="A478" s="8">
        <f t="shared" si="15"/>
        <v>-1.0177399974171794E-3</v>
      </c>
      <c r="B478" s="2">
        <v>8.8316532627644379E-4</v>
      </c>
      <c r="C478" s="2">
        <v>1.9009053236936232E-3</v>
      </c>
      <c r="D478" s="2">
        <f t="shared" si="14"/>
        <v>1.9009053236936232E-3</v>
      </c>
      <c r="E478" s="1">
        <v>3117</v>
      </c>
      <c r="G478" s="1" t="s">
        <v>1132</v>
      </c>
      <c r="H478" s="1" t="s">
        <v>1133</v>
      </c>
      <c r="I478" s="1" t="s">
        <v>1128</v>
      </c>
      <c r="J478" s="1" t="s">
        <v>1129</v>
      </c>
    </row>
    <row r="479" spans="1:10" hidden="1" x14ac:dyDescent="0.35">
      <c r="A479" s="8">
        <f t="shared" si="15"/>
        <v>-2.6605783746321194E-4</v>
      </c>
      <c r="B479" s="2">
        <v>1.0280458188979907E-3</v>
      </c>
      <c r="C479" s="2">
        <v>1.2941036563612026E-3</v>
      </c>
      <c r="D479" s="2">
        <f t="shared" si="14"/>
        <v>1.2941036563612026E-3</v>
      </c>
      <c r="E479" s="1">
        <v>2122</v>
      </c>
      <c r="G479" s="1" t="s">
        <v>1134</v>
      </c>
      <c r="H479" s="1" t="s">
        <v>1135</v>
      </c>
      <c r="I479" s="1" t="s">
        <v>1128</v>
      </c>
      <c r="J479" s="1" t="s">
        <v>1129</v>
      </c>
    </row>
    <row r="480" spans="1:10" hidden="1" x14ac:dyDescent="0.35">
      <c r="A480" s="8">
        <f t="shared" si="15"/>
        <v>-7.2368969391230491E-5</v>
      </c>
      <c r="B480" s="2">
        <v>7.155584818711248E-5</v>
      </c>
      <c r="C480" s="2">
        <v>1.4392481757834297E-4</v>
      </c>
      <c r="D480" s="2">
        <f t="shared" si="14"/>
        <v>1.4392481757834297E-4</v>
      </c>
      <c r="E480" s="1">
        <v>236</v>
      </c>
      <c r="G480" s="1" t="s">
        <v>1136</v>
      </c>
      <c r="H480" s="1" t="s">
        <v>1137</v>
      </c>
      <c r="I480" s="1" t="s">
        <v>1128</v>
      </c>
      <c r="J480" s="1" t="s">
        <v>1129</v>
      </c>
    </row>
    <row r="481" spans="1:10" hidden="1" x14ac:dyDescent="0.35">
      <c r="A481" s="8">
        <f t="shared" si="15"/>
        <v>6.3011464368769731E-4</v>
      </c>
      <c r="B481" s="2">
        <v>7.8684633062682497E-4</v>
      </c>
      <c r="C481" s="2">
        <v>1.5673168693912772E-4</v>
      </c>
      <c r="D481" s="2">
        <f t="shared" si="14"/>
        <v>1.5673168693912772E-4</v>
      </c>
      <c r="E481" s="1">
        <v>257</v>
      </c>
      <c r="G481" s="1" t="s">
        <v>1138</v>
      </c>
      <c r="H481" s="1" t="s">
        <v>1139</v>
      </c>
      <c r="I481" s="1" t="s">
        <v>1140</v>
      </c>
      <c r="J481" s="1" t="s">
        <v>1141</v>
      </c>
    </row>
    <row r="482" spans="1:10" hidden="1" x14ac:dyDescent="0.35">
      <c r="A482" s="8">
        <f t="shared" si="15"/>
        <v>3.1553599279351442E-4</v>
      </c>
      <c r="B482" s="2">
        <v>4.2225990413338738E-4</v>
      </c>
      <c r="C482" s="2">
        <v>1.0672391133987297E-4</v>
      </c>
      <c r="D482" s="2">
        <f t="shared" si="14"/>
        <v>1.0672391133987297E-4</v>
      </c>
      <c r="E482" s="1">
        <v>175</v>
      </c>
      <c r="G482" s="1" t="s">
        <v>1142</v>
      </c>
      <c r="H482" s="1" t="s">
        <v>1143</v>
      </c>
      <c r="I482" s="1" t="s">
        <v>1140</v>
      </c>
      <c r="J482" s="1" t="s">
        <v>1141</v>
      </c>
    </row>
    <row r="483" spans="1:10" hidden="1" x14ac:dyDescent="0.35">
      <c r="A483" s="8">
        <f t="shared" si="15"/>
        <v>2.0906559787213703E-4</v>
      </c>
      <c r="B483" s="2">
        <v>2.3894829304730146E-4</v>
      </c>
      <c r="C483" s="2">
        <v>2.9882695175164432E-5</v>
      </c>
      <c r="D483" s="2">
        <f t="shared" si="14"/>
        <v>2.9882695175164432E-5</v>
      </c>
      <c r="E483" s="1">
        <v>49</v>
      </c>
      <c r="G483" s="1" t="s">
        <v>1144</v>
      </c>
      <c r="H483" s="1" t="s">
        <v>1145</v>
      </c>
      <c r="I483" s="1" t="s">
        <v>1140</v>
      </c>
      <c r="J483" s="1" t="s">
        <v>1141</v>
      </c>
    </row>
    <row r="484" spans="1:10" hidden="1" x14ac:dyDescent="0.35">
      <c r="A484" s="8">
        <f t="shared" si="15"/>
        <v>4.3492045684824152E-5</v>
      </c>
      <c r="B484" s="2">
        <v>6.0567871499203828E-5</v>
      </c>
      <c r="C484" s="2">
        <v>1.7075825814379676E-5</v>
      </c>
      <c r="D484" s="2">
        <f t="shared" si="14"/>
        <v>1.7075825814379676E-5</v>
      </c>
      <c r="E484" s="1">
        <v>28</v>
      </c>
      <c r="G484" s="1" t="s">
        <v>1146</v>
      </c>
      <c r="H484" s="1" t="s">
        <v>1147</v>
      </c>
      <c r="I484" s="1" t="s">
        <v>1140</v>
      </c>
      <c r="J484" s="1" t="s">
        <v>1141</v>
      </c>
    </row>
    <row r="485" spans="1:10" hidden="1" x14ac:dyDescent="0.35">
      <c r="A485" s="8">
        <f t="shared" si="15"/>
        <v>2.1067560081368473E-4</v>
      </c>
      <c r="B485" s="2">
        <v>5.2779808022359296E-4</v>
      </c>
      <c r="C485" s="2">
        <v>3.1712247940990823E-4</v>
      </c>
      <c r="D485" s="2">
        <f t="shared" si="14"/>
        <v>3.1712247940990823E-4</v>
      </c>
      <c r="E485" s="1">
        <v>520</v>
      </c>
      <c r="G485" s="1" t="s">
        <v>1148</v>
      </c>
      <c r="H485" s="1" t="s">
        <v>1149</v>
      </c>
      <c r="I485" s="1" t="s">
        <v>1140</v>
      </c>
      <c r="J485" s="1" t="s">
        <v>1141</v>
      </c>
    </row>
    <row r="486" spans="1:10" hidden="1" x14ac:dyDescent="0.35">
      <c r="A486" s="8">
        <f t="shared" si="15"/>
        <v>2.0683497428034594E-4</v>
      </c>
      <c r="B486" s="2">
        <v>3.9588876008240663E-4</v>
      </c>
      <c r="C486" s="2">
        <v>1.8905378580206069E-4</v>
      </c>
      <c r="D486" s="2">
        <f t="shared" si="14"/>
        <v>1.8905378580206069E-4</v>
      </c>
      <c r="E486" s="1">
        <v>310</v>
      </c>
      <c r="G486" s="1" t="s">
        <v>1150</v>
      </c>
      <c r="H486" s="1" t="s">
        <v>1151</v>
      </c>
      <c r="I486" s="1" t="s">
        <v>1140</v>
      </c>
      <c r="J486" s="1" t="s">
        <v>1141</v>
      </c>
    </row>
    <row r="487" spans="1:10" hidden="1" x14ac:dyDescent="0.35">
      <c r="A487" s="8">
        <f t="shared" si="15"/>
        <v>5.808766404423462E-5</v>
      </c>
      <c r="B487" s="2">
        <v>1.1663335255067922E-4</v>
      </c>
      <c r="C487" s="2">
        <v>5.8545688506444602E-5</v>
      </c>
      <c r="D487" s="2">
        <f t="shared" si="14"/>
        <v>5.8545688506444602E-5</v>
      </c>
      <c r="E487" s="1">
        <v>96</v>
      </c>
      <c r="G487" s="1" t="s">
        <v>1152</v>
      </c>
      <c r="H487" s="1" t="s">
        <v>1153</v>
      </c>
      <c r="I487" s="1" t="s">
        <v>1140</v>
      </c>
      <c r="J487" s="1" t="s">
        <v>1141</v>
      </c>
    </row>
    <row r="488" spans="1:10" hidden="1" x14ac:dyDescent="0.35">
      <c r="A488" s="8">
        <f t="shared" si="15"/>
        <v>6.1736793200235492E-4</v>
      </c>
      <c r="B488" s="2">
        <v>8.9485010148602465E-4</v>
      </c>
      <c r="C488" s="2">
        <v>2.7748216948366973E-4</v>
      </c>
      <c r="D488" s="2">
        <f t="shared" si="14"/>
        <v>2.7748216948366973E-4</v>
      </c>
      <c r="E488" s="1">
        <v>455</v>
      </c>
      <c r="G488" s="1" t="s">
        <v>1154</v>
      </c>
      <c r="H488" s="1" t="s">
        <v>1155</v>
      </c>
      <c r="I488" s="1" t="s">
        <v>1156</v>
      </c>
      <c r="J488" s="1" t="s">
        <v>1157</v>
      </c>
    </row>
    <row r="489" spans="1:10" hidden="1" x14ac:dyDescent="0.35">
      <c r="A489" s="8">
        <f t="shared" si="15"/>
        <v>1.1409223886644002E-4</v>
      </c>
      <c r="B489" s="2">
        <v>2.0191077162610692E-4</v>
      </c>
      <c r="C489" s="2">
        <v>8.78185327596669E-5</v>
      </c>
      <c r="D489" s="2">
        <f t="shared" si="14"/>
        <v>8.78185327596669E-5</v>
      </c>
      <c r="E489" s="1">
        <v>144</v>
      </c>
      <c r="G489" s="1" t="s">
        <v>1158</v>
      </c>
      <c r="H489" s="1" t="s">
        <v>1159</v>
      </c>
      <c r="I489" s="1" t="s">
        <v>1156</v>
      </c>
      <c r="J489" s="1" t="s">
        <v>1157</v>
      </c>
    </row>
    <row r="490" spans="1:10" hidden="1" x14ac:dyDescent="0.35">
      <c r="A490" s="8">
        <f t="shared" si="15"/>
        <v>6.3915888095346531E-5</v>
      </c>
      <c r="B490" s="2">
        <v>9.8677390646048012E-5</v>
      </c>
      <c r="C490" s="2">
        <v>3.4761502550701481E-5</v>
      </c>
      <c r="D490" s="2">
        <f t="shared" si="14"/>
        <v>3.4761502550701481E-5</v>
      </c>
      <c r="E490" s="1">
        <v>57</v>
      </c>
      <c r="G490" s="1" t="s">
        <v>1160</v>
      </c>
      <c r="H490" s="1" t="s">
        <v>1161</v>
      </c>
      <c r="I490" s="1" t="s">
        <v>1156</v>
      </c>
      <c r="J490" s="1" t="s">
        <v>1157</v>
      </c>
    </row>
    <row r="491" spans="1:10" hidden="1" x14ac:dyDescent="0.35">
      <c r="A491" s="8">
        <f t="shared" si="15"/>
        <v>1.3822717170799319E-3</v>
      </c>
      <c r="B491" s="2">
        <v>2.3043663110564345E-3</v>
      </c>
      <c r="C491" s="2">
        <v>9.2209459397650246E-4</v>
      </c>
      <c r="D491" s="2">
        <f t="shared" si="14"/>
        <v>9.2209459397650246E-4</v>
      </c>
      <c r="E491" s="1">
        <v>1512</v>
      </c>
      <c r="G491" s="1" t="s">
        <v>1162</v>
      </c>
      <c r="H491" s="1" t="s">
        <v>1163</v>
      </c>
      <c r="I491" s="1" t="s">
        <v>1164</v>
      </c>
      <c r="J491" s="1" t="s">
        <v>1165</v>
      </c>
    </row>
    <row r="492" spans="1:10" hidden="1" x14ac:dyDescent="0.35">
      <c r="A492" s="8">
        <f t="shared" si="15"/>
        <v>9.7643882067638215E-4</v>
      </c>
      <c r="B492" s="2">
        <v>2.0381892757776326E-3</v>
      </c>
      <c r="C492" s="2">
        <v>1.0617504551012505E-3</v>
      </c>
      <c r="D492" s="2">
        <f t="shared" si="14"/>
        <v>1.0617504551012505E-3</v>
      </c>
      <c r="E492" s="1">
        <v>1741</v>
      </c>
      <c r="G492" s="1" t="s">
        <v>1166</v>
      </c>
      <c r="H492" s="1" t="s">
        <v>1167</v>
      </c>
      <c r="I492" s="1" t="s">
        <v>1164</v>
      </c>
      <c r="J492" s="1" t="s">
        <v>1165</v>
      </c>
    </row>
    <row r="493" spans="1:10" hidden="1" x14ac:dyDescent="0.35">
      <c r="A493" s="8">
        <f t="shared" si="15"/>
        <v>4.7454241131936745E-4</v>
      </c>
      <c r="B493" s="2">
        <v>1.3502883352282679E-3</v>
      </c>
      <c r="C493" s="2">
        <v>8.7574592390890049E-4</v>
      </c>
      <c r="D493" s="2">
        <f t="shared" si="14"/>
        <v>8.7574592390890049E-4</v>
      </c>
      <c r="E493" s="1">
        <v>1436</v>
      </c>
      <c r="G493" s="1" t="s">
        <v>1168</v>
      </c>
      <c r="H493" s="1" t="s">
        <v>1169</v>
      </c>
      <c r="I493" s="1" t="s">
        <v>1164</v>
      </c>
      <c r="J493" s="1" t="s">
        <v>1165</v>
      </c>
    </row>
    <row r="494" spans="1:10" hidden="1" x14ac:dyDescent="0.35">
      <c r="A494" s="8">
        <f t="shared" si="15"/>
        <v>8.775296829300356E-4</v>
      </c>
      <c r="B494" s="2">
        <v>2.0624700242635966E-3</v>
      </c>
      <c r="C494" s="2">
        <v>1.184940341333561E-3</v>
      </c>
      <c r="D494" s="2">
        <f t="shared" si="14"/>
        <v>1.184940341333561E-3</v>
      </c>
      <c r="E494" s="1">
        <v>1943</v>
      </c>
      <c r="G494" s="1" t="s">
        <v>1170</v>
      </c>
      <c r="H494" s="1" t="s">
        <v>1171</v>
      </c>
      <c r="I494" s="1" t="s">
        <v>1164</v>
      </c>
      <c r="J494" s="1" t="s">
        <v>1165</v>
      </c>
    </row>
    <row r="495" spans="1:10" hidden="1" x14ac:dyDescent="0.35">
      <c r="A495" s="8">
        <f t="shared" si="15"/>
        <v>2.6440780993689081E-4</v>
      </c>
      <c r="B495" s="2">
        <v>5.6140520892270873E-4</v>
      </c>
      <c r="C495" s="2">
        <v>2.9699739898581792E-4</v>
      </c>
      <c r="D495" s="2">
        <f t="shared" si="14"/>
        <v>2.9699739898581792E-4</v>
      </c>
      <c r="E495" s="1">
        <v>487</v>
      </c>
      <c r="G495" s="1" t="s">
        <v>1172</v>
      </c>
      <c r="H495" s="1" t="s">
        <v>1173</v>
      </c>
      <c r="I495" s="1" t="s">
        <v>1164</v>
      </c>
      <c r="J495" s="1" t="s">
        <v>1165</v>
      </c>
    </row>
    <row r="496" spans="1:10" hidden="1" x14ac:dyDescent="0.35">
      <c r="A496" s="8">
        <f t="shared" si="15"/>
        <v>-1.6615764370496466E-6</v>
      </c>
      <c r="B496" s="2">
        <v>2.1300594808658054E-4</v>
      </c>
      <c r="C496" s="2">
        <v>2.1466752452363019E-4</v>
      </c>
      <c r="D496" s="2">
        <f t="shared" si="14"/>
        <v>2.1466752452363019E-4</v>
      </c>
      <c r="E496" s="1">
        <v>352</v>
      </c>
      <c r="G496" s="1" t="s">
        <v>1174</v>
      </c>
      <c r="H496" s="1" t="s">
        <v>1175</v>
      </c>
      <c r="I496" s="1" t="s">
        <v>1164</v>
      </c>
      <c r="J496" s="1" t="s">
        <v>1165</v>
      </c>
    </row>
    <row r="497" spans="1:10" hidden="1" x14ac:dyDescent="0.35">
      <c r="A497" s="8">
        <f t="shared" si="15"/>
        <v>-2.541654363328605E-3</v>
      </c>
      <c r="B497" s="2">
        <v>2.5103506740400102E-3</v>
      </c>
      <c r="C497" s="2">
        <v>5.0520050373686152E-3</v>
      </c>
      <c r="D497" s="2">
        <f t="shared" si="14"/>
        <v>5.0520050373686152E-3</v>
      </c>
      <c r="E497" s="1">
        <v>8284</v>
      </c>
      <c r="G497" s="1" t="s">
        <v>1176</v>
      </c>
      <c r="H497" s="1" t="s">
        <v>1177</v>
      </c>
      <c r="I497" s="1" t="s">
        <v>1164</v>
      </c>
      <c r="J497" s="1" t="s">
        <v>1165</v>
      </c>
    </row>
    <row r="498" spans="1:10" hidden="1" x14ac:dyDescent="0.35">
      <c r="A498" s="8">
        <f t="shared" si="15"/>
        <v>2.4129455088083257E-4</v>
      </c>
      <c r="B498" s="2">
        <v>7.1941767368346348E-4</v>
      </c>
      <c r="C498" s="2">
        <v>4.7812312280263091E-4</v>
      </c>
      <c r="D498" s="2">
        <f t="shared" si="14"/>
        <v>4.7812312280263091E-4</v>
      </c>
      <c r="E498" s="1">
        <v>784</v>
      </c>
      <c r="G498" s="1" t="s">
        <v>1178</v>
      </c>
      <c r="H498" s="1" t="s">
        <v>1179</v>
      </c>
      <c r="I498" s="1" t="s">
        <v>1164</v>
      </c>
      <c r="J498" s="1" t="s">
        <v>1165</v>
      </c>
    </row>
    <row r="499" spans="1:10" hidden="1" x14ac:dyDescent="0.35">
      <c r="A499" s="8">
        <f t="shared" si="15"/>
        <v>8.1456545717174637E-4</v>
      </c>
      <c r="B499" s="2">
        <v>1.5341895450634612E-3</v>
      </c>
      <c r="C499" s="2">
        <v>7.1962408789171483E-4</v>
      </c>
      <c r="D499" s="2">
        <f t="shared" si="14"/>
        <v>7.1962408789171483E-4</v>
      </c>
      <c r="E499" s="1">
        <v>1180</v>
      </c>
      <c r="G499" s="1" t="s">
        <v>1180</v>
      </c>
      <c r="H499" s="1" t="s">
        <v>1181</v>
      </c>
      <c r="I499" s="1" t="s">
        <v>1164</v>
      </c>
      <c r="J499" s="1" t="s">
        <v>1165</v>
      </c>
    </row>
    <row r="500" spans="1:10" hidden="1" x14ac:dyDescent="0.35">
      <c r="A500" s="8">
        <f t="shared" si="15"/>
        <v>2.1886227997434753E-4</v>
      </c>
      <c r="B500" s="2">
        <v>1.1562031469994033E-3</v>
      </c>
      <c r="C500" s="2">
        <v>9.3734086702505575E-4</v>
      </c>
      <c r="D500" s="2">
        <f t="shared" si="14"/>
        <v>9.3734086702505575E-4</v>
      </c>
      <c r="E500" s="1">
        <v>1537</v>
      </c>
      <c r="G500" s="1" t="s">
        <v>1182</v>
      </c>
      <c r="H500" s="1" t="s">
        <v>1183</v>
      </c>
      <c r="I500" s="1" t="s">
        <v>1164</v>
      </c>
      <c r="J500" s="1" t="s">
        <v>1165</v>
      </c>
    </row>
    <row r="501" spans="1:10" hidden="1" x14ac:dyDescent="0.35">
      <c r="A501" s="8">
        <f t="shared" si="15"/>
        <v>2.3223336555555536E-3</v>
      </c>
      <c r="B501" s="2">
        <v>1.3336241305830445E-2</v>
      </c>
      <c r="C501" s="2">
        <v>1.1013907650274891E-2</v>
      </c>
      <c r="D501" s="2">
        <f t="shared" si="14"/>
        <v>1.1013907650274891E-2</v>
      </c>
      <c r="E501" s="1">
        <v>18060</v>
      </c>
      <c r="G501" s="1" t="s">
        <v>1184</v>
      </c>
      <c r="H501" s="1" t="s">
        <v>1185</v>
      </c>
      <c r="I501" s="1" t="s">
        <v>1164</v>
      </c>
      <c r="J501" s="1" t="s">
        <v>1165</v>
      </c>
    </row>
    <row r="502" spans="1:10" hidden="1" x14ac:dyDescent="0.35">
      <c r="A502" s="8">
        <f t="shared" si="15"/>
        <v>4.5458419913557366E-4</v>
      </c>
      <c r="B502" s="2">
        <v>1.111393642067249E-3</v>
      </c>
      <c r="C502" s="2">
        <v>6.5680944293167534E-4</v>
      </c>
      <c r="D502" s="2">
        <f t="shared" si="14"/>
        <v>6.5680944293167534E-4</v>
      </c>
      <c r="E502" s="1">
        <v>1077</v>
      </c>
      <c r="G502" s="1" t="s">
        <v>1186</v>
      </c>
      <c r="H502" s="1" t="s">
        <v>1187</v>
      </c>
      <c r="I502" s="1" t="s">
        <v>1164</v>
      </c>
      <c r="J502" s="1" t="s">
        <v>1165</v>
      </c>
    </row>
    <row r="503" spans="1:10" hidden="1" x14ac:dyDescent="0.35">
      <c r="A503" s="8">
        <f t="shared" si="15"/>
        <v>1.9896476419593647E-4</v>
      </c>
      <c r="B503" s="2">
        <v>2.7153702390705009E-4</v>
      </c>
      <c r="C503" s="2">
        <v>7.2572259711113613E-5</v>
      </c>
      <c r="D503" s="2">
        <f t="shared" si="14"/>
        <v>7.2572259711113613E-5</v>
      </c>
      <c r="E503" s="1">
        <v>119</v>
      </c>
      <c r="G503" s="1" t="s">
        <v>1188</v>
      </c>
      <c r="H503" s="1" t="s">
        <v>1189</v>
      </c>
      <c r="I503" s="1" t="s">
        <v>1164</v>
      </c>
      <c r="J503" s="1" t="s">
        <v>1165</v>
      </c>
    </row>
    <row r="504" spans="1:10" hidden="1" x14ac:dyDescent="0.35">
      <c r="A504" s="8">
        <f t="shared" si="15"/>
        <v>5.5600489743223413E-4</v>
      </c>
      <c r="B504" s="2">
        <v>5.7641317708180349E-3</v>
      </c>
      <c r="C504" s="2">
        <v>5.2081268733858007E-3</v>
      </c>
      <c r="D504" s="2">
        <f t="shared" si="14"/>
        <v>5.2081268733858007E-3</v>
      </c>
      <c r="E504" s="1">
        <v>8540</v>
      </c>
      <c r="G504" s="1" t="s">
        <v>1190</v>
      </c>
      <c r="H504" s="1" t="s">
        <v>1191</v>
      </c>
      <c r="I504" s="1" t="s">
        <v>1164</v>
      </c>
      <c r="J504" s="1" t="s">
        <v>1165</v>
      </c>
    </row>
    <row r="505" spans="1:10" hidden="1" x14ac:dyDescent="0.35">
      <c r="A505" s="8">
        <f t="shared" si="15"/>
        <v>3.5582390965073832E-5</v>
      </c>
      <c r="B505" s="2">
        <v>4.7649762906263014E-3</v>
      </c>
      <c r="C505" s="2">
        <v>4.7293938996612276E-3</v>
      </c>
      <c r="D505" s="2">
        <f t="shared" si="14"/>
        <v>4.7293938996612276E-3</v>
      </c>
      <c r="E505" s="1">
        <v>7755</v>
      </c>
      <c r="G505" s="1" t="s">
        <v>1192</v>
      </c>
      <c r="H505" s="1" t="s">
        <v>1193</v>
      </c>
      <c r="I505" s="1" t="s">
        <v>1164</v>
      </c>
      <c r="J505" s="1" t="s">
        <v>1165</v>
      </c>
    </row>
    <row r="506" spans="1:10" hidden="1" x14ac:dyDescent="0.35">
      <c r="A506" s="8">
        <f t="shared" si="15"/>
        <v>1.1661924911012238E-4</v>
      </c>
      <c r="B506" s="2">
        <v>7.368376367252699E-4</v>
      </c>
      <c r="C506" s="2">
        <v>6.2021838761514752E-4</v>
      </c>
      <c r="D506" s="2">
        <f t="shared" si="14"/>
        <v>6.2021838761514752E-4</v>
      </c>
      <c r="E506" s="1">
        <v>1017</v>
      </c>
      <c r="G506" s="1" t="s">
        <v>1194</v>
      </c>
      <c r="H506" s="1" t="s">
        <v>1195</v>
      </c>
      <c r="I506" s="1" t="s">
        <v>1164</v>
      </c>
      <c r="J506" s="1" t="s">
        <v>1165</v>
      </c>
    </row>
    <row r="507" spans="1:10" hidden="1" x14ac:dyDescent="0.35">
      <c r="A507" s="8">
        <f t="shared" si="15"/>
        <v>2.6338688705221749E-4</v>
      </c>
      <c r="B507" s="2">
        <v>1.2415877658473961E-3</v>
      </c>
      <c r="C507" s="2">
        <v>9.7820087879517859E-4</v>
      </c>
      <c r="D507" s="2">
        <f t="shared" si="14"/>
        <v>9.7820087879517859E-4</v>
      </c>
      <c r="E507" s="1">
        <v>1604</v>
      </c>
      <c r="G507" s="1" t="s">
        <v>1196</v>
      </c>
      <c r="H507" s="1" t="s">
        <v>1197</v>
      </c>
      <c r="I507" s="1" t="s">
        <v>1164</v>
      </c>
      <c r="J507" s="1" t="s">
        <v>1165</v>
      </c>
    </row>
    <row r="508" spans="1:10" hidden="1" x14ac:dyDescent="0.35">
      <c r="A508" s="8">
        <f t="shared" si="15"/>
        <v>-3.5966122538606921E-5</v>
      </c>
      <c r="B508" s="2">
        <v>7.3807043410976697E-5</v>
      </c>
      <c r="C508" s="2">
        <v>1.0977316594958362E-4</v>
      </c>
      <c r="D508" s="2">
        <f t="shared" si="14"/>
        <v>1.0977316594958362E-4</v>
      </c>
      <c r="E508" s="1">
        <v>180</v>
      </c>
      <c r="G508" s="1" t="s">
        <v>1198</v>
      </c>
      <c r="H508" s="1" t="s">
        <v>1199</v>
      </c>
      <c r="I508" s="1" t="s">
        <v>1164</v>
      </c>
      <c r="J508" s="1" t="s">
        <v>1165</v>
      </c>
    </row>
    <row r="509" spans="1:10" hidden="1" x14ac:dyDescent="0.35">
      <c r="A509" s="8">
        <f t="shared" si="15"/>
        <v>-1.4775771354460718E-4</v>
      </c>
      <c r="B509" s="2">
        <v>1.4171541933656634E-2</v>
      </c>
      <c r="C509" s="2">
        <v>1.4319299647201241E-2</v>
      </c>
      <c r="D509" s="2">
        <f t="shared" si="14"/>
        <v>1.4319299647201241E-2</v>
      </c>
      <c r="E509" s="1">
        <v>23480</v>
      </c>
      <c r="G509" s="1" t="s">
        <v>1200</v>
      </c>
      <c r="H509" s="1" t="s">
        <v>1201</v>
      </c>
      <c r="I509" s="1" t="s">
        <v>1202</v>
      </c>
      <c r="J509" s="1" t="s">
        <v>1203</v>
      </c>
    </row>
    <row r="510" spans="1:10" hidden="1" x14ac:dyDescent="0.35">
      <c r="A510" s="8">
        <f t="shared" si="15"/>
        <v>4.1288133154396441E-4</v>
      </c>
      <c r="B510" s="2">
        <v>8.0989428172829187E-4</v>
      </c>
      <c r="C510" s="2">
        <v>3.9701295018432746E-4</v>
      </c>
      <c r="D510" s="2">
        <f t="shared" si="14"/>
        <v>3.9701295018432746E-4</v>
      </c>
      <c r="E510" s="1">
        <v>651</v>
      </c>
      <c r="G510" s="1" t="s">
        <v>1204</v>
      </c>
      <c r="H510" s="1" t="s">
        <v>1205</v>
      </c>
      <c r="I510" s="1" t="s">
        <v>1202</v>
      </c>
      <c r="J510" s="1" t="s">
        <v>1203</v>
      </c>
    </row>
    <row r="511" spans="1:10" hidden="1" x14ac:dyDescent="0.35">
      <c r="A511" s="8">
        <f t="shared" si="15"/>
        <v>-1.4619511197333209E-3</v>
      </c>
      <c r="B511" s="2">
        <v>4.4200610223985347E-3</v>
      </c>
      <c r="C511" s="2">
        <v>5.8820121421318556E-3</v>
      </c>
      <c r="D511" s="2">
        <f t="shared" si="14"/>
        <v>5.8820121421318556E-3</v>
      </c>
      <c r="E511" s="1">
        <v>9645</v>
      </c>
      <c r="G511" s="1" t="s">
        <v>1206</v>
      </c>
      <c r="H511" s="1" t="s">
        <v>1207</v>
      </c>
      <c r="I511" s="1" t="s">
        <v>1202</v>
      </c>
      <c r="J511" s="1" t="s">
        <v>1203</v>
      </c>
    </row>
    <row r="512" spans="1:10" hidden="1" x14ac:dyDescent="0.35">
      <c r="A512" s="8">
        <f t="shared" si="15"/>
        <v>8.1223644784892551E-4</v>
      </c>
      <c r="B512" s="2">
        <v>3.1321093549167927E-3</v>
      </c>
      <c r="C512" s="2">
        <v>2.3198729070678672E-3</v>
      </c>
      <c r="D512" s="2">
        <f t="shared" si="14"/>
        <v>2.3198729070678672E-3</v>
      </c>
      <c r="E512" s="1">
        <v>3804</v>
      </c>
      <c r="G512" s="1" t="s">
        <v>1208</v>
      </c>
      <c r="H512" s="1" t="s">
        <v>1209</v>
      </c>
      <c r="I512" s="1" t="s">
        <v>1210</v>
      </c>
      <c r="J512" s="1" t="s">
        <v>1211</v>
      </c>
    </row>
    <row r="513" spans="1:10" hidden="1" x14ac:dyDescent="0.35">
      <c r="A513" s="8">
        <f t="shared" si="15"/>
        <v>3.6382087666956761E-4</v>
      </c>
      <c r="B513" s="2">
        <v>1.1761423046964864E-3</v>
      </c>
      <c r="C513" s="2">
        <v>8.1232142802691878E-4</v>
      </c>
      <c r="D513" s="2">
        <f t="shared" si="14"/>
        <v>8.1232142802691878E-4</v>
      </c>
      <c r="E513" s="1">
        <v>1332</v>
      </c>
      <c r="G513" s="1" t="s">
        <v>1212</v>
      </c>
      <c r="H513" s="1" t="s">
        <v>1213</v>
      </c>
      <c r="I513" s="1" t="s">
        <v>1210</v>
      </c>
      <c r="J513" s="1" t="s">
        <v>1211</v>
      </c>
    </row>
    <row r="514" spans="1:10" hidden="1" x14ac:dyDescent="0.35">
      <c r="A514" s="8">
        <f t="shared" si="15"/>
        <v>4.4139216950945956E-5</v>
      </c>
      <c r="B514" s="2">
        <v>2.0635956218755287E-4</v>
      </c>
      <c r="C514" s="2">
        <v>1.6222034523660691E-4</v>
      </c>
      <c r="D514" s="2">
        <f t="shared" ref="D514:D577" si="16">E514/SUM(E:E)</f>
        <v>1.6222034523660691E-4</v>
      </c>
      <c r="E514" s="1">
        <v>266</v>
      </c>
      <c r="G514" s="1" t="s">
        <v>1214</v>
      </c>
      <c r="H514" s="1" t="s">
        <v>1215</v>
      </c>
      <c r="I514" s="1" t="s">
        <v>1210</v>
      </c>
      <c r="J514" s="1" t="s">
        <v>1211</v>
      </c>
    </row>
    <row r="515" spans="1:10" hidden="1" x14ac:dyDescent="0.35">
      <c r="A515" s="8">
        <f t="shared" ref="A515:A578" si="17">B515-C515</f>
        <v>2.3771768567633772E-3</v>
      </c>
      <c r="B515" s="2">
        <v>5.3495902503093249E-3</v>
      </c>
      <c r="C515" s="2">
        <v>2.9724133935459477E-3</v>
      </c>
      <c r="D515" s="2">
        <f t="shared" si="16"/>
        <v>2.9724133935459477E-3</v>
      </c>
      <c r="E515" s="1">
        <v>4874</v>
      </c>
      <c r="G515" s="1" t="s">
        <v>1216</v>
      </c>
      <c r="H515" s="1" t="s">
        <v>1217</v>
      </c>
      <c r="I515" s="1" t="s">
        <v>1210</v>
      </c>
      <c r="J515" s="1" t="s">
        <v>1211</v>
      </c>
    </row>
    <row r="516" spans="1:10" hidden="1" x14ac:dyDescent="0.35">
      <c r="A516" s="8">
        <f t="shared" si="17"/>
        <v>4.2282744321693877E-3</v>
      </c>
      <c r="B516" s="2">
        <v>7.9843462604109738E-3</v>
      </c>
      <c r="C516" s="2">
        <v>3.7560718282415861E-3</v>
      </c>
      <c r="D516" s="2">
        <f t="shared" si="16"/>
        <v>3.7560718282415861E-3</v>
      </c>
      <c r="E516" s="1">
        <v>6159</v>
      </c>
      <c r="G516" s="1" t="s">
        <v>1218</v>
      </c>
      <c r="H516" s="1" t="s">
        <v>1219</v>
      </c>
      <c r="I516" s="1" t="s">
        <v>1210</v>
      </c>
      <c r="J516" s="1" t="s">
        <v>1211</v>
      </c>
    </row>
    <row r="517" spans="1:10" hidden="1" x14ac:dyDescent="0.35">
      <c r="A517" s="8">
        <f t="shared" si="17"/>
        <v>8.8125539429093991E-5</v>
      </c>
      <c r="B517" s="2">
        <v>2.7352021969950189E-4</v>
      </c>
      <c r="C517" s="2">
        <v>1.853946802704079E-4</v>
      </c>
      <c r="D517" s="2">
        <f t="shared" si="16"/>
        <v>1.853946802704079E-4</v>
      </c>
      <c r="E517" s="1">
        <v>304</v>
      </c>
      <c r="G517" s="1" t="s">
        <v>1220</v>
      </c>
      <c r="H517" s="1" t="s">
        <v>1221</v>
      </c>
      <c r="I517" s="1" t="s">
        <v>1210</v>
      </c>
      <c r="J517" s="1" t="s">
        <v>1211</v>
      </c>
    </row>
    <row r="518" spans="1:10" hidden="1" x14ac:dyDescent="0.35">
      <c r="A518" s="8">
        <f t="shared" si="17"/>
        <v>2.3139132796224087E-4</v>
      </c>
      <c r="B518" s="2">
        <v>3.3628568653628742E-4</v>
      </c>
      <c r="C518" s="2">
        <v>1.0489435857404657E-4</v>
      </c>
      <c r="D518" s="2">
        <f t="shared" si="16"/>
        <v>1.0489435857404657E-4</v>
      </c>
      <c r="E518" s="1">
        <v>172</v>
      </c>
      <c r="G518" s="1" t="s">
        <v>1222</v>
      </c>
      <c r="H518" s="1" t="s">
        <v>1223</v>
      </c>
      <c r="I518" s="1" t="s">
        <v>1224</v>
      </c>
      <c r="J518" s="1" t="s">
        <v>1225</v>
      </c>
    </row>
    <row r="519" spans="1:10" hidden="1" x14ac:dyDescent="0.35">
      <c r="A519" s="8">
        <f t="shared" si="17"/>
        <v>-3.5500771695702154E-5</v>
      </c>
      <c r="B519" s="2">
        <v>1.4257569751140016E-4</v>
      </c>
      <c r="C519" s="2">
        <v>1.7807646920710231E-4</v>
      </c>
      <c r="D519" s="2">
        <f t="shared" si="16"/>
        <v>1.7807646920710231E-4</v>
      </c>
      <c r="E519" s="1">
        <v>292</v>
      </c>
      <c r="G519" s="1" t="s">
        <v>1226</v>
      </c>
      <c r="H519" s="1" t="s">
        <v>1227</v>
      </c>
      <c r="I519" s="1" t="s">
        <v>1224</v>
      </c>
      <c r="J519" s="1" t="s">
        <v>1225</v>
      </c>
    </row>
    <row r="520" spans="1:10" hidden="1" x14ac:dyDescent="0.35">
      <c r="A520" s="8">
        <f t="shared" si="17"/>
        <v>9.3644491111589038E-6</v>
      </c>
      <c r="B520" s="2">
        <v>1.7902362018348742E-5</v>
      </c>
      <c r="C520" s="2">
        <v>8.5379129071898382E-6</v>
      </c>
      <c r="D520" s="2">
        <f t="shared" si="16"/>
        <v>8.5379129071898382E-6</v>
      </c>
      <c r="E520" s="1">
        <v>14</v>
      </c>
      <c r="G520" s="1" t="s">
        <v>1228</v>
      </c>
      <c r="H520" s="1" t="s">
        <v>1229</v>
      </c>
      <c r="I520" s="1" t="s">
        <v>1224</v>
      </c>
      <c r="J520" s="1" t="s">
        <v>1225</v>
      </c>
    </row>
    <row r="521" spans="1:10" hidden="1" x14ac:dyDescent="0.35">
      <c r="A521" s="8">
        <f t="shared" si="17"/>
        <v>6.5602308216732301E-5</v>
      </c>
      <c r="B521" s="2">
        <v>1.3512531331813526E-4</v>
      </c>
      <c r="C521" s="2">
        <v>6.9523005101402961E-5</v>
      </c>
      <c r="D521" s="2">
        <f t="shared" si="16"/>
        <v>6.9523005101402961E-5</v>
      </c>
      <c r="E521" s="1">
        <v>114</v>
      </c>
      <c r="G521" s="1" t="s">
        <v>1230</v>
      </c>
      <c r="H521" s="1" t="s">
        <v>1231</v>
      </c>
      <c r="I521" s="1" t="s">
        <v>1224</v>
      </c>
      <c r="J521" s="1" t="s">
        <v>1225</v>
      </c>
    </row>
    <row r="522" spans="1:10" hidden="1" x14ac:dyDescent="0.35">
      <c r="A522" s="8">
        <f t="shared" si="17"/>
        <v>4.7607229438735446E-5</v>
      </c>
      <c r="B522" s="2">
        <v>3.0069536204471991E-4</v>
      </c>
      <c r="C522" s="2">
        <v>2.5308813260598446E-4</v>
      </c>
      <c r="D522" s="2">
        <f t="shared" si="16"/>
        <v>2.5308813260598446E-4</v>
      </c>
      <c r="E522" s="1">
        <v>415</v>
      </c>
      <c r="G522" s="1" t="s">
        <v>1232</v>
      </c>
      <c r="H522" s="1" t="s">
        <v>1233</v>
      </c>
      <c r="I522" s="1" t="s">
        <v>1224</v>
      </c>
      <c r="J522" s="1" t="s">
        <v>1225</v>
      </c>
    </row>
    <row r="523" spans="1:10" hidden="1" x14ac:dyDescent="0.35">
      <c r="A523" s="8">
        <f t="shared" si="17"/>
        <v>2.2839340753962291E-5</v>
      </c>
      <c r="B523" s="2">
        <v>5.3331886851068854E-5</v>
      </c>
      <c r="C523" s="2">
        <v>3.0492546097106563E-5</v>
      </c>
      <c r="D523" s="2">
        <f t="shared" si="16"/>
        <v>3.0492546097106563E-5</v>
      </c>
      <c r="E523" s="1">
        <v>50</v>
      </c>
      <c r="G523" s="1" t="s">
        <v>1234</v>
      </c>
      <c r="H523" s="1" t="s">
        <v>1235</v>
      </c>
      <c r="I523" s="1" t="s">
        <v>1224</v>
      </c>
      <c r="J523" s="1" t="s">
        <v>1225</v>
      </c>
    </row>
    <row r="524" spans="1:10" hidden="1" x14ac:dyDescent="0.35">
      <c r="A524" s="8">
        <f t="shared" si="17"/>
        <v>6.027928157150812E-4</v>
      </c>
      <c r="B524" s="2">
        <v>1.8840896027154989E-3</v>
      </c>
      <c r="C524" s="2">
        <v>1.2812967870004177E-3</v>
      </c>
      <c r="D524" s="2">
        <f t="shared" si="16"/>
        <v>1.2812967870004177E-3</v>
      </c>
      <c r="E524" s="1">
        <v>2101</v>
      </c>
      <c r="G524" s="1" t="s">
        <v>1236</v>
      </c>
      <c r="H524" s="1" t="s">
        <v>1237</v>
      </c>
      <c r="I524" s="1" t="s">
        <v>1238</v>
      </c>
      <c r="J524" s="1" t="s">
        <v>1239</v>
      </c>
    </row>
    <row r="525" spans="1:10" hidden="1" x14ac:dyDescent="0.35">
      <c r="A525" s="8">
        <f t="shared" si="17"/>
        <v>2.587261724687187E-4</v>
      </c>
      <c r="B525" s="2">
        <v>1.6565044855600835E-3</v>
      </c>
      <c r="C525" s="2">
        <v>1.3977783130913648E-3</v>
      </c>
      <c r="D525" s="2">
        <f t="shared" si="16"/>
        <v>1.3977783130913648E-3</v>
      </c>
      <c r="E525" s="1">
        <v>2292</v>
      </c>
      <c r="G525" s="1" t="s">
        <v>1240</v>
      </c>
      <c r="H525" s="1" t="s">
        <v>1241</v>
      </c>
      <c r="I525" s="1" t="s">
        <v>1238</v>
      </c>
      <c r="J525" s="1" t="s">
        <v>1239</v>
      </c>
    </row>
    <row r="526" spans="1:10" hidden="1" x14ac:dyDescent="0.35">
      <c r="A526" s="8">
        <f t="shared" si="17"/>
        <v>1.0776277117596224E-4</v>
      </c>
      <c r="B526" s="2">
        <v>6.1698829099764184E-4</v>
      </c>
      <c r="C526" s="2">
        <v>5.092255198216796E-4</v>
      </c>
      <c r="D526" s="2">
        <f t="shared" si="16"/>
        <v>5.092255198216796E-4</v>
      </c>
      <c r="E526" s="1">
        <v>835</v>
      </c>
      <c r="G526" s="1" t="s">
        <v>1242</v>
      </c>
      <c r="H526" s="1" t="s">
        <v>1243</v>
      </c>
      <c r="I526" s="1" t="s">
        <v>1238</v>
      </c>
      <c r="J526" s="1" t="s">
        <v>1239</v>
      </c>
    </row>
    <row r="527" spans="1:10" hidden="1" x14ac:dyDescent="0.35">
      <c r="A527" s="8">
        <f t="shared" si="17"/>
        <v>2.3984472871736308E-4</v>
      </c>
      <c r="B527" s="2">
        <v>3.2583370871120358E-4</v>
      </c>
      <c r="C527" s="2">
        <v>8.5988979993840503E-5</v>
      </c>
      <c r="D527" s="2">
        <f t="shared" si="16"/>
        <v>8.5988979993840503E-5</v>
      </c>
      <c r="E527" s="1">
        <v>141</v>
      </c>
      <c r="G527" s="1" t="s">
        <v>1244</v>
      </c>
      <c r="H527" s="1" t="s">
        <v>1245</v>
      </c>
      <c r="I527" s="1" t="s">
        <v>1238</v>
      </c>
      <c r="J527" s="1" t="s">
        <v>1239</v>
      </c>
    </row>
    <row r="528" spans="1:10" hidden="1" x14ac:dyDescent="0.35">
      <c r="A528" s="8">
        <f t="shared" si="17"/>
        <v>8.8904244906698601E-6</v>
      </c>
      <c r="B528" s="2">
        <v>1.0719977256496253E-5</v>
      </c>
      <c r="C528" s="2">
        <v>1.8295527658263938E-6</v>
      </c>
      <c r="D528" s="2">
        <f t="shared" si="16"/>
        <v>1.8295527658263938E-6</v>
      </c>
      <c r="E528" s="1">
        <v>3</v>
      </c>
      <c r="G528" s="1" t="s">
        <v>1246</v>
      </c>
      <c r="H528" s="1" t="s">
        <v>1247</v>
      </c>
      <c r="I528" s="1" t="s">
        <v>1248</v>
      </c>
      <c r="J528" s="1" t="s">
        <v>1249</v>
      </c>
    </row>
    <row r="529" spans="1:10" hidden="1" x14ac:dyDescent="0.35">
      <c r="A529" s="8">
        <f t="shared" si="17"/>
        <v>-4.6270246534690634E-5</v>
      </c>
      <c r="B529" s="2">
        <v>3.4839926083612821E-5</v>
      </c>
      <c r="C529" s="2">
        <v>8.1110172618303455E-5</v>
      </c>
      <c r="D529" s="2">
        <f t="shared" si="16"/>
        <v>8.1110172618303455E-5</v>
      </c>
      <c r="E529" s="1">
        <v>133</v>
      </c>
      <c r="G529" s="1" t="s">
        <v>1250</v>
      </c>
      <c r="H529" s="1" t="s">
        <v>1251</v>
      </c>
      <c r="I529" s="1" t="s">
        <v>1248</v>
      </c>
      <c r="J529" s="1" t="s">
        <v>1249</v>
      </c>
    </row>
    <row r="530" spans="1:10" hidden="1" x14ac:dyDescent="0.35">
      <c r="A530" s="8">
        <f t="shared" si="17"/>
        <v>3.6328403934081356E-2</v>
      </c>
      <c r="B530" s="2">
        <v>5.1270971223507454E-2</v>
      </c>
      <c r="C530" s="2">
        <v>1.49425672894261E-2</v>
      </c>
      <c r="D530" s="2">
        <f t="shared" si="16"/>
        <v>1.49425672894261E-2</v>
      </c>
      <c r="E530" s="1">
        <v>24502</v>
      </c>
      <c r="G530" s="1" t="s">
        <v>1252</v>
      </c>
      <c r="H530" s="1" t="s">
        <v>1253</v>
      </c>
      <c r="I530" s="1" t="s">
        <v>1248</v>
      </c>
      <c r="J530" s="1" t="s">
        <v>1249</v>
      </c>
    </row>
    <row r="531" spans="1:10" hidden="1" x14ac:dyDescent="0.35">
      <c r="A531" s="8">
        <f t="shared" si="17"/>
        <v>1.3263027733872204E-6</v>
      </c>
      <c r="B531" s="2">
        <v>1.0987976687908658E-4</v>
      </c>
      <c r="C531" s="2">
        <v>1.0855346410569936E-4</v>
      </c>
      <c r="D531" s="2">
        <f t="shared" si="16"/>
        <v>1.0855346410569936E-4</v>
      </c>
      <c r="E531" s="1">
        <v>178</v>
      </c>
      <c r="G531" s="1" t="s">
        <v>1254</v>
      </c>
      <c r="H531" s="1" t="s">
        <v>1255</v>
      </c>
      <c r="I531" s="1" t="s">
        <v>1248</v>
      </c>
      <c r="J531" s="1" t="s">
        <v>1249</v>
      </c>
    </row>
    <row r="532" spans="1:10" hidden="1" x14ac:dyDescent="0.35">
      <c r="A532" s="8">
        <f t="shared" si="17"/>
        <v>-2.3355536576248764E-5</v>
      </c>
      <c r="B532" s="2">
        <v>2.7871940866890258E-5</v>
      </c>
      <c r="C532" s="2">
        <v>5.1227477443139023E-5</v>
      </c>
      <c r="D532" s="2">
        <f t="shared" si="16"/>
        <v>5.1227477443139023E-5</v>
      </c>
      <c r="E532" s="1">
        <v>84</v>
      </c>
      <c r="G532" s="1" t="s">
        <v>1256</v>
      </c>
      <c r="H532" s="1" t="s">
        <v>1257</v>
      </c>
      <c r="I532" s="1" t="s">
        <v>1248</v>
      </c>
      <c r="J532" s="1" t="s">
        <v>1249</v>
      </c>
    </row>
    <row r="533" spans="1:10" hidden="1" x14ac:dyDescent="0.35">
      <c r="A533" s="8">
        <f t="shared" si="17"/>
        <v>3.762166248036266E-3</v>
      </c>
      <c r="B533" s="2">
        <v>8.3915445964989847E-3</v>
      </c>
      <c r="C533" s="2">
        <v>4.6293783484627187E-3</v>
      </c>
      <c r="D533" s="2">
        <f t="shared" si="16"/>
        <v>4.6293783484627187E-3</v>
      </c>
      <c r="E533" s="1">
        <v>7591</v>
      </c>
      <c r="G533" s="1" t="s">
        <v>1258</v>
      </c>
      <c r="H533" s="1" t="s">
        <v>1259</v>
      </c>
      <c r="I533" s="1" t="s">
        <v>1248</v>
      </c>
      <c r="J533" s="1" t="s">
        <v>1249</v>
      </c>
    </row>
    <row r="534" spans="1:10" hidden="1" x14ac:dyDescent="0.35">
      <c r="A534" s="8">
        <f t="shared" si="17"/>
        <v>3.1813059672868516E-5</v>
      </c>
      <c r="B534" s="2">
        <v>7.9381431584354752E-5</v>
      </c>
      <c r="C534" s="2">
        <v>4.7568371911486236E-5</v>
      </c>
      <c r="D534" s="2">
        <f t="shared" si="16"/>
        <v>4.7568371911486236E-5</v>
      </c>
      <c r="E534" s="1">
        <v>78</v>
      </c>
      <c r="G534" s="1" t="s">
        <v>1260</v>
      </c>
      <c r="H534" s="1" t="s">
        <v>1261</v>
      </c>
      <c r="I534" s="1" t="s">
        <v>1248</v>
      </c>
      <c r="J534" s="1" t="s">
        <v>1249</v>
      </c>
    </row>
    <row r="535" spans="1:10" hidden="1" x14ac:dyDescent="0.35">
      <c r="A535" s="8">
        <f t="shared" si="17"/>
        <v>4.5591441442657116E-4</v>
      </c>
      <c r="B535" s="2">
        <v>7.2241926731528251E-4</v>
      </c>
      <c r="C535" s="2">
        <v>2.6650485288871135E-4</v>
      </c>
      <c r="D535" s="2">
        <f t="shared" si="16"/>
        <v>2.6650485288871135E-4</v>
      </c>
      <c r="E535" s="1">
        <v>437</v>
      </c>
      <c r="G535" s="1" t="s">
        <v>1262</v>
      </c>
      <c r="H535" s="1" t="s">
        <v>1263</v>
      </c>
      <c r="I535" s="1" t="s">
        <v>1248</v>
      </c>
      <c r="J535" s="1" t="s">
        <v>1249</v>
      </c>
    </row>
    <row r="536" spans="1:10" hidden="1" x14ac:dyDescent="0.35">
      <c r="A536" s="8">
        <f t="shared" si="17"/>
        <v>1.143307195186254E-2</v>
      </c>
      <c r="B536" s="2">
        <v>1.612343539251947E-2</v>
      </c>
      <c r="C536" s="2">
        <v>4.6903634406569314E-3</v>
      </c>
      <c r="D536" s="2">
        <f t="shared" si="16"/>
        <v>4.6903634406569314E-3</v>
      </c>
      <c r="E536" s="1">
        <v>7691</v>
      </c>
      <c r="G536" s="1" t="s">
        <v>1264</v>
      </c>
      <c r="H536" s="1" t="s">
        <v>1265</v>
      </c>
      <c r="I536" s="1" t="s">
        <v>1248</v>
      </c>
      <c r="J536" s="1" t="s">
        <v>1249</v>
      </c>
    </row>
    <row r="537" spans="1:10" hidden="1" x14ac:dyDescent="0.35">
      <c r="A537" s="8">
        <f t="shared" si="17"/>
        <v>4.7685570215588897E-4</v>
      </c>
      <c r="B537" s="2">
        <v>5.908797863894452E-3</v>
      </c>
      <c r="C537" s="2">
        <v>5.431942161738563E-3</v>
      </c>
      <c r="D537" s="2">
        <f t="shared" si="16"/>
        <v>5.431942161738563E-3</v>
      </c>
      <c r="E537" s="1">
        <v>8907</v>
      </c>
      <c r="G537" s="1" t="s">
        <v>1266</v>
      </c>
      <c r="H537" s="1" t="s">
        <v>1267</v>
      </c>
      <c r="I537" s="1" t="s">
        <v>1248</v>
      </c>
      <c r="J537" s="1" t="s">
        <v>1249</v>
      </c>
    </row>
    <row r="538" spans="1:10" hidden="1" x14ac:dyDescent="0.35">
      <c r="A538" s="8">
        <f t="shared" si="17"/>
        <v>2.3151542615767789E-4</v>
      </c>
      <c r="B538" s="2">
        <v>2.9554977296160167E-4</v>
      </c>
      <c r="C538" s="2">
        <v>6.4034346803923785E-5</v>
      </c>
      <c r="D538" s="2">
        <f t="shared" si="16"/>
        <v>6.4034346803923785E-5</v>
      </c>
      <c r="E538" s="1">
        <v>105</v>
      </c>
      <c r="G538" s="1" t="s">
        <v>1268</v>
      </c>
      <c r="H538" s="1" t="s">
        <v>1269</v>
      </c>
      <c r="I538" s="1" t="s">
        <v>1270</v>
      </c>
      <c r="J538" s="1" t="s">
        <v>1271</v>
      </c>
    </row>
    <row r="539" spans="1:10" hidden="1" x14ac:dyDescent="0.35">
      <c r="A539" s="8">
        <f t="shared" si="17"/>
        <v>6.0302281580842292E-4</v>
      </c>
      <c r="B539" s="2">
        <v>9.8966830031973411E-4</v>
      </c>
      <c r="C539" s="2">
        <v>3.8664548451131119E-4</v>
      </c>
      <c r="D539" s="2">
        <f t="shared" si="16"/>
        <v>3.8664548451131119E-4</v>
      </c>
      <c r="E539" s="1">
        <v>634</v>
      </c>
      <c r="G539" s="1" t="s">
        <v>1272</v>
      </c>
      <c r="H539" s="1" t="s">
        <v>1273</v>
      </c>
      <c r="I539" s="1" t="s">
        <v>1270</v>
      </c>
      <c r="J539" s="1" t="s">
        <v>1271</v>
      </c>
    </row>
    <row r="540" spans="1:10" hidden="1" x14ac:dyDescent="0.35">
      <c r="A540" s="8">
        <f t="shared" si="17"/>
        <v>1.9108211752709794E-4</v>
      </c>
      <c r="B540" s="2">
        <v>6.8018255692468724E-4</v>
      </c>
      <c r="C540" s="2">
        <v>4.8910043939758929E-4</v>
      </c>
      <c r="D540" s="2">
        <f t="shared" si="16"/>
        <v>4.8910043939758929E-4</v>
      </c>
      <c r="E540" s="1">
        <v>802</v>
      </c>
      <c r="G540" s="1" t="s">
        <v>1274</v>
      </c>
      <c r="H540" s="1" t="s">
        <v>1275</v>
      </c>
      <c r="I540" s="1" t="s">
        <v>1270</v>
      </c>
      <c r="J540" s="1" t="s">
        <v>1271</v>
      </c>
    </row>
    <row r="541" spans="1:10" hidden="1" x14ac:dyDescent="0.35">
      <c r="A541" s="8">
        <f t="shared" si="17"/>
        <v>2.8045477539140043E-3</v>
      </c>
      <c r="B541" s="2">
        <v>3.8217790917134792E-3</v>
      </c>
      <c r="C541" s="2">
        <v>1.017231337799475E-3</v>
      </c>
      <c r="D541" s="2">
        <f t="shared" si="16"/>
        <v>1.017231337799475E-3</v>
      </c>
      <c r="E541" s="1">
        <v>1668</v>
      </c>
      <c r="G541" s="1" t="s">
        <v>1276</v>
      </c>
      <c r="H541" s="1" t="s">
        <v>1277</v>
      </c>
      <c r="I541" s="1" t="s">
        <v>1270</v>
      </c>
      <c r="J541" s="1" t="s">
        <v>1271</v>
      </c>
    </row>
    <row r="542" spans="1:10" hidden="1" x14ac:dyDescent="0.35">
      <c r="A542" s="8">
        <f t="shared" si="17"/>
        <v>1.6172944223095303E-4</v>
      </c>
      <c r="B542" s="2">
        <v>2.4832827314673567E-4</v>
      </c>
      <c r="C542" s="2">
        <v>8.6598830915782631E-5</v>
      </c>
      <c r="D542" s="2">
        <f t="shared" si="16"/>
        <v>8.6598830915782631E-5</v>
      </c>
      <c r="E542" s="1">
        <v>142</v>
      </c>
      <c r="G542" s="1" t="s">
        <v>1278</v>
      </c>
      <c r="H542" s="1" t="s">
        <v>1279</v>
      </c>
      <c r="I542" s="1" t="s">
        <v>1270</v>
      </c>
      <c r="J542" s="1" t="s">
        <v>1271</v>
      </c>
    </row>
    <row r="543" spans="1:10" hidden="1" x14ac:dyDescent="0.35">
      <c r="A543" s="8">
        <f t="shared" si="17"/>
        <v>7.8202812061221199E-4</v>
      </c>
      <c r="B543" s="2">
        <v>2.3426366298621259E-3</v>
      </c>
      <c r="C543" s="2">
        <v>1.5606085092499139E-3</v>
      </c>
      <c r="D543" s="2">
        <f t="shared" si="16"/>
        <v>1.5606085092499139E-3</v>
      </c>
      <c r="E543" s="1">
        <v>2559</v>
      </c>
      <c r="G543" s="1" t="s">
        <v>1280</v>
      </c>
      <c r="H543" s="1" t="s">
        <v>1281</v>
      </c>
      <c r="I543" s="1" t="s">
        <v>1282</v>
      </c>
      <c r="J543" s="1" t="s">
        <v>1283</v>
      </c>
    </row>
    <row r="544" spans="1:10" hidden="1" x14ac:dyDescent="0.35">
      <c r="A544" s="8">
        <f t="shared" si="17"/>
        <v>1.2307266528527175E-4</v>
      </c>
      <c r="B544" s="2">
        <v>3.0846734555567965E-4</v>
      </c>
      <c r="C544" s="2">
        <v>1.853946802704079E-4</v>
      </c>
      <c r="D544" s="2">
        <f t="shared" si="16"/>
        <v>1.853946802704079E-4</v>
      </c>
      <c r="E544" s="1">
        <v>304</v>
      </c>
      <c r="G544" s="1" t="s">
        <v>1284</v>
      </c>
      <c r="H544" s="1" t="s">
        <v>1285</v>
      </c>
      <c r="I544" s="1" t="s">
        <v>1282</v>
      </c>
      <c r="J544" s="1" t="s">
        <v>1283</v>
      </c>
    </row>
    <row r="545" spans="1:10" hidden="1" x14ac:dyDescent="0.35">
      <c r="A545" s="8">
        <f t="shared" si="17"/>
        <v>7.9534044555150418E-4</v>
      </c>
      <c r="B545" s="2">
        <v>1.3917746472109085E-3</v>
      </c>
      <c r="C545" s="2">
        <v>5.9643420165940431E-4</v>
      </c>
      <c r="D545" s="2">
        <f t="shared" si="16"/>
        <v>5.9643420165940431E-4</v>
      </c>
      <c r="E545" s="1">
        <v>978</v>
      </c>
      <c r="G545" s="1" t="s">
        <v>1286</v>
      </c>
      <c r="H545" s="1" t="s">
        <v>1287</v>
      </c>
      <c r="I545" s="1" t="s">
        <v>1282</v>
      </c>
      <c r="J545" s="1" t="s">
        <v>1283</v>
      </c>
    </row>
    <row r="546" spans="1:10" hidden="1" x14ac:dyDescent="0.35">
      <c r="A546" s="8">
        <f t="shared" si="17"/>
        <v>8.5601564649633109E-4</v>
      </c>
      <c r="B546" s="2">
        <v>1.2103390321447094E-3</v>
      </c>
      <c r="C546" s="2">
        <v>3.5432338564837828E-4</v>
      </c>
      <c r="D546" s="2">
        <f t="shared" si="16"/>
        <v>3.5432338564837828E-4</v>
      </c>
      <c r="E546" s="1">
        <v>581</v>
      </c>
      <c r="G546" s="1" t="s">
        <v>1288</v>
      </c>
      <c r="H546" s="1" t="s">
        <v>1289</v>
      </c>
      <c r="I546" s="1" t="s">
        <v>1290</v>
      </c>
      <c r="J546" s="1" t="s">
        <v>1291</v>
      </c>
    </row>
    <row r="547" spans="1:10" hidden="1" x14ac:dyDescent="0.35">
      <c r="A547" s="8">
        <f t="shared" si="17"/>
        <v>3.3063973204068906E-5</v>
      </c>
      <c r="B547" s="2">
        <v>3.4893525969895302E-5</v>
      </c>
      <c r="C547" s="2">
        <v>1.8295527658263938E-6</v>
      </c>
      <c r="D547" s="2">
        <f t="shared" si="16"/>
        <v>1.8295527658263938E-6</v>
      </c>
      <c r="E547" s="1">
        <v>3</v>
      </c>
      <c r="G547" s="1" t="s">
        <v>1292</v>
      </c>
      <c r="H547" s="1" t="s">
        <v>1293</v>
      </c>
      <c r="I547" s="1" t="s">
        <v>1290</v>
      </c>
      <c r="J547" s="1" t="s">
        <v>1291</v>
      </c>
    </row>
    <row r="548" spans="1:10" hidden="1" x14ac:dyDescent="0.35">
      <c r="A548" s="8">
        <f t="shared" si="17"/>
        <v>9.6408228986245969E-6</v>
      </c>
      <c r="B548" s="2">
        <v>1.147037566445099E-5</v>
      </c>
      <c r="C548" s="2">
        <v>1.8295527658263938E-6</v>
      </c>
      <c r="D548" s="2">
        <f t="shared" si="16"/>
        <v>1.8295527658263938E-6</v>
      </c>
      <c r="E548" s="1">
        <v>3</v>
      </c>
      <c r="G548" s="1" t="s">
        <v>1294</v>
      </c>
      <c r="H548" s="1" t="s">
        <v>1295</v>
      </c>
      <c r="I548" s="1" t="s">
        <v>1290</v>
      </c>
      <c r="J548" s="1" t="s">
        <v>1291</v>
      </c>
    </row>
    <row r="549" spans="1:10" hidden="1" x14ac:dyDescent="0.35">
      <c r="A549" s="8">
        <f t="shared" si="17"/>
        <v>9.3873024725875604E-5</v>
      </c>
      <c r="B549" s="2">
        <v>1.5184847783826941E-3</v>
      </c>
      <c r="C549" s="2">
        <v>1.4246117536568185E-3</v>
      </c>
      <c r="D549" s="2">
        <f t="shared" si="16"/>
        <v>1.4246117536568185E-3</v>
      </c>
      <c r="E549" s="1">
        <v>2336</v>
      </c>
      <c r="G549" s="1" t="s">
        <v>1296</v>
      </c>
      <c r="H549" s="1" t="s">
        <v>1297</v>
      </c>
      <c r="I549" s="1" t="s">
        <v>1290</v>
      </c>
      <c r="J549" s="1" t="s">
        <v>1291</v>
      </c>
    </row>
    <row r="550" spans="1:10" hidden="1" x14ac:dyDescent="0.35">
      <c r="A550" s="8">
        <f t="shared" si="17"/>
        <v>3.065835952045866E-4</v>
      </c>
      <c r="B550" s="2">
        <v>3.6930857647492414E-3</v>
      </c>
      <c r="C550" s="2">
        <v>3.3865021695446548E-3</v>
      </c>
      <c r="D550" s="2">
        <f t="shared" si="16"/>
        <v>3.3865021695446548E-3</v>
      </c>
      <c r="E550" s="1">
        <v>5553</v>
      </c>
      <c r="G550" s="1" t="s">
        <v>1298</v>
      </c>
      <c r="H550" s="1" t="s">
        <v>1299</v>
      </c>
      <c r="I550" s="1" t="s">
        <v>1290</v>
      </c>
      <c r="J550" s="1" t="s">
        <v>1291</v>
      </c>
    </row>
    <row r="551" spans="1:10" hidden="1" x14ac:dyDescent="0.35">
      <c r="A551" s="8">
        <f t="shared" si="17"/>
        <v>2.2642907644770198E-6</v>
      </c>
      <c r="B551" s="2">
        <v>3.4839926083612823E-6</v>
      </c>
      <c r="C551" s="2">
        <v>1.2197018438842625E-6</v>
      </c>
      <c r="D551" s="2">
        <f t="shared" si="16"/>
        <v>1.2197018438842625E-6</v>
      </c>
      <c r="E551" s="1">
        <v>2</v>
      </c>
      <c r="G551" s="1" t="s">
        <v>1300</v>
      </c>
      <c r="H551" s="1" t="s">
        <v>1301</v>
      </c>
      <c r="I551" s="1" t="s">
        <v>1302</v>
      </c>
      <c r="J551" s="1" t="s">
        <v>1303</v>
      </c>
    </row>
    <row r="552" spans="1:10" hidden="1" x14ac:dyDescent="0.35">
      <c r="A552" s="8">
        <f t="shared" si="17"/>
        <v>4.2536839811624032E-5</v>
      </c>
      <c r="B552" s="2">
        <v>4.8025498109103215E-5</v>
      </c>
      <c r="C552" s="2">
        <v>5.4886582974791812E-6</v>
      </c>
      <c r="D552" s="2">
        <f t="shared" si="16"/>
        <v>5.4886582974791812E-6</v>
      </c>
      <c r="E552" s="1">
        <v>9</v>
      </c>
      <c r="G552" s="1" t="s">
        <v>1304</v>
      </c>
      <c r="H552" s="1" t="s">
        <v>1305</v>
      </c>
      <c r="I552" s="1" t="s">
        <v>1302</v>
      </c>
      <c r="J552" s="1" t="s">
        <v>1303</v>
      </c>
    </row>
    <row r="553" spans="1:10" hidden="1" x14ac:dyDescent="0.35">
      <c r="A553" s="8">
        <f t="shared" si="17"/>
        <v>2.9180950902784404E-4</v>
      </c>
      <c r="B553" s="2">
        <v>3.2535130973466124E-4</v>
      </c>
      <c r="C553" s="2">
        <v>3.3541800706817219E-5</v>
      </c>
      <c r="D553" s="2">
        <f t="shared" si="16"/>
        <v>3.3541800706817219E-5</v>
      </c>
      <c r="E553" s="1">
        <v>55</v>
      </c>
      <c r="G553" s="1" t="s">
        <v>1306</v>
      </c>
      <c r="H553" s="1" t="s">
        <v>1307</v>
      </c>
      <c r="I553" s="1" t="s">
        <v>1302</v>
      </c>
      <c r="J553" s="1" t="s">
        <v>1303</v>
      </c>
    </row>
    <row r="554" spans="1:10" hidden="1" x14ac:dyDescent="0.35">
      <c r="A554" s="8">
        <f t="shared" si="17"/>
        <v>9.6991439694665972E-6</v>
      </c>
      <c r="B554" s="2">
        <v>1.9456758720540698E-5</v>
      </c>
      <c r="C554" s="2">
        <v>9.7576147510741004E-6</v>
      </c>
      <c r="D554" s="2">
        <f t="shared" si="16"/>
        <v>9.7576147510741004E-6</v>
      </c>
      <c r="E554" s="1">
        <v>16</v>
      </c>
      <c r="G554" s="1" t="s">
        <v>1308</v>
      </c>
      <c r="H554" s="1" t="s">
        <v>1309</v>
      </c>
      <c r="I554" s="1" t="s">
        <v>1302</v>
      </c>
      <c r="J554" s="1" t="s">
        <v>1303</v>
      </c>
    </row>
    <row r="555" spans="1:10" hidden="1" x14ac:dyDescent="0.35">
      <c r="A555" s="8">
        <f t="shared" si="17"/>
        <v>3.9374296810192139E-5</v>
      </c>
      <c r="B555" s="2">
        <v>7.2306246595067223E-5</v>
      </c>
      <c r="C555" s="2">
        <v>3.2931949784875084E-5</v>
      </c>
      <c r="D555" s="2">
        <f t="shared" si="16"/>
        <v>3.2931949784875084E-5</v>
      </c>
      <c r="E555" s="1">
        <v>54</v>
      </c>
      <c r="G555" s="1" t="s">
        <v>1310</v>
      </c>
      <c r="H555" s="1" t="s">
        <v>1311</v>
      </c>
      <c r="I555" s="1" t="s">
        <v>1302</v>
      </c>
      <c r="J555" s="1" t="s">
        <v>1303</v>
      </c>
    </row>
    <row r="556" spans="1:10" hidden="1" x14ac:dyDescent="0.35">
      <c r="A556" s="8">
        <f t="shared" si="17"/>
        <v>1.8304290317626047E-4</v>
      </c>
      <c r="B556" s="2">
        <v>7.4959440966050042E-4</v>
      </c>
      <c r="C556" s="2">
        <v>5.6655150648423996E-4</v>
      </c>
      <c r="D556" s="2">
        <f t="shared" si="16"/>
        <v>5.6655150648423996E-4</v>
      </c>
      <c r="E556" s="1">
        <v>929</v>
      </c>
      <c r="G556" s="1" t="s">
        <v>1312</v>
      </c>
      <c r="H556" s="1" t="s">
        <v>1313</v>
      </c>
      <c r="I556" s="1" t="s">
        <v>1302</v>
      </c>
      <c r="J556" s="1" t="s">
        <v>1303</v>
      </c>
    </row>
    <row r="557" spans="1:10" hidden="1" x14ac:dyDescent="0.35">
      <c r="A557" s="8">
        <f t="shared" si="17"/>
        <v>-2.5343389661412448E-4</v>
      </c>
      <c r="B557" s="2">
        <v>4.9912214106246548E-4</v>
      </c>
      <c r="C557" s="2">
        <v>7.5255603767658997E-4</v>
      </c>
      <c r="D557" s="2">
        <f t="shared" si="16"/>
        <v>7.5255603767658997E-4</v>
      </c>
      <c r="E557" s="1">
        <v>1234</v>
      </c>
      <c r="G557" s="1" t="s">
        <v>1314</v>
      </c>
      <c r="H557" s="1" t="s">
        <v>1315</v>
      </c>
      <c r="I557" s="1" t="s">
        <v>1302</v>
      </c>
      <c r="J557" s="1" t="s">
        <v>1303</v>
      </c>
    </row>
    <row r="558" spans="1:10" hidden="1" x14ac:dyDescent="0.35">
      <c r="A558" s="8">
        <f t="shared" si="17"/>
        <v>-5.3831136274393632E-4</v>
      </c>
      <c r="B558" s="2">
        <v>1.7474098926951716E-3</v>
      </c>
      <c r="C558" s="2">
        <v>2.2857212554391079E-3</v>
      </c>
      <c r="D558" s="2">
        <f t="shared" si="16"/>
        <v>2.2857212554391079E-3</v>
      </c>
      <c r="E558" s="1">
        <v>3748</v>
      </c>
      <c r="G558" s="1" t="s">
        <v>1316</v>
      </c>
      <c r="H558" s="1" t="s">
        <v>1317</v>
      </c>
      <c r="I558" s="1" t="s">
        <v>1302</v>
      </c>
      <c r="J558" s="1" t="s">
        <v>1303</v>
      </c>
    </row>
    <row r="559" spans="1:10" hidden="1" x14ac:dyDescent="0.35">
      <c r="A559" s="8">
        <f t="shared" si="17"/>
        <v>1.0487692060272825E-2</v>
      </c>
      <c r="B559" s="2">
        <v>1.6594739192601328E-2</v>
      </c>
      <c r="C559" s="2">
        <v>6.1070471323285023E-3</v>
      </c>
      <c r="D559" s="2">
        <f t="shared" si="16"/>
        <v>6.1070471323285023E-3</v>
      </c>
      <c r="E559" s="1">
        <v>10014</v>
      </c>
      <c r="G559" s="1" t="s">
        <v>1318</v>
      </c>
      <c r="H559" s="1" t="s">
        <v>1319</v>
      </c>
      <c r="I559" s="1" t="s">
        <v>1320</v>
      </c>
      <c r="J559" s="1" t="s">
        <v>1321</v>
      </c>
    </row>
    <row r="560" spans="1:10" hidden="1" x14ac:dyDescent="0.35">
      <c r="A560" s="8">
        <f t="shared" si="17"/>
        <v>9.4004274487230824E-3</v>
      </c>
      <c r="B560" s="2">
        <v>1.1659315263596736E-2</v>
      </c>
      <c r="C560" s="2">
        <v>2.258887814873654E-3</v>
      </c>
      <c r="D560" s="2">
        <f t="shared" si="16"/>
        <v>2.258887814873654E-3</v>
      </c>
      <c r="E560" s="1">
        <v>3704</v>
      </c>
      <c r="G560" s="1" t="s">
        <v>1322</v>
      </c>
      <c r="H560" s="1" t="s">
        <v>1323</v>
      </c>
      <c r="I560" s="1" t="s">
        <v>1320</v>
      </c>
      <c r="J560" s="1" t="s">
        <v>1321</v>
      </c>
    </row>
    <row r="561" spans="1:10" hidden="1" x14ac:dyDescent="0.35">
      <c r="A561" s="8">
        <f t="shared" si="17"/>
        <v>1.7913022111299038E-5</v>
      </c>
      <c r="B561" s="2">
        <v>2.88903387062574E-5</v>
      </c>
      <c r="C561" s="2">
        <v>1.0977316594958362E-5</v>
      </c>
      <c r="D561" s="2">
        <f t="shared" si="16"/>
        <v>1.0977316594958362E-5</v>
      </c>
      <c r="E561" s="1">
        <v>18</v>
      </c>
      <c r="G561" s="1" t="s">
        <v>1324</v>
      </c>
      <c r="H561" s="1" t="s">
        <v>1325</v>
      </c>
      <c r="I561" s="1" t="s">
        <v>1326</v>
      </c>
      <c r="J561" s="1" t="s">
        <v>1327</v>
      </c>
    </row>
    <row r="562" spans="1:10" hidden="1" x14ac:dyDescent="0.35">
      <c r="A562" s="8">
        <f t="shared" si="17"/>
        <v>-6.5162529574283904E-5</v>
      </c>
      <c r="B562" s="2">
        <v>3.6072723468109893E-5</v>
      </c>
      <c r="C562" s="2">
        <v>1.0123525304239379E-4</v>
      </c>
      <c r="D562" s="2">
        <f t="shared" si="16"/>
        <v>1.0123525304239379E-4</v>
      </c>
      <c r="E562" s="1">
        <v>166</v>
      </c>
      <c r="G562" s="1" t="s">
        <v>1328</v>
      </c>
      <c r="H562" s="1" t="s">
        <v>1329</v>
      </c>
      <c r="I562" s="1" t="s">
        <v>1330</v>
      </c>
      <c r="J562" s="1" t="s">
        <v>1331</v>
      </c>
    </row>
    <row r="563" spans="1:10" hidden="1" x14ac:dyDescent="0.35">
      <c r="A563" s="8">
        <f t="shared" si="17"/>
        <v>-1.6802272454502459E-3</v>
      </c>
      <c r="B563" s="2">
        <v>6.207402830374155E-4</v>
      </c>
      <c r="C563" s="2">
        <v>2.3009675284876613E-3</v>
      </c>
      <c r="D563" s="2">
        <f t="shared" si="16"/>
        <v>2.3009675284876613E-3</v>
      </c>
      <c r="E563" s="1">
        <v>3773</v>
      </c>
      <c r="G563" s="1" t="s">
        <v>1332</v>
      </c>
      <c r="H563" s="1" t="s">
        <v>1333</v>
      </c>
      <c r="I563" s="1" t="s">
        <v>1330</v>
      </c>
      <c r="J563" s="1" t="s">
        <v>1331</v>
      </c>
    </row>
    <row r="564" spans="1:10" hidden="1" x14ac:dyDescent="0.35">
      <c r="A564" s="8">
        <f t="shared" si="17"/>
        <v>-1.975253027038862E-4</v>
      </c>
      <c r="B564" s="2">
        <v>5.6172680824040364E-5</v>
      </c>
      <c r="C564" s="2">
        <v>2.5369798352792658E-4</v>
      </c>
      <c r="D564" s="2">
        <f t="shared" si="16"/>
        <v>2.5369798352792658E-4</v>
      </c>
      <c r="E564" s="1">
        <v>416</v>
      </c>
      <c r="G564" s="1" t="s">
        <v>1334</v>
      </c>
      <c r="H564" s="1" t="s">
        <v>1335</v>
      </c>
      <c r="I564" s="1" t="s">
        <v>1330</v>
      </c>
      <c r="J564" s="1" t="s">
        <v>1331</v>
      </c>
    </row>
    <row r="565" spans="1:10" hidden="1" x14ac:dyDescent="0.35">
      <c r="A565" s="8">
        <f t="shared" si="17"/>
        <v>-1.4664977489931199E-3</v>
      </c>
      <c r="B565" s="2">
        <v>2.9780096818546591E-4</v>
      </c>
      <c r="C565" s="2">
        <v>1.7642987171785857E-3</v>
      </c>
      <c r="D565" s="2">
        <f t="shared" si="16"/>
        <v>1.7642987171785857E-3</v>
      </c>
      <c r="E565" s="1">
        <v>2893</v>
      </c>
      <c r="G565" s="1" t="s">
        <v>1336</v>
      </c>
      <c r="H565" s="1" t="s">
        <v>1337</v>
      </c>
      <c r="I565" s="1" t="s">
        <v>1330</v>
      </c>
      <c r="J565" s="1" t="s">
        <v>1331</v>
      </c>
    </row>
    <row r="566" spans="1:10" hidden="1" x14ac:dyDescent="0.35">
      <c r="A566" s="8">
        <f t="shared" si="17"/>
        <v>-1.7360723668664154E-5</v>
      </c>
      <c r="B566" s="2">
        <v>4.0575113915838314E-5</v>
      </c>
      <c r="C566" s="2">
        <v>5.7935837584502468E-5</v>
      </c>
      <c r="D566" s="2">
        <f t="shared" si="16"/>
        <v>5.7935837584502468E-5</v>
      </c>
      <c r="E566" s="1">
        <v>95</v>
      </c>
      <c r="G566" s="1" t="s">
        <v>1338</v>
      </c>
      <c r="H566" s="1" t="s">
        <v>1339</v>
      </c>
      <c r="I566" s="1" t="s">
        <v>1330</v>
      </c>
      <c r="J566" s="1" t="s">
        <v>1331</v>
      </c>
    </row>
    <row r="567" spans="1:10" hidden="1" x14ac:dyDescent="0.35">
      <c r="A567" s="8">
        <f t="shared" si="17"/>
        <v>-2.8847698334456217E-5</v>
      </c>
      <c r="B567" s="2">
        <v>1.5061568045377235E-5</v>
      </c>
      <c r="C567" s="2">
        <v>4.390926637983345E-5</v>
      </c>
      <c r="D567" s="2">
        <f t="shared" si="16"/>
        <v>4.390926637983345E-5</v>
      </c>
      <c r="E567" s="1">
        <v>72</v>
      </c>
      <c r="G567" s="1" t="s">
        <v>1340</v>
      </c>
      <c r="H567" s="1" t="s">
        <v>1341</v>
      </c>
      <c r="I567" s="1" t="s">
        <v>1330</v>
      </c>
      <c r="J567" s="1" t="s">
        <v>1331</v>
      </c>
    </row>
    <row r="568" spans="1:10" hidden="1" x14ac:dyDescent="0.35">
      <c r="A568" s="8">
        <f t="shared" si="17"/>
        <v>-2.1380565429084746E-6</v>
      </c>
      <c r="B568" s="2">
        <v>9.1119806680218142E-7</v>
      </c>
      <c r="C568" s="2">
        <v>3.0492546097106562E-6</v>
      </c>
      <c r="D568" s="2">
        <f t="shared" si="16"/>
        <v>3.0492546097106562E-6</v>
      </c>
      <c r="E568" s="1">
        <v>5</v>
      </c>
      <c r="G568" s="1" t="s">
        <v>1342</v>
      </c>
      <c r="H568" s="1" t="s">
        <v>1343</v>
      </c>
      <c r="I568" s="1" t="s">
        <v>1330</v>
      </c>
      <c r="J568" s="1" t="s">
        <v>1331</v>
      </c>
    </row>
    <row r="569" spans="1:10" hidden="1" x14ac:dyDescent="0.35">
      <c r="A569" s="8">
        <f t="shared" si="17"/>
        <v>1.3829559290122224E-5</v>
      </c>
      <c r="B569" s="2">
        <v>3.0594815090040307E-4</v>
      </c>
      <c r="C569" s="2">
        <v>2.9211859161028085E-4</v>
      </c>
      <c r="D569" s="2">
        <f t="shared" si="16"/>
        <v>2.9211859161028085E-4</v>
      </c>
      <c r="E569" s="1">
        <v>479</v>
      </c>
      <c r="G569" s="1" t="s">
        <v>1344</v>
      </c>
      <c r="H569" s="1" t="s">
        <v>1345</v>
      </c>
      <c r="I569" s="1" t="s">
        <v>1330</v>
      </c>
      <c r="J569" s="1" t="s">
        <v>1331</v>
      </c>
    </row>
    <row r="570" spans="1:10" hidden="1" x14ac:dyDescent="0.35">
      <c r="A570" s="8">
        <f t="shared" si="17"/>
        <v>1.7286542703493727E-5</v>
      </c>
      <c r="B570" s="2">
        <v>1.3302955776449024E-3</v>
      </c>
      <c r="C570" s="2">
        <v>1.3130090349414087E-3</v>
      </c>
      <c r="D570" s="2">
        <f t="shared" si="16"/>
        <v>1.3130090349414087E-3</v>
      </c>
      <c r="E570" s="1">
        <v>2153</v>
      </c>
      <c r="G570" s="1" t="s">
        <v>1346</v>
      </c>
      <c r="H570" s="1" t="s">
        <v>1347</v>
      </c>
      <c r="I570" s="1" t="s">
        <v>1348</v>
      </c>
      <c r="J570" s="1" t="s">
        <v>1349</v>
      </c>
    </row>
    <row r="571" spans="1:10" hidden="1" x14ac:dyDescent="0.35">
      <c r="A571" s="8">
        <f t="shared" si="17"/>
        <v>2.4171967676189148E-4</v>
      </c>
      <c r="B571" s="2">
        <v>5.1981169716750332E-4</v>
      </c>
      <c r="C571" s="2">
        <v>2.7809202040561184E-4</v>
      </c>
      <c r="D571" s="2">
        <f t="shared" si="16"/>
        <v>2.7809202040561184E-4</v>
      </c>
      <c r="E571" s="1">
        <v>456</v>
      </c>
      <c r="G571" s="1" t="s">
        <v>1350</v>
      </c>
      <c r="H571" s="1" t="s">
        <v>1351</v>
      </c>
      <c r="I571" s="1" t="s">
        <v>1348</v>
      </c>
      <c r="J571" s="1" t="s">
        <v>1349</v>
      </c>
    </row>
    <row r="572" spans="1:10" hidden="1" x14ac:dyDescent="0.35">
      <c r="A572" s="8">
        <f t="shared" si="17"/>
        <v>6.999790216628114E-4</v>
      </c>
      <c r="B572" s="2">
        <v>2.1843561656699588E-3</v>
      </c>
      <c r="C572" s="2">
        <v>1.4843771440071474E-3</v>
      </c>
      <c r="D572" s="2">
        <f t="shared" si="16"/>
        <v>1.4843771440071474E-3</v>
      </c>
      <c r="E572" s="1">
        <v>2434</v>
      </c>
      <c r="G572" s="1" t="s">
        <v>1352</v>
      </c>
      <c r="H572" s="1" t="s">
        <v>1353</v>
      </c>
      <c r="I572" s="1" t="s">
        <v>1348</v>
      </c>
      <c r="J572" s="1" t="s">
        <v>1349</v>
      </c>
    </row>
    <row r="573" spans="1:10" hidden="1" x14ac:dyDescent="0.35">
      <c r="A573" s="8">
        <f t="shared" si="17"/>
        <v>-7.1940284058270854E-4</v>
      </c>
      <c r="B573" s="2">
        <v>1.583394240670779E-3</v>
      </c>
      <c r="C573" s="2">
        <v>2.3027970812534875E-3</v>
      </c>
      <c r="D573" s="2">
        <f t="shared" si="16"/>
        <v>2.3027970812534875E-3</v>
      </c>
      <c r="E573" s="1">
        <v>3776</v>
      </c>
      <c r="G573" s="1" t="s">
        <v>1354</v>
      </c>
      <c r="H573" s="1" t="s">
        <v>1355</v>
      </c>
      <c r="I573" s="1" t="s">
        <v>1348</v>
      </c>
      <c r="J573" s="1" t="s">
        <v>1349</v>
      </c>
    </row>
    <row r="574" spans="1:10" hidden="1" x14ac:dyDescent="0.35">
      <c r="A574" s="8">
        <f t="shared" si="17"/>
        <v>1.4377897906218051E-3</v>
      </c>
      <c r="B574" s="2">
        <v>2.4861235254403286E-3</v>
      </c>
      <c r="C574" s="2">
        <v>1.0483337348185236E-3</v>
      </c>
      <c r="D574" s="2">
        <f t="shared" si="16"/>
        <v>1.0483337348185236E-3</v>
      </c>
      <c r="E574" s="1">
        <v>1719</v>
      </c>
      <c r="G574" s="1" t="s">
        <v>1356</v>
      </c>
      <c r="H574" s="1" t="s">
        <v>1357</v>
      </c>
      <c r="I574" s="1" t="s">
        <v>1348</v>
      </c>
      <c r="J574" s="1" t="s">
        <v>1349</v>
      </c>
    </row>
    <row r="575" spans="1:10" hidden="1" x14ac:dyDescent="0.35">
      <c r="A575" s="8">
        <f t="shared" si="17"/>
        <v>2.2073185778257848E-3</v>
      </c>
      <c r="B575" s="2">
        <v>5.878621127917415E-3</v>
      </c>
      <c r="C575" s="2">
        <v>3.6713025500916302E-3</v>
      </c>
      <c r="D575" s="2">
        <f t="shared" si="16"/>
        <v>3.6713025500916302E-3</v>
      </c>
      <c r="E575" s="1">
        <v>6020</v>
      </c>
      <c r="G575" s="1" t="s">
        <v>1358</v>
      </c>
      <c r="H575" s="1" t="s">
        <v>1359</v>
      </c>
      <c r="I575" s="1" t="s">
        <v>1348</v>
      </c>
      <c r="J575" s="1" t="s">
        <v>1349</v>
      </c>
    </row>
    <row r="576" spans="1:10" hidden="1" x14ac:dyDescent="0.35">
      <c r="A576" s="8">
        <f t="shared" si="17"/>
        <v>2.6841066367679564E-5</v>
      </c>
      <c r="B576" s="2">
        <v>1.3051572309784188E-4</v>
      </c>
      <c r="C576" s="2">
        <v>1.0367465673016231E-4</v>
      </c>
      <c r="D576" s="2">
        <f t="shared" si="16"/>
        <v>1.0367465673016231E-4</v>
      </c>
      <c r="E576" s="1">
        <v>170</v>
      </c>
      <c r="G576" s="1" t="s">
        <v>1360</v>
      </c>
      <c r="H576" s="1" t="s">
        <v>1361</v>
      </c>
      <c r="I576" s="1" t="s">
        <v>1348</v>
      </c>
      <c r="J576" s="1" t="s">
        <v>1349</v>
      </c>
    </row>
    <row r="577" spans="1:10" hidden="1" x14ac:dyDescent="0.35">
      <c r="A577" s="8">
        <f t="shared" si="17"/>
        <v>1.8216754663488557E-2</v>
      </c>
      <c r="B577" s="2">
        <v>6.6337041659332421E-2</v>
      </c>
      <c r="C577" s="2">
        <v>4.8120286995843864E-2</v>
      </c>
      <c r="D577" s="2">
        <f t="shared" si="16"/>
        <v>4.8120286995843864E-2</v>
      </c>
      <c r="E577" s="1">
        <v>78905</v>
      </c>
      <c r="G577" s="1" t="s">
        <v>1362</v>
      </c>
      <c r="H577" s="1" t="s">
        <v>1363</v>
      </c>
      <c r="I577" s="1" t="s">
        <v>1348</v>
      </c>
      <c r="J577" s="1" t="s">
        <v>1349</v>
      </c>
    </row>
    <row r="578" spans="1:10" hidden="1" x14ac:dyDescent="0.35">
      <c r="A578" s="8">
        <f t="shared" si="17"/>
        <v>-5.4139525503519595E-2</v>
      </c>
      <c r="B578" s="2">
        <v>9.6764946703489074E-3</v>
      </c>
      <c r="C578" s="2">
        <v>6.3816020173868504E-2</v>
      </c>
      <c r="D578" s="2">
        <f t="shared" ref="D578:D619" si="18">E578/SUM(E:E)</f>
        <v>6.3816020173868504E-2</v>
      </c>
      <c r="E578" s="1">
        <v>104642</v>
      </c>
      <c r="G578" s="1" t="s">
        <v>1364</v>
      </c>
      <c r="H578" s="1"/>
      <c r="I578" s="1" t="s">
        <v>1348</v>
      </c>
      <c r="J578" s="1" t="s">
        <v>1349</v>
      </c>
    </row>
    <row r="579" spans="1:10" hidden="1" x14ac:dyDescent="0.35">
      <c r="A579" s="8">
        <f t="shared" ref="A579:A619" si="19">B579-C579</f>
        <v>-2.1387317218227154E-3</v>
      </c>
      <c r="B579" s="2">
        <v>8.7759093810306575E-4</v>
      </c>
      <c r="C579" s="2">
        <v>3.0163226599257812E-3</v>
      </c>
      <c r="D579" s="2">
        <f t="shared" si="18"/>
        <v>3.0163226599257812E-3</v>
      </c>
      <c r="E579" s="1">
        <v>4946</v>
      </c>
      <c r="G579" s="1" t="s">
        <v>1365</v>
      </c>
      <c r="H579" s="1" t="s">
        <v>1366</v>
      </c>
      <c r="I579" s="1" t="s">
        <v>1348</v>
      </c>
      <c r="J579" s="1" t="s">
        <v>1349</v>
      </c>
    </row>
    <row r="580" spans="1:10" hidden="1" x14ac:dyDescent="0.35">
      <c r="A580" s="8">
        <f t="shared" si="19"/>
        <v>2.8032116397900307E-3</v>
      </c>
      <c r="B580" s="2">
        <v>4.6370333620700194E-3</v>
      </c>
      <c r="C580" s="2">
        <v>1.8338217222799887E-3</v>
      </c>
      <c r="D580" s="2">
        <f t="shared" si="18"/>
        <v>1.8338217222799887E-3</v>
      </c>
      <c r="E580" s="1">
        <v>3007</v>
      </c>
      <c r="G580" s="1" t="s">
        <v>1367</v>
      </c>
      <c r="H580" s="1" t="s">
        <v>1368</v>
      </c>
      <c r="I580" s="1" t="s">
        <v>1348</v>
      </c>
      <c r="J580" s="1" t="s">
        <v>1349</v>
      </c>
    </row>
    <row r="581" spans="1:10" hidden="1" x14ac:dyDescent="0.35">
      <c r="A581" s="8">
        <f t="shared" si="19"/>
        <v>3.0225045754969453E-3</v>
      </c>
      <c r="B581" s="2">
        <v>6.1083502405241295E-3</v>
      </c>
      <c r="C581" s="2">
        <v>3.0858456650271842E-3</v>
      </c>
      <c r="D581" s="2">
        <f t="shared" si="18"/>
        <v>3.0858456650271842E-3</v>
      </c>
      <c r="E581" s="1">
        <v>5060</v>
      </c>
      <c r="G581" s="1" t="s">
        <v>1369</v>
      </c>
      <c r="H581" s="1" t="s">
        <v>1370</v>
      </c>
      <c r="I581" s="1" t="s">
        <v>1348</v>
      </c>
      <c r="J581" s="1" t="s">
        <v>1349</v>
      </c>
    </row>
    <row r="582" spans="1:10" hidden="1" x14ac:dyDescent="0.35">
      <c r="A582" s="8">
        <f t="shared" si="19"/>
        <v>1.1840724010810577E-4</v>
      </c>
      <c r="B582" s="2">
        <v>2.4602347803658899E-3</v>
      </c>
      <c r="C582" s="2">
        <v>2.3418275402577841E-3</v>
      </c>
      <c r="D582" s="2">
        <f t="shared" si="18"/>
        <v>2.3418275402577841E-3</v>
      </c>
      <c r="E582" s="1">
        <v>3840</v>
      </c>
      <c r="G582" s="1" t="s">
        <v>1371</v>
      </c>
      <c r="H582" s="1" t="s">
        <v>1372</v>
      </c>
      <c r="I582" s="1" t="s">
        <v>1348</v>
      </c>
      <c r="J582" s="1" t="s">
        <v>1349</v>
      </c>
    </row>
    <row r="583" spans="1:10" hidden="1" x14ac:dyDescent="0.35">
      <c r="A583" s="8">
        <f t="shared" si="19"/>
        <v>1.129684778591084E-4</v>
      </c>
      <c r="B583" s="2">
        <v>3.0080256181728483E-4</v>
      </c>
      <c r="C583" s="2">
        <v>1.8783408395817643E-4</v>
      </c>
      <c r="D583" s="2">
        <f t="shared" si="18"/>
        <v>1.8783408395817643E-4</v>
      </c>
      <c r="E583" s="1">
        <v>308</v>
      </c>
      <c r="G583" s="1" t="s">
        <v>1373</v>
      </c>
      <c r="H583" s="1" t="s">
        <v>1374</v>
      </c>
      <c r="I583" s="1" t="s">
        <v>1348</v>
      </c>
      <c r="J583" s="1" t="s">
        <v>1349</v>
      </c>
    </row>
    <row r="584" spans="1:10" hidden="1" x14ac:dyDescent="0.35">
      <c r="A584" s="8">
        <f t="shared" si="19"/>
        <v>1.7169429989493502E-4</v>
      </c>
      <c r="B584" s="2">
        <v>2.5036506882546996E-4</v>
      </c>
      <c r="C584" s="2">
        <v>7.8670768930534931E-5</v>
      </c>
      <c r="D584" s="2">
        <f t="shared" si="18"/>
        <v>7.8670768930534931E-5</v>
      </c>
      <c r="E584" s="1">
        <v>129</v>
      </c>
      <c r="G584" s="1" t="s">
        <v>1375</v>
      </c>
      <c r="H584" s="1" t="s">
        <v>1376</v>
      </c>
      <c r="I584" s="1" t="s">
        <v>1377</v>
      </c>
      <c r="J584" s="1" t="s">
        <v>1378</v>
      </c>
    </row>
    <row r="585" spans="1:10" hidden="1" x14ac:dyDescent="0.35">
      <c r="A585" s="8">
        <f t="shared" si="19"/>
        <v>7.4987340868180874E-4</v>
      </c>
      <c r="B585" s="2">
        <v>1.1352991913492357E-3</v>
      </c>
      <c r="C585" s="2">
        <v>3.8542578266742697E-4</v>
      </c>
      <c r="D585" s="2">
        <f t="shared" si="18"/>
        <v>3.8542578266742697E-4</v>
      </c>
      <c r="E585" s="1">
        <v>632</v>
      </c>
      <c r="G585" s="1" t="s">
        <v>1379</v>
      </c>
      <c r="H585" s="1" t="s">
        <v>1380</v>
      </c>
      <c r="I585" s="1" t="s">
        <v>1377</v>
      </c>
      <c r="J585" s="1" t="s">
        <v>1378</v>
      </c>
    </row>
    <row r="586" spans="1:10" hidden="1" x14ac:dyDescent="0.35">
      <c r="A586" s="8">
        <f t="shared" si="19"/>
        <v>-2.6501540460645789E-4</v>
      </c>
      <c r="B586" s="2">
        <v>7.7173116269516518E-4</v>
      </c>
      <c r="C586" s="2">
        <v>1.0367465673016231E-3</v>
      </c>
      <c r="D586" s="2">
        <f t="shared" si="18"/>
        <v>1.0367465673016231E-3</v>
      </c>
      <c r="E586" s="1">
        <v>1700</v>
      </c>
      <c r="G586" s="1" t="s">
        <v>1381</v>
      </c>
      <c r="H586" s="1"/>
      <c r="I586" s="1" t="s">
        <v>1377</v>
      </c>
      <c r="J586" s="1" t="s">
        <v>1378</v>
      </c>
    </row>
    <row r="587" spans="1:10" hidden="1" x14ac:dyDescent="0.35">
      <c r="A587" s="8">
        <f t="shared" si="19"/>
        <v>-9.7664930773332086E-3</v>
      </c>
      <c r="B587" s="2">
        <v>2.3567333999544187E-3</v>
      </c>
      <c r="C587" s="2">
        <v>1.2123226477287627E-2</v>
      </c>
      <c r="D587" s="2">
        <f t="shared" si="18"/>
        <v>1.2123226477287627E-2</v>
      </c>
      <c r="E587" s="1">
        <v>19879</v>
      </c>
      <c r="G587" s="1" t="s">
        <v>1382</v>
      </c>
      <c r="H587" s="1" t="s">
        <v>1383</v>
      </c>
      <c r="I587" s="1" t="s">
        <v>1377</v>
      </c>
      <c r="J587" s="1" t="s">
        <v>1378</v>
      </c>
    </row>
    <row r="588" spans="1:10" hidden="1" x14ac:dyDescent="0.35">
      <c r="A588" s="8">
        <f t="shared" si="19"/>
        <v>-9.8968950923915538E-3</v>
      </c>
      <c r="B588" s="2">
        <v>3.4350559121853765E-3</v>
      </c>
      <c r="C588" s="2">
        <v>1.3331951004576931E-2</v>
      </c>
      <c r="D588" s="2">
        <f t="shared" si="18"/>
        <v>1.3331951004576931E-2</v>
      </c>
      <c r="E588" s="1">
        <v>21861</v>
      </c>
      <c r="G588" s="1" t="s">
        <v>1384</v>
      </c>
      <c r="H588" s="1" t="s">
        <v>1385</v>
      </c>
      <c r="I588" s="1" t="s">
        <v>1377</v>
      </c>
      <c r="J588" s="1" t="s">
        <v>1378</v>
      </c>
    </row>
    <row r="589" spans="1:10" hidden="1" x14ac:dyDescent="0.35">
      <c r="A589" s="8">
        <f t="shared" si="19"/>
        <v>-1.4468947726711066E-3</v>
      </c>
      <c r="B589" s="2">
        <v>2.3354006452139912E-3</v>
      </c>
      <c r="C589" s="2">
        <v>3.7822954178850978E-3</v>
      </c>
      <c r="D589" s="2">
        <f t="shared" si="18"/>
        <v>3.7822954178850978E-3</v>
      </c>
      <c r="E589" s="1">
        <v>6202</v>
      </c>
      <c r="G589" s="1" t="s">
        <v>1386</v>
      </c>
      <c r="H589" s="1" t="s">
        <v>1387</v>
      </c>
      <c r="I589" s="1" t="s">
        <v>1377</v>
      </c>
      <c r="J589" s="1" t="s">
        <v>1378</v>
      </c>
    </row>
    <row r="590" spans="1:10" hidden="1" x14ac:dyDescent="0.35">
      <c r="A590" s="8">
        <f t="shared" si="19"/>
        <v>2.2240788843446975E-5</v>
      </c>
      <c r="B590" s="2">
        <v>3.8388238555513079E-4</v>
      </c>
      <c r="C590" s="2">
        <v>3.6164159671168381E-4</v>
      </c>
      <c r="D590" s="2">
        <f t="shared" si="18"/>
        <v>3.6164159671168381E-4</v>
      </c>
      <c r="E590" s="1">
        <v>593</v>
      </c>
      <c r="G590" s="1" t="s">
        <v>1388</v>
      </c>
      <c r="H590" s="1" t="s">
        <v>1389</v>
      </c>
      <c r="I590" s="1" t="s">
        <v>1377</v>
      </c>
      <c r="J590" s="1" t="s">
        <v>1378</v>
      </c>
    </row>
    <row r="591" spans="1:10" hidden="1" x14ac:dyDescent="0.35">
      <c r="A591" s="8">
        <f t="shared" si="19"/>
        <v>-2.8030950354356052E-3</v>
      </c>
      <c r="B591" s="2">
        <v>1.4994032188661308E-3</v>
      </c>
      <c r="C591" s="2">
        <v>4.302498254301736E-3</v>
      </c>
      <c r="D591" s="2">
        <f t="shared" si="18"/>
        <v>4.302498254301736E-3</v>
      </c>
      <c r="E591" s="1">
        <v>7055</v>
      </c>
      <c r="G591" s="1" t="s">
        <v>1390</v>
      </c>
      <c r="H591" s="1" t="s">
        <v>1391</v>
      </c>
      <c r="I591" s="1" t="s">
        <v>1377</v>
      </c>
      <c r="J591" s="1" t="s">
        <v>1378</v>
      </c>
    </row>
    <row r="592" spans="1:10" hidden="1" x14ac:dyDescent="0.35">
      <c r="A592" s="8">
        <f t="shared" si="19"/>
        <v>-1.494858027744943E-3</v>
      </c>
      <c r="B592" s="2">
        <v>2.663914348239319E-4</v>
      </c>
      <c r="C592" s="2">
        <v>1.761249462568875E-3</v>
      </c>
      <c r="D592" s="2">
        <f t="shared" si="18"/>
        <v>1.761249462568875E-3</v>
      </c>
      <c r="E592" s="1">
        <v>2888</v>
      </c>
      <c r="G592" s="1" t="s">
        <v>1392</v>
      </c>
      <c r="H592" s="1" t="s">
        <v>1393</v>
      </c>
      <c r="I592" s="1" t="s">
        <v>1377</v>
      </c>
      <c r="J592" s="1" t="s">
        <v>1378</v>
      </c>
    </row>
    <row r="593" spans="1:10" hidden="1" x14ac:dyDescent="0.35">
      <c r="A593" s="8">
        <f t="shared" si="19"/>
        <v>-1.5175339519089522E-4</v>
      </c>
      <c r="B593" s="2">
        <v>5.4103725213536583E-4</v>
      </c>
      <c r="C593" s="2">
        <v>6.9279064732626105E-4</v>
      </c>
      <c r="D593" s="2">
        <f t="shared" si="18"/>
        <v>6.9279064732626105E-4</v>
      </c>
      <c r="E593" s="1">
        <v>1136</v>
      </c>
      <c r="G593" s="1" t="s">
        <v>1394</v>
      </c>
      <c r="H593" s="1" t="s">
        <v>1395</v>
      </c>
      <c r="I593" s="1" t="s">
        <v>1396</v>
      </c>
      <c r="J593" s="1" t="s">
        <v>1397</v>
      </c>
    </row>
    <row r="594" spans="1:10" hidden="1" x14ac:dyDescent="0.35">
      <c r="A594" s="8">
        <f t="shared" si="19"/>
        <v>-3.0258821641206428E-4</v>
      </c>
      <c r="B594" s="2">
        <v>1.6760684440531891E-4</v>
      </c>
      <c r="C594" s="2">
        <v>4.7019506081738321E-4</v>
      </c>
      <c r="D594" s="2">
        <f t="shared" si="18"/>
        <v>4.7019506081738321E-4</v>
      </c>
      <c r="E594" s="1">
        <v>771</v>
      </c>
      <c r="G594" s="1" t="s">
        <v>1398</v>
      </c>
      <c r="H594" s="1" t="s">
        <v>1399</v>
      </c>
      <c r="I594" s="1" t="s">
        <v>1396</v>
      </c>
      <c r="J594" s="1" t="s">
        <v>1397</v>
      </c>
    </row>
    <row r="595" spans="1:10" hidden="1" x14ac:dyDescent="0.35">
      <c r="A595" s="8">
        <f t="shared" si="19"/>
        <v>-8.0650534113870507E-4</v>
      </c>
      <c r="B595" s="2">
        <v>4.6015502373510163E-4</v>
      </c>
      <c r="C595" s="2">
        <v>1.2666603648738067E-3</v>
      </c>
      <c r="D595" s="2">
        <f t="shared" si="18"/>
        <v>1.2666603648738067E-3</v>
      </c>
      <c r="E595" s="1">
        <v>2077</v>
      </c>
      <c r="G595" s="1" t="s">
        <v>1400</v>
      </c>
      <c r="H595" s="1" t="s">
        <v>1401</v>
      </c>
      <c r="I595" s="1" t="s">
        <v>1396</v>
      </c>
      <c r="J595" s="1" t="s">
        <v>1397</v>
      </c>
    </row>
    <row r="596" spans="1:10" hidden="1" x14ac:dyDescent="0.35">
      <c r="A596" s="8">
        <f t="shared" si="19"/>
        <v>-1.7689959637712119E-4</v>
      </c>
      <c r="B596" s="2">
        <v>2.8290555978756435E-3</v>
      </c>
      <c r="C596" s="2">
        <v>3.0059551942527647E-3</v>
      </c>
      <c r="D596" s="2">
        <f t="shared" si="18"/>
        <v>3.0059551942527647E-3</v>
      </c>
      <c r="E596" s="1">
        <v>4929</v>
      </c>
      <c r="G596" s="1" t="s">
        <v>1402</v>
      </c>
      <c r="H596" s="1" t="s">
        <v>1403</v>
      </c>
      <c r="I596" s="1" t="s">
        <v>1396</v>
      </c>
      <c r="J596" s="1" t="s">
        <v>1397</v>
      </c>
    </row>
    <row r="597" spans="1:10" hidden="1" x14ac:dyDescent="0.35">
      <c r="A597" s="8">
        <f t="shared" si="19"/>
        <v>-6.2890926455507162E-4</v>
      </c>
      <c r="B597" s="2">
        <v>7.4691441534637643E-4</v>
      </c>
      <c r="C597" s="2">
        <v>1.3758236799014481E-3</v>
      </c>
      <c r="D597" s="2">
        <f t="shared" si="18"/>
        <v>1.3758236799014481E-3</v>
      </c>
      <c r="E597" s="1">
        <v>2256</v>
      </c>
      <c r="G597" s="1" t="s">
        <v>1404</v>
      </c>
      <c r="H597" s="1" t="s">
        <v>1405</v>
      </c>
      <c r="I597" s="1" t="s">
        <v>1396</v>
      </c>
      <c r="J597" s="1" t="s">
        <v>1397</v>
      </c>
    </row>
    <row r="598" spans="1:10" hidden="1" x14ac:dyDescent="0.35">
      <c r="A598" s="8">
        <f t="shared" si="19"/>
        <v>-7.7550278473532894E-3</v>
      </c>
      <c r="B598" s="2">
        <v>1.8092641614651549E-3</v>
      </c>
      <c r="C598" s="2">
        <v>9.5642920088184445E-3</v>
      </c>
      <c r="D598" s="2">
        <f t="shared" si="18"/>
        <v>9.5642920088184445E-3</v>
      </c>
      <c r="E598" s="1">
        <v>15683</v>
      </c>
      <c r="G598" s="1" t="s">
        <v>1406</v>
      </c>
      <c r="H598" s="1" t="s">
        <v>1407</v>
      </c>
      <c r="I598" s="1" t="s">
        <v>1396</v>
      </c>
      <c r="J598" s="1" t="s">
        <v>1397</v>
      </c>
    </row>
    <row r="599" spans="1:10" hidden="1" x14ac:dyDescent="0.35">
      <c r="A599" s="8">
        <f t="shared" si="19"/>
        <v>-3.1212122065735459E-4</v>
      </c>
      <c r="B599" s="2">
        <v>2.6113864596824873E-4</v>
      </c>
      <c r="C599" s="2">
        <v>5.7325986662560332E-4</v>
      </c>
      <c r="D599" s="2">
        <f t="shared" si="18"/>
        <v>5.7325986662560332E-4</v>
      </c>
      <c r="E599" s="1">
        <v>940</v>
      </c>
      <c r="G599" s="1" t="s">
        <v>1408</v>
      </c>
      <c r="H599" s="1" t="s">
        <v>1409</v>
      </c>
      <c r="I599" s="1" t="s">
        <v>1396</v>
      </c>
      <c r="J599" s="1" t="s">
        <v>1397</v>
      </c>
    </row>
    <row r="600" spans="1:10" hidden="1" x14ac:dyDescent="0.35">
      <c r="A600" s="8">
        <f t="shared" si="19"/>
        <v>2.1023324102034981E-3</v>
      </c>
      <c r="B600" s="2">
        <v>4.3673187342965734E-3</v>
      </c>
      <c r="C600" s="2">
        <v>2.2649863240930754E-3</v>
      </c>
      <c r="D600" s="2">
        <f t="shared" si="18"/>
        <v>2.2649863240930754E-3</v>
      </c>
      <c r="E600" s="1">
        <v>3714</v>
      </c>
      <c r="G600" s="1" t="s">
        <v>1410</v>
      </c>
      <c r="H600" s="1" t="s">
        <v>1411</v>
      </c>
      <c r="I600" s="1" t="s">
        <v>1396</v>
      </c>
      <c r="J600" s="1" t="s">
        <v>1397</v>
      </c>
    </row>
    <row r="601" spans="1:10" hidden="1" x14ac:dyDescent="0.35">
      <c r="A601" s="8">
        <f t="shared" si="19"/>
        <v>-2.0711589538194913E-3</v>
      </c>
      <c r="B601" s="2">
        <v>1.6025829999599074E-3</v>
      </c>
      <c r="C601" s="2">
        <v>3.6737419537793987E-3</v>
      </c>
      <c r="D601" s="2">
        <f t="shared" si="18"/>
        <v>3.6737419537793987E-3</v>
      </c>
      <c r="E601" s="1">
        <v>6024</v>
      </c>
      <c r="G601" s="1" t="s">
        <v>1412</v>
      </c>
      <c r="H601" s="1" t="s">
        <v>1413</v>
      </c>
      <c r="I601" s="1" t="s">
        <v>1396</v>
      </c>
      <c r="J601" s="1" t="s">
        <v>1397</v>
      </c>
    </row>
    <row r="602" spans="1:10" hidden="1" x14ac:dyDescent="0.35">
      <c r="A602" s="8">
        <f t="shared" si="19"/>
        <v>1.0862827348344221E-3</v>
      </c>
      <c r="B602" s="2">
        <v>3.0432943433467211E-3</v>
      </c>
      <c r="C602" s="2">
        <v>1.957011608512299E-3</v>
      </c>
      <c r="D602" s="2">
        <f t="shared" si="18"/>
        <v>1.957011608512299E-3</v>
      </c>
      <c r="E602" s="1">
        <v>3209</v>
      </c>
      <c r="G602" s="1" t="s">
        <v>1414</v>
      </c>
      <c r="H602" s="1" t="s">
        <v>1415</v>
      </c>
      <c r="I602" s="1" t="s">
        <v>1396</v>
      </c>
      <c r="J602" s="1" t="s">
        <v>1397</v>
      </c>
    </row>
    <row r="603" spans="1:10" hidden="1" x14ac:dyDescent="0.35">
      <c r="A603" s="8">
        <f t="shared" si="19"/>
        <v>-3.2321715852455376E-3</v>
      </c>
      <c r="B603" s="2">
        <v>7.3896019222205621E-3</v>
      </c>
      <c r="C603" s="2">
        <v>1.06217735074661E-2</v>
      </c>
      <c r="D603" s="2">
        <f t="shared" si="18"/>
        <v>1.06217735074661E-2</v>
      </c>
      <c r="E603" s="1">
        <v>17417</v>
      </c>
      <c r="G603" s="1" t="s">
        <v>1416</v>
      </c>
      <c r="H603" s="1" t="s">
        <v>1417</v>
      </c>
      <c r="I603" s="1" t="s">
        <v>1418</v>
      </c>
      <c r="J603" s="1" t="s">
        <v>1419</v>
      </c>
    </row>
    <row r="604" spans="1:10" hidden="1" x14ac:dyDescent="0.35">
      <c r="A604" s="8">
        <f t="shared" si="19"/>
        <v>5.1472158465068268E-4</v>
      </c>
      <c r="B604" s="2">
        <v>1.0440721848964526E-3</v>
      </c>
      <c r="C604" s="2">
        <v>5.2935060024576991E-4</v>
      </c>
      <c r="D604" s="2">
        <f t="shared" si="18"/>
        <v>5.2935060024576991E-4</v>
      </c>
      <c r="E604" s="1">
        <v>868</v>
      </c>
      <c r="G604" s="1" t="s">
        <v>1420</v>
      </c>
      <c r="H604" s="1" t="s">
        <v>1421</v>
      </c>
      <c r="I604" s="1" t="s">
        <v>1418</v>
      </c>
      <c r="J604" s="1" t="s">
        <v>1419</v>
      </c>
    </row>
    <row r="605" spans="1:10" hidden="1" x14ac:dyDescent="0.35">
      <c r="A605" s="8">
        <f t="shared" si="19"/>
        <v>-3.6535046861875986E-4</v>
      </c>
      <c r="B605" s="2">
        <v>1.9173215322106374E-3</v>
      </c>
      <c r="C605" s="2">
        <v>2.2826720008293972E-3</v>
      </c>
      <c r="D605" s="2">
        <f t="shared" si="18"/>
        <v>2.2826720008293972E-3</v>
      </c>
      <c r="E605" s="1">
        <v>3743</v>
      </c>
      <c r="G605" s="1" t="s">
        <v>1422</v>
      </c>
      <c r="H605" s="1" t="s">
        <v>1423</v>
      </c>
      <c r="I605" s="1" t="s">
        <v>1418</v>
      </c>
      <c r="J605" s="1" t="s">
        <v>1419</v>
      </c>
    </row>
    <row r="606" spans="1:10" hidden="1" x14ac:dyDescent="0.35">
      <c r="A606" s="8">
        <f t="shared" si="19"/>
        <v>-2.1000325581309602E-5</v>
      </c>
      <c r="B606" s="2">
        <v>1.7720122404988304E-4</v>
      </c>
      <c r="C606" s="2">
        <v>1.9820154963119265E-4</v>
      </c>
      <c r="D606" s="2">
        <f t="shared" si="18"/>
        <v>1.9820154963119265E-4</v>
      </c>
      <c r="E606" s="1">
        <v>325</v>
      </c>
      <c r="G606" s="1" t="s">
        <v>1424</v>
      </c>
      <c r="H606" s="1" t="s">
        <v>1425</v>
      </c>
      <c r="I606" s="1" t="s">
        <v>1418</v>
      </c>
      <c r="J606" s="1" t="s">
        <v>1419</v>
      </c>
    </row>
    <row r="607" spans="1:10" hidden="1" x14ac:dyDescent="0.35">
      <c r="A607" s="8">
        <f t="shared" si="19"/>
        <v>2.0399744292270653E-2</v>
      </c>
      <c r="B607" s="2">
        <v>4.1943947811720325E-2</v>
      </c>
      <c r="C607" s="2">
        <v>2.1544203519449672E-2</v>
      </c>
      <c r="D607" s="2">
        <f t="shared" si="18"/>
        <v>2.1544203519449672E-2</v>
      </c>
      <c r="E607" s="1">
        <v>35327</v>
      </c>
      <c r="G607" s="1" t="s">
        <v>1426</v>
      </c>
      <c r="H607" s="1" t="s">
        <v>1427</v>
      </c>
      <c r="I607" s="1" t="s">
        <v>1418</v>
      </c>
      <c r="J607" s="1" t="s">
        <v>1419</v>
      </c>
    </row>
    <row r="608" spans="1:10" hidden="1" x14ac:dyDescent="0.35">
      <c r="A608" s="8">
        <f t="shared" si="19"/>
        <v>4.3137174416481589E-3</v>
      </c>
      <c r="B608" s="2">
        <v>7.1916039422930764E-3</v>
      </c>
      <c r="C608" s="2">
        <v>2.8778865006449175E-3</v>
      </c>
      <c r="D608" s="2">
        <f t="shared" si="18"/>
        <v>2.8778865006449175E-3</v>
      </c>
      <c r="E608" s="1">
        <v>4719</v>
      </c>
      <c r="G608" s="1" t="s">
        <v>1428</v>
      </c>
      <c r="H608" s="1" t="s">
        <v>1429</v>
      </c>
      <c r="I608" s="1" t="s">
        <v>1418</v>
      </c>
      <c r="J608" s="1" t="s">
        <v>1419</v>
      </c>
    </row>
    <row r="609" spans="1:10" hidden="1" x14ac:dyDescent="0.35">
      <c r="A609" s="8">
        <f t="shared" si="19"/>
        <v>1.3701039287070279E-2</v>
      </c>
      <c r="B609" s="2">
        <v>4.1951773395117568E-2</v>
      </c>
      <c r="C609" s="2">
        <v>2.8250734108047289E-2</v>
      </c>
      <c r="D609" s="2">
        <f t="shared" si="18"/>
        <v>2.8250734108047289E-2</v>
      </c>
      <c r="E609" s="1">
        <v>46324</v>
      </c>
      <c r="G609" s="1" t="s">
        <v>1430</v>
      </c>
      <c r="H609" s="1" t="s">
        <v>1431</v>
      </c>
      <c r="I609" s="1" t="s">
        <v>1418</v>
      </c>
      <c r="J609" s="1" t="s">
        <v>1419</v>
      </c>
    </row>
    <row r="610" spans="1:10" hidden="1" x14ac:dyDescent="0.35">
      <c r="A610" s="8">
        <f t="shared" si="19"/>
        <v>9.2247527350975929E-4</v>
      </c>
      <c r="B610" s="2">
        <v>1.6158757717579626E-3</v>
      </c>
      <c r="C610" s="2">
        <v>6.9340049824820327E-4</v>
      </c>
      <c r="D610" s="2">
        <f t="shared" si="18"/>
        <v>6.9340049824820327E-4</v>
      </c>
      <c r="E610" s="1">
        <v>1137</v>
      </c>
      <c r="G610" s="1" t="s">
        <v>1432</v>
      </c>
      <c r="H610" s="1" t="s">
        <v>1433</v>
      </c>
      <c r="I610" s="1" t="s">
        <v>1418</v>
      </c>
      <c r="J610" s="1" t="s">
        <v>1419</v>
      </c>
    </row>
    <row r="611" spans="1:10" hidden="1" x14ac:dyDescent="0.35">
      <c r="A611" s="8">
        <f t="shared" si="19"/>
        <v>-3.2817113619191835E-5</v>
      </c>
      <c r="B611" s="2">
        <v>1.8754064211377369E-3</v>
      </c>
      <c r="C611" s="2">
        <v>1.9082235347569287E-3</v>
      </c>
      <c r="D611" s="2">
        <f t="shared" si="18"/>
        <v>1.9082235347569287E-3</v>
      </c>
      <c r="E611" s="1">
        <v>3129</v>
      </c>
      <c r="G611" s="1" t="s">
        <v>1434</v>
      </c>
      <c r="H611" s="1" t="s">
        <v>1435</v>
      </c>
      <c r="I611" s="1" t="s">
        <v>1418</v>
      </c>
      <c r="J611" s="1" t="s">
        <v>1419</v>
      </c>
    </row>
    <row r="612" spans="1:10" hidden="1" x14ac:dyDescent="0.35">
      <c r="A612" s="8">
        <f t="shared" si="19"/>
        <v>-2.5191850714994716E-4</v>
      </c>
      <c r="B612" s="2">
        <v>2.2742431749656799E-4</v>
      </c>
      <c r="C612" s="2">
        <v>4.7934282464651514E-4</v>
      </c>
      <c r="D612" s="2">
        <f t="shared" si="18"/>
        <v>4.7934282464651514E-4</v>
      </c>
      <c r="E612" s="1">
        <v>786</v>
      </c>
      <c r="G612" s="1" t="s">
        <v>1436</v>
      </c>
      <c r="H612" s="1" t="s">
        <v>1437</v>
      </c>
      <c r="I612" s="1" t="s">
        <v>1418</v>
      </c>
      <c r="J612" s="1" t="s">
        <v>1419</v>
      </c>
    </row>
    <row r="613" spans="1:10" hidden="1" x14ac:dyDescent="0.35">
      <c r="A613" s="8">
        <f t="shared" si="19"/>
        <v>7.8576210886027002E-3</v>
      </c>
      <c r="B613" s="2">
        <v>1.1488063626924208E-2</v>
      </c>
      <c r="C613" s="2">
        <v>3.6304425383215074E-3</v>
      </c>
      <c r="D613" s="2">
        <f t="shared" si="18"/>
        <v>3.6304425383215074E-3</v>
      </c>
      <c r="E613" s="1">
        <v>5953</v>
      </c>
      <c r="G613" s="1" t="s">
        <v>1438</v>
      </c>
      <c r="H613" s="1" t="s">
        <v>1439</v>
      </c>
      <c r="I613" s="1" t="s">
        <v>1418</v>
      </c>
      <c r="J613" s="1" t="s">
        <v>1419</v>
      </c>
    </row>
    <row r="614" spans="1:10" hidden="1" x14ac:dyDescent="0.35">
      <c r="A614" s="8">
        <f t="shared" si="19"/>
        <v>-6.6049736950180363E-3</v>
      </c>
      <c r="B614" s="2">
        <v>3.7045561404136923E-3</v>
      </c>
      <c r="C614" s="2">
        <v>1.0309529835431729E-2</v>
      </c>
      <c r="D614" s="2">
        <f t="shared" si="18"/>
        <v>1.0309529835431729E-2</v>
      </c>
      <c r="E614" s="1">
        <v>16905</v>
      </c>
      <c r="G614" s="1" t="s">
        <v>1440</v>
      </c>
      <c r="H614" s="1" t="s">
        <v>1441</v>
      </c>
      <c r="I614" s="1" t="s">
        <v>1442</v>
      </c>
      <c r="J614" s="1" t="s">
        <v>1443</v>
      </c>
    </row>
    <row r="615" spans="1:10" hidden="1" x14ac:dyDescent="0.35">
      <c r="A615" s="8">
        <f t="shared" si="19"/>
        <v>5.4665895577510934E-7</v>
      </c>
      <c r="B615" s="2">
        <v>1.1523975550733472E-5</v>
      </c>
      <c r="C615" s="2">
        <v>1.0977316594958362E-5</v>
      </c>
      <c r="D615" s="2">
        <f t="shared" si="18"/>
        <v>1.0977316594958362E-5</v>
      </c>
      <c r="E615" s="1">
        <v>18</v>
      </c>
      <c r="G615" s="1" t="s">
        <v>1444</v>
      </c>
      <c r="H615" s="1" t="s">
        <v>1445</v>
      </c>
      <c r="I615" s="1" t="s">
        <v>1442</v>
      </c>
      <c r="J615" s="1" t="s">
        <v>1443</v>
      </c>
    </row>
    <row r="616" spans="1:10" hidden="1" x14ac:dyDescent="0.35">
      <c r="A616" s="8">
        <f t="shared" si="19"/>
        <v>-1.1987639499803216E-5</v>
      </c>
      <c r="B616" s="2">
        <v>4.7167899928583514E-5</v>
      </c>
      <c r="C616" s="2">
        <v>5.915553942838673E-5</v>
      </c>
      <c r="D616" s="2">
        <f t="shared" si="18"/>
        <v>5.915553942838673E-5</v>
      </c>
      <c r="E616" s="1">
        <v>97</v>
      </c>
      <c r="G616" s="1" t="s">
        <v>1446</v>
      </c>
      <c r="H616" s="1" t="s">
        <v>1447</v>
      </c>
      <c r="I616" s="1" t="s">
        <v>1442</v>
      </c>
      <c r="J616" s="1" t="s">
        <v>1443</v>
      </c>
    </row>
    <row r="617" spans="1:10" hidden="1" x14ac:dyDescent="0.35">
      <c r="A617" s="8">
        <f t="shared" si="19"/>
        <v>7.7279327951029157E-5</v>
      </c>
      <c r="B617" s="2">
        <v>2.5840505176784215E-4</v>
      </c>
      <c r="C617" s="2">
        <v>1.8112572381681299E-4</v>
      </c>
      <c r="D617" s="2">
        <f t="shared" si="18"/>
        <v>1.8112572381681299E-4</v>
      </c>
      <c r="E617" s="1">
        <v>297</v>
      </c>
      <c r="G617" s="1" t="s">
        <v>1448</v>
      </c>
      <c r="H617" s="1" t="s">
        <v>1449</v>
      </c>
      <c r="I617" s="1" t="s">
        <v>1442</v>
      </c>
      <c r="J617" s="1" t="s">
        <v>1443</v>
      </c>
    </row>
    <row r="618" spans="1:10" hidden="1" x14ac:dyDescent="0.35">
      <c r="A618" s="8">
        <f t="shared" si="19"/>
        <v>9.6989323706241732E-5</v>
      </c>
      <c r="B618" s="2">
        <v>3.641040275168952E-4</v>
      </c>
      <c r="C618" s="2">
        <v>2.6711470381065347E-4</v>
      </c>
      <c r="D618" s="2">
        <f t="shared" si="18"/>
        <v>2.6711470381065347E-4</v>
      </c>
      <c r="E618" s="1">
        <v>438</v>
      </c>
      <c r="G618" s="1" t="s">
        <v>1450</v>
      </c>
      <c r="H618" s="1" t="s">
        <v>1451</v>
      </c>
      <c r="I618" s="1" t="s">
        <v>1442</v>
      </c>
      <c r="J618" s="1" t="s">
        <v>1443</v>
      </c>
    </row>
    <row r="619" spans="1:10" hidden="1" x14ac:dyDescent="0.35">
      <c r="A619" s="8">
        <f t="shared" si="19"/>
        <v>2.8557294376124515E-3</v>
      </c>
      <c r="B619" s="2">
        <v>5.8842491159770754E-3</v>
      </c>
      <c r="C619" s="2">
        <v>3.0285196783646239E-3</v>
      </c>
      <c r="D619" s="2">
        <f t="shared" si="18"/>
        <v>3.0285196783646239E-3</v>
      </c>
      <c r="E619" s="1">
        <v>4966</v>
      </c>
      <c r="G619" s="1" t="s">
        <v>1452</v>
      </c>
      <c r="H619" s="1" t="s">
        <v>1453</v>
      </c>
      <c r="I619" s="1" t="s">
        <v>1442</v>
      </c>
      <c r="J619" s="1" t="s">
        <v>1443</v>
      </c>
    </row>
    <row r="620" spans="1:10" x14ac:dyDescent="0.35">
      <c r="A620" s="8"/>
    </row>
    <row r="621" spans="1:10" x14ac:dyDescent="0.35">
      <c r="A621" s="8"/>
    </row>
    <row r="622" spans="1:10" x14ac:dyDescent="0.35">
      <c r="A622" s="8"/>
    </row>
    <row r="623" spans="1:10" x14ac:dyDescent="0.35">
      <c r="A623" s="8"/>
    </row>
    <row r="624" spans="1:10" x14ac:dyDescent="0.35">
      <c r="A624" s="8"/>
    </row>
    <row r="625" spans="1:1" x14ac:dyDescent="0.35">
      <c r="A625" s="8"/>
    </row>
    <row r="626" spans="1:1" x14ac:dyDescent="0.35">
      <c r="A626" s="8"/>
    </row>
  </sheetData>
  <autoFilter ref="A1:J619">
    <filterColumn colId="3">
      <customFilters>
        <customFilter operator="greaterThanOrEqual" val="0.1"/>
      </customFilters>
    </filterColumn>
  </autoFilter>
  <sortState ref="E2:J619">
    <sortCondition ref="G2:G619"/>
    <sortCondition ref="I2:I61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54"/>
  <sheetViews>
    <sheetView workbookViewId="0">
      <selection activeCell="D66" sqref="D66"/>
    </sheetView>
  </sheetViews>
  <sheetFormatPr defaultRowHeight="18" x14ac:dyDescent="0.35"/>
  <cols>
    <col min="1" max="1" width="13.83203125" bestFit="1" customWidth="1"/>
    <col min="2" max="2" width="14" style="2" bestFit="1" customWidth="1"/>
    <col min="3" max="3" width="15.33203125" style="2" hidden="1" customWidth="1"/>
    <col min="4" max="4" width="15.33203125" style="2" bestFit="1" customWidth="1"/>
    <col min="5" max="5" width="6.75" bestFit="1" customWidth="1"/>
    <col min="6" max="6" width="5.6640625" bestFit="1" customWidth="1"/>
    <col min="7" max="7" width="203.33203125" bestFit="1" customWidth="1"/>
    <col min="8" max="8" width="9.6640625" bestFit="1" customWidth="1"/>
    <col min="9" max="9" width="126.5" bestFit="1" customWidth="1"/>
    <col min="10" max="10" width="13.5" bestFit="1" customWidth="1"/>
  </cols>
  <sheetData>
    <row r="1" spans="1:9" ht="36" x14ac:dyDescent="0.35">
      <c r="A1" s="5" t="s">
        <v>1475</v>
      </c>
      <c r="B1" s="15" t="s">
        <v>1479</v>
      </c>
      <c r="C1" s="6" t="s">
        <v>1473</v>
      </c>
      <c r="D1" s="6" t="s">
        <v>1477</v>
      </c>
      <c r="E1" s="5" t="s">
        <v>1454</v>
      </c>
      <c r="F1" s="5" t="s">
        <v>1455</v>
      </c>
      <c r="G1" s="5" t="s">
        <v>1456</v>
      </c>
      <c r="H1" s="5" t="s">
        <v>1457</v>
      </c>
      <c r="I1" s="5" t="s">
        <v>1458</v>
      </c>
    </row>
    <row r="2" spans="1:9" hidden="1" x14ac:dyDescent="0.35">
      <c r="A2" s="8">
        <f>B2-C2</f>
        <v>4.8137073553370296E-4</v>
      </c>
      <c r="B2" s="2">
        <v>4.8331017460913355E-4</v>
      </c>
      <c r="C2" s="2">
        <v>1.939439075430604E-6</v>
      </c>
      <c r="D2" s="2">
        <f>E2/SUM(E:E)</f>
        <v>1.939439075430604E-6</v>
      </c>
      <c r="E2" s="1">
        <v>1</v>
      </c>
      <c r="F2" s="1" t="s">
        <v>0</v>
      </c>
      <c r="G2" s="1" t="s">
        <v>1</v>
      </c>
      <c r="H2" s="1" t="s">
        <v>2</v>
      </c>
      <c r="I2" s="1" t="s">
        <v>3</v>
      </c>
    </row>
    <row r="3" spans="1:9" hidden="1" x14ac:dyDescent="0.35">
      <c r="A3" s="8">
        <f t="shared" ref="A3:A66" si="0">B3-C3</f>
        <v>3.2425201636258568E-4</v>
      </c>
      <c r="B3" s="2">
        <v>3.8243518862550381E-4</v>
      </c>
      <c r="C3" s="2">
        <v>5.8183172262918118E-5</v>
      </c>
      <c r="D3" s="2">
        <f t="shared" ref="D3:D66" si="1">E3/SUM(E:E)</f>
        <v>5.8183172262918118E-5</v>
      </c>
      <c r="E3" s="1">
        <v>30</v>
      </c>
      <c r="F3" s="1" t="s">
        <v>4</v>
      </c>
      <c r="G3" s="1" t="s">
        <v>5</v>
      </c>
      <c r="H3" s="1" t="s">
        <v>2</v>
      </c>
      <c r="I3" s="1" t="s">
        <v>3</v>
      </c>
    </row>
    <row r="4" spans="1:9" hidden="1" x14ac:dyDescent="0.35">
      <c r="A4" s="8">
        <f t="shared" si="0"/>
        <v>8.3996820197273993E-4</v>
      </c>
      <c r="B4" s="2">
        <v>8.49665397349893E-4</v>
      </c>
      <c r="C4" s="2">
        <v>9.6971953771530196E-6</v>
      </c>
      <c r="D4" s="2">
        <f t="shared" si="1"/>
        <v>9.6971953771530196E-6</v>
      </c>
      <c r="E4" s="1">
        <v>5</v>
      </c>
      <c r="F4" s="1" t="s">
        <v>6</v>
      </c>
      <c r="G4" s="1" t="s">
        <v>7</v>
      </c>
      <c r="H4" s="1" t="s">
        <v>2</v>
      </c>
      <c r="I4" s="1" t="s">
        <v>3</v>
      </c>
    </row>
    <row r="5" spans="1:9" hidden="1" x14ac:dyDescent="0.35">
      <c r="A5" s="8">
        <f t="shared" si="0"/>
        <v>2.1368306026973023E-4</v>
      </c>
      <c r="B5" s="2">
        <v>2.1756193842059144E-4</v>
      </c>
      <c r="C5" s="2">
        <v>3.878878150861208E-6</v>
      </c>
      <c r="D5" s="2">
        <f t="shared" si="1"/>
        <v>3.878878150861208E-6</v>
      </c>
      <c r="E5" s="1">
        <v>2</v>
      </c>
      <c r="F5" s="1" t="s">
        <v>8</v>
      </c>
      <c r="G5" s="1" t="s">
        <v>9</v>
      </c>
      <c r="H5" s="1" t="s">
        <v>2</v>
      </c>
      <c r="I5" s="1" t="s">
        <v>3</v>
      </c>
    </row>
    <row r="6" spans="1:9" hidden="1" x14ac:dyDescent="0.35">
      <c r="A6" s="8">
        <f t="shared" si="0"/>
        <v>6.4224161411007322E-4</v>
      </c>
      <c r="B6" s="2">
        <v>7.7800234939021551E-4</v>
      </c>
      <c r="C6" s="2">
        <v>1.3576073528014229E-4</v>
      </c>
      <c r="D6" s="2">
        <f t="shared" si="1"/>
        <v>1.3576073528014229E-4</v>
      </c>
      <c r="E6" s="1">
        <v>70</v>
      </c>
      <c r="F6" s="1" t="s">
        <v>10</v>
      </c>
      <c r="G6" s="1" t="s">
        <v>11</v>
      </c>
      <c r="H6" s="1" t="s">
        <v>2</v>
      </c>
      <c r="I6" s="1" t="s">
        <v>3</v>
      </c>
    </row>
    <row r="7" spans="1:9" hidden="1" x14ac:dyDescent="0.35">
      <c r="A7" s="8">
        <f t="shared" si="0"/>
        <v>7.2535195876227243E-4</v>
      </c>
      <c r="B7" s="2">
        <v>7.3892803229028668E-4</v>
      </c>
      <c r="C7" s="2">
        <v>1.3576073528014228E-5</v>
      </c>
      <c r="D7" s="2">
        <f t="shared" si="1"/>
        <v>1.3576073528014228E-5</v>
      </c>
      <c r="E7" s="1">
        <v>7</v>
      </c>
      <c r="F7" s="1" t="s">
        <v>12</v>
      </c>
      <c r="G7" s="1" t="s">
        <v>13</v>
      </c>
      <c r="H7" s="1" t="s">
        <v>2</v>
      </c>
      <c r="I7" s="1" t="s">
        <v>3</v>
      </c>
    </row>
    <row r="8" spans="1:9" hidden="1" x14ac:dyDescent="0.35">
      <c r="A8" s="8">
        <f t="shared" si="0"/>
        <v>1.2560752884904316E-4</v>
      </c>
      <c r="B8" s="2">
        <v>1.5275967590507161E-4</v>
      </c>
      <c r="C8" s="2">
        <v>2.7152147056028457E-5</v>
      </c>
      <c r="D8" s="2">
        <f t="shared" si="1"/>
        <v>2.7152147056028457E-5</v>
      </c>
      <c r="E8" s="1">
        <v>14</v>
      </c>
      <c r="F8" s="1" t="s">
        <v>14</v>
      </c>
      <c r="G8" s="1" t="s">
        <v>15</v>
      </c>
      <c r="H8" s="1" t="s">
        <v>2</v>
      </c>
      <c r="I8" s="1" t="s">
        <v>3</v>
      </c>
    </row>
    <row r="9" spans="1:9" hidden="1" x14ac:dyDescent="0.35">
      <c r="A9" s="8">
        <f t="shared" si="0"/>
        <v>2.0326401167548016E-3</v>
      </c>
      <c r="B9" s="2">
        <v>2.1121571188474565E-3</v>
      </c>
      <c r="C9" s="2">
        <v>7.9517002092654762E-5</v>
      </c>
      <c r="D9" s="2">
        <f t="shared" si="1"/>
        <v>7.9517002092654762E-5</v>
      </c>
      <c r="E9" s="1">
        <v>41</v>
      </c>
      <c r="F9" s="1" t="s">
        <v>16</v>
      </c>
      <c r="G9" s="1" t="s">
        <v>17</v>
      </c>
      <c r="H9" s="1" t="s">
        <v>2</v>
      </c>
      <c r="I9" s="1" t="s">
        <v>3</v>
      </c>
    </row>
    <row r="10" spans="1:9" hidden="1" x14ac:dyDescent="0.35">
      <c r="A10" s="8">
        <f t="shared" si="0"/>
        <v>4.9166199738267895E-4</v>
      </c>
      <c r="B10" s="2">
        <v>5.8863395115420919E-4</v>
      </c>
      <c r="C10" s="2">
        <v>9.6971953771530196E-5</v>
      </c>
      <c r="D10" s="2">
        <f t="shared" si="1"/>
        <v>9.6971953771530196E-5</v>
      </c>
      <c r="E10" s="1">
        <v>50</v>
      </c>
      <c r="F10" s="1" t="s">
        <v>20</v>
      </c>
      <c r="G10" s="1" t="s">
        <v>21</v>
      </c>
      <c r="H10" s="1" t="s">
        <v>2</v>
      </c>
      <c r="I10" s="1" t="s">
        <v>3</v>
      </c>
    </row>
    <row r="11" spans="1:9" hidden="1" x14ac:dyDescent="0.35">
      <c r="A11" s="8">
        <f t="shared" si="0"/>
        <v>3.3268892879577574E-3</v>
      </c>
      <c r="B11" s="2">
        <v>4.7213459831923618E-3</v>
      </c>
      <c r="C11" s="2">
        <v>1.3944566952346043E-3</v>
      </c>
      <c r="D11" s="2">
        <f t="shared" si="1"/>
        <v>1.3944566952346043E-3</v>
      </c>
      <c r="E11" s="1">
        <v>719</v>
      </c>
      <c r="F11" s="1" t="s">
        <v>22</v>
      </c>
      <c r="G11" s="1" t="s">
        <v>23</v>
      </c>
      <c r="H11" s="1" t="s">
        <v>2</v>
      </c>
      <c r="I11" s="1" t="s">
        <v>3</v>
      </c>
    </row>
    <row r="12" spans="1:9" hidden="1" x14ac:dyDescent="0.35">
      <c r="A12" s="8">
        <f t="shared" si="0"/>
        <v>6.2831143753687213E-5</v>
      </c>
      <c r="B12" s="2">
        <v>1.1325655971488291E-4</v>
      </c>
      <c r="C12" s="2">
        <v>5.0425415961195703E-5</v>
      </c>
      <c r="D12" s="2">
        <f t="shared" si="1"/>
        <v>5.0425415961195703E-5</v>
      </c>
      <c r="E12" s="1">
        <v>26</v>
      </c>
      <c r="F12" s="1" t="s">
        <v>24</v>
      </c>
      <c r="G12" s="1" t="s">
        <v>25</v>
      </c>
      <c r="H12" s="1" t="s">
        <v>26</v>
      </c>
      <c r="I12" s="1" t="s">
        <v>27</v>
      </c>
    </row>
    <row r="13" spans="1:9" hidden="1" x14ac:dyDescent="0.35">
      <c r="A13" s="8">
        <f t="shared" si="0"/>
        <v>2.0411275100366475E-4</v>
      </c>
      <c r="B13" s="2">
        <v>2.1380994638081776E-4</v>
      </c>
      <c r="C13" s="2">
        <v>9.6971953771530196E-6</v>
      </c>
      <c r="D13" s="2">
        <f t="shared" si="1"/>
        <v>9.6971953771530196E-6</v>
      </c>
      <c r="E13" s="1">
        <v>5</v>
      </c>
      <c r="F13" s="1" t="s">
        <v>28</v>
      </c>
      <c r="G13" s="1" t="s">
        <v>29</v>
      </c>
      <c r="H13" s="1" t="s">
        <v>26</v>
      </c>
      <c r="I13" s="1" t="s">
        <v>27</v>
      </c>
    </row>
    <row r="14" spans="1:9" hidden="1" x14ac:dyDescent="0.35">
      <c r="A14" s="8">
        <f t="shared" si="0"/>
        <v>2.7483399629944707E-4</v>
      </c>
      <c r="B14" s="2">
        <v>3.1168333873262853E-4</v>
      </c>
      <c r="C14" s="2">
        <v>3.6849342433181473E-5</v>
      </c>
      <c r="D14" s="2">
        <f t="shared" si="1"/>
        <v>3.6849342433181473E-5</v>
      </c>
      <c r="E14" s="1">
        <v>19</v>
      </c>
      <c r="F14" s="1" t="s">
        <v>30</v>
      </c>
      <c r="G14" s="1" t="s">
        <v>31</v>
      </c>
      <c r="H14" s="1" t="s">
        <v>26</v>
      </c>
      <c r="I14" s="1" t="s">
        <v>27</v>
      </c>
    </row>
    <row r="15" spans="1:9" hidden="1" x14ac:dyDescent="0.35">
      <c r="A15" s="8">
        <f t="shared" si="0"/>
        <v>8.708997203977077E-5</v>
      </c>
      <c r="B15" s="2">
        <v>8.9029411115201375E-5</v>
      </c>
      <c r="C15" s="2">
        <v>1.939439075430604E-6</v>
      </c>
      <c r="D15" s="2">
        <f t="shared" si="1"/>
        <v>1.939439075430604E-6</v>
      </c>
      <c r="E15" s="1">
        <v>1</v>
      </c>
      <c r="F15" s="1" t="s">
        <v>32</v>
      </c>
      <c r="G15" s="1" t="s">
        <v>33</v>
      </c>
      <c r="H15" s="1" t="s">
        <v>34</v>
      </c>
      <c r="I15" s="1" t="s">
        <v>35</v>
      </c>
    </row>
    <row r="16" spans="1:9" hidden="1" x14ac:dyDescent="0.35">
      <c r="A16" s="8">
        <f t="shared" si="0"/>
        <v>2.9223319791342185E-4</v>
      </c>
      <c r="B16" s="2">
        <v>3.5429524832720116E-4</v>
      </c>
      <c r="C16" s="2">
        <v>6.2062050413779328E-5</v>
      </c>
      <c r="D16" s="2">
        <f t="shared" si="1"/>
        <v>6.2062050413779328E-5</v>
      </c>
      <c r="E16" s="1">
        <v>32</v>
      </c>
      <c r="F16" s="1" t="s">
        <v>36</v>
      </c>
      <c r="G16" s="1" t="s">
        <v>37</v>
      </c>
      <c r="H16" s="1" t="s">
        <v>34</v>
      </c>
      <c r="I16" s="1" t="s">
        <v>35</v>
      </c>
    </row>
    <row r="17" spans="1:9" hidden="1" x14ac:dyDescent="0.35">
      <c r="A17" s="8">
        <f t="shared" si="0"/>
        <v>2.9216429572859285E-4</v>
      </c>
      <c r="B17" s="2">
        <v>3.6780241967038641E-4</v>
      </c>
      <c r="C17" s="2">
        <v>7.5638123941793552E-5</v>
      </c>
      <c r="D17" s="2">
        <f t="shared" si="1"/>
        <v>7.5638123941793552E-5</v>
      </c>
      <c r="E17" s="1">
        <v>39</v>
      </c>
      <c r="F17" s="1" t="s">
        <v>38</v>
      </c>
      <c r="G17" s="1" t="s">
        <v>39</v>
      </c>
      <c r="H17" s="1" t="s">
        <v>40</v>
      </c>
      <c r="I17" s="1" t="s">
        <v>41</v>
      </c>
    </row>
    <row r="18" spans="1:9" hidden="1" x14ac:dyDescent="0.35">
      <c r="A18" s="8">
        <f t="shared" si="0"/>
        <v>2.5622176732223749E-4</v>
      </c>
      <c r="B18" s="2">
        <v>3.590120383200595E-4</v>
      </c>
      <c r="C18" s="2">
        <v>1.0279027099782201E-4</v>
      </c>
      <c r="D18" s="2">
        <f t="shared" si="1"/>
        <v>1.0279027099782201E-4</v>
      </c>
      <c r="E18" s="1">
        <v>53</v>
      </c>
      <c r="F18" s="1" t="s">
        <v>42</v>
      </c>
      <c r="G18" s="1" t="s">
        <v>43</v>
      </c>
      <c r="H18" s="1" t="s">
        <v>40</v>
      </c>
      <c r="I18" s="1" t="s">
        <v>41</v>
      </c>
    </row>
    <row r="19" spans="1:9" hidden="1" x14ac:dyDescent="0.35">
      <c r="A19" s="8">
        <f t="shared" si="0"/>
        <v>1.9034088917973402E-4</v>
      </c>
      <c r="B19" s="2">
        <v>2.3106910976377671E-4</v>
      </c>
      <c r="C19" s="2">
        <v>4.0728220584042684E-5</v>
      </c>
      <c r="D19" s="2">
        <f t="shared" si="1"/>
        <v>4.0728220584042684E-5</v>
      </c>
      <c r="E19" s="1">
        <v>21</v>
      </c>
      <c r="F19" s="1" t="s">
        <v>44</v>
      </c>
      <c r="G19" s="1" t="s">
        <v>45</v>
      </c>
      <c r="H19" s="1" t="s">
        <v>40</v>
      </c>
      <c r="I19" s="1" t="s">
        <v>41</v>
      </c>
    </row>
    <row r="20" spans="1:9" hidden="1" x14ac:dyDescent="0.35">
      <c r="A20" s="8">
        <f t="shared" si="0"/>
        <v>9.8071414509085154E-5</v>
      </c>
      <c r="B20" s="2">
        <v>1.3298131786683602E-4</v>
      </c>
      <c r="C20" s="2">
        <v>3.4909903357750868E-5</v>
      </c>
      <c r="D20" s="2">
        <f t="shared" si="1"/>
        <v>3.4909903357750868E-5</v>
      </c>
      <c r="E20" s="1">
        <v>18</v>
      </c>
      <c r="F20" s="1" t="s">
        <v>46</v>
      </c>
      <c r="G20" s="1" t="s">
        <v>47</v>
      </c>
      <c r="H20" s="1" t="s">
        <v>40</v>
      </c>
      <c r="I20" s="1" t="s">
        <v>41</v>
      </c>
    </row>
    <row r="21" spans="1:9" hidden="1" x14ac:dyDescent="0.35">
      <c r="A21" s="8">
        <f t="shared" si="0"/>
        <v>7.6866736846259096E-4</v>
      </c>
      <c r="B21" s="2">
        <v>9.3933800710048411E-4</v>
      </c>
      <c r="C21" s="2">
        <v>1.7067063863789316E-4</v>
      </c>
      <c r="D21" s="2">
        <f t="shared" si="1"/>
        <v>1.7067063863789316E-4</v>
      </c>
      <c r="E21" s="1">
        <v>88</v>
      </c>
      <c r="F21" s="1" t="s">
        <v>48</v>
      </c>
      <c r="G21" s="1" t="s">
        <v>49</v>
      </c>
      <c r="H21" s="1" t="s">
        <v>40</v>
      </c>
      <c r="I21" s="1" t="s">
        <v>41</v>
      </c>
    </row>
    <row r="22" spans="1:9" hidden="1" x14ac:dyDescent="0.35">
      <c r="A22" s="8">
        <f t="shared" si="0"/>
        <v>1.561835344085561E-4</v>
      </c>
      <c r="B22" s="2">
        <v>1.8915399869087637E-4</v>
      </c>
      <c r="C22" s="2">
        <v>3.2970464282320269E-5</v>
      </c>
      <c r="D22" s="2">
        <f t="shared" si="1"/>
        <v>3.2970464282320269E-5</v>
      </c>
      <c r="E22" s="1">
        <v>17</v>
      </c>
      <c r="F22" s="1" t="s">
        <v>50</v>
      </c>
      <c r="G22" s="1" t="s">
        <v>51</v>
      </c>
      <c r="H22" s="1" t="s">
        <v>40</v>
      </c>
      <c r="I22" s="1" t="s">
        <v>41</v>
      </c>
    </row>
    <row r="23" spans="1:9" hidden="1" x14ac:dyDescent="0.35">
      <c r="A23" s="8">
        <f t="shared" si="0"/>
        <v>6.9442159910935346E-4</v>
      </c>
      <c r="B23" s="2">
        <v>7.7199916212657767E-4</v>
      </c>
      <c r="C23" s="2">
        <v>7.7577563017224157E-5</v>
      </c>
      <c r="D23" s="2">
        <f t="shared" si="1"/>
        <v>7.7577563017224157E-5</v>
      </c>
      <c r="E23" s="1">
        <v>40</v>
      </c>
      <c r="F23" s="1" t="s">
        <v>52</v>
      </c>
      <c r="G23" s="1" t="s">
        <v>53</v>
      </c>
      <c r="H23" s="1" t="s">
        <v>40</v>
      </c>
      <c r="I23" s="1" t="s">
        <v>41</v>
      </c>
    </row>
    <row r="24" spans="1:9" hidden="1" x14ac:dyDescent="0.35">
      <c r="A24" s="8">
        <f t="shared" si="0"/>
        <v>2.0282366600961241E-3</v>
      </c>
      <c r="B24" s="2">
        <v>2.6585543596110706E-3</v>
      </c>
      <c r="C24" s="2">
        <v>6.3031769951494632E-4</v>
      </c>
      <c r="D24" s="2">
        <f t="shared" si="1"/>
        <v>6.3031769951494632E-4</v>
      </c>
      <c r="E24" s="1">
        <v>325</v>
      </c>
      <c r="F24" s="1" t="s">
        <v>54</v>
      </c>
      <c r="G24" s="1" t="s">
        <v>55</v>
      </c>
      <c r="H24" s="1" t="s">
        <v>40</v>
      </c>
      <c r="I24" s="1" t="s">
        <v>41</v>
      </c>
    </row>
    <row r="25" spans="1:9" hidden="1" x14ac:dyDescent="0.35">
      <c r="A25" s="8">
        <f t="shared" si="0"/>
        <v>9.9793145088718829E-5</v>
      </c>
      <c r="B25" s="2">
        <v>1.0173258416414943E-4</v>
      </c>
      <c r="C25" s="2">
        <v>1.939439075430604E-6</v>
      </c>
      <c r="D25" s="2">
        <f t="shared" si="1"/>
        <v>1.939439075430604E-6</v>
      </c>
      <c r="E25" s="1">
        <v>1</v>
      </c>
      <c r="F25" s="1" t="s">
        <v>56</v>
      </c>
      <c r="G25" s="1" t="s">
        <v>57</v>
      </c>
      <c r="H25" s="1" t="s">
        <v>40</v>
      </c>
      <c r="I25" s="1" t="s">
        <v>41</v>
      </c>
    </row>
    <row r="26" spans="1:9" hidden="1" x14ac:dyDescent="0.35">
      <c r="A26" s="8">
        <f t="shared" si="0"/>
        <v>9.5664962438398357E-5</v>
      </c>
      <c r="B26" s="2">
        <v>2.139707460396652E-4</v>
      </c>
      <c r="C26" s="2">
        <v>1.1830578360126684E-4</v>
      </c>
      <c r="D26" s="2">
        <f t="shared" si="1"/>
        <v>1.1830578360126684E-4</v>
      </c>
      <c r="E26" s="1">
        <v>61</v>
      </c>
      <c r="F26" s="1" t="s">
        <v>58</v>
      </c>
      <c r="G26" s="1" t="s">
        <v>59</v>
      </c>
      <c r="H26" s="1" t="s">
        <v>40</v>
      </c>
      <c r="I26" s="1" t="s">
        <v>41</v>
      </c>
    </row>
    <row r="27" spans="1:9" hidden="1" x14ac:dyDescent="0.35">
      <c r="A27" s="8">
        <f t="shared" si="0"/>
        <v>4.229262782097531E-5</v>
      </c>
      <c r="B27" s="2">
        <v>1.896899975537012E-4</v>
      </c>
      <c r="C27" s="2">
        <v>1.4739736973272589E-4</v>
      </c>
      <c r="D27" s="2">
        <f t="shared" si="1"/>
        <v>1.4739736973272589E-4</v>
      </c>
      <c r="E27" s="1">
        <v>76</v>
      </c>
      <c r="F27" s="1" t="s">
        <v>60</v>
      </c>
      <c r="G27" s="1" t="s">
        <v>61</v>
      </c>
      <c r="H27" s="1" t="s">
        <v>62</v>
      </c>
      <c r="I27" s="1" t="s">
        <v>63</v>
      </c>
    </row>
    <row r="28" spans="1:9" hidden="1" x14ac:dyDescent="0.35">
      <c r="A28" s="8">
        <f t="shared" si="0"/>
        <v>1.1355301356477005E-4</v>
      </c>
      <c r="B28" s="2">
        <v>1.2906852616821488E-4</v>
      </c>
      <c r="C28" s="2">
        <v>1.5515512603444832E-5</v>
      </c>
      <c r="D28" s="2">
        <f t="shared" si="1"/>
        <v>1.5515512603444832E-5</v>
      </c>
      <c r="E28" s="1">
        <v>8</v>
      </c>
      <c r="F28" s="1" t="s">
        <v>64</v>
      </c>
      <c r="G28" s="1" t="s">
        <v>65</v>
      </c>
      <c r="H28" s="1" t="s">
        <v>62</v>
      </c>
      <c r="I28" s="1" t="s">
        <v>63</v>
      </c>
    </row>
    <row r="29" spans="1:9" hidden="1" x14ac:dyDescent="0.35">
      <c r="A29" s="8">
        <f t="shared" si="0"/>
        <v>1.1502320578358658E-4</v>
      </c>
      <c r="B29" s="2">
        <v>1.5769086544305987E-4</v>
      </c>
      <c r="C29" s="2">
        <v>4.2667659659473289E-5</v>
      </c>
      <c r="D29" s="2">
        <f t="shared" si="1"/>
        <v>4.2667659659473289E-5</v>
      </c>
      <c r="E29" s="1">
        <v>22</v>
      </c>
      <c r="F29" s="1" t="s">
        <v>66</v>
      </c>
      <c r="G29" s="1" t="s">
        <v>67</v>
      </c>
      <c r="H29" s="1" t="s">
        <v>62</v>
      </c>
      <c r="I29" s="1" t="s">
        <v>63</v>
      </c>
    </row>
    <row r="30" spans="1:9" hidden="1" x14ac:dyDescent="0.35">
      <c r="A30" s="8">
        <f t="shared" si="0"/>
        <v>1.2940435269514713E-4</v>
      </c>
      <c r="B30" s="2">
        <v>1.3716210899686955E-4</v>
      </c>
      <c r="C30" s="2">
        <v>7.757756301722416E-6</v>
      </c>
      <c r="D30" s="2">
        <f t="shared" si="1"/>
        <v>7.757756301722416E-6</v>
      </c>
      <c r="E30" s="1">
        <v>4</v>
      </c>
      <c r="F30" s="1" t="s">
        <v>68</v>
      </c>
      <c r="G30" s="1" t="s">
        <v>69</v>
      </c>
      <c r="H30" s="1" t="s">
        <v>62</v>
      </c>
      <c r="I30" s="1" t="s">
        <v>63</v>
      </c>
    </row>
    <row r="31" spans="1:9" hidden="1" x14ac:dyDescent="0.35">
      <c r="A31" s="8">
        <f t="shared" si="0"/>
        <v>1.112241480761247E-4</v>
      </c>
      <c r="B31" s="2">
        <v>1.2092134345327773E-4</v>
      </c>
      <c r="C31" s="2">
        <v>9.6971953771530196E-6</v>
      </c>
      <c r="D31" s="2">
        <f t="shared" si="1"/>
        <v>9.6971953771530196E-6</v>
      </c>
      <c r="E31" s="1">
        <v>5</v>
      </c>
      <c r="F31" s="1" t="s">
        <v>70</v>
      </c>
      <c r="G31" s="1" t="s">
        <v>71</v>
      </c>
      <c r="H31" s="1" t="s">
        <v>72</v>
      </c>
      <c r="I31" s="1" t="s">
        <v>73</v>
      </c>
    </row>
    <row r="32" spans="1:9" hidden="1" x14ac:dyDescent="0.35">
      <c r="A32" s="8">
        <f t="shared" si="0"/>
        <v>9.5271068302467851E-5</v>
      </c>
      <c r="B32" s="2">
        <v>1.0108938552875967E-4</v>
      </c>
      <c r="C32" s="2">
        <v>5.8183172262918116E-6</v>
      </c>
      <c r="D32" s="2">
        <f t="shared" si="1"/>
        <v>5.8183172262918116E-6</v>
      </c>
      <c r="E32" s="1">
        <v>3</v>
      </c>
      <c r="F32" s="1" t="s">
        <v>74</v>
      </c>
      <c r="G32" s="1" t="s">
        <v>75</v>
      </c>
      <c r="H32" s="1" t="s">
        <v>72</v>
      </c>
      <c r="I32" s="1" t="s">
        <v>73</v>
      </c>
    </row>
    <row r="33" spans="1:9" hidden="1" x14ac:dyDescent="0.35">
      <c r="A33" s="8">
        <f t="shared" si="0"/>
        <v>6.3473763003052582E-4</v>
      </c>
      <c r="B33" s="2">
        <v>7.704983653106681E-4</v>
      </c>
      <c r="C33" s="2">
        <v>1.3576073528014229E-4</v>
      </c>
      <c r="D33" s="2">
        <f t="shared" si="1"/>
        <v>1.3576073528014229E-4</v>
      </c>
      <c r="E33" s="1">
        <v>70</v>
      </c>
      <c r="F33" s="1" t="s">
        <v>76</v>
      </c>
      <c r="G33" s="1" t="s">
        <v>77</v>
      </c>
      <c r="H33" s="1" t="s">
        <v>72</v>
      </c>
      <c r="I33" s="1" t="s">
        <v>73</v>
      </c>
    </row>
    <row r="34" spans="1:9" hidden="1" x14ac:dyDescent="0.35">
      <c r="A34" s="8">
        <f t="shared" si="0"/>
        <v>6.6327129709927969E-5</v>
      </c>
      <c r="B34" s="2">
        <v>7.2145446936219785E-5</v>
      </c>
      <c r="C34" s="2">
        <v>5.8183172262918116E-6</v>
      </c>
      <c r="D34" s="2">
        <f t="shared" si="1"/>
        <v>5.8183172262918116E-6</v>
      </c>
      <c r="E34" s="1">
        <v>3</v>
      </c>
      <c r="F34" s="1" t="s">
        <v>78</v>
      </c>
      <c r="G34" s="1" t="s">
        <v>79</v>
      </c>
      <c r="H34" s="1" t="s">
        <v>72</v>
      </c>
      <c r="I34" s="1" t="s">
        <v>73</v>
      </c>
    </row>
    <row r="35" spans="1:9" hidden="1" x14ac:dyDescent="0.35">
      <c r="A35" s="8">
        <f t="shared" si="0"/>
        <v>5.3677556547262392E-5</v>
      </c>
      <c r="B35" s="2">
        <v>5.9495873773554201E-5</v>
      </c>
      <c r="C35" s="2">
        <v>5.8183172262918116E-6</v>
      </c>
      <c r="D35" s="2">
        <f t="shared" si="1"/>
        <v>5.8183172262918116E-6</v>
      </c>
      <c r="E35" s="1">
        <v>3</v>
      </c>
      <c r="F35" s="1" t="s">
        <v>80</v>
      </c>
      <c r="G35" s="1" t="s">
        <v>81</v>
      </c>
      <c r="H35" s="1" t="s">
        <v>72</v>
      </c>
      <c r="I35" s="1" t="s">
        <v>73</v>
      </c>
    </row>
    <row r="36" spans="1:9" hidden="1" x14ac:dyDescent="0.35">
      <c r="A36" s="8">
        <f t="shared" si="0"/>
        <v>5.5724195395257954E-5</v>
      </c>
      <c r="B36" s="2">
        <v>5.9603073546119165E-5</v>
      </c>
      <c r="C36" s="2">
        <v>3.878878150861208E-6</v>
      </c>
      <c r="D36" s="2">
        <f t="shared" si="1"/>
        <v>3.878878150861208E-6</v>
      </c>
      <c r="E36" s="1">
        <v>2</v>
      </c>
      <c r="F36" s="1" t="s">
        <v>82</v>
      </c>
      <c r="G36" s="1" t="s">
        <v>83</v>
      </c>
      <c r="H36" s="1" t="s">
        <v>72</v>
      </c>
      <c r="I36" s="1" t="s">
        <v>73</v>
      </c>
    </row>
    <row r="37" spans="1:9" hidden="1" x14ac:dyDescent="0.35">
      <c r="A37" s="8">
        <f t="shared" si="0"/>
        <v>3.6824983000985974E-4</v>
      </c>
      <c r="B37" s="2">
        <v>3.8570478168873518E-4</v>
      </c>
      <c r="C37" s="2">
        <v>1.7454951678875434E-5</v>
      </c>
      <c r="D37" s="2">
        <f t="shared" si="1"/>
        <v>1.7454951678875434E-5</v>
      </c>
      <c r="E37" s="1">
        <v>9</v>
      </c>
      <c r="F37" s="1" t="s">
        <v>84</v>
      </c>
      <c r="G37" s="1" t="s">
        <v>85</v>
      </c>
      <c r="H37" s="1" t="s">
        <v>86</v>
      </c>
      <c r="I37" s="1" t="s">
        <v>87</v>
      </c>
    </row>
    <row r="38" spans="1:9" hidden="1" x14ac:dyDescent="0.35">
      <c r="A38" s="8">
        <f t="shared" si="0"/>
        <v>2.1722181153642278E-5</v>
      </c>
      <c r="B38" s="2">
        <v>2.9479937455364696E-5</v>
      </c>
      <c r="C38" s="2">
        <v>7.757756301722416E-6</v>
      </c>
      <c r="D38" s="2">
        <f t="shared" si="1"/>
        <v>7.757756301722416E-6</v>
      </c>
      <c r="E38" s="1">
        <v>4</v>
      </c>
      <c r="F38" s="1" t="s">
        <v>88</v>
      </c>
      <c r="G38" s="1" t="s">
        <v>89</v>
      </c>
      <c r="H38" s="1" t="s">
        <v>86</v>
      </c>
      <c r="I38" s="1" t="s">
        <v>87</v>
      </c>
    </row>
    <row r="39" spans="1:9" hidden="1" x14ac:dyDescent="0.35">
      <c r="A39" s="8">
        <f t="shared" si="0"/>
        <v>1.4228583645802509E-3</v>
      </c>
      <c r="B39" s="2">
        <v>1.603226198595297E-3</v>
      </c>
      <c r="C39" s="2">
        <v>1.8036783401504617E-4</v>
      </c>
      <c r="D39" s="2">
        <f t="shared" si="1"/>
        <v>1.8036783401504617E-4</v>
      </c>
      <c r="E39" s="1">
        <v>93</v>
      </c>
      <c r="F39" s="1" t="s">
        <v>90</v>
      </c>
      <c r="G39" s="1" t="s">
        <v>91</v>
      </c>
      <c r="H39" s="1" t="s">
        <v>92</v>
      </c>
      <c r="I39" s="1" t="s">
        <v>93</v>
      </c>
    </row>
    <row r="40" spans="1:9" hidden="1" x14ac:dyDescent="0.35">
      <c r="A40" s="8">
        <f t="shared" si="0"/>
        <v>2.01515886083607E-4</v>
      </c>
      <c r="B40" s="2">
        <v>2.0539476423446821E-4</v>
      </c>
      <c r="C40" s="2">
        <v>3.878878150861208E-6</v>
      </c>
      <c r="D40" s="2">
        <f t="shared" si="1"/>
        <v>3.878878150861208E-6</v>
      </c>
      <c r="E40" s="1">
        <v>2</v>
      </c>
      <c r="F40" s="1" t="s">
        <v>94</v>
      </c>
      <c r="G40" s="1" t="s">
        <v>95</v>
      </c>
      <c r="H40" s="1" t="s">
        <v>92</v>
      </c>
      <c r="I40" s="1" t="s">
        <v>93</v>
      </c>
    </row>
    <row r="41" spans="1:9" hidden="1" x14ac:dyDescent="0.35">
      <c r="A41" s="8">
        <f t="shared" si="0"/>
        <v>8.519867372133746E-5</v>
      </c>
      <c r="B41" s="2">
        <v>1.0071418632478229E-4</v>
      </c>
      <c r="C41" s="2">
        <v>1.5515512603444832E-5</v>
      </c>
      <c r="D41" s="2">
        <f t="shared" si="1"/>
        <v>1.5515512603444832E-5</v>
      </c>
      <c r="E41" s="1">
        <v>8</v>
      </c>
      <c r="F41" s="1" t="s">
        <v>96</v>
      </c>
      <c r="G41" s="1" t="s">
        <v>97</v>
      </c>
      <c r="H41" s="1" t="s">
        <v>92</v>
      </c>
      <c r="I41" s="1" t="s">
        <v>93</v>
      </c>
    </row>
    <row r="42" spans="1:9" hidden="1" x14ac:dyDescent="0.35">
      <c r="A42" s="8">
        <f t="shared" si="0"/>
        <v>2.9185915748149323E-4</v>
      </c>
      <c r="B42" s="2">
        <v>4.2761989276163552E-4</v>
      </c>
      <c r="C42" s="2">
        <v>1.3576073528014229E-4</v>
      </c>
      <c r="D42" s="2">
        <f t="shared" si="1"/>
        <v>1.3576073528014229E-4</v>
      </c>
      <c r="E42" s="1">
        <v>70</v>
      </c>
      <c r="F42" s="1" t="s">
        <v>98</v>
      </c>
      <c r="G42" s="1" t="s">
        <v>99</v>
      </c>
      <c r="H42" s="1" t="s">
        <v>100</v>
      </c>
      <c r="I42" s="1" t="s">
        <v>101</v>
      </c>
    </row>
    <row r="43" spans="1:9" hidden="1" x14ac:dyDescent="0.35">
      <c r="A43" s="8">
        <f t="shared" si="0"/>
        <v>2.4808872813379803E-4</v>
      </c>
      <c r="B43" s="2">
        <v>2.6360424073724288E-4</v>
      </c>
      <c r="C43" s="2">
        <v>1.5515512603444832E-5</v>
      </c>
      <c r="D43" s="2">
        <f t="shared" si="1"/>
        <v>1.5515512603444832E-5</v>
      </c>
      <c r="E43" s="1">
        <v>8</v>
      </c>
      <c r="F43" s="1" t="s">
        <v>102</v>
      </c>
      <c r="G43" s="1" t="s">
        <v>103</v>
      </c>
      <c r="H43" s="1" t="s">
        <v>100</v>
      </c>
      <c r="I43" s="1" t="s">
        <v>101</v>
      </c>
    </row>
    <row r="44" spans="1:9" hidden="1" x14ac:dyDescent="0.35">
      <c r="A44" s="8">
        <f t="shared" si="0"/>
        <v>1.6437116488984748E-4</v>
      </c>
      <c r="B44" s="2">
        <v>1.6825004304070869E-4</v>
      </c>
      <c r="C44" s="2">
        <v>3.878878150861208E-6</v>
      </c>
      <c r="D44" s="2">
        <f t="shared" si="1"/>
        <v>3.878878150861208E-6</v>
      </c>
      <c r="E44" s="1">
        <v>2</v>
      </c>
      <c r="F44" s="1" t="s">
        <v>104</v>
      </c>
      <c r="G44" s="1" t="s">
        <v>105</v>
      </c>
      <c r="H44" s="1" t="s">
        <v>106</v>
      </c>
      <c r="I44" s="1" t="s">
        <v>107</v>
      </c>
    </row>
    <row r="45" spans="1:9" hidden="1" x14ac:dyDescent="0.35">
      <c r="A45" s="8">
        <f t="shared" si="0"/>
        <v>6.2033009519636912E-4</v>
      </c>
      <c r="B45" s="2">
        <v>6.3778504687524455E-4</v>
      </c>
      <c r="C45" s="2">
        <v>1.7454951678875434E-5</v>
      </c>
      <c r="D45" s="2">
        <f t="shared" si="1"/>
        <v>1.7454951678875434E-5</v>
      </c>
      <c r="E45" s="1">
        <v>9</v>
      </c>
      <c r="F45" s="1" t="s">
        <v>108</v>
      </c>
      <c r="G45" s="1" t="s">
        <v>109</v>
      </c>
      <c r="H45" s="1" t="s">
        <v>106</v>
      </c>
      <c r="I45" s="1" t="s">
        <v>107</v>
      </c>
    </row>
    <row r="46" spans="1:9" hidden="1" x14ac:dyDescent="0.35">
      <c r="A46" s="8">
        <f t="shared" si="0"/>
        <v>6.8408666422609587E-4</v>
      </c>
      <c r="B46" s="2">
        <v>7.5972478816788939E-4</v>
      </c>
      <c r="C46" s="2">
        <v>7.5638123941793552E-5</v>
      </c>
      <c r="D46" s="2">
        <f t="shared" si="1"/>
        <v>7.5638123941793552E-5</v>
      </c>
      <c r="E46" s="1">
        <v>39</v>
      </c>
      <c r="F46" s="1" t="s">
        <v>110</v>
      </c>
      <c r="G46" s="1" t="s">
        <v>111</v>
      </c>
      <c r="H46" s="1" t="s">
        <v>106</v>
      </c>
      <c r="I46" s="1" t="s">
        <v>107</v>
      </c>
    </row>
    <row r="47" spans="1:9" hidden="1" x14ac:dyDescent="0.35">
      <c r="A47" s="8">
        <f t="shared" si="0"/>
        <v>3.5227267985770425E-4</v>
      </c>
      <c r="B47" s="2">
        <v>3.6003043615942667E-4</v>
      </c>
      <c r="C47" s="2">
        <v>7.757756301722416E-6</v>
      </c>
      <c r="D47" s="2">
        <f t="shared" si="1"/>
        <v>7.757756301722416E-6</v>
      </c>
      <c r="E47" s="1">
        <v>4</v>
      </c>
      <c r="F47" s="1" t="s">
        <v>112</v>
      </c>
      <c r="G47" s="1" t="s">
        <v>113</v>
      </c>
      <c r="H47" s="1" t="s">
        <v>106</v>
      </c>
      <c r="I47" s="1" t="s">
        <v>107</v>
      </c>
    </row>
    <row r="48" spans="1:9" hidden="1" x14ac:dyDescent="0.35">
      <c r="A48" s="8">
        <f t="shared" si="0"/>
        <v>6.6883799228201462E-4</v>
      </c>
      <c r="B48" s="2">
        <v>6.8629294396089005E-4</v>
      </c>
      <c r="C48" s="2">
        <v>1.7454951678875434E-5</v>
      </c>
      <c r="D48" s="2">
        <f t="shared" si="1"/>
        <v>1.7454951678875434E-5</v>
      </c>
      <c r="E48" s="1">
        <v>9</v>
      </c>
      <c r="F48" s="1" t="s">
        <v>114</v>
      </c>
      <c r="G48" s="1" t="s">
        <v>115</v>
      </c>
      <c r="H48" s="1" t="s">
        <v>116</v>
      </c>
      <c r="I48" s="1" t="s">
        <v>117</v>
      </c>
    </row>
    <row r="49" spans="1:9" hidden="1" x14ac:dyDescent="0.35">
      <c r="A49" s="8">
        <f t="shared" si="0"/>
        <v>6.4562717502582179E-5</v>
      </c>
      <c r="B49" s="2">
        <v>8.0078230106027008E-5</v>
      </c>
      <c r="C49" s="2">
        <v>1.5515512603444832E-5</v>
      </c>
      <c r="D49" s="2">
        <f t="shared" si="1"/>
        <v>1.5515512603444832E-5</v>
      </c>
      <c r="E49" s="1">
        <v>8</v>
      </c>
      <c r="F49" s="1" t="s">
        <v>118</v>
      </c>
      <c r="G49" s="1" t="s">
        <v>119</v>
      </c>
      <c r="H49" s="1" t="s">
        <v>116</v>
      </c>
      <c r="I49" s="1" t="s">
        <v>117</v>
      </c>
    </row>
    <row r="50" spans="1:9" hidden="1" x14ac:dyDescent="0.35">
      <c r="A50" s="8">
        <f t="shared" si="0"/>
        <v>1.2667151942553092E-3</v>
      </c>
      <c r="B50" s="2">
        <v>1.2899884631604765E-3</v>
      </c>
      <c r="C50" s="2">
        <v>2.3273268905167246E-5</v>
      </c>
      <c r="D50" s="2">
        <f t="shared" si="1"/>
        <v>2.3273268905167246E-5</v>
      </c>
      <c r="E50" s="1">
        <v>12</v>
      </c>
      <c r="F50" s="1" t="s">
        <v>120</v>
      </c>
      <c r="G50" s="1" t="s">
        <v>121</v>
      </c>
      <c r="H50" s="1" t="s">
        <v>122</v>
      </c>
      <c r="I50" s="1" t="s">
        <v>123</v>
      </c>
    </row>
    <row r="51" spans="1:9" hidden="1" x14ac:dyDescent="0.35">
      <c r="A51" s="8">
        <f t="shared" si="0"/>
        <v>1.7238457127521421E-3</v>
      </c>
      <c r="B51" s="2">
        <v>1.8149993492973806E-3</v>
      </c>
      <c r="C51" s="2">
        <v>9.115363654523838E-5</v>
      </c>
      <c r="D51" s="2">
        <f t="shared" si="1"/>
        <v>9.115363654523838E-5</v>
      </c>
      <c r="E51" s="1">
        <v>47</v>
      </c>
      <c r="F51" s="1" t="s">
        <v>124</v>
      </c>
      <c r="G51" s="1" t="s">
        <v>125</v>
      </c>
      <c r="H51" s="1" t="s">
        <v>122</v>
      </c>
      <c r="I51" s="1" t="s">
        <v>123</v>
      </c>
    </row>
    <row r="52" spans="1:9" hidden="1" x14ac:dyDescent="0.35">
      <c r="A52" s="8">
        <f t="shared" si="0"/>
        <v>2.9022808192108955E-4</v>
      </c>
      <c r="B52" s="2">
        <v>3.0380415544910381E-4</v>
      </c>
      <c r="C52" s="2">
        <v>1.3576073528014228E-5</v>
      </c>
      <c r="D52" s="2">
        <f t="shared" si="1"/>
        <v>1.3576073528014228E-5</v>
      </c>
      <c r="E52" s="1">
        <v>7</v>
      </c>
      <c r="F52" s="1" t="s">
        <v>126</v>
      </c>
      <c r="G52" s="1" t="s">
        <v>127</v>
      </c>
      <c r="H52" s="1" t="s">
        <v>122</v>
      </c>
      <c r="I52" s="1" t="s">
        <v>123</v>
      </c>
    </row>
    <row r="53" spans="1:9" hidden="1" x14ac:dyDescent="0.35">
      <c r="A53" s="8">
        <f t="shared" si="0"/>
        <v>6.2717450325267118E-4</v>
      </c>
      <c r="B53" s="2">
        <v>6.7953935828929748E-4</v>
      </c>
      <c r="C53" s="2">
        <v>5.2364855036626309E-5</v>
      </c>
      <c r="D53" s="2">
        <f t="shared" si="1"/>
        <v>5.2364855036626309E-5</v>
      </c>
      <c r="E53" s="1">
        <v>27</v>
      </c>
      <c r="F53" s="1" t="s">
        <v>128</v>
      </c>
      <c r="G53" s="1" t="s">
        <v>129</v>
      </c>
      <c r="H53" s="1" t="s">
        <v>122</v>
      </c>
      <c r="I53" s="1" t="s">
        <v>123</v>
      </c>
    </row>
    <row r="54" spans="1:9" hidden="1" x14ac:dyDescent="0.35">
      <c r="A54" s="8">
        <f t="shared" si="0"/>
        <v>9.8369034220664362E-4</v>
      </c>
      <c r="B54" s="2">
        <v>1.0632073442992983E-3</v>
      </c>
      <c r="C54" s="2">
        <v>7.9517002092654762E-5</v>
      </c>
      <c r="D54" s="2">
        <f t="shared" si="1"/>
        <v>7.9517002092654762E-5</v>
      </c>
      <c r="E54" s="1">
        <v>41</v>
      </c>
      <c r="F54" s="1" t="s">
        <v>130</v>
      </c>
      <c r="G54" s="1" t="s">
        <v>131</v>
      </c>
      <c r="H54" s="1" t="s">
        <v>122</v>
      </c>
      <c r="I54" s="1" t="s">
        <v>123</v>
      </c>
    </row>
    <row r="55" spans="1:9" hidden="1" x14ac:dyDescent="0.35">
      <c r="A55" s="8">
        <f t="shared" si="0"/>
        <v>8.9662766581329877E-5</v>
      </c>
      <c r="B55" s="2">
        <v>9.1602205656760483E-5</v>
      </c>
      <c r="C55" s="2">
        <v>1.939439075430604E-6</v>
      </c>
      <c r="D55" s="2">
        <f t="shared" si="1"/>
        <v>1.939439075430604E-6</v>
      </c>
      <c r="E55" s="1">
        <v>1</v>
      </c>
      <c r="F55" s="1" t="s">
        <v>132</v>
      </c>
      <c r="G55" s="1" t="s">
        <v>133</v>
      </c>
      <c r="H55" s="1" t="s">
        <v>122</v>
      </c>
      <c r="I55" s="1" t="s">
        <v>123</v>
      </c>
    </row>
    <row r="56" spans="1:9" hidden="1" x14ac:dyDescent="0.35">
      <c r="A56" s="8">
        <f t="shared" si="0"/>
        <v>1.22224929252347E-3</v>
      </c>
      <c r="B56" s="2">
        <v>1.389041053010502E-3</v>
      </c>
      <c r="C56" s="2">
        <v>1.6679176048703195E-4</v>
      </c>
      <c r="D56" s="2">
        <f t="shared" si="1"/>
        <v>1.6679176048703195E-4</v>
      </c>
      <c r="E56" s="1">
        <v>86</v>
      </c>
      <c r="F56" s="1" t="s">
        <v>134</v>
      </c>
      <c r="G56" s="1" t="s">
        <v>135</v>
      </c>
      <c r="H56" s="1" t="s">
        <v>122</v>
      </c>
      <c r="I56" s="1" t="s">
        <v>123</v>
      </c>
    </row>
    <row r="57" spans="1:9" hidden="1" x14ac:dyDescent="0.35">
      <c r="A57" s="8">
        <f t="shared" si="0"/>
        <v>5.522724668268553E-4</v>
      </c>
      <c r="B57" s="2">
        <v>5.774851748074531E-4</v>
      </c>
      <c r="C57" s="2">
        <v>2.5212707980597852E-5</v>
      </c>
      <c r="D57" s="2">
        <f t="shared" si="1"/>
        <v>2.5212707980597852E-5</v>
      </c>
      <c r="E57" s="1">
        <v>13</v>
      </c>
      <c r="F57" s="1" t="s">
        <v>136</v>
      </c>
      <c r="G57" s="1" t="s">
        <v>137</v>
      </c>
      <c r="H57" s="1" t="s">
        <v>122</v>
      </c>
      <c r="I57" s="1" t="s">
        <v>123</v>
      </c>
    </row>
    <row r="58" spans="1:9" hidden="1" x14ac:dyDescent="0.35">
      <c r="A58" s="8">
        <f t="shared" si="0"/>
        <v>2.0133463078717269E-3</v>
      </c>
      <c r="B58" s="2">
        <v>2.0501956503049083E-3</v>
      </c>
      <c r="C58" s="2">
        <v>3.6849342433181473E-5</v>
      </c>
      <c r="D58" s="2">
        <f t="shared" si="1"/>
        <v>3.6849342433181473E-5</v>
      </c>
      <c r="E58" s="1">
        <v>19</v>
      </c>
      <c r="F58" s="1" t="s">
        <v>138</v>
      </c>
      <c r="G58" s="1" t="s">
        <v>139</v>
      </c>
      <c r="H58" s="1" t="s">
        <v>122</v>
      </c>
      <c r="I58" s="1" t="s">
        <v>123</v>
      </c>
    </row>
    <row r="59" spans="1:9" hidden="1" x14ac:dyDescent="0.35">
      <c r="A59" s="8">
        <f t="shared" si="0"/>
        <v>1.8670329807008043E-2</v>
      </c>
      <c r="B59" s="2">
        <v>2.1893677550373709E-2</v>
      </c>
      <c r="C59" s="2">
        <v>3.2233477433656638E-3</v>
      </c>
      <c r="D59" s="2">
        <f t="shared" si="1"/>
        <v>3.2233477433656638E-3</v>
      </c>
      <c r="E59" s="1">
        <v>1662</v>
      </c>
      <c r="F59" s="1" t="s">
        <v>140</v>
      </c>
      <c r="G59" s="1" t="s">
        <v>141</v>
      </c>
      <c r="H59" s="1" t="s">
        <v>142</v>
      </c>
      <c r="I59" s="1" t="s">
        <v>143</v>
      </c>
    </row>
    <row r="60" spans="1:9" hidden="1" x14ac:dyDescent="0.35">
      <c r="A60" s="8">
        <f t="shared" si="0"/>
        <v>1.3052066141902045E-3</v>
      </c>
      <c r="B60" s="2">
        <v>1.4855744482052506E-3</v>
      </c>
      <c r="C60" s="2">
        <v>1.8036783401504617E-4</v>
      </c>
      <c r="D60" s="2">
        <f t="shared" si="1"/>
        <v>1.8036783401504617E-4</v>
      </c>
      <c r="E60" s="1">
        <v>93</v>
      </c>
      <c r="F60" s="1" t="s">
        <v>144</v>
      </c>
      <c r="G60" s="1" t="s">
        <v>145</v>
      </c>
      <c r="H60" s="1" t="s">
        <v>142</v>
      </c>
      <c r="I60" s="1" t="s">
        <v>143</v>
      </c>
    </row>
    <row r="61" spans="1:9" hidden="1" x14ac:dyDescent="0.35">
      <c r="A61" s="8">
        <f t="shared" si="0"/>
        <v>7.6729891688705421E-5</v>
      </c>
      <c r="B61" s="2">
        <v>9.2245404292150249E-5</v>
      </c>
      <c r="C61" s="2">
        <v>1.5515512603444832E-5</v>
      </c>
      <c r="D61" s="2">
        <f t="shared" si="1"/>
        <v>1.5515512603444832E-5</v>
      </c>
      <c r="E61" s="1">
        <v>8</v>
      </c>
      <c r="F61" s="1" t="s">
        <v>146</v>
      </c>
      <c r="G61" s="1" t="s">
        <v>147</v>
      </c>
      <c r="H61" s="1" t="s">
        <v>142</v>
      </c>
      <c r="I61" s="1" t="s">
        <v>143</v>
      </c>
    </row>
    <row r="62" spans="1:9" hidden="1" x14ac:dyDescent="0.35">
      <c r="A62" s="8">
        <f t="shared" si="0"/>
        <v>5.6357130739728509E-3</v>
      </c>
      <c r="B62" s="2">
        <v>6.9545316452656611E-3</v>
      </c>
      <c r="C62" s="2">
        <v>1.3188185712928106E-3</v>
      </c>
      <c r="D62" s="2">
        <f t="shared" si="1"/>
        <v>1.3188185712928106E-3</v>
      </c>
      <c r="E62" s="1">
        <v>680</v>
      </c>
      <c r="F62" s="1" t="s">
        <v>148</v>
      </c>
      <c r="G62" s="1" t="s">
        <v>149</v>
      </c>
      <c r="H62" s="1" t="s">
        <v>142</v>
      </c>
      <c r="I62" s="1" t="s">
        <v>143</v>
      </c>
    </row>
    <row r="63" spans="1:9" hidden="1" x14ac:dyDescent="0.35">
      <c r="A63" s="8">
        <f t="shared" si="0"/>
        <v>1.7162027655308883E-3</v>
      </c>
      <c r="B63" s="2">
        <v>1.7608098642657921E-3</v>
      </c>
      <c r="C63" s="2">
        <v>4.4607098734903894E-5</v>
      </c>
      <c r="D63" s="2">
        <f t="shared" si="1"/>
        <v>4.4607098734903894E-5</v>
      </c>
      <c r="E63" s="1">
        <v>23</v>
      </c>
      <c r="F63" s="1" t="s">
        <v>150</v>
      </c>
      <c r="G63" s="1" t="s">
        <v>151</v>
      </c>
      <c r="H63" s="1" t="s">
        <v>142</v>
      </c>
      <c r="I63" s="1" t="s">
        <v>143</v>
      </c>
    </row>
    <row r="64" spans="1:9" hidden="1" x14ac:dyDescent="0.35">
      <c r="A64" s="8">
        <f t="shared" si="0"/>
        <v>7.0470400919563775E-4</v>
      </c>
      <c r="B64" s="2">
        <v>7.6288718145855583E-4</v>
      </c>
      <c r="C64" s="2">
        <v>5.8183172262918118E-5</v>
      </c>
      <c r="D64" s="2">
        <f t="shared" si="1"/>
        <v>5.8183172262918118E-5</v>
      </c>
      <c r="E64" s="1">
        <v>30</v>
      </c>
      <c r="F64" s="1" t="s">
        <v>152</v>
      </c>
      <c r="G64" s="1" t="s">
        <v>153</v>
      </c>
      <c r="H64" s="1" t="s">
        <v>142</v>
      </c>
      <c r="I64" s="1" t="s">
        <v>143</v>
      </c>
    </row>
    <row r="65" spans="1:9" hidden="1" x14ac:dyDescent="0.35">
      <c r="A65" s="8">
        <f t="shared" si="0"/>
        <v>5.0764245648550151E-4</v>
      </c>
      <c r="B65" s="2">
        <v>6.4534263084107439E-4</v>
      </c>
      <c r="C65" s="2">
        <v>1.3770017435557288E-4</v>
      </c>
      <c r="D65" s="2">
        <f t="shared" si="1"/>
        <v>1.3770017435557288E-4</v>
      </c>
      <c r="E65" s="1">
        <v>71</v>
      </c>
      <c r="F65" s="1" t="s">
        <v>154</v>
      </c>
      <c r="G65" s="1" t="s">
        <v>155</v>
      </c>
      <c r="H65" s="1" t="s">
        <v>142</v>
      </c>
      <c r="I65" s="1" t="s">
        <v>143</v>
      </c>
    </row>
    <row r="66" spans="1:9" hidden="1" x14ac:dyDescent="0.35">
      <c r="A66" s="8">
        <f t="shared" si="0"/>
        <v>6.8206741807571372E-3</v>
      </c>
      <c r="B66" s="2">
        <v>2.9234771575508627E-2</v>
      </c>
      <c r="C66" s="2">
        <v>2.2414097394751489E-2</v>
      </c>
      <c r="D66" s="2">
        <f t="shared" si="1"/>
        <v>2.2414097394751489E-2</v>
      </c>
      <c r="E66" s="1">
        <v>11557</v>
      </c>
      <c r="F66" s="1" t="s">
        <v>156</v>
      </c>
      <c r="G66" s="1" t="s">
        <v>157</v>
      </c>
      <c r="H66" s="1" t="s">
        <v>142</v>
      </c>
      <c r="I66" s="1" t="s">
        <v>143</v>
      </c>
    </row>
    <row r="67" spans="1:9" hidden="1" x14ac:dyDescent="0.35">
      <c r="A67" s="8">
        <f t="shared" ref="A67:A130" si="2">B67-C67</f>
        <v>1.2284741085853636E-3</v>
      </c>
      <c r="B67" s="2">
        <v>4.6360685641169347E-3</v>
      </c>
      <c r="C67" s="2">
        <v>3.4075944555315711E-3</v>
      </c>
      <c r="D67" s="2">
        <f t="shared" ref="D67:D130" si="3">E67/SUM(E:E)</f>
        <v>3.4075944555315711E-3</v>
      </c>
      <c r="E67" s="1">
        <v>1757</v>
      </c>
      <c r="F67" s="1" t="s">
        <v>158</v>
      </c>
      <c r="G67" s="1" t="s">
        <v>159</v>
      </c>
      <c r="H67" s="1" t="s">
        <v>142</v>
      </c>
      <c r="I67" s="1" t="s">
        <v>143</v>
      </c>
    </row>
    <row r="68" spans="1:9" hidden="1" x14ac:dyDescent="0.35">
      <c r="A68" s="8">
        <f t="shared" si="2"/>
        <v>6.8012102520370868E-3</v>
      </c>
      <c r="B68" s="2">
        <v>7.4082546826468657E-3</v>
      </c>
      <c r="C68" s="2">
        <v>6.0704443060977901E-4</v>
      </c>
      <c r="D68" s="2">
        <f t="shared" si="3"/>
        <v>6.0704443060977901E-4</v>
      </c>
      <c r="E68" s="1">
        <v>313</v>
      </c>
      <c r="F68" s="1" t="s">
        <v>160</v>
      </c>
      <c r="G68" s="1" t="s">
        <v>161</v>
      </c>
      <c r="H68" s="1" t="s">
        <v>142</v>
      </c>
      <c r="I68" s="1" t="s">
        <v>143</v>
      </c>
    </row>
    <row r="69" spans="1:9" hidden="1" x14ac:dyDescent="0.35">
      <c r="A69" s="8">
        <f t="shared" si="2"/>
        <v>2.3871726053371501E-3</v>
      </c>
      <c r="B69" s="2">
        <v>3.5605332459726653E-3</v>
      </c>
      <c r="C69" s="2">
        <v>1.1733606406355154E-3</v>
      </c>
      <c r="D69" s="2">
        <f t="shared" si="3"/>
        <v>1.1733606406355154E-3</v>
      </c>
      <c r="E69" s="1">
        <v>605</v>
      </c>
      <c r="F69" s="1" t="s">
        <v>162</v>
      </c>
      <c r="G69" s="1" t="s">
        <v>163</v>
      </c>
      <c r="H69" s="1" t="s">
        <v>142</v>
      </c>
      <c r="I69" s="1" t="s">
        <v>143</v>
      </c>
    </row>
    <row r="70" spans="1:9" hidden="1" x14ac:dyDescent="0.35">
      <c r="A70" s="8">
        <f t="shared" si="2"/>
        <v>9.7420003353576373E-4</v>
      </c>
      <c r="B70" s="2">
        <v>2.4695075606927593E-3</v>
      </c>
      <c r="C70" s="2">
        <v>1.4953075271569955E-3</v>
      </c>
      <c r="D70" s="2">
        <f t="shared" si="3"/>
        <v>1.4953075271569955E-3</v>
      </c>
      <c r="E70" s="1">
        <v>771</v>
      </c>
      <c r="F70" s="1" t="s">
        <v>164</v>
      </c>
      <c r="G70" s="1" t="s">
        <v>165</v>
      </c>
      <c r="H70" s="1" t="s">
        <v>142</v>
      </c>
      <c r="I70" s="1" t="s">
        <v>143</v>
      </c>
    </row>
    <row r="71" spans="1:9" hidden="1" x14ac:dyDescent="0.35">
      <c r="A71" s="8">
        <f t="shared" si="2"/>
        <v>3.5484001526997814E-4</v>
      </c>
      <c r="B71" s="2">
        <v>3.7423440602428416E-4</v>
      </c>
      <c r="C71" s="2">
        <v>1.9394390754306039E-5</v>
      </c>
      <c r="D71" s="2">
        <f t="shared" si="3"/>
        <v>1.9394390754306039E-5</v>
      </c>
      <c r="E71" s="1">
        <v>10</v>
      </c>
      <c r="F71" s="1" t="s">
        <v>166</v>
      </c>
      <c r="G71" s="1" t="s">
        <v>167</v>
      </c>
      <c r="H71" s="1" t="s">
        <v>168</v>
      </c>
      <c r="I71" s="1" t="s">
        <v>169</v>
      </c>
    </row>
    <row r="72" spans="1:9" hidden="1" x14ac:dyDescent="0.35">
      <c r="A72" s="8">
        <f t="shared" si="2"/>
        <v>2.9737440295656394E-4</v>
      </c>
      <c r="B72" s="2">
        <v>3.4973925799319024E-4</v>
      </c>
      <c r="C72" s="2">
        <v>5.2364855036626309E-5</v>
      </c>
      <c r="D72" s="2">
        <f t="shared" si="3"/>
        <v>5.2364855036626309E-5</v>
      </c>
      <c r="E72" s="1">
        <v>27</v>
      </c>
      <c r="F72" s="1" t="s">
        <v>170</v>
      </c>
      <c r="G72" s="1" t="s">
        <v>171</v>
      </c>
      <c r="H72" s="1" t="s">
        <v>168</v>
      </c>
      <c r="I72" s="1" t="s">
        <v>169</v>
      </c>
    </row>
    <row r="73" spans="1:9" hidden="1" x14ac:dyDescent="0.35">
      <c r="A73" s="8">
        <f t="shared" si="2"/>
        <v>6.5582274113998112E-5</v>
      </c>
      <c r="B73" s="2">
        <v>1.547964715838059E-4</v>
      </c>
      <c r="C73" s="2">
        <v>8.9214197469807789E-5</v>
      </c>
      <c r="D73" s="2">
        <f t="shared" si="3"/>
        <v>8.9214197469807789E-5</v>
      </c>
      <c r="E73" s="1">
        <v>46</v>
      </c>
      <c r="F73" s="1" t="s">
        <v>172</v>
      </c>
      <c r="G73" s="1" t="s">
        <v>173</v>
      </c>
      <c r="H73" s="1" t="s">
        <v>168</v>
      </c>
      <c r="I73" s="1" t="s">
        <v>169</v>
      </c>
    </row>
    <row r="74" spans="1:9" hidden="1" x14ac:dyDescent="0.35">
      <c r="A74" s="8">
        <f t="shared" si="2"/>
        <v>5.2854590678547983E-3</v>
      </c>
      <c r="B74" s="2">
        <v>5.8925034984645772E-3</v>
      </c>
      <c r="C74" s="2">
        <v>6.0704443060977901E-4</v>
      </c>
      <c r="D74" s="2">
        <f t="shared" si="3"/>
        <v>6.0704443060977901E-4</v>
      </c>
      <c r="E74" s="1">
        <v>313</v>
      </c>
      <c r="F74" s="1" t="s">
        <v>174</v>
      </c>
      <c r="G74" s="1" t="s">
        <v>175</v>
      </c>
      <c r="H74" s="1" t="s">
        <v>176</v>
      </c>
      <c r="I74" s="1" t="s">
        <v>177</v>
      </c>
    </row>
    <row r="75" spans="1:9" hidden="1" x14ac:dyDescent="0.35">
      <c r="A75" s="8">
        <f t="shared" si="2"/>
        <v>8.1626720906662195E-4</v>
      </c>
      <c r="B75" s="2">
        <v>8.2790384351920561E-4</v>
      </c>
      <c r="C75" s="2">
        <v>1.1636634452583623E-5</v>
      </c>
      <c r="D75" s="2">
        <f t="shared" si="3"/>
        <v>1.1636634452583623E-5</v>
      </c>
      <c r="E75" s="1">
        <v>6</v>
      </c>
      <c r="F75" s="1" t="s">
        <v>178</v>
      </c>
      <c r="G75" s="1" t="s">
        <v>179</v>
      </c>
      <c r="H75" s="1" t="s">
        <v>176</v>
      </c>
      <c r="I75" s="1" t="s">
        <v>177</v>
      </c>
    </row>
    <row r="76" spans="1:9" hidden="1" x14ac:dyDescent="0.35">
      <c r="A76" s="8">
        <f t="shared" si="2"/>
        <v>2.4911214669845272E-3</v>
      </c>
      <c r="B76" s="2">
        <v>2.5202130531159863E-3</v>
      </c>
      <c r="C76" s="2">
        <v>2.9091586131459059E-5</v>
      </c>
      <c r="D76" s="2">
        <f t="shared" si="3"/>
        <v>2.9091586131459059E-5</v>
      </c>
      <c r="E76" s="1">
        <v>15</v>
      </c>
      <c r="F76" s="1" t="s">
        <v>182</v>
      </c>
      <c r="G76" s="1" t="s">
        <v>183</v>
      </c>
      <c r="H76" s="1" t="s">
        <v>176</v>
      </c>
      <c r="I76" s="1" t="s">
        <v>177</v>
      </c>
    </row>
    <row r="77" spans="1:9" hidden="1" x14ac:dyDescent="0.35">
      <c r="A77" s="8">
        <f t="shared" si="2"/>
        <v>1.3549066935285138E-4</v>
      </c>
      <c r="B77" s="2">
        <v>1.3743010842828197E-4</v>
      </c>
      <c r="C77" s="2">
        <v>1.939439075430604E-6</v>
      </c>
      <c r="D77" s="2">
        <f t="shared" si="3"/>
        <v>1.939439075430604E-6</v>
      </c>
      <c r="E77" s="1">
        <v>1</v>
      </c>
      <c r="F77" s="1" t="s">
        <v>184</v>
      </c>
      <c r="G77" s="1" t="s">
        <v>185</v>
      </c>
      <c r="H77" s="1" t="s">
        <v>176</v>
      </c>
      <c r="I77" s="1" t="s">
        <v>177</v>
      </c>
    </row>
    <row r="78" spans="1:9" hidden="1" x14ac:dyDescent="0.35">
      <c r="A78" s="8">
        <f t="shared" si="2"/>
        <v>8.8208679433219987E-4</v>
      </c>
      <c r="B78" s="2">
        <v>9.1505725861452014E-4</v>
      </c>
      <c r="C78" s="2">
        <v>3.2970464282320269E-5</v>
      </c>
      <c r="D78" s="2">
        <f t="shared" si="3"/>
        <v>3.2970464282320269E-5</v>
      </c>
      <c r="E78" s="1">
        <v>17</v>
      </c>
      <c r="F78" s="1" t="s">
        <v>186</v>
      </c>
      <c r="G78" s="1" t="s">
        <v>187</v>
      </c>
      <c r="H78" s="1" t="s">
        <v>176</v>
      </c>
      <c r="I78" s="1" t="s">
        <v>177</v>
      </c>
    </row>
    <row r="79" spans="1:9" hidden="1" x14ac:dyDescent="0.35">
      <c r="A79" s="8">
        <f t="shared" si="2"/>
        <v>1.048589137284377E-5</v>
      </c>
      <c r="B79" s="2">
        <v>1.4364769523704979E-5</v>
      </c>
      <c r="C79" s="2">
        <v>3.878878150861208E-6</v>
      </c>
      <c r="D79" s="2">
        <f t="shared" si="3"/>
        <v>3.878878150861208E-6</v>
      </c>
      <c r="E79" s="1">
        <v>2</v>
      </c>
      <c r="F79" s="1" t="s">
        <v>192</v>
      </c>
      <c r="G79" s="1" t="s">
        <v>193</v>
      </c>
      <c r="H79" s="1" t="s">
        <v>194</v>
      </c>
      <c r="I79" s="1" t="s">
        <v>195</v>
      </c>
    </row>
    <row r="80" spans="1:9" hidden="1" x14ac:dyDescent="0.35">
      <c r="A80" s="8">
        <f t="shared" si="2"/>
        <v>1.7683394889446858E-3</v>
      </c>
      <c r="B80" s="2">
        <v>9.7685256750959272E-3</v>
      </c>
      <c r="C80" s="2">
        <v>8.0001861861512414E-3</v>
      </c>
      <c r="D80" s="2">
        <f t="shared" si="3"/>
        <v>8.0001861861512414E-3</v>
      </c>
      <c r="E80" s="1">
        <v>4125</v>
      </c>
      <c r="F80" s="1" t="s">
        <v>196</v>
      </c>
      <c r="G80" s="1" t="s">
        <v>197</v>
      </c>
      <c r="H80" s="1" t="s">
        <v>194</v>
      </c>
      <c r="I80" s="1" t="s">
        <v>195</v>
      </c>
    </row>
    <row r="81" spans="1:9" hidden="1" x14ac:dyDescent="0.35">
      <c r="A81" s="8">
        <f t="shared" si="2"/>
        <v>1.5854283968607639E-3</v>
      </c>
      <c r="B81" s="2">
        <v>2.314657489222671E-3</v>
      </c>
      <c r="C81" s="2">
        <v>7.2922909236190704E-4</v>
      </c>
      <c r="D81" s="2">
        <f t="shared" si="3"/>
        <v>7.2922909236190704E-4</v>
      </c>
      <c r="E81" s="1">
        <v>376</v>
      </c>
      <c r="F81" s="1" t="s">
        <v>198</v>
      </c>
      <c r="G81" s="1" t="s">
        <v>199</v>
      </c>
      <c r="H81" s="1" t="s">
        <v>194</v>
      </c>
      <c r="I81" s="1" t="s">
        <v>195</v>
      </c>
    </row>
    <row r="82" spans="1:9" hidden="1" x14ac:dyDescent="0.35">
      <c r="A82" s="8">
        <f t="shared" si="2"/>
        <v>-3.9392105917315165E-3</v>
      </c>
      <c r="B82" s="2">
        <v>1.0158572047573543E-2</v>
      </c>
      <c r="C82" s="2">
        <v>1.409778263930506E-2</v>
      </c>
      <c r="D82" s="2">
        <f t="shared" si="3"/>
        <v>1.409778263930506E-2</v>
      </c>
      <c r="E82" s="1">
        <v>7269</v>
      </c>
      <c r="F82" s="1" t="s">
        <v>200</v>
      </c>
      <c r="G82" s="1" t="s">
        <v>201</v>
      </c>
      <c r="H82" s="1" t="s">
        <v>194</v>
      </c>
      <c r="I82" s="1" t="s">
        <v>195</v>
      </c>
    </row>
    <row r="83" spans="1:9" hidden="1" x14ac:dyDescent="0.35">
      <c r="A83" s="8">
        <f t="shared" si="2"/>
        <v>-3.2431227365261467E-5</v>
      </c>
      <c r="B83" s="2">
        <v>1.1932942683068803E-3</v>
      </c>
      <c r="C83" s="2">
        <v>1.2257254956721418E-3</v>
      </c>
      <c r="D83" s="2">
        <f t="shared" si="3"/>
        <v>1.2257254956721418E-3</v>
      </c>
      <c r="E83" s="1">
        <v>632</v>
      </c>
      <c r="F83" s="1" t="s">
        <v>202</v>
      </c>
      <c r="G83" s="1" t="s">
        <v>203</v>
      </c>
      <c r="H83" s="1" t="s">
        <v>194</v>
      </c>
      <c r="I83" s="1" t="s">
        <v>195</v>
      </c>
    </row>
    <row r="84" spans="1:9" hidden="1" x14ac:dyDescent="0.35">
      <c r="A84" s="8">
        <f t="shared" si="2"/>
        <v>6.0025098295100996E-4</v>
      </c>
      <c r="B84" s="2">
        <v>6.8752574134538713E-4</v>
      </c>
      <c r="C84" s="2">
        <v>8.7274758394377183E-5</v>
      </c>
      <c r="D84" s="2">
        <f t="shared" si="3"/>
        <v>8.7274758394377183E-5</v>
      </c>
      <c r="E84" s="1">
        <v>45</v>
      </c>
      <c r="F84" s="1" t="s">
        <v>208</v>
      </c>
      <c r="G84" s="1" t="s">
        <v>209</v>
      </c>
      <c r="H84" s="1" t="s">
        <v>206</v>
      </c>
      <c r="I84" s="1" t="s">
        <v>207</v>
      </c>
    </row>
    <row r="85" spans="1:9" hidden="1" x14ac:dyDescent="0.35">
      <c r="A85" s="8">
        <f t="shared" si="2"/>
        <v>1.6854542180128675E-4</v>
      </c>
      <c r="B85" s="2">
        <v>2.0539476423446821E-4</v>
      </c>
      <c r="C85" s="2">
        <v>3.6849342433181473E-5</v>
      </c>
      <c r="D85" s="2">
        <f t="shared" si="3"/>
        <v>3.6849342433181473E-5</v>
      </c>
      <c r="E85" s="1">
        <v>19</v>
      </c>
      <c r="F85" s="1" t="s">
        <v>210</v>
      </c>
      <c r="G85" s="1" t="s">
        <v>211</v>
      </c>
      <c r="H85" s="1" t="s">
        <v>212</v>
      </c>
      <c r="I85" s="1" t="s">
        <v>213</v>
      </c>
    </row>
    <row r="86" spans="1:9" hidden="1" x14ac:dyDescent="0.35">
      <c r="A86" s="8">
        <f t="shared" si="2"/>
        <v>9.969173917639783E-5</v>
      </c>
      <c r="B86" s="2">
        <v>4.7012460258364318E-4</v>
      </c>
      <c r="C86" s="2">
        <v>3.7043286340724535E-4</v>
      </c>
      <c r="D86" s="2">
        <f t="shared" si="3"/>
        <v>3.7043286340724535E-4</v>
      </c>
      <c r="E86" s="1">
        <v>191</v>
      </c>
      <c r="F86" s="1" t="s">
        <v>214</v>
      </c>
      <c r="G86" s="1" t="s">
        <v>215</v>
      </c>
      <c r="H86" s="1" t="s">
        <v>212</v>
      </c>
      <c r="I86" s="1" t="s">
        <v>213</v>
      </c>
    </row>
    <row r="87" spans="1:9" hidden="1" x14ac:dyDescent="0.35">
      <c r="A87" s="8">
        <f t="shared" si="2"/>
        <v>2.2428384440578207E-4</v>
      </c>
      <c r="B87" s="2">
        <v>2.7276982129154716E-4</v>
      </c>
      <c r="C87" s="2">
        <v>4.8485976885765098E-5</v>
      </c>
      <c r="D87" s="2">
        <f t="shared" si="3"/>
        <v>4.8485976885765098E-5</v>
      </c>
      <c r="E87" s="1">
        <v>25</v>
      </c>
      <c r="F87" s="1" t="s">
        <v>216</v>
      </c>
      <c r="G87" s="1" t="s">
        <v>217</v>
      </c>
      <c r="H87" s="1" t="s">
        <v>212</v>
      </c>
      <c r="I87" s="1" t="s">
        <v>213</v>
      </c>
    </row>
    <row r="88" spans="1:9" hidden="1" x14ac:dyDescent="0.35">
      <c r="A88" s="8">
        <f t="shared" si="2"/>
        <v>3.0397918231718859E-4</v>
      </c>
      <c r="B88" s="2">
        <v>3.1173693861891101E-4</v>
      </c>
      <c r="C88" s="2">
        <v>7.757756301722416E-6</v>
      </c>
      <c r="D88" s="2">
        <f t="shared" si="3"/>
        <v>7.757756301722416E-6</v>
      </c>
      <c r="E88" s="1">
        <v>4</v>
      </c>
      <c r="F88" s="1" t="s">
        <v>218</v>
      </c>
      <c r="G88" s="1" t="s">
        <v>219</v>
      </c>
      <c r="H88" s="1" t="s">
        <v>220</v>
      </c>
      <c r="I88" s="1" t="s">
        <v>221</v>
      </c>
    </row>
    <row r="89" spans="1:9" hidden="1" x14ac:dyDescent="0.35">
      <c r="A89" s="8">
        <f t="shared" si="2"/>
        <v>1.916775773861291E-4</v>
      </c>
      <c r="B89" s="2">
        <v>2.0137477276328212E-4</v>
      </c>
      <c r="C89" s="2">
        <v>9.6971953771530196E-6</v>
      </c>
      <c r="D89" s="2">
        <f t="shared" si="3"/>
        <v>9.6971953771530196E-6</v>
      </c>
      <c r="E89" s="1">
        <v>5</v>
      </c>
      <c r="F89" s="1" t="s">
        <v>222</v>
      </c>
      <c r="G89" s="1" t="s">
        <v>223</v>
      </c>
      <c r="H89" s="1" t="s">
        <v>220</v>
      </c>
      <c r="I89" s="1" t="s">
        <v>221</v>
      </c>
    </row>
    <row r="90" spans="1:9" hidden="1" x14ac:dyDescent="0.35">
      <c r="A90" s="8">
        <f t="shared" si="2"/>
        <v>2.0261394792642942E-3</v>
      </c>
      <c r="B90" s="2">
        <v>2.404330098973262E-3</v>
      </c>
      <c r="C90" s="2">
        <v>3.7819061970896777E-4</v>
      </c>
      <c r="D90" s="2">
        <f t="shared" si="3"/>
        <v>3.7819061970896777E-4</v>
      </c>
      <c r="E90" s="1">
        <v>195</v>
      </c>
      <c r="F90" s="1" t="s">
        <v>224</v>
      </c>
      <c r="G90" s="1" t="s">
        <v>225</v>
      </c>
      <c r="H90" s="1" t="s">
        <v>226</v>
      </c>
      <c r="I90" s="1" t="s">
        <v>227</v>
      </c>
    </row>
    <row r="91" spans="1:9" hidden="1" x14ac:dyDescent="0.35">
      <c r="A91" s="8">
        <f t="shared" si="2"/>
        <v>4.2940540112777173E-4</v>
      </c>
      <c r="B91" s="2">
        <v>7.7462555655441923E-4</v>
      </c>
      <c r="C91" s="2">
        <v>3.452201554266475E-4</v>
      </c>
      <c r="D91" s="2">
        <f t="shared" si="3"/>
        <v>3.452201554266475E-4</v>
      </c>
      <c r="E91" s="1">
        <v>178</v>
      </c>
      <c r="F91" s="1" t="s">
        <v>228</v>
      </c>
      <c r="G91" s="1" t="s">
        <v>229</v>
      </c>
      <c r="H91" s="1" t="s">
        <v>226</v>
      </c>
      <c r="I91" s="1" t="s">
        <v>227</v>
      </c>
    </row>
    <row r="92" spans="1:9" hidden="1" x14ac:dyDescent="0.35">
      <c r="A92" s="8">
        <f t="shared" si="2"/>
        <v>-1.9435425182405086E-3</v>
      </c>
      <c r="B92" s="2">
        <v>8.7834133651102048E-4</v>
      </c>
      <c r="C92" s="2">
        <v>2.821883854751529E-3</v>
      </c>
      <c r="D92" s="2">
        <f t="shared" si="3"/>
        <v>2.821883854751529E-3</v>
      </c>
      <c r="E92" s="1">
        <v>1455</v>
      </c>
      <c r="F92" s="1" t="s">
        <v>230</v>
      </c>
      <c r="G92" s="1" t="s">
        <v>231</v>
      </c>
      <c r="H92" s="1" t="s">
        <v>226</v>
      </c>
      <c r="I92" s="1" t="s">
        <v>227</v>
      </c>
    </row>
    <row r="93" spans="1:9" hidden="1" x14ac:dyDescent="0.35">
      <c r="A93" s="8">
        <f t="shared" si="2"/>
        <v>1.0862960070016456E-4</v>
      </c>
      <c r="B93" s="2">
        <v>2.5990584858375166E-4</v>
      </c>
      <c r="C93" s="2">
        <v>1.512762478835871E-4</v>
      </c>
      <c r="D93" s="2">
        <f t="shared" si="3"/>
        <v>1.512762478835871E-4</v>
      </c>
      <c r="E93" s="1">
        <v>78</v>
      </c>
      <c r="F93" s="1" t="s">
        <v>232</v>
      </c>
      <c r="G93" s="1" t="s">
        <v>233</v>
      </c>
      <c r="H93" s="1" t="s">
        <v>234</v>
      </c>
      <c r="I93" s="1" t="s">
        <v>235</v>
      </c>
    </row>
    <row r="94" spans="1:9" hidden="1" x14ac:dyDescent="0.35">
      <c r="A94" s="8">
        <f t="shared" si="2"/>
        <v>3.501276093170959E-4</v>
      </c>
      <c r="B94" s="2">
        <v>3.7921919544855494E-4</v>
      </c>
      <c r="C94" s="2">
        <v>2.9091586131459059E-5</v>
      </c>
      <c r="D94" s="2">
        <f t="shared" si="3"/>
        <v>2.9091586131459059E-5</v>
      </c>
      <c r="E94" s="1">
        <v>15</v>
      </c>
      <c r="F94" s="1" t="s">
        <v>236</v>
      </c>
      <c r="G94" s="1" t="s">
        <v>237</v>
      </c>
      <c r="H94" s="1" t="s">
        <v>238</v>
      </c>
      <c r="I94" s="1" t="s">
        <v>239</v>
      </c>
    </row>
    <row r="95" spans="1:9" hidden="1" x14ac:dyDescent="0.35">
      <c r="A95" s="8">
        <f t="shared" si="2"/>
        <v>2.6162766284612505E-4</v>
      </c>
      <c r="B95" s="2">
        <v>3.2368971325990437E-4</v>
      </c>
      <c r="C95" s="2">
        <v>6.2062050413779328E-5</v>
      </c>
      <c r="D95" s="2">
        <f t="shared" si="3"/>
        <v>6.2062050413779328E-5</v>
      </c>
      <c r="E95" s="1">
        <v>32</v>
      </c>
      <c r="F95" s="1" t="s">
        <v>240</v>
      </c>
      <c r="G95" s="1" t="s">
        <v>241</v>
      </c>
      <c r="H95" s="1" t="s">
        <v>238</v>
      </c>
      <c r="I95" s="1" t="s">
        <v>239</v>
      </c>
    </row>
    <row r="96" spans="1:9" hidden="1" x14ac:dyDescent="0.35">
      <c r="A96" s="8">
        <f t="shared" si="2"/>
        <v>5.8697599836107805E-4</v>
      </c>
      <c r="B96" s="2">
        <v>9.981370823523661E-4</v>
      </c>
      <c r="C96" s="2">
        <v>4.1116108399128805E-4</v>
      </c>
      <c r="D96" s="2">
        <f t="shared" si="3"/>
        <v>4.1116108399128805E-4</v>
      </c>
      <c r="E96" s="1">
        <v>212</v>
      </c>
      <c r="F96" s="1" t="s">
        <v>242</v>
      </c>
      <c r="G96" s="1" t="s">
        <v>243</v>
      </c>
      <c r="H96" s="1" t="s">
        <v>244</v>
      </c>
      <c r="I96" s="1" t="s">
        <v>245</v>
      </c>
    </row>
    <row r="97" spans="1:9" hidden="1" x14ac:dyDescent="0.35">
      <c r="A97" s="8">
        <f t="shared" si="2"/>
        <v>1.3196622897813587E-4</v>
      </c>
      <c r="B97" s="2">
        <v>1.6299725418502552E-4</v>
      </c>
      <c r="C97" s="2">
        <v>3.1031025206889664E-5</v>
      </c>
      <c r="D97" s="2">
        <f t="shared" si="3"/>
        <v>3.1031025206889664E-5</v>
      </c>
      <c r="E97" s="1">
        <v>16</v>
      </c>
      <c r="F97" s="1" t="s">
        <v>246</v>
      </c>
      <c r="G97" s="1" t="s">
        <v>247</v>
      </c>
      <c r="H97" s="1" t="s">
        <v>248</v>
      </c>
      <c r="I97" s="1" t="s">
        <v>247</v>
      </c>
    </row>
    <row r="98" spans="1:9" hidden="1" x14ac:dyDescent="0.35">
      <c r="A98" s="8">
        <f t="shared" si="2"/>
        <v>1.6759485105743944E-4</v>
      </c>
      <c r="B98" s="2">
        <v>2.1220194979234332E-4</v>
      </c>
      <c r="C98" s="2">
        <v>4.4607098734903894E-5</v>
      </c>
      <c r="D98" s="2">
        <f t="shared" si="3"/>
        <v>4.4607098734903894E-5</v>
      </c>
      <c r="E98" s="1">
        <v>23</v>
      </c>
      <c r="F98" s="1" t="s">
        <v>249</v>
      </c>
      <c r="G98" s="1" t="s">
        <v>250</v>
      </c>
      <c r="H98" s="1" t="s">
        <v>248</v>
      </c>
      <c r="I98" s="1" t="s">
        <v>247</v>
      </c>
    </row>
    <row r="99" spans="1:9" hidden="1" x14ac:dyDescent="0.35">
      <c r="A99" s="8">
        <f t="shared" si="2"/>
        <v>3.2531086196830705E-4</v>
      </c>
      <c r="B99" s="2">
        <v>3.5440244809976609E-4</v>
      </c>
      <c r="C99" s="2">
        <v>2.9091586131459059E-5</v>
      </c>
      <c r="D99" s="2">
        <f t="shared" si="3"/>
        <v>2.9091586131459059E-5</v>
      </c>
      <c r="E99" s="1">
        <v>15</v>
      </c>
      <c r="F99" s="1" t="s">
        <v>251</v>
      </c>
      <c r="G99" s="1" t="s">
        <v>252</v>
      </c>
      <c r="H99" s="1" t="s">
        <v>253</v>
      </c>
      <c r="I99" s="1" t="s">
        <v>254</v>
      </c>
    </row>
    <row r="100" spans="1:9" hidden="1" x14ac:dyDescent="0.35">
      <c r="A100" s="8">
        <f t="shared" si="2"/>
        <v>3.1511381513744702E-4</v>
      </c>
      <c r="B100" s="2">
        <v>4.1014632983354661E-4</v>
      </c>
      <c r="C100" s="2">
        <v>9.5032514696099591E-5</v>
      </c>
      <c r="D100" s="2">
        <f t="shared" si="3"/>
        <v>9.5032514696099591E-5</v>
      </c>
      <c r="E100" s="1">
        <v>49</v>
      </c>
      <c r="F100" s="1" t="s">
        <v>255</v>
      </c>
      <c r="G100" s="1" t="s">
        <v>256</v>
      </c>
      <c r="H100" s="1" t="s">
        <v>253</v>
      </c>
      <c r="I100" s="1" t="s">
        <v>254</v>
      </c>
    </row>
    <row r="101" spans="1:9" hidden="1" x14ac:dyDescent="0.35">
      <c r="A101" s="8">
        <f t="shared" si="2"/>
        <v>1.2044978033119678E-3</v>
      </c>
      <c r="B101" s="2">
        <v>1.2781964881783308E-3</v>
      </c>
      <c r="C101" s="2">
        <v>7.3698684866362946E-5</v>
      </c>
      <c r="D101" s="2">
        <f t="shared" si="3"/>
        <v>7.3698684866362946E-5</v>
      </c>
      <c r="E101" s="1">
        <v>38</v>
      </c>
      <c r="F101" s="1" t="s">
        <v>257</v>
      </c>
      <c r="G101" s="1" t="s">
        <v>258</v>
      </c>
      <c r="H101" s="1" t="s">
        <v>253</v>
      </c>
      <c r="I101" s="1" t="s">
        <v>254</v>
      </c>
    </row>
    <row r="102" spans="1:9" hidden="1" x14ac:dyDescent="0.35">
      <c r="A102" s="8">
        <f t="shared" si="2"/>
        <v>1.3607042493269736E-4</v>
      </c>
      <c r="B102" s="2">
        <v>1.3994930308355857E-4</v>
      </c>
      <c r="C102" s="2">
        <v>3.878878150861208E-6</v>
      </c>
      <c r="D102" s="2">
        <f t="shared" si="3"/>
        <v>3.878878150861208E-6</v>
      </c>
      <c r="E102" s="1">
        <v>2</v>
      </c>
      <c r="F102" s="1" t="s">
        <v>259</v>
      </c>
      <c r="G102" s="1" t="s">
        <v>260</v>
      </c>
      <c r="H102" s="1" t="s">
        <v>253</v>
      </c>
      <c r="I102" s="1" t="s">
        <v>254</v>
      </c>
    </row>
    <row r="103" spans="1:9" hidden="1" x14ac:dyDescent="0.35">
      <c r="A103" s="8">
        <f t="shared" si="2"/>
        <v>2.9067549226056288E-4</v>
      </c>
      <c r="B103" s="2">
        <v>3.2170651746745257E-4</v>
      </c>
      <c r="C103" s="2">
        <v>3.1031025206889664E-5</v>
      </c>
      <c r="D103" s="2">
        <f t="shared" si="3"/>
        <v>3.1031025206889664E-5</v>
      </c>
      <c r="E103" s="1">
        <v>16</v>
      </c>
      <c r="F103" s="1" t="s">
        <v>265</v>
      </c>
      <c r="G103" s="1" t="s">
        <v>266</v>
      </c>
      <c r="H103" s="1" t="s">
        <v>253</v>
      </c>
      <c r="I103" s="1" t="s">
        <v>254</v>
      </c>
    </row>
    <row r="104" spans="1:9" hidden="1" x14ac:dyDescent="0.35">
      <c r="A104" s="8">
        <f t="shared" si="2"/>
        <v>1.897775109877436E-4</v>
      </c>
      <c r="B104" s="2">
        <v>1.9365638913860481E-4</v>
      </c>
      <c r="C104" s="2">
        <v>3.878878150861208E-6</v>
      </c>
      <c r="D104" s="2">
        <f t="shared" si="3"/>
        <v>3.878878150861208E-6</v>
      </c>
      <c r="E104" s="1">
        <v>2</v>
      </c>
      <c r="F104" s="1" t="s">
        <v>267</v>
      </c>
      <c r="G104" s="1" t="s">
        <v>268</v>
      </c>
      <c r="H104" s="1" t="s">
        <v>253</v>
      </c>
      <c r="I104" s="1" t="s">
        <v>254</v>
      </c>
    </row>
    <row r="105" spans="1:9" hidden="1" x14ac:dyDescent="0.35">
      <c r="A105" s="8">
        <f t="shared" si="2"/>
        <v>3.0964000883529997E-4</v>
      </c>
      <c r="B105" s="2">
        <v>3.4261047311762025E-4</v>
      </c>
      <c r="C105" s="2">
        <v>3.2970464282320269E-5</v>
      </c>
      <c r="D105" s="2">
        <f t="shared" si="3"/>
        <v>3.2970464282320269E-5</v>
      </c>
      <c r="E105" s="1">
        <v>17</v>
      </c>
      <c r="F105" s="1" t="s">
        <v>271</v>
      </c>
      <c r="G105" s="1" t="s">
        <v>272</v>
      </c>
      <c r="H105" s="1" t="s">
        <v>273</v>
      </c>
      <c r="I105" s="1" t="s">
        <v>274</v>
      </c>
    </row>
    <row r="106" spans="1:9" hidden="1" x14ac:dyDescent="0.35">
      <c r="A106" s="8">
        <f t="shared" si="2"/>
        <v>6.7541680213374156E-4</v>
      </c>
      <c r="B106" s="2">
        <v>9.7021154159919335E-4</v>
      </c>
      <c r="C106" s="2">
        <v>2.9479473946545179E-4</v>
      </c>
      <c r="D106" s="2">
        <f t="shared" si="3"/>
        <v>2.9479473946545179E-4</v>
      </c>
      <c r="E106" s="1">
        <v>152</v>
      </c>
      <c r="F106" s="1" t="s">
        <v>275</v>
      </c>
      <c r="G106" s="1" t="s">
        <v>276</v>
      </c>
      <c r="H106" s="1" t="s">
        <v>273</v>
      </c>
      <c r="I106" s="1" t="s">
        <v>274</v>
      </c>
    </row>
    <row r="107" spans="1:9" hidden="1" x14ac:dyDescent="0.35">
      <c r="A107" s="8">
        <f t="shared" si="2"/>
        <v>-2.3169538963076436E-3</v>
      </c>
      <c r="B107" s="2">
        <v>9.9754748360325889E-4</v>
      </c>
      <c r="C107" s="2">
        <v>3.3145013799109023E-3</v>
      </c>
      <c r="D107" s="2">
        <f t="shared" si="3"/>
        <v>3.3145013799109023E-3</v>
      </c>
      <c r="E107" s="1">
        <v>1709</v>
      </c>
      <c r="F107" s="1" t="s">
        <v>277</v>
      </c>
      <c r="G107" s="1" t="s">
        <v>278</v>
      </c>
      <c r="H107" s="1" t="s">
        <v>273</v>
      </c>
      <c r="I107" s="1" t="s">
        <v>274</v>
      </c>
    </row>
    <row r="108" spans="1:9" hidden="1" x14ac:dyDescent="0.35">
      <c r="A108" s="8">
        <f t="shared" si="2"/>
        <v>7.7900221966310888E-4</v>
      </c>
      <c r="B108" s="2">
        <v>8.5657978268033309E-4</v>
      </c>
      <c r="C108" s="2">
        <v>7.7577563017224157E-5</v>
      </c>
      <c r="D108" s="2">
        <f t="shared" si="3"/>
        <v>7.7577563017224157E-5</v>
      </c>
      <c r="E108" s="1">
        <v>40</v>
      </c>
      <c r="F108" s="1" t="s">
        <v>279</v>
      </c>
      <c r="G108" s="1" t="s">
        <v>280</v>
      </c>
      <c r="H108" s="1" t="s">
        <v>281</v>
      </c>
      <c r="I108" s="1" t="s">
        <v>282</v>
      </c>
    </row>
    <row r="109" spans="1:9" hidden="1" x14ac:dyDescent="0.35">
      <c r="A109" s="8">
        <f t="shared" si="2"/>
        <v>2.3602436968026366E-4</v>
      </c>
      <c r="B109" s="2">
        <v>2.4184268690655546E-4</v>
      </c>
      <c r="C109" s="2">
        <v>5.8183172262918116E-6</v>
      </c>
      <c r="D109" s="2">
        <f t="shared" si="3"/>
        <v>5.8183172262918116E-6</v>
      </c>
      <c r="E109" s="1">
        <v>3</v>
      </c>
      <c r="F109" s="1" t="s">
        <v>283</v>
      </c>
      <c r="G109" s="1" t="s">
        <v>284</v>
      </c>
      <c r="H109" s="1" t="s">
        <v>281</v>
      </c>
      <c r="I109" s="1" t="s">
        <v>282</v>
      </c>
    </row>
    <row r="110" spans="1:9" hidden="1" x14ac:dyDescent="0.35">
      <c r="A110" s="8">
        <f t="shared" si="2"/>
        <v>7.0138735046471816E-4</v>
      </c>
      <c r="B110" s="2">
        <v>7.2660005844531596E-4</v>
      </c>
      <c r="C110" s="2">
        <v>2.5212707980597852E-5</v>
      </c>
      <c r="D110" s="2">
        <f t="shared" si="3"/>
        <v>2.5212707980597852E-5</v>
      </c>
      <c r="E110" s="1">
        <v>13</v>
      </c>
      <c r="F110" s="1" t="s">
        <v>285</v>
      </c>
      <c r="G110" s="1" t="s">
        <v>286</v>
      </c>
      <c r="H110" s="1" t="s">
        <v>281</v>
      </c>
      <c r="I110" s="1" t="s">
        <v>282</v>
      </c>
    </row>
    <row r="111" spans="1:9" hidden="1" x14ac:dyDescent="0.35">
      <c r="A111" s="8">
        <f t="shared" si="2"/>
        <v>2.0890613617199514E-4</v>
      </c>
      <c r="B111" s="2">
        <v>2.457554786051766E-4</v>
      </c>
      <c r="C111" s="2">
        <v>3.6849342433181473E-5</v>
      </c>
      <c r="D111" s="2">
        <f t="shared" si="3"/>
        <v>3.6849342433181473E-5</v>
      </c>
      <c r="E111" s="1">
        <v>19</v>
      </c>
      <c r="F111" s="1" t="s">
        <v>291</v>
      </c>
      <c r="G111" s="1" t="s">
        <v>292</v>
      </c>
      <c r="H111" s="1" t="s">
        <v>281</v>
      </c>
      <c r="I111" s="1" t="s">
        <v>282</v>
      </c>
    </row>
    <row r="112" spans="1:9" hidden="1" x14ac:dyDescent="0.35">
      <c r="A112" s="8">
        <f t="shared" si="2"/>
        <v>-1.9600787682655992E-4</v>
      </c>
      <c r="B112" s="2">
        <v>3.9214212803126121E-3</v>
      </c>
      <c r="C112" s="2">
        <v>4.117429157139172E-3</v>
      </c>
      <c r="D112" s="2">
        <f t="shared" si="3"/>
        <v>4.117429157139172E-3</v>
      </c>
      <c r="E112" s="1">
        <v>2123</v>
      </c>
      <c r="F112" s="1" t="s">
        <v>293</v>
      </c>
      <c r="G112" s="1" t="s">
        <v>294</v>
      </c>
      <c r="H112" s="1" t="s">
        <v>281</v>
      </c>
      <c r="I112" s="1" t="s">
        <v>282</v>
      </c>
    </row>
    <row r="113" spans="1:9" hidden="1" x14ac:dyDescent="0.35">
      <c r="A113" s="8">
        <f t="shared" si="2"/>
        <v>5.9597829434695799E-4</v>
      </c>
      <c r="B113" s="2">
        <v>6.6967697921332091E-4</v>
      </c>
      <c r="C113" s="2">
        <v>7.3698684866362946E-5</v>
      </c>
      <c r="D113" s="2">
        <f t="shared" si="3"/>
        <v>7.3698684866362946E-5</v>
      </c>
      <c r="E113" s="1">
        <v>38</v>
      </c>
      <c r="F113" s="1" t="s">
        <v>295</v>
      </c>
      <c r="G113" s="1" t="s">
        <v>296</v>
      </c>
      <c r="H113" s="1" t="s">
        <v>281</v>
      </c>
      <c r="I113" s="1" t="s">
        <v>282</v>
      </c>
    </row>
    <row r="114" spans="1:9" hidden="1" x14ac:dyDescent="0.35">
      <c r="A114" s="8">
        <f t="shared" si="2"/>
        <v>1.2976795511387279E-3</v>
      </c>
      <c r="B114" s="2">
        <v>1.3558627234016461E-3</v>
      </c>
      <c r="C114" s="2">
        <v>5.8183172262918118E-5</v>
      </c>
      <c r="D114" s="2">
        <f t="shared" si="3"/>
        <v>5.8183172262918118E-5</v>
      </c>
      <c r="E114" s="1">
        <v>30</v>
      </c>
      <c r="F114" s="1" t="s">
        <v>297</v>
      </c>
      <c r="G114" s="1" t="s">
        <v>298</v>
      </c>
      <c r="H114" s="1" t="s">
        <v>281</v>
      </c>
      <c r="I114" s="1" t="s">
        <v>282</v>
      </c>
    </row>
    <row r="115" spans="1:9" hidden="1" x14ac:dyDescent="0.35">
      <c r="A115" s="8">
        <f t="shared" si="2"/>
        <v>3.9672685207619001E-4</v>
      </c>
      <c r="B115" s="2">
        <v>1.8474272804982817E-3</v>
      </c>
      <c r="C115" s="2">
        <v>1.4507004284220917E-3</v>
      </c>
      <c r="D115" s="2">
        <f t="shared" si="3"/>
        <v>1.4507004284220917E-3</v>
      </c>
      <c r="E115" s="1">
        <v>748</v>
      </c>
      <c r="F115" s="1" t="s">
        <v>299</v>
      </c>
      <c r="G115" s="1" t="s">
        <v>300</v>
      </c>
      <c r="H115" s="1" t="s">
        <v>301</v>
      </c>
      <c r="I115" s="1" t="s">
        <v>302</v>
      </c>
    </row>
    <row r="116" spans="1:9" hidden="1" x14ac:dyDescent="0.35">
      <c r="A116" s="8">
        <f t="shared" si="2"/>
        <v>2.1882211513425415E-4</v>
      </c>
      <c r="B116" s="2">
        <v>2.5567145756743561E-4</v>
      </c>
      <c r="C116" s="2">
        <v>3.6849342433181473E-5</v>
      </c>
      <c r="D116" s="2">
        <f t="shared" si="3"/>
        <v>3.6849342433181473E-5</v>
      </c>
      <c r="E116" s="1">
        <v>19</v>
      </c>
      <c r="F116" s="1" t="s">
        <v>303</v>
      </c>
      <c r="G116" s="1" t="s">
        <v>304</v>
      </c>
      <c r="H116" s="1" t="s">
        <v>301</v>
      </c>
      <c r="I116" s="1" t="s">
        <v>302</v>
      </c>
    </row>
    <row r="117" spans="1:9" hidden="1" x14ac:dyDescent="0.35">
      <c r="A117" s="8">
        <f t="shared" si="2"/>
        <v>1.9221928642645816E-4</v>
      </c>
      <c r="B117" s="2">
        <v>4.7537739143932635E-4</v>
      </c>
      <c r="C117" s="2">
        <v>2.8315810501286818E-4</v>
      </c>
      <c r="D117" s="2">
        <f t="shared" si="3"/>
        <v>2.8315810501286818E-4</v>
      </c>
      <c r="E117" s="1">
        <v>146</v>
      </c>
      <c r="F117" s="1" t="s">
        <v>305</v>
      </c>
      <c r="G117" s="1" t="s">
        <v>306</v>
      </c>
      <c r="H117" s="1" t="s">
        <v>301</v>
      </c>
      <c r="I117" s="1" t="s">
        <v>302</v>
      </c>
    </row>
    <row r="118" spans="1:9" hidden="1" x14ac:dyDescent="0.35">
      <c r="A118" s="8">
        <f t="shared" si="2"/>
        <v>1.6622331391737146E-3</v>
      </c>
      <c r="B118" s="2">
        <v>1.6952036034560349E-3</v>
      </c>
      <c r="C118" s="2">
        <v>3.2970464282320269E-5</v>
      </c>
      <c r="D118" s="2">
        <f t="shared" si="3"/>
        <v>3.2970464282320269E-5</v>
      </c>
      <c r="E118" s="1">
        <v>17</v>
      </c>
      <c r="F118" s="1" t="s">
        <v>307</v>
      </c>
      <c r="G118" s="1"/>
      <c r="H118" s="1" t="s">
        <v>308</v>
      </c>
      <c r="I118" s="1" t="s">
        <v>309</v>
      </c>
    </row>
    <row r="119" spans="1:9" hidden="1" x14ac:dyDescent="0.35">
      <c r="A119" s="8">
        <f t="shared" si="2"/>
        <v>2.3239926375157749E-4</v>
      </c>
      <c r="B119" s="2">
        <v>2.3433870282700808E-4</v>
      </c>
      <c r="C119" s="2">
        <v>1.939439075430604E-6</v>
      </c>
      <c r="D119" s="2">
        <f t="shared" si="3"/>
        <v>1.939439075430604E-6</v>
      </c>
      <c r="E119" s="1">
        <v>1</v>
      </c>
      <c r="F119" s="1" t="s">
        <v>314</v>
      </c>
      <c r="G119" s="1" t="s">
        <v>315</v>
      </c>
      <c r="H119" s="1" t="s">
        <v>308</v>
      </c>
      <c r="I119" s="1" t="s">
        <v>309</v>
      </c>
    </row>
    <row r="120" spans="1:9" hidden="1" x14ac:dyDescent="0.35">
      <c r="A120" s="8">
        <f t="shared" si="2"/>
        <v>2.2661047603306952E-4</v>
      </c>
      <c r="B120" s="2">
        <v>2.2854991510850011E-4</v>
      </c>
      <c r="C120" s="2">
        <v>1.939439075430604E-6</v>
      </c>
      <c r="D120" s="2">
        <f t="shared" si="3"/>
        <v>1.939439075430604E-6</v>
      </c>
      <c r="E120" s="1">
        <v>1</v>
      </c>
      <c r="F120" s="1" t="s">
        <v>316</v>
      </c>
      <c r="G120" s="1" t="s">
        <v>317</v>
      </c>
      <c r="H120" s="1" t="s">
        <v>308</v>
      </c>
      <c r="I120" s="1" t="s">
        <v>309</v>
      </c>
    </row>
    <row r="121" spans="1:9" hidden="1" x14ac:dyDescent="0.35">
      <c r="A121" s="8">
        <f t="shared" si="2"/>
        <v>3.0441782457670972E-4</v>
      </c>
      <c r="B121" s="2">
        <v>3.1023614180300155E-4</v>
      </c>
      <c r="C121" s="2">
        <v>5.8183172262918116E-6</v>
      </c>
      <c r="D121" s="2">
        <f t="shared" si="3"/>
        <v>5.8183172262918116E-6</v>
      </c>
      <c r="E121" s="1">
        <v>3</v>
      </c>
      <c r="F121" s="1" t="s">
        <v>318</v>
      </c>
      <c r="G121" s="1" t="s">
        <v>319</v>
      </c>
      <c r="H121" s="1" t="s">
        <v>308</v>
      </c>
      <c r="I121" s="1" t="s">
        <v>309</v>
      </c>
    </row>
    <row r="122" spans="1:9" hidden="1" x14ac:dyDescent="0.35">
      <c r="A122" s="8">
        <f t="shared" si="2"/>
        <v>9.5411412323728425E-4</v>
      </c>
      <c r="B122" s="2">
        <v>1.0103578564247717E-3</v>
      </c>
      <c r="C122" s="2">
        <v>5.6243733187487512E-5</v>
      </c>
      <c r="D122" s="2">
        <f t="shared" si="3"/>
        <v>5.6243733187487512E-5</v>
      </c>
      <c r="E122" s="1">
        <v>29</v>
      </c>
      <c r="F122" s="1" t="s">
        <v>320</v>
      </c>
      <c r="G122" s="1" t="s">
        <v>321</v>
      </c>
      <c r="H122" s="1" t="s">
        <v>308</v>
      </c>
      <c r="I122" s="1" t="s">
        <v>309</v>
      </c>
    </row>
    <row r="123" spans="1:9" hidden="1" x14ac:dyDescent="0.35">
      <c r="A123" s="8">
        <f t="shared" si="2"/>
        <v>5.6335887520737675E-4</v>
      </c>
      <c r="B123" s="2">
        <v>5.6917719243366853E-4</v>
      </c>
      <c r="C123" s="2">
        <v>5.8183172262918116E-6</v>
      </c>
      <c r="D123" s="2">
        <f t="shared" si="3"/>
        <v>5.8183172262918116E-6</v>
      </c>
      <c r="E123" s="1">
        <v>3</v>
      </c>
      <c r="F123" s="1" t="s">
        <v>322</v>
      </c>
      <c r="G123" s="1" t="s">
        <v>323</v>
      </c>
      <c r="H123" s="1" t="s">
        <v>324</v>
      </c>
      <c r="I123" s="1" t="s">
        <v>325</v>
      </c>
    </row>
    <row r="124" spans="1:9" hidden="1" x14ac:dyDescent="0.35">
      <c r="A124" s="8">
        <f t="shared" si="2"/>
        <v>7.1730114124406955E-4</v>
      </c>
      <c r="B124" s="2">
        <v>8.4918299837335065E-4</v>
      </c>
      <c r="C124" s="2">
        <v>1.3188185712928108E-4</v>
      </c>
      <c r="D124" s="2">
        <f t="shared" si="3"/>
        <v>1.3188185712928108E-4</v>
      </c>
      <c r="E124" s="1">
        <v>68</v>
      </c>
      <c r="F124" s="1" t="s">
        <v>326</v>
      </c>
      <c r="G124" s="1" t="s">
        <v>327</v>
      </c>
      <c r="H124" s="1" t="s">
        <v>324</v>
      </c>
      <c r="I124" s="1" t="s">
        <v>325</v>
      </c>
    </row>
    <row r="125" spans="1:9" hidden="1" x14ac:dyDescent="0.35">
      <c r="A125" s="8">
        <f t="shared" si="2"/>
        <v>1.6189581063433175E-4</v>
      </c>
      <c r="B125" s="2">
        <v>2.6274664255672317E-4</v>
      </c>
      <c r="C125" s="2">
        <v>1.0085083192239141E-4</v>
      </c>
      <c r="D125" s="2">
        <f t="shared" si="3"/>
        <v>1.0085083192239141E-4</v>
      </c>
      <c r="E125" s="1">
        <v>52</v>
      </c>
      <c r="F125" s="1" t="s">
        <v>328</v>
      </c>
      <c r="G125" s="1" t="s">
        <v>329</v>
      </c>
      <c r="H125" s="1" t="s">
        <v>324</v>
      </c>
      <c r="I125" s="1" t="s">
        <v>325</v>
      </c>
    </row>
    <row r="126" spans="1:9" hidden="1" x14ac:dyDescent="0.35">
      <c r="A126" s="8">
        <f t="shared" si="2"/>
        <v>2.87382903908142E-4</v>
      </c>
      <c r="B126" s="2">
        <v>2.9126178205900318E-4</v>
      </c>
      <c r="C126" s="2">
        <v>3.878878150861208E-6</v>
      </c>
      <c r="D126" s="2">
        <f t="shared" si="3"/>
        <v>3.878878150861208E-6</v>
      </c>
      <c r="E126" s="1">
        <v>2</v>
      </c>
      <c r="F126" s="1" t="s">
        <v>330</v>
      </c>
      <c r="G126" s="1" t="s">
        <v>331</v>
      </c>
      <c r="H126" s="1" t="s">
        <v>332</v>
      </c>
      <c r="I126" s="1" t="s">
        <v>333</v>
      </c>
    </row>
    <row r="127" spans="1:9" hidden="1" x14ac:dyDescent="0.35">
      <c r="A127" s="8">
        <f t="shared" si="2"/>
        <v>8.0058543767504452E-5</v>
      </c>
      <c r="B127" s="2">
        <v>8.3937421918365662E-5</v>
      </c>
      <c r="C127" s="2">
        <v>3.878878150861208E-6</v>
      </c>
      <c r="D127" s="2">
        <f t="shared" si="3"/>
        <v>3.878878150861208E-6</v>
      </c>
      <c r="E127" s="1">
        <v>2</v>
      </c>
      <c r="F127" s="1" t="s">
        <v>334</v>
      </c>
      <c r="G127" s="1" t="s">
        <v>335</v>
      </c>
      <c r="H127" s="1" t="s">
        <v>332</v>
      </c>
      <c r="I127" s="1" t="s">
        <v>333</v>
      </c>
    </row>
    <row r="128" spans="1:9" hidden="1" x14ac:dyDescent="0.35">
      <c r="A128" s="8">
        <f t="shared" si="2"/>
        <v>2.6770413633456797E-5</v>
      </c>
      <c r="B128" s="2">
        <v>3.258873085974861E-5</v>
      </c>
      <c r="C128" s="2">
        <v>5.8183172262918116E-6</v>
      </c>
      <c r="D128" s="2">
        <f t="shared" si="3"/>
        <v>5.8183172262918116E-6</v>
      </c>
      <c r="E128" s="1">
        <v>3</v>
      </c>
      <c r="F128" s="1" t="s">
        <v>336</v>
      </c>
      <c r="G128" s="1" t="s">
        <v>337</v>
      </c>
      <c r="H128" s="1" t="s">
        <v>332</v>
      </c>
      <c r="I128" s="1" t="s">
        <v>333</v>
      </c>
    </row>
    <row r="129" spans="1:9" hidden="1" x14ac:dyDescent="0.35">
      <c r="A129" s="8">
        <f t="shared" si="2"/>
        <v>7.2534873349434513E-5</v>
      </c>
      <c r="B129" s="2">
        <v>8.0292629651156934E-5</v>
      </c>
      <c r="C129" s="2">
        <v>7.757756301722416E-6</v>
      </c>
      <c r="D129" s="2">
        <f t="shared" si="3"/>
        <v>7.757756301722416E-6</v>
      </c>
      <c r="E129" s="1">
        <v>4</v>
      </c>
      <c r="F129" s="1" t="s">
        <v>338</v>
      </c>
      <c r="G129" s="1" t="s">
        <v>339</v>
      </c>
      <c r="H129" s="1" t="s">
        <v>332</v>
      </c>
      <c r="I129" s="1" t="s">
        <v>333</v>
      </c>
    </row>
    <row r="130" spans="1:9" hidden="1" x14ac:dyDescent="0.35">
      <c r="A130" s="8">
        <f t="shared" si="2"/>
        <v>4.9831516854852013E-5</v>
      </c>
      <c r="B130" s="2">
        <v>8.4741420212602881E-5</v>
      </c>
      <c r="C130" s="2">
        <v>3.4909903357750868E-5</v>
      </c>
      <c r="D130" s="2">
        <f t="shared" si="3"/>
        <v>3.4909903357750868E-5</v>
      </c>
      <c r="E130" s="1">
        <v>18</v>
      </c>
      <c r="F130" s="1" t="s">
        <v>346</v>
      </c>
      <c r="G130" s="1" t="s">
        <v>347</v>
      </c>
      <c r="H130" s="1" t="s">
        <v>332</v>
      </c>
      <c r="I130" s="1" t="s">
        <v>333</v>
      </c>
    </row>
    <row r="131" spans="1:9" hidden="1" x14ac:dyDescent="0.35">
      <c r="A131" s="8">
        <f t="shared" ref="A131:A194" si="4">B131-C131</f>
        <v>6.7023928231600225E-5</v>
      </c>
      <c r="B131" s="2">
        <v>7.284224545789204E-5</v>
      </c>
      <c r="C131" s="2">
        <v>5.8183172262918116E-6</v>
      </c>
      <c r="D131" s="2">
        <f t="shared" ref="D131:D194" si="5">E131/SUM(E:E)</f>
        <v>5.8183172262918116E-6</v>
      </c>
      <c r="E131" s="1">
        <v>3</v>
      </c>
      <c r="F131" s="1" t="s">
        <v>350</v>
      </c>
      <c r="G131" s="1" t="s">
        <v>351</v>
      </c>
      <c r="H131" s="1" t="s">
        <v>332</v>
      </c>
      <c r="I131" s="1" t="s">
        <v>333</v>
      </c>
    </row>
    <row r="132" spans="1:9" hidden="1" x14ac:dyDescent="0.35">
      <c r="A132" s="8">
        <f t="shared" si="4"/>
        <v>1.1464469762894224E-4</v>
      </c>
      <c r="B132" s="2">
        <v>1.2628133208152586E-4</v>
      </c>
      <c r="C132" s="2">
        <v>1.1636634452583623E-5</v>
      </c>
      <c r="D132" s="2">
        <f t="shared" si="5"/>
        <v>1.1636634452583623E-5</v>
      </c>
      <c r="E132" s="1">
        <v>6</v>
      </c>
      <c r="F132" s="1" t="s">
        <v>352</v>
      </c>
      <c r="G132" s="1" t="s">
        <v>353</v>
      </c>
      <c r="H132" s="1" t="s">
        <v>332</v>
      </c>
      <c r="I132" s="1" t="s">
        <v>333</v>
      </c>
    </row>
    <row r="133" spans="1:9" hidden="1" x14ac:dyDescent="0.35">
      <c r="A133" s="8">
        <f t="shared" si="4"/>
        <v>5.0432579775458203E-4</v>
      </c>
      <c r="B133" s="2">
        <v>6.0905550782783464E-4</v>
      </c>
      <c r="C133" s="2">
        <v>1.0472971007325262E-4</v>
      </c>
      <c r="D133" s="2">
        <f t="shared" si="5"/>
        <v>1.0472971007325262E-4</v>
      </c>
      <c r="E133" s="1">
        <v>54</v>
      </c>
      <c r="F133" s="1" t="s">
        <v>354</v>
      </c>
      <c r="G133" s="1" t="s">
        <v>355</v>
      </c>
      <c r="H133" s="1" t="s">
        <v>356</v>
      </c>
      <c r="I133" s="1" t="s">
        <v>357</v>
      </c>
    </row>
    <row r="134" spans="1:9" hidden="1" x14ac:dyDescent="0.35">
      <c r="A134" s="8">
        <f t="shared" si="4"/>
        <v>9.7702749523702063E-5</v>
      </c>
      <c r="B134" s="2">
        <v>9.9642188599132668E-5</v>
      </c>
      <c r="C134" s="2">
        <v>1.939439075430604E-6</v>
      </c>
      <c r="D134" s="2">
        <f t="shared" si="5"/>
        <v>1.939439075430604E-6</v>
      </c>
      <c r="E134" s="1">
        <v>1</v>
      </c>
      <c r="F134" s="1" t="s">
        <v>358</v>
      </c>
      <c r="G134" s="1" t="s">
        <v>359</v>
      </c>
      <c r="H134" s="1" t="s">
        <v>356</v>
      </c>
      <c r="I134" s="1" t="s">
        <v>357</v>
      </c>
    </row>
    <row r="135" spans="1:9" hidden="1" x14ac:dyDescent="0.35">
      <c r="A135" s="8">
        <f t="shared" si="4"/>
        <v>8.3013239097114584E-5</v>
      </c>
      <c r="B135" s="2">
        <v>2.439866823578547E-4</v>
      </c>
      <c r="C135" s="2">
        <v>1.6097344326074012E-4</v>
      </c>
      <c r="D135" s="2">
        <f t="shared" si="5"/>
        <v>1.6097344326074012E-4</v>
      </c>
      <c r="E135" s="1">
        <v>83</v>
      </c>
      <c r="F135" s="1" t="s">
        <v>360</v>
      </c>
      <c r="G135" s="1" t="s">
        <v>361</v>
      </c>
      <c r="H135" s="1" t="s">
        <v>356</v>
      </c>
      <c r="I135" s="1" t="s">
        <v>357</v>
      </c>
    </row>
    <row r="136" spans="1:9" hidden="1" x14ac:dyDescent="0.35">
      <c r="A136" s="8">
        <f t="shared" si="4"/>
        <v>2.8110535035997673E-4</v>
      </c>
      <c r="B136" s="2">
        <v>5.0801972218535738E-4</v>
      </c>
      <c r="C136" s="2">
        <v>2.2691437182538067E-4</v>
      </c>
      <c r="D136" s="2">
        <f t="shared" si="5"/>
        <v>2.2691437182538067E-4</v>
      </c>
      <c r="E136" s="1">
        <v>117</v>
      </c>
      <c r="F136" s="1" t="s">
        <v>362</v>
      </c>
      <c r="G136" s="1" t="s">
        <v>363</v>
      </c>
      <c r="H136" s="1" t="s">
        <v>364</v>
      </c>
      <c r="I136" s="1" t="s">
        <v>365</v>
      </c>
    </row>
    <row r="137" spans="1:9" hidden="1" x14ac:dyDescent="0.35">
      <c r="A137" s="8">
        <f t="shared" si="4"/>
        <v>-1.8510451257798214E-3</v>
      </c>
      <c r="B137" s="2">
        <v>1.2601654864329039E-2</v>
      </c>
      <c r="C137" s="2">
        <v>1.4452699990108861E-2</v>
      </c>
      <c r="D137" s="2">
        <f t="shared" si="5"/>
        <v>1.4452699990108861E-2</v>
      </c>
      <c r="E137" s="1">
        <v>7452</v>
      </c>
      <c r="F137" s="1" t="s">
        <v>366</v>
      </c>
      <c r="G137" s="1" t="s">
        <v>367</v>
      </c>
      <c r="H137" s="1" t="s">
        <v>364</v>
      </c>
      <c r="I137" s="1" t="s">
        <v>365</v>
      </c>
    </row>
    <row r="138" spans="1:9" hidden="1" x14ac:dyDescent="0.35">
      <c r="A138" s="8">
        <f t="shared" si="4"/>
        <v>2.6137447640312776E-4</v>
      </c>
      <c r="B138" s="2">
        <v>9.9642188599132668E-4</v>
      </c>
      <c r="C138" s="2">
        <v>7.3504740958819893E-4</v>
      </c>
      <c r="D138" s="2">
        <f t="shared" si="5"/>
        <v>7.3504740958819893E-4</v>
      </c>
      <c r="E138" s="1">
        <v>379</v>
      </c>
      <c r="F138" s="1" t="s">
        <v>368</v>
      </c>
      <c r="G138" s="1" t="s">
        <v>369</v>
      </c>
      <c r="H138" s="1" t="s">
        <v>364</v>
      </c>
      <c r="I138" s="1" t="s">
        <v>365</v>
      </c>
    </row>
    <row r="139" spans="1:9" hidden="1" x14ac:dyDescent="0.35">
      <c r="A139" s="8">
        <f t="shared" si="4"/>
        <v>5.8057213169469628E-4</v>
      </c>
      <c r="B139" s="2">
        <v>6.2711866950503081E-4</v>
      </c>
      <c r="C139" s="2">
        <v>4.6546537810334493E-5</v>
      </c>
      <c r="D139" s="2">
        <f t="shared" si="5"/>
        <v>4.6546537810334493E-5</v>
      </c>
      <c r="E139" s="1">
        <v>24</v>
      </c>
      <c r="F139" s="1" t="s">
        <v>370</v>
      </c>
      <c r="G139" s="1" t="s">
        <v>371</v>
      </c>
      <c r="H139" s="1" t="s">
        <v>372</v>
      </c>
      <c r="I139" s="1" t="s">
        <v>373</v>
      </c>
    </row>
    <row r="140" spans="1:9" hidden="1" x14ac:dyDescent="0.35">
      <c r="A140" s="8">
        <f t="shared" si="4"/>
        <v>3.1429303382796262E-5</v>
      </c>
      <c r="B140" s="2">
        <v>1.2258293992803464E-4</v>
      </c>
      <c r="C140" s="2">
        <v>9.115363654523838E-5</v>
      </c>
      <c r="D140" s="2">
        <f t="shared" si="5"/>
        <v>9.115363654523838E-5</v>
      </c>
      <c r="E140" s="1">
        <v>47</v>
      </c>
      <c r="F140" s="1" t="s">
        <v>374</v>
      </c>
      <c r="G140" s="1" t="s">
        <v>375</v>
      </c>
      <c r="H140" s="1" t="s">
        <v>376</v>
      </c>
      <c r="I140" s="1" t="s">
        <v>377</v>
      </c>
    </row>
    <row r="141" spans="1:9" hidden="1" x14ac:dyDescent="0.35">
      <c r="A141" s="8">
        <f t="shared" si="4"/>
        <v>6.5534133357000816E-6</v>
      </c>
      <c r="B141" s="2">
        <v>1.4311169637422498E-5</v>
      </c>
      <c r="C141" s="2">
        <v>7.757756301722416E-6</v>
      </c>
      <c r="D141" s="2">
        <f t="shared" si="5"/>
        <v>7.757756301722416E-6</v>
      </c>
      <c r="E141" s="1">
        <v>4</v>
      </c>
      <c r="F141" s="1" t="s">
        <v>378</v>
      </c>
      <c r="G141" s="1" t="s">
        <v>379</v>
      </c>
      <c r="H141" s="1" t="s">
        <v>376</v>
      </c>
      <c r="I141" s="1" t="s">
        <v>377</v>
      </c>
    </row>
    <row r="142" spans="1:9" hidden="1" x14ac:dyDescent="0.35">
      <c r="A142" s="8">
        <f t="shared" si="4"/>
        <v>2.6781415574766859E-5</v>
      </c>
      <c r="B142" s="2">
        <v>1.0435897859199102E-4</v>
      </c>
      <c r="C142" s="2">
        <v>7.7577563017224157E-5</v>
      </c>
      <c r="D142" s="2">
        <f t="shared" si="5"/>
        <v>7.7577563017224157E-5</v>
      </c>
      <c r="E142" s="1">
        <v>40</v>
      </c>
      <c r="F142" s="1" t="s">
        <v>380</v>
      </c>
      <c r="G142" s="1" t="s">
        <v>381</v>
      </c>
      <c r="H142" s="1" t="s">
        <v>376</v>
      </c>
      <c r="I142" s="1" t="s">
        <v>377</v>
      </c>
    </row>
    <row r="143" spans="1:9" hidden="1" x14ac:dyDescent="0.35">
      <c r="A143" s="8">
        <f t="shared" si="4"/>
        <v>1.3613279289893205E-4</v>
      </c>
      <c r="B143" s="2">
        <v>1.5940606180409928E-4</v>
      </c>
      <c r="C143" s="2">
        <v>2.3273268905167246E-5</v>
      </c>
      <c r="D143" s="2">
        <f t="shared" si="5"/>
        <v>2.3273268905167246E-5</v>
      </c>
      <c r="E143" s="1">
        <v>12</v>
      </c>
      <c r="F143" s="1" t="s">
        <v>382</v>
      </c>
      <c r="G143" s="1" t="s">
        <v>383</v>
      </c>
      <c r="H143" s="1" t="s">
        <v>376</v>
      </c>
      <c r="I143" s="1" t="s">
        <v>377</v>
      </c>
    </row>
    <row r="144" spans="1:9" hidden="1" x14ac:dyDescent="0.35">
      <c r="A144" s="8">
        <f t="shared" si="4"/>
        <v>-7.2423545570732637E-3</v>
      </c>
      <c r="B144" s="2">
        <v>4.8694424689908582E-3</v>
      </c>
      <c r="C144" s="2">
        <v>1.2111797026064122E-2</v>
      </c>
      <c r="D144" s="2">
        <f t="shared" si="5"/>
        <v>1.2111797026064122E-2</v>
      </c>
      <c r="E144" s="1">
        <v>6245</v>
      </c>
      <c r="F144" s="1" t="s">
        <v>384</v>
      </c>
      <c r="G144" s="1"/>
      <c r="H144" s="1" t="s">
        <v>385</v>
      </c>
      <c r="I144" s="1" t="s">
        <v>386</v>
      </c>
    </row>
    <row r="145" spans="1:9" hidden="1" x14ac:dyDescent="0.35">
      <c r="A145" s="8">
        <f t="shared" si="4"/>
        <v>4.8984347622771433E-6</v>
      </c>
      <c r="B145" s="2">
        <v>7.4718241477778879E-5</v>
      </c>
      <c r="C145" s="2">
        <v>6.9819806715501736E-5</v>
      </c>
      <c r="D145" s="2">
        <f t="shared" si="5"/>
        <v>6.9819806715501736E-5</v>
      </c>
      <c r="E145" s="1">
        <v>36</v>
      </c>
      <c r="F145" s="1" t="s">
        <v>387</v>
      </c>
      <c r="G145" s="1"/>
      <c r="H145" s="1" t="s">
        <v>388</v>
      </c>
      <c r="I145" s="1" t="s">
        <v>389</v>
      </c>
    </row>
    <row r="146" spans="1:9" hidden="1" x14ac:dyDescent="0.35">
      <c r="A146" s="8">
        <f t="shared" si="4"/>
        <v>1.3277469499508885E-5</v>
      </c>
      <c r="B146" s="2">
        <v>2.6853543027523113E-5</v>
      </c>
      <c r="C146" s="2">
        <v>1.3576073528014228E-5</v>
      </c>
      <c r="D146" s="2">
        <f t="shared" si="5"/>
        <v>1.3576073528014228E-5</v>
      </c>
      <c r="E146" s="1">
        <v>7</v>
      </c>
      <c r="F146" s="1" t="s">
        <v>390</v>
      </c>
      <c r="G146" s="1" t="s">
        <v>391</v>
      </c>
      <c r="H146" s="1" t="s">
        <v>392</v>
      </c>
      <c r="I146" s="1" t="s">
        <v>393</v>
      </c>
    </row>
    <row r="147" spans="1:9" hidden="1" x14ac:dyDescent="0.35">
      <c r="A147" s="8">
        <f t="shared" si="4"/>
        <v>7.427968290099744E-5</v>
      </c>
      <c r="B147" s="2">
        <v>1.7125163667252764E-4</v>
      </c>
      <c r="C147" s="2">
        <v>9.6971953771530196E-5</v>
      </c>
      <c r="D147" s="2">
        <f t="shared" si="5"/>
        <v>9.6971953771530196E-5</v>
      </c>
      <c r="E147" s="1">
        <v>50</v>
      </c>
      <c r="F147" s="1" t="s">
        <v>394</v>
      </c>
      <c r="G147" s="1" t="s">
        <v>395</v>
      </c>
      <c r="H147" s="1" t="s">
        <v>392</v>
      </c>
      <c r="I147" s="1" t="s">
        <v>393</v>
      </c>
    </row>
    <row r="148" spans="1:9" hidden="1" x14ac:dyDescent="0.35">
      <c r="A148" s="8">
        <f t="shared" si="4"/>
        <v>7.999729273194874E-4</v>
      </c>
      <c r="B148" s="2">
        <v>9.0664207646817059E-4</v>
      </c>
      <c r="C148" s="2">
        <v>1.0666914914868322E-4</v>
      </c>
      <c r="D148" s="2">
        <f t="shared" si="5"/>
        <v>1.0666914914868322E-4</v>
      </c>
      <c r="E148" s="1">
        <v>55</v>
      </c>
      <c r="F148" s="1" t="s">
        <v>398</v>
      </c>
      <c r="G148" s="1" t="s">
        <v>399</v>
      </c>
      <c r="H148" s="1" t="s">
        <v>392</v>
      </c>
      <c r="I148" s="1" t="s">
        <v>393</v>
      </c>
    </row>
    <row r="149" spans="1:9" hidden="1" x14ac:dyDescent="0.35">
      <c r="A149" s="8">
        <f t="shared" si="4"/>
        <v>5.3721782630894886E-3</v>
      </c>
      <c r="B149" s="2">
        <v>9.7611288907889452E-3</v>
      </c>
      <c r="C149" s="2">
        <v>4.3889506276994566E-3</v>
      </c>
      <c r="D149" s="2">
        <f t="shared" si="5"/>
        <v>4.3889506276994566E-3</v>
      </c>
      <c r="E149" s="1">
        <v>2263</v>
      </c>
      <c r="F149" s="1" t="s">
        <v>402</v>
      </c>
      <c r="G149" s="1" t="s">
        <v>403</v>
      </c>
      <c r="H149" s="1" t="s">
        <v>392</v>
      </c>
      <c r="I149" s="1" t="s">
        <v>393</v>
      </c>
    </row>
    <row r="150" spans="1:9" hidden="1" x14ac:dyDescent="0.35">
      <c r="A150" s="8">
        <f t="shared" si="4"/>
        <v>7.1097519589068792E-5</v>
      </c>
      <c r="B150" s="2">
        <v>7.6915836815360608E-5</v>
      </c>
      <c r="C150" s="2">
        <v>5.8183172262918116E-6</v>
      </c>
      <c r="D150" s="2">
        <f t="shared" si="5"/>
        <v>5.8183172262918116E-6</v>
      </c>
      <c r="E150" s="1">
        <v>3</v>
      </c>
      <c r="F150" s="1" t="s">
        <v>404</v>
      </c>
      <c r="G150" s="1" t="s">
        <v>405</v>
      </c>
      <c r="H150" s="1" t="s">
        <v>392</v>
      </c>
      <c r="I150" s="1" t="s">
        <v>393</v>
      </c>
    </row>
    <row r="151" spans="1:9" hidden="1" x14ac:dyDescent="0.35">
      <c r="A151" s="8">
        <f t="shared" si="4"/>
        <v>8.1867716884747753E-5</v>
      </c>
      <c r="B151" s="2">
        <v>1.2183790150870817E-3</v>
      </c>
      <c r="C151" s="2">
        <v>1.1365112982023339E-3</v>
      </c>
      <c r="D151" s="2">
        <f t="shared" si="5"/>
        <v>1.1365112982023339E-3</v>
      </c>
      <c r="E151" s="1">
        <v>586</v>
      </c>
      <c r="F151" s="1" t="s">
        <v>408</v>
      </c>
      <c r="G151" s="1" t="s">
        <v>409</v>
      </c>
      <c r="H151" s="1" t="s">
        <v>392</v>
      </c>
      <c r="I151" s="1" t="s">
        <v>393</v>
      </c>
    </row>
    <row r="152" spans="1:9" hidden="1" x14ac:dyDescent="0.35">
      <c r="A152" s="8">
        <f t="shared" si="4"/>
        <v>5.7966706221909667E-5</v>
      </c>
      <c r="B152" s="2">
        <v>1.3748370831456443E-4</v>
      </c>
      <c r="C152" s="2">
        <v>7.9517002092654762E-5</v>
      </c>
      <c r="D152" s="2">
        <f t="shared" si="5"/>
        <v>7.9517002092654762E-5</v>
      </c>
      <c r="E152" s="1">
        <v>41</v>
      </c>
      <c r="F152" s="1" t="s">
        <v>410</v>
      </c>
      <c r="G152" s="1" t="s">
        <v>411</v>
      </c>
      <c r="H152" s="1" t="s">
        <v>392</v>
      </c>
      <c r="I152" s="1" t="s">
        <v>393</v>
      </c>
    </row>
    <row r="153" spans="1:9" hidden="1" x14ac:dyDescent="0.35">
      <c r="A153" s="8">
        <f t="shared" si="4"/>
        <v>4.2173267335051473E-5</v>
      </c>
      <c r="B153" s="2">
        <v>4.4112706410482078E-5</v>
      </c>
      <c r="C153" s="2">
        <v>1.939439075430604E-6</v>
      </c>
      <c r="D153" s="2">
        <f t="shared" si="5"/>
        <v>1.939439075430604E-6</v>
      </c>
      <c r="E153" s="1">
        <v>1</v>
      </c>
      <c r="F153" s="1" t="s">
        <v>412</v>
      </c>
      <c r="G153" s="1" t="s">
        <v>413</v>
      </c>
      <c r="H153" s="1" t="s">
        <v>414</v>
      </c>
      <c r="I153" s="1" t="s">
        <v>415</v>
      </c>
    </row>
    <row r="154" spans="1:9" hidden="1" x14ac:dyDescent="0.35">
      <c r="A154" s="8">
        <f t="shared" si="4"/>
        <v>1.8708767350435827E-4</v>
      </c>
      <c r="B154" s="2">
        <v>1.9290599073065008E-4</v>
      </c>
      <c r="C154" s="2">
        <v>5.8183172262918116E-6</v>
      </c>
      <c r="D154" s="2">
        <f t="shared" si="5"/>
        <v>5.8183172262918116E-6</v>
      </c>
      <c r="E154" s="1">
        <v>3</v>
      </c>
      <c r="F154" s="1" t="s">
        <v>416</v>
      </c>
      <c r="G154" s="1" t="s">
        <v>417</v>
      </c>
      <c r="H154" s="1" t="s">
        <v>414</v>
      </c>
      <c r="I154" s="1" t="s">
        <v>415</v>
      </c>
    </row>
    <row r="155" spans="1:9" hidden="1" x14ac:dyDescent="0.35">
      <c r="A155" s="8">
        <f t="shared" si="4"/>
        <v>3.597375423084256E-4</v>
      </c>
      <c r="B155" s="2">
        <v>6.6035059900016921E-4</v>
      </c>
      <c r="C155" s="2">
        <v>3.0061305669174362E-4</v>
      </c>
      <c r="D155" s="2">
        <f t="shared" si="5"/>
        <v>3.0061305669174362E-4</v>
      </c>
      <c r="E155" s="1">
        <v>155</v>
      </c>
      <c r="F155" s="1" t="s">
        <v>418</v>
      </c>
      <c r="G155" s="1" t="s">
        <v>419</v>
      </c>
      <c r="H155" s="1" t="s">
        <v>414</v>
      </c>
      <c r="I155" s="1" t="s">
        <v>415</v>
      </c>
    </row>
    <row r="156" spans="1:9" hidden="1" x14ac:dyDescent="0.35">
      <c r="A156" s="8">
        <f t="shared" si="4"/>
        <v>2.0129056827990669E-4</v>
      </c>
      <c r="B156" s="2">
        <v>2.2844271533593513E-4</v>
      </c>
      <c r="C156" s="2">
        <v>2.7152147056028457E-5</v>
      </c>
      <c r="D156" s="2">
        <f t="shared" si="5"/>
        <v>2.7152147056028457E-5</v>
      </c>
      <c r="E156" s="1">
        <v>14</v>
      </c>
      <c r="F156" s="1" t="s">
        <v>420</v>
      </c>
      <c r="G156" s="1" t="s">
        <v>421</v>
      </c>
      <c r="H156" s="1" t="s">
        <v>414</v>
      </c>
      <c r="I156" s="1" t="s">
        <v>415</v>
      </c>
    </row>
    <row r="157" spans="1:9" hidden="1" x14ac:dyDescent="0.35">
      <c r="A157" s="8">
        <f t="shared" si="4"/>
        <v>4.0648516017848234E-4</v>
      </c>
      <c r="B157" s="2">
        <v>4.4139506353623321E-4</v>
      </c>
      <c r="C157" s="2">
        <v>3.4909903357750868E-5</v>
      </c>
      <c r="D157" s="2">
        <f t="shared" si="5"/>
        <v>3.4909903357750868E-5</v>
      </c>
      <c r="E157" s="1">
        <v>18</v>
      </c>
      <c r="F157" s="1" t="s">
        <v>422</v>
      </c>
      <c r="G157" s="1" t="s">
        <v>423</v>
      </c>
      <c r="H157" s="1" t="s">
        <v>424</v>
      </c>
      <c r="I157" s="1" t="s">
        <v>425</v>
      </c>
    </row>
    <row r="158" spans="1:9" hidden="1" x14ac:dyDescent="0.35">
      <c r="A158" s="8">
        <f t="shared" si="4"/>
        <v>1.5087822075589955E-4</v>
      </c>
      <c r="B158" s="2">
        <v>1.6251485520848318E-4</v>
      </c>
      <c r="C158" s="2">
        <v>1.1636634452583623E-5</v>
      </c>
      <c r="D158" s="2">
        <f t="shared" si="5"/>
        <v>1.1636634452583623E-5</v>
      </c>
      <c r="E158" s="1">
        <v>6</v>
      </c>
      <c r="F158" s="1" t="s">
        <v>426</v>
      </c>
      <c r="G158" s="1" t="s">
        <v>427</v>
      </c>
      <c r="H158" s="1" t="s">
        <v>424</v>
      </c>
      <c r="I158" s="1" t="s">
        <v>425</v>
      </c>
    </row>
    <row r="159" spans="1:9" hidden="1" x14ac:dyDescent="0.35">
      <c r="A159" s="8">
        <f t="shared" si="4"/>
        <v>8.1452140810848962E-5</v>
      </c>
      <c r="B159" s="2">
        <v>8.5331018961710172E-5</v>
      </c>
      <c r="C159" s="2">
        <v>3.878878150861208E-6</v>
      </c>
      <c r="D159" s="2">
        <f t="shared" si="5"/>
        <v>3.878878150861208E-6</v>
      </c>
      <c r="E159" s="1">
        <v>2</v>
      </c>
      <c r="F159" s="1" t="s">
        <v>428</v>
      </c>
      <c r="G159" s="1" t="s">
        <v>429</v>
      </c>
      <c r="H159" s="1" t="s">
        <v>424</v>
      </c>
      <c r="I159" s="1" t="s">
        <v>425</v>
      </c>
    </row>
    <row r="160" spans="1:9" hidden="1" x14ac:dyDescent="0.35">
      <c r="A160" s="8">
        <f t="shared" si="4"/>
        <v>6.2609051217914197E-5</v>
      </c>
      <c r="B160" s="2">
        <v>7.2306246595067223E-5</v>
      </c>
      <c r="C160" s="2">
        <v>9.6971953771530196E-6</v>
      </c>
      <c r="D160" s="2">
        <f t="shared" si="5"/>
        <v>9.6971953771530196E-6</v>
      </c>
      <c r="E160" s="1">
        <v>5</v>
      </c>
      <c r="F160" s="1" t="s">
        <v>430</v>
      </c>
      <c r="G160" s="1" t="s">
        <v>431</v>
      </c>
      <c r="H160" s="1" t="s">
        <v>432</v>
      </c>
      <c r="I160" s="1" t="s">
        <v>433</v>
      </c>
    </row>
    <row r="161" spans="1:9" hidden="1" x14ac:dyDescent="0.35">
      <c r="A161" s="8">
        <f t="shared" si="4"/>
        <v>5.2093965068245333E-5</v>
      </c>
      <c r="B161" s="2">
        <v>4.4386065830522736E-4</v>
      </c>
      <c r="C161" s="2">
        <v>3.9176669323698202E-4</v>
      </c>
      <c r="D161" s="2">
        <f t="shared" si="5"/>
        <v>3.9176669323698202E-4</v>
      </c>
      <c r="E161" s="1">
        <v>202</v>
      </c>
      <c r="F161" s="1" t="s">
        <v>434</v>
      </c>
      <c r="G161" s="1" t="s">
        <v>435</v>
      </c>
      <c r="H161" s="1" t="s">
        <v>432</v>
      </c>
      <c r="I161" s="1" t="s">
        <v>433</v>
      </c>
    </row>
    <row r="162" spans="1:9" hidden="1" x14ac:dyDescent="0.35">
      <c r="A162" s="8">
        <f t="shared" si="4"/>
        <v>1.3513408139808746E-4</v>
      </c>
      <c r="B162" s="2">
        <v>1.5452847215239349E-4</v>
      </c>
      <c r="C162" s="2">
        <v>1.9394390754306039E-5</v>
      </c>
      <c r="D162" s="2">
        <f t="shared" si="5"/>
        <v>1.9394390754306039E-5</v>
      </c>
      <c r="E162" s="1">
        <v>10</v>
      </c>
      <c r="F162" s="1" t="s">
        <v>436</v>
      </c>
      <c r="G162" s="1" t="s">
        <v>437</v>
      </c>
      <c r="H162" s="1" t="s">
        <v>432</v>
      </c>
      <c r="I162" s="1" t="s">
        <v>433</v>
      </c>
    </row>
    <row r="163" spans="1:9" hidden="1" x14ac:dyDescent="0.35">
      <c r="A163" s="8">
        <f t="shared" si="4"/>
        <v>3.106287225877108E-5</v>
      </c>
      <c r="B163" s="2">
        <v>1.416108995583155E-4</v>
      </c>
      <c r="C163" s="2">
        <v>1.1054802729954442E-4</v>
      </c>
      <c r="D163" s="2">
        <f t="shared" si="5"/>
        <v>1.1054802729954442E-4</v>
      </c>
      <c r="E163" s="1">
        <v>57</v>
      </c>
      <c r="F163" s="1" t="s">
        <v>438</v>
      </c>
      <c r="G163" s="1" t="s">
        <v>439</v>
      </c>
      <c r="H163" s="1" t="s">
        <v>432</v>
      </c>
      <c r="I163" s="1" t="s">
        <v>433</v>
      </c>
    </row>
    <row r="164" spans="1:9" hidden="1" x14ac:dyDescent="0.35">
      <c r="A164" s="8">
        <f t="shared" si="4"/>
        <v>9.4429765105694715E-4</v>
      </c>
      <c r="B164" s="2">
        <v>9.59813163660392E-4</v>
      </c>
      <c r="C164" s="2">
        <v>1.5515512603444832E-5</v>
      </c>
      <c r="D164" s="2">
        <f t="shared" si="5"/>
        <v>1.5515512603444832E-5</v>
      </c>
      <c r="E164" s="1">
        <v>8</v>
      </c>
      <c r="F164" s="1" t="s">
        <v>440</v>
      </c>
      <c r="G164" s="1" t="s">
        <v>441</v>
      </c>
      <c r="H164" s="1" t="s">
        <v>442</v>
      </c>
      <c r="I164" s="1" t="s">
        <v>443</v>
      </c>
    </row>
    <row r="165" spans="1:9" hidden="1" x14ac:dyDescent="0.35">
      <c r="A165" s="8">
        <f t="shared" si="4"/>
        <v>1.2320154737681917E-3</v>
      </c>
      <c r="B165" s="2">
        <v>1.470566480046156E-3</v>
      </c>
      <c r="C165" s="2">
        <v>2.385510062779643E-4</v>
      </c>
      <c r="D165" s="2">
        <f t="shared" si="5"/>
        <v>2.385510062779643E-4</v>
      </c>
      <c r="E165" s="1">
        <v>123</v>
      </c>
      <c r="F165" s="1" t="s">
        <v>444</v>
      </c>
      <c r="G165" s="1" t="s">
        <v>445</v>
      </c>
      <c r="H165" s="1" t="s">
        <v>442</v>
      </c>
      <c r="I165" s="1" t="s">
        <v>443</v>
      </c>
    </row>
    <row r="166" spans="1:9" hidden="1" x14ac:dyDescent="0.35">
      <c r="A166" s="8">
        <f t="shared" si="4"/>
        <v>3.4507060875732921E-4</v>
      </c>
      <c r="B166" s="2">
        <v>3.5670724320991282E-4</v>
      </c>
      <c r="C166" s="2">
        <v>1.1636634452583623E-5</v>
      </c>
      <c r="D166" s="2">
        <f t="shared" si="5"/>
        <v>1.1636634452583623E-5</v>
      </c>
      <c r="E166" s="1">
        <v>6</v>
      </c>
      <c r="F166" s="1" t="s">
        <v>446</v>
      </c>
      <c r="G166" s="1" t="s">
        <v>447</v>
      </c>
      <c r="H166" s="1" t="s">
        <v>442</v>
      </c>
      <c r="I166" s="1" t="s">
        <v>443</v>
      </c>
    </row>
    <row r="167" spans="1:9" hidden="1" x14ac:dyDescent="0.35">
      <c r="A167" s="8">
        <f t="shared" si="4"/>
        <v>1.0270416482678609E-3</v>
      </c>
      <c r="B167" s="2">
        <v>1.0347994045695832E-3</v>
      </c>
      <c r="C167" s="2">
        <v>7.757756301722416E-6</v>
      </c>
      <c r="D167" s="2">
        <f t="shared" si="5"/>
        <v>7.757756301722416E-6</v>
      </c>
      <c r="E167" s="1">
        <v>4</v>
      </c>
      <c r="F167" s="1" t="s">
        <v>450</v>
      </c>
      <c r="G167" s="1" t="s">
        <v>451</v>
      </c>
      <c r="H167" s="1" t="s">
        <v>442</v>
      </c>
      <c r="I167" s="1" t="s">
        <v>443</v>
      </c>
    </row>
    <row r="168" spans="1:9" hidden="1" x14ac:dyDescent="0.35">
      <c r="A168" s="8">
        <f t="shared" si="4"/>
        <v>6.2463562225887205E-4</v>
      </c>
      <c r="B168" s="2">
        <v>6.8087935544635953E-4</v>
      </c>
      <c r="C168" s="2">
        <v>5.6243733187487512E-5</v>
      </c>
      <c r="D168" s="2">
        <f t="shared" si="5"/>
        <v>5.6243733187487512E-5</v>
      </c>
      <c r="E168" s="1">
        <v>29</v>
      </c>
      <c r="F168" s="1" t="s">
        <v>452</v>
      </c>
      <c r="G168" s="1"/>
      <c r="H168" s="1" t="s">
        <v>442</v>
      </c>
      <c r="I168" s="1" t="s">
        <v>443</v>
      </c>
    </row>
    <row r="169" spans="1:9" hidden="1" x14ac:dyDescent="0.35">
      <c r="A169" s="8">
        <f t="shared" si="4"/>
        <v>1.0496564999218315E-3</v>
      </c>
      <c r="B169" s="2">
        <v>1.1427495755425006E-3</v>
      </c>
      <c r="C169" s="2">
        <v>9.3093075620668986E-5</v>
      </c>
      <c r="D169" s="2">
        <f t="shared" si="5"/>
        <v>9.3093075620668986E-5</v>
      </c>
      <c r="E169" s="1">
        <v>48</v>
      </c>
      <c r="F169" s="1" t="s">
        <v>453</v>
      </c>
      <c r="G169" s="1" t="s">
        <v>454</v>
      </c>
      <c r="H169" s="1" t="s">
        <v>442</v>
      </c>
      <c r="I169" s="1" t="s">
        <v>443</v>
      </c>
    </row>
    <row r="170" spans="1:9" hidden="1" x14ac:dyDescent="0.35">
      <c r="A170" s="8">
        <f t="shared" si="4"/>
        <v>2.3257308291660035E-3</v>
      </c>
      <c r="B170" s="2">
        <v>2.3722773669763381E-3</v>
      </c>
      <c r="C170" s="2">
        <v>4.6546537810334493E-5</v>
      </c>
      <c r="D170" s="2">
        <f t="shared" si="5"/>
        <v>4.6546537810334493E-5</v>
      </c>
      <c r="E170" s="1">
        <v>24</v>
      </c>
      <c r="F170" s="1" t="s">
        <v>455</v>
      </c>
      <c r="G170" s="1" t="s">
        <v>456</v>
      </c>
      <c r="H170" s="1" t="s">
        <v>442</v>
      </c>
      <c r="I170" s="1" t="s">
        <v>443</v>
      </c>
    </row>
    <row r="171" spans="1:9" hidden="1" x14ac:dyDescent="0.35">
      <c r="A171" s="8">
        <f t="shared" si="4"/>
        <v>2.1735444583049234E-3</v>
      </c>
      <c r="B171" s="2">
        <v>2.3500334141691084E-3</v>
      </c>
      <c r="C171" s="2">
        <v>1.7648895586418496E-4</v>
      </c>
      <c r="D171" s="2">
        <f t="shared" si="5"/>
        <v>1.7648895586418496E-4</v>
      </c>
      <c r="E171" s="1">
        <v>91</v>
      </c>
      <c r="F171" s="1" t="s">
        <v>457</v>
      </c>
      <c r="G171" s="1" t="s">
        <v>458</v>
      </c>
      <c r="H171" s="1" t="s">
        <v>442</v>
      </c>
      <c r="I171" s="1" t="s">
        <v>443</v>
      </c>
    </row>
    <row r="172" spans="1:9" hidden="1" x14ac:dyDescent="0.35">
      <c r="A172" s="8">
        <f t="shared" si="4"/>
        <v>2.6780256802718075E-5</v>
      </c>
      <c r="B172" s="2">
        <v>3.0659134953579283E-5</v>
      </c>
      <c r="C172" s="2">
        <v>3.878878150861208E-6</v>
      </c>
      <c r="D172" s="2">
        <f t="shared" si="5"/>
        <v>3.878878150861208E-6</v>
      </c>
      <c r="E172" s="1">
        <v>2</v>
      </c>
      <c r="F172" s="1" t="s">
        <v>459</v>
      </c>
      <c r="G172" s="1" t="s">
        <v>460</v>
      </c>
      <c r="H172" s="1" t="s">
        <v>442</v>
      </c>
      <c r="I172" s="1" t="s">
        <v>443</v>
      </c>
    </row>
    <row r="173" spans="1:9" hidden="1" x14ac:dyDescent="0.35">
      <c r="A173" s="8">
        <f t="shared" si="4"/>
        <v>2.2980918990934572E-3</v>
      </c>
      <c r="B173" s="2">
        <v>2.3620933885826669E-3</v>
      </c>
      <c r="C173" s="2">
        <v>6.4001489489209934E-5</v>
      </c>
      <c r="D173" s="2">
        <f t="shared" si="5"/>
        <v>6.4001489489209934E-5</v>
      </c>
      <c r="E173" s="1">
        <v>33</v>
      </c>
      <c r="F173" s="1" t="s">
        <v>461</v>
      </c>
      <c r="G173" s="1"/>
      <c r="H173" s="1" t="s">
        <v>442</v>
      </c>
      <c r="I173" s="1" t="s">
        <v>443</v>
      </c>
    </row>
    <row r="174" spans="1:9" hidden="1" x14ac:dyDescent="0.35">
      <c r="A174" s="8">
        <f t="shared" si="4"/>
        <v>7.1984539768441425E-4</v>
      </c>
      <c r="B174" s="2">
        <v>7.4117922751415087E-4</v>
      </c>
      <c r="C174" s="2">
        <v>2.1333829829736645E-5</v>
      </c>
      <c r="D174" s="2">
        <f t="shared" si="5"/>
        <v>2.1333829829736645E-5</v>
      </c>
      <c r="E174" s="1">
        <v>11</v>
      </c>
      <c r="F174" s="1" t="s">
        <v>462</v>
      </c>
      <c r="G174" s="1" t="s">
        <v>463</v>
      </c>
      <c r="H174" s="1" t="s">
        <v>442</v>
      </c>
      <c r="I174" s="1" t="s">
        <v>443</v>
      </c>
    </row>
    <row r="175" spans="1:9" hidden="1" x14ac:dyDescent="0.35">
      <c r="A175" s="8">
        <f t="shared" si="4"/>
        <v>8.5561945244996417E-4</v>
      </c>
      <c r="B175" s="2">
        <v>9.6034916252321677E-4</v>
      </c>
      <c r="C175" s="2">
        <v>1.0472971007325262E-4</v>
      </c>
      <c r="D175" s="2">
        <f t="shared" si="5"/>
        <v>1.0472971007325262E-4</v>
      </c>
      <c r="E175" s="1">
        <v>54</v>
      </c>
      <c r="F175" s="1" t="s">
        <v>464</v>
      </c>
      <c r="G175" s="1" t="s">
        <v>465</v>
      </c>
      <c r="H175" s="1" t="s">
        <v>442</v>
      </c>
      <c r="I175" s="1" t="s">
        <v>443</v>
      </c>
    </row>
    <row r="176" spans="1:9" hidden="1" x14ac:dyDescent="0.35">
      <c r="A176" s="8">
        <f t="shared" si="4"/>
        <v>3.6760477861782254E-3</v>
      </c>
      <c r="B176" s="2">
        <v>3.928174865984204E-3</v>
      </c>
      <c r="C176" s="2">
        <v>2.521270798059785E-4</v>
      </c>
      <c r="D176" s="2">
        <f t="shared" si="5"/>
        <v>2.521270798059785E-4</v>
      </c>
      <c r="E176" s="1">
        <v>130</v>
      </c>
      <c r="F176" s="1" t="s">
        <v>466</v>
      </c>
      <c r="G176" s="1" t="s">
        <v>467</v>
      </c>
      <c r="H176" s="1" t="s">
        <v>442</v>
      </c>
      <c r="I176" s="1" t="s">
        <v>443</v>
      </c>
    </row>
    <row r="177" spans="1:9" hidden="1" x14ac:dyDescent="0.35">
      <c r="A177" s="8">
        <f t="shared" si="4"/>
        <v>5.2192947206168572E-4</v>
      </c>
      <c r="B177" s="2">
        <v>5.5877881449486718E-4</v>
      </c>
      <c r="C177" s="2">
        <v>3.6849342433181473E-5</v>
      </c>
      <c r="D177" s="2">
        <f t="shared" si="5"/>
        <v>3.6849342433181473E-5</v>
      </c>
      <c r="E177" s="1">
        <v>19</v>
      </c>
      <c r="F177" s="1" t="s">
        <v>468</v>
      </c>
      <c r="G177" s="1" t="s">
        <v>469</v>
      </c>
      <c r="H177" s="1" t="s">
        <v>442</v>
      </c>
      <c r="I177" s="1" t="s">
        <v>443</v>
      </c>
    </row>
    <row r="178" spans="1:9" hidden="1" x14ac:dyDescent="0.35">
      <c r="A178" s="8">
        <f t="shared" si="4"/>
        <v>2.3325150194346894E-3</v>
      </c>
      <c r="B178" s="2">
        <v>2.3519094101889953E-3</v>
      </c>
      <c r="C178" s="2">
        <v>1.9394390754306039E-5</v>
      </c>
      <c r="D178" s="2">
        <f t="shared" si="5"/>
        <v>1.9394390754306039E-5</v>
      </c>
      <c r="E178" s="1">
        <v>10</v>
      </c>
      <c r="F178" s="1" t="s">
        <v>470</v>
      </c>
      <c r="G178" s="1" t="s">
        <v>471</v>
      </c>
      <c r="H178" s="1" t="s">
        <v>442</v>
      </c>
      <c r="I178" s="1" t="s">
        <v>443</v>
      </c>
    </row>
    <row r="179" spans="1:9" hidden="1" x14ac:dyDescent="0.35">
      <c r="A179" s="8">
        <f t="shared" si="4"/>
        <v>2.1283538894121153E-5</v>
      </c>
      <c r="B179" s="2">
        <v>3.0980734271274173E-5</v>
      </c>
      <c r="C179" s="2">
        <v>9.6971953771530196E-6</v>
      </c>
      <c r="D179" s="2">
        <f t="shared" si="5"/>
        <v>9.6971953771530196E-6</v>
      </c>
      <c r="E179" s="1">
        <v>5</v>
      </c>
      <c r="F179" s="1" t="s">
        <v>472</v>
      </c>
      <c r="G179" s="1" t="s">
        <v>473</v>
      </c>
      <c r="H179" s="1" t="s">
        <v>442</v>
      </c>
      <c r="I179" s="1" t="s">
        <v>443</v>
      </c>
    </row>
    <row r="180" spans="1:9" hidden="1" x14ac:dyDescent="0.35">
      <c r="A180" s="8">
        <f t="shared" si="4"/>
        <v>1.0872463975937064E-4</v>
      </c>
      <c r="B180" s="2">
        <v>1.1454295698566246E-4</v>
      </c>
      <c r="C180" s="2">
        <v>5.8183172262918116E-6</v>
      </c>
      <c r="D180" s="2">
        <f t="shared" si="5"/>
        <v>5.8183172262918116E-6</v>
      </c>
      <c r="E180" s="1">
        <v>3</v>
      </c>
      <c r="F180" s="1" t="s">
        <v>476</v>
      </c>
      <c r="G180" s="1" t="s">
        <v>477</v>
      </c>
      <c r="H180" s="1" t="s">
        <v>478</v>
      </c>
      <c r="I180" s="1" t="s">
        <v>479</v>
      </c>
    </row>
    <row r="181" spans="1:9" hidden="1" x14ac:dyDescent="0.35">
      <c r="A181" s="8">
        <f t="shared" si="4"/>
        <v>2.813448116901747E-5</v>
      </c>
      <c r="B181" s="2">
        <v>3.9771115621601095E-5</v>
      </c>
      <c r="C181" s="2">
        <v>1.1636634452583623E-5</v>
      </c>
      <c r="D181" s="2">
        <f t="shared" si="5"/>
        <v>1.1636634452583623E-5</v>
      </c>
      <c r="E181" s="1">
        <v>6</v>
      </c>
      <c r="F181" s="1" t="s">
        <v>492</v>
      </c>
      <c r="G181" s="1" t="s">
        <v>493</v>
      </c>
      <c r="H181" s="1" t="s">
        <v>478</v>
      </c>
      <c r="I181" s="1" t="s">
        <v>479</v>
      </c>
    </row>
    <row r="182" spans="1:9" hidden="1" x14ac:dyDescent="0.35">
      <c r="A182" s="8">
        <f t="shared" si="4"/>
        <v>2.5406784501893727E-4</v>
      </c>
      <c r="B182" s="2">
        <v>2.6376504039609029E-4</v>
      </c>
      <c r="C182" s="2">
        <v>9.6971953771530196E-6</v>
      </c>
      <c r="D182" s="2">
        <f t="shared" si="5"/>
        <v>9.6971953771530196E-6</v>
      </c>
      <c r="E182" s="1">
        <v>5</v>
      </c>
      <c r="F182" s="1" t="s">
        <v>494</v>
      </c>
      <c r="G182" s="1" t="s">
        <v>495</v>
      </c>
      <c r="H182" s="1" t="s">
        <v>478</v>
      </c>
      <c r="I182" s="1" t="s">
        <v>479</v>
      </c>
    </row>
    <row r="183" spans="1:9" hidden="1" x14ac:dyDescent="0.35">
      <c r="A183" s="8">
        <f t="shared" si="4"/>
        <v>7.1908623119650733E-4</v>
      </c>
      <c r="B183" s="2">
        <v>7.2102567027193792E-4</v>
      </c>
      <c r="C183" s="2">
        <v>1.939439075430604E-6</v>
      </c>
      <c r="D183" s="2">
        <f t="shared" si="5"/>
        <v>1.939439075430604E-6</v>
      </c>
      <c r="E183" s="1">
        <v>1</v>
      </c>
      <c r="F183" s="1" t="s">
        <v>496</v>
      </c>
      <c r="G183" s="1" t="s">
        <v>497</v>
      </c>
      <c r="H183" s="1" t="s">
        <v>498</v>
      </c>
      <c r="I183" s="1" t="s">
        <v>499</v>
      </c>
    </row>
    <row r="184" spans="1:9" hidden="1" x14ac:dyDescent="0.35">
      <c r="A184" s="8">
        <f t="shared" si="4"/>
        <v>2.9102813457934831E-3</v>
      </c>
      <c r="B184" s="2">
        <v>2.9587673226792481E-3</v>
      </c>
      <c r="C184" s="2">
        <v>4.8485976885765098E-5</v>
      </c>
      <c r="D184" s="2">
        <f t="shared" si="5"/>
        <v>4.8485976885765098E-5</v>
      </c>
      <c r="E184" s="1">
        <v>25</v>
      </c>
      <c r="F184" s="1" t="s">
        <v>500</v>
      </c>
      <c r="G184" s="1" t="s">
        <v>501</v>
      </c>
      <c r="H184" s="1" t="s">
        <v>498</v>
      </c>
      <c r="I184" s="1" t="s">
        <v>499</v>
      </c>
    </row>
    <row r="185" spans="1:9" hidden="1" x14ac:dyDescent="0.35">
      <c r="A185" s="8">
        <f t="shared" si="4"/>
        <v>3.5551274341315172E-4</v>
      </c>
      <c r="B185" s="2">
        <v>3.6908881694116597E-4</v>
      </c>
      <c r="C185" s="2">
        <v>1.3576073528014228E-5</v>
      </c>
      <c r="D185" s="2">
        <f t="shared" si="5"/>
        <v>1.3576073528014228E-5</v>
      </c>
      <c r="E185" s="1">
        <v>7</v>
      </c>
      <c r="F185" s="1" t="s">
        <v>504</v>
      </c>
      <c r="G185" s="1" t="s">
        <v>505</v>
      </c>
      <c r="H185" s="1" t="s">
        <v>498</v>
      </c>
      <c r="I185" s="1" t="s">
        <v>499</v>
      </c>
    </row>
    <row r="186" spans="1:9" hidden="1" x14ac:dyDescent="0.35">
      <c r="A186" s="8">
        <f t="shared" si="4"/>
        <v>6.9961962930670544E-4</v>
      </c>
      <c r="B186" s="2">
        <v>7.0349850745756663E-4</v>
      </c>
      <c r="C186" s="2">
        <v>3.878878150861208E-6</v>
      </c>
      <c r="D186" s="2">
        <f t="shared" si="5"/>
        <v>3.878878150861208E-6</v>
      </c>
      <c r="E186" s="1">
        <v>2</v>
      </c>
      <c r="F186" s="1" t="s">
        <v>506</v>
      </c>
      <c r="G186" s="1" t="s">
        <v>507</v>
      </c>
      <c r="H186" s="1" t="s">
        <v>498</v>
      </c>
      <c r="I186" s="1" t="s">
        <v>499</v>
      </c>
    </row>
    <row r="187" spans="1:9" hidden="1" x14ac:dyDescent="0.35">
      <c r="A187" s="8">
        <f t="shared" si="4"/>
        <v>4.3645403082898365E-4</v>
      </c>
      <c r="B187" s="2">
        <v>4.3839346990441424E-4</v>
      </c>
      <c r="C187" s="2">
        <v>1.939439075430604E-6</v>
      </c>
      <c r="D187" s="2">
        <f t="shared" si="5"/>
        <v>1.939439075430604E-6</v>
      </c>
      <c r="E187" s="1">
        <v>1</v>
      </c>
      <c r="F187" s="1" t="s">
        <v>510</v>
      </c>
      <c r="G187" s="1" t="s">
        <v>511</v>
      </c>
      <c r="H187" s="1" t="s">
        <v>498</v>
      </c>
      <c r="I187" s="1" t="s">
        <v>499</v>
      </c>
    </row>
    <row r="188" spans="1:9" hidden="1" x14ac:dyDescent="0.35">
      <c r="A188" s="8">
        <f t="shared" si="4"/>
        <v>1.1550305674025226E-3</v>
      </c>
      <c r="B188" s="2">
        <v>1.2170926178163019E-3</v>
      </c>
      <c r="C188" s="2">
        <v>6.2062050413779328E-5</v>
      </c>
      <c r="D188" s="2">
        <f t="shared" si="5"/>
        <v>6.2062050413779328E-5</v>
      </c>
      <c r="E188" s="1">
        <v>32</v>
      </c>
      <c r="F188" s="1" t="s">
        <v>512</v>
      </c>
      <c r="G188" s="1" t="s">
        <v>513</v>
      </c>
      <c r="H188" s="1" t="s">
        <v>514</v>
      </c>
      <c r="I188" s="1" t="s">
        <v>515</v>
      </c>
    </row>
    <row r="189" spans="1:9" hidden="1" x14ac:dyDescent="0.35">
      <c r="A189" s="8">
        <f t="shared" si="4"/>
        <v>2.663028463005804E-4</v>
      </c>
      <c r="B189" s="2">
        <v>2.8375779797945583E-4</v>
      </c>
      <c r="C189" s="2">
        <v>1.7454951678875434E-5</v>
      </c>
      <c r="D189" s="2">
        <f t="shared" si="5"/>
        <v>1.7454951678875434E-5</v>
      </c>
      <c r="E189" s="1">
        <v>9</v>
      </c>
      <c r="F189" s="1" t="s">
        <v>516</v>
      </c>
      <c r="G189" s="1" t="s">
        <v>517</v>
      </c>
      <c r="H189" s="1" t="s">
        <v>514</v>
      </c>
      <c r="I189" s="1" t="s">
        <v>515</v>
      </c>
    </row>
    <row r="190" spans="1:9" hidden="1" x14ac:dyDescent="0.35">
      <c r="A190" s="8">
        <f t="shared" si="4"/>
        <v>7.4152713107170228E-5</v>
      </c>
      <c r="B190" s="2">
        <v>7.9971030333462044E-5</v>
      </c>
      <c r="C190" s="2">
        <v>5.8183172262918116E-6</v>
      </c>
      <c r="D190" s="2">
        <f t="shared" si="5"/>
        <v>5.8183172262918116E-6</v>
      </c>
      <c r="E190" s="1">
        <v>3</v>
      </c>
      <c r="F190" s="1" t="s">
        <v>518</v>
      </c>
      <c r="G190" s="1" t="s">
        <v>519</v>
      </c>
      <c r="H190" s="1" t="s">
        <v>514</v>
      </c>
      <c r="I190" s="1" t="s">
        <v>515</v>
      </c>
    </row>
    <row r="191" spans="1:9" hidden="1" x14ac:dyDescent="0.35">
      <c r="A191" s="8">
        <f t="shared" si="4"/>
        <v>6.704219184919904E-4</v>
      </c>
      <c r="B191" s="2">
        <v>6.8205855294457406E-4</v>
      </c>
      <c r="C191" s="2">
        <v>1.1636634452583623E-5</v>
      </c>
      <c r="D191" s="2">
        <f t="shared" si="5"/>
        <v>1.1636634452583623E-5</v>
      </c>
      <c r="E191" s="1">
        <v>6</v>
      </c>
      <c r="F191" s="1" t="s">
        <v>520</v>
      </c>
      <c r="G191" s="1" t="s">
        <v>521</v>
      </c>
      <c r="H191" s="1" t="s">
        <v>514</v>
      </c>
      <c r="I191" s="1" t="s">
        <v>515</v>
      </c>
    </row>
    <row r="192" spans="1:9" hidden="1" x14ac:dyDescent="0.35">
      <c r="A192" s="8">
        <f t="shared" si="4"/>
        <v>5.092427600833329E-5</v>
      </c>
      <c r="B192" s="2">
        <v>6.062147138548631E-5</v>
      </c>
      <c r="C192" s="2">
        <v>9.6971953771530196E-6</v>
      </c>
      <c r="D192" s="2">
        <f t="shared" si="5"/>
        <v>9.6971953771530196E-6</v>
      </c>
      <c r="E192" s="1">
        <v>5</v>
      </c>
      <c r="F192" s="1" t="s">
        <v>524</v>
      </c>
      <c r="G192" s="1" t="s">
        <v>525</v>
      </c>
      <c r="H192" s="1" t="s">
        <v>526</v>
      </c>
      <c r="I192" s="1" t="s">
        <v>527</v>
      </c>
    </row>
    <row r="193" spans="1:9" hidden="1" x14ac:dyDescent="0.35">
      <c r="A193" s="8">
        <f t="shared" si="4"/>
        <v>1.0373471373260744E-3</v>
      </c>
      <c r="B193" s="2">
        <v>1.1478951646256188E-3</v>
      </c>
      <c r="C193" s="2">
        <v>1.1054802729954442E-4</v>
      </c>
      <c r="D193" s="2">
        <f t="shared" si="5"/>
        <v>1.1054802729954442E-4</v>
      </c>
      <c r="E193" s="1">
        <v>57</v>
      </c>
      <c r="F193" s="1" t="s">
        <v>528</v>
      </c>
      <c r="G193" s="1" t="s">
        <v>529</v>
      </c>
      <c r="H193" s="1" t="s">
        <v>526</v>
      </c>
      <c r="I193" s="1" t="s">
        <v>527</v>
      </c>
    </row>
    <row r="194" spans="1:9" hidden="1" x14ac:dyDescent="0.35">
      <c r="A194" s="8">
        <f t="shared" si="4"/>
        <v>8.6424026606149148E-4</v>
      </c>
      <c r="B194" s="2">
        <v>9.4957558538043805E-4</v>
      </c>
      <c r="C194" s="2">
        <v>8.5335319318946578E-5</v>
      </c>
      <c r="D194" s="2">
        <f t="shared" si="5"/>
        <v>8.5335319318946578E-5</v>
      </c>
      <c r="E194" s="1">
        <v>44</v>
      </c>
      <c r="F194" s="1" t="s">
        <v>530</v>
      </c>
      <c r="G194" s="1" t="s">
        <v>531</v>
      </c>
      <c r="H194" s="1" t="s">
        <v>526</v>
      </c>
      <c r="I194" s="1" t="s">
        <v>527</v>
      </c>
    </row>
    <row r="195" spans="1:9" hidden="1" x14ac:dyDescent="0.35">
      <c r="A195" s="8">
        <f t="shared" ref="A195:A258" si="6">B195-C195</f>
        <v>1.438599446035615E-4</v>
      </c>
      <c r="B195" s="2">
        <v>1.8652760426303479E-4</v>
      </c>
      <c r="C195" s="2">
        <v>4.2667659659473289E-5</v>
      </c>
      <c r="D195" s="2">
        <f t="shared" ref="D195:D258" si="7">E195/SUM(E:E)</f>
        <v>4.2667659659473289E-5</v>
      </c>
      <c r="E195" s="1">
        <v>22</v>
      </c>
      <c r="F195" s="1" t="s">
        <v>532</v>
      </c>
      <c r="G195" s="1" t="s">
        <v>533</v>
      </c>
      <c r="H195" s="1" t="s">
        <v>526</v>
      </c>
      <c r="I195" s="1" t="s">
        <v>527</v>
      </c>
    </row>
    <row r="196" spans="1:9" hidden="1" x14ac:dyDescent="0.35">
      <c r="A196" s="8">
        <f t="shared" si="6"/>
        <v>2.8518655102534871E-4</v>
      </c>
      <c r="B196" s="2">
        <v>4.5779662873867246E-4</v>
      </c>
      <c r="C196" s="2">
        <v>1.7261007771332375E-4</v>
      </c>
      <c r="D196" s="2">
        <f t="shared" si="7"/>
        <v>1.7261007771332375E-4</v>
      </c>
      <c r="E196" s="1">
        <v>89</v>
      </c>
      <c r="F196" s="1" t="s">
        <v>534</v>
      </c>
      <c r="G196" s="1" t="s">
        <v>535</v>
      </c>
      <c r="H196" s="1" t="s">
        <v>526</v>
      </c>
      <c r="I196" s="1" t="s">
        <v>527</v>
      </c>
    </row>
    <row r="197" spans="1:9" hidden="1" x14ac:dyDescent="0.35">
      <c r="A197" s="8">
        <f t="shared" si="6"/>
        <v>1.3497332358060987E-3</v>
      </c>
      <c r="B197" s="2">
        <v>2.018839716829657E-3</v>
      </c>
      <c r="C197" s="2">
        <v>6.6910648102355837E-4</v>
      </c>
      <c r="D197" s="2">
        <f t="shared" si="7"/>
        <v>6.6910648102355837E-4</v>
      </c>
      <c r="E197" s="1">
        <v>345</v>
      </c>
      <c r="F197" s="1" t="s">
        <v>536</v>
      </c>
      <c r="G197" s="1" t="s">
        <v>537</v>
      </c>
      <c r="H197" s="1" t="s">
        <v>538</v>
      </c>
      <c r="I197" s="1" t="s">
        <v>539</v>
      </c>
    </row>
    <row r="198" spans="1:9" hidden="1" x14ac:dyDescent="0.35">
      <c r="A198" s="8">
        <f t="shared" si="6"/>
        <v>2.392961966048529E-4</v>
      </c>
      <c r="B198" s="2">
        <v>2.9747936886777103E-4</v>
      </c>
      <c r="C198" s="2">
        <v>5.8183172262918118E-5</v>
      </c>
      <c r="D198" s="2">
        <f t="shared" si="7"/>
        <v>5.8183172262918118E-5</v>
      </c>
      <c r="E198" s="1">
        <v>30</v>
      </c>
      <c r="F198" s="1" t="s">
        <v>540</v>
      </c>
      <c r="G198" s="1" t="s">
        <v>541</v>
      </c>
      <c r="H198" s="1" t="s">
        <v>538</v>
      </c>
      <c r="I198" s="1" t="s">
        <v>539</v>
      </c>
    </row>
    <row r="199" spans="1:9" hidden="1" x14ac:dyDescent="0.35">
      <c r="A199" s="8">
        <f t="shared" si="6"/>
        <v>5.0736504392055147E-3</v>
      </c>
      <c r="B199" s="2">
        <v>6.3847112541966034E-3</v>
      </c>
      <c r="C199" s="2">
        <v>1.3110608149910882E-3</v>
      </c>
      <c r="D199" s="2">
        <f t="shared" si="7"/>
        <v>1.3110608149910882E-3</v>
      </c>
      <c r="E199" s="1">
        <v>676</v>
      </c>
      <c r="F199" s="1" t="s">
        <v>542</v>
      </c>
      <c r="G199" s="1" t="s">
        <v>543</v>
      </c>
      <c r="H199" s="1" t="s">
        <v>538</v>
      </c>
      <c r="I199" s="1" t="s">
        <v>539</v>
      </c>
    </row>
    <row r="200" spans="1:9" hidden="1" x14ac:dyDescent="0.35">
      <c r="A200" s="8">
        <f t="shared" si="6"/>
        <v>3.3062816896884306E-4</v>
      </c>
      <c r="B200" s="2">
        <v>3.3644648619513489E-4</v>
      </c>
      <c r="C200" s="2">
        <v>5.8183172262918116E-6</v>
      </c>
      <c r="D200" s="2">
        <f t="shared" si="7"/>
        <v>5.8183172262918116E-6</v>
      </c>
      <c r="E200" s="1">
        <v>3</v>
      </c>
      <c r="F200" s="1" t="s">
        <v>544</v>
      </c>
      <c r="G200" s="1" t="s">
        <v>545</v>
      </c>
      <c r="H200" s="1" t="s">
        <v>538</v>
      </c>
      <c r="I200" s="1" t="s">
        <v>539</v>
      </c>
    </row>
    <row r="201" spans="1:9" hidden="1" x14ac:dyDescent="0.35">
      <c r="A201" s="8">
        <f t="shared" si="6"/>
        <v>2.1045930843457722E-3</v>
      </c>
      <c r="B201" s="2">
        <v>2.2325960633241921E-3</v>
      </c>
      <c r="C201" s="2">
        <v>1.2800297897841987E-4</v>
      </c>
      <c r="D201" s="2">
        <f t="shared" si="7"/>
        <v>1.2800297897841987E-4</v>
      </c>
      <c r="E201" s="1">
        <v>66</v>
      </c>
      <c r="F201" s="1" t="s">
        <v>546</v>
      </c>
      <c r="G201" s="1" t="s">
        <v>547</v>
      </c>
      <c r="H201" s="1" t="s">
        <v>538</v>
      </c>
      <c r="I201" s="1" t="s">
        <v>539</v>
      </c>
    </row>
    <row r="202" spans="1:9" hidden="1" x14ac:dyDescent="0.35">
      <c r="A202" s="8">
        <f t="shared" si="6"/>
        <v>3.7128172244852682E-3</v>
      </c>
      <c r="B202" s="2">
        <v>3.8699117895951473E-3</v>
      </c>
      <c r="C202" s="2">
        <v>1.5709456510987893E-4</v>
      </c>
      <c r="D202" s="2">
        <f t="shared" si="7"/>
        <v>1.5709456510987893E-4</v>
      </c>
      <c r="E202" s="1">
        <v>81</v>
      </c>
      <c r="F202" s="1" t="s">
        <v>548</v>
      </c>
      <c r="G202" s="1" t="s">
        <v>549</v>
      </c>
      <c r="H202" s="1" t="s">
        <v>538</v>
      </c>
      <c r="I202" s="1" t="s">
        <v>539</v>
      </c>
    </row>
    <row r="203" spans="1:9" hidden="1" x14ac:dyDescent="0.35">
      <c r="A203" s="8">
        <f t="shared" si="6"/>
        <v>4.6140204832883608E-4</v>
      </c>
      <c r="B203" s="2">
        <v>4.691598046305585E-4</v>
      </c>
      <c r="C203" s="2">
        <v>7.757756301722416E-6</v>
      </c>
      <c r="D203" s="2">
        <f t="shared" si="7"/>
        <v>7.757756301722416E-6</v>
      </c>
      <c r="E203" s="1">
        <v>4</v>
      </c>
      <c r="F203" s="1" t="s">
        <v>550</v>
      </c>
      <c r="G203" s="1" t="s">
        <v>551</v>
      </c>
      <c r="H203" s="1" t="s">
        <v>552</v>
      </c>
      <c r="I203" s="1" t="s">
        <v>553</v>
      </c>
    </row>
    <row r="204" spans="1:9" hidden="1" x14ac:dyDescent="0.35">
      <c r="A204" s="8">
        <f t="shared" si="6"/>
        <v>4.808052071630943E-4</v>
      </c>
      <c r="B204" s="2">
        <v>4.8856296346481672E-4</v>
      </c>
      <c r="C204" s="2">
        <v>7.757756301722416E-6</v>
      </c>
      <c r="D204" s="2">
        <f t="shared" si="7"/>
        <v>7.757756301722416E-6</v>
      </c>
      <c r="E204" s="1">
        <v>4</v>
      </c>
      <c r="F204" s="1" t="s">
        <v>554</v>
      </c>
      <c r="G204" s="1" t="s">
        <v>555</v>
      </c>
      <c r="H204" s="1" t="s">
        <v>552</v>
      </c>
      <c r="I204" s="1" t="s">
        <v>553</v>
      </c>
    </row>
    <row r="205" spans="1:9" hidden="1" x14ac:dyDescent="0.35">
      <c r="A205" s="8">
        <f t="shared" si="6"/>
        <v>1.9535189916112164E-4</v>
      </c>
      <c r="B205" s="2">
        <v>1.9923077731198285E-4</v>
      </c>
      <c r="C205" s="2">
        <v>3.878878150861208E-6</v>
      </c>
      <c r="D205" s="2">
        <f t="shared" si="7"/>
        <v>3.878878150861208E-6</v>
      </c>
      <c r="E205" s="1">
        <v>2</v>
      </c>
      <c r="F205" s="1" t="s">
        <v>556</v>
      </c>
      <c r="G205" s="1" t="s">
        <v>557</v>
      </c>
      <c r="H205" s="1" t="s">
        <v>552</v>
      </c>
      <c r="I205" s="1" t="s">
        <v>553</v>
      </c>
    </row>
    <row r="206" spans="1:9" hidden="1" x14ac:dyDescent="0.35">
      <c r="A206" s="8">
        <f t="shared" si="6"/>
        <v>5.093498761731582E-4</v>
      </c>
      <c r="B206" s="2">
        <v>5.1128931524858879E-4</v>
      </c>
      <c r="C206" s="2">
        <v>1.939439075430604E-6</v>
      </c>
      <c r="D206" s="2">
        <f t="shared" si="7"/>
        <v>1.939439075430604E-6</v>
      </c>
      <c r="E206" s="1">
        <v>1</v>
      </c>
      <c r="F206" s="1" t="s">
        <v>558</v>
      </c>
      <c r="G206" s="1" t="s">
        <v>559</v>
      </c>
      <c r="H206" s="1" t="s">
        <v>552</v>
      </c>
      <c r="I206" s="1" t="s">
        <v>553</v>
      </c>
    </row>
    <row r="207" spans="1:9" hidden="1" x14ac:dyDescent="0.35">
      <c r="A207" s="8">
        <f t="shared" si="6"/>
        <v>1.4061657209744701E-4</v>
      </c>
      <c r="B207" s="2">
        <v>1.4643488932373881E-4</v>
      </c>
      <c r="C207" s="2">
        <v>5.8183172262918116E-6</v>
      </c>
      <c r="D207" s="2">
        <f t="shared" si="7"/>
        <v>5.8183172262918116E-6</v>
      </c>
      <c r="E207" s="1">
        <v>3</v>
      </c>
      <c r="F207" s="1" t="s">
        <v>560</v>
      </c>
      <c r="G207" s="1" t="s">
        <v>561</v>
      </c>
      <c r="H207" s="1" t="s">
        <v>562</v>
      </c>
      <c r="I207" s="1" t="s">
        <v>563</v>
      </c>
    </row>
    <row r="208" spans="1:9" hidden="1" x14ac:dyDescent="0.35">
      <c r="A208" s="8">
        <f t="shared" si="6"/>
        <v>1.2245605381694714E-4</v>
      </c>
      <c r="B208" s="2">
        <v>1.2633493196780835E-4</v>
      </c>
      <c r="C208" s="2">
        <v>3.878878150861208E-6</v>
      </c>
      <c r="D208" s="2">
        <f t="shared" si="7"/>
        <v>3.878878150861208E-6</v>
      </c>
      <c r="E208" s="1">
        <v>2</v>
      </c>
      <c r="F208" s="1" t="s">
        <v>564</v>
      </c>
      <c r="G208" s="1" t="s">
        <v>565</v>
      </c>
      <c r="H208" s="1" t="s">
        <v>562</v>
      </c>
      <c r="I208" s="1" t="s">
        <v>563</v>
      </c>
    </row>
    <row r="209" spans="1:9" hidden="1" x14ac:dyDescent="0.35">
      <c r="A209" s="8">
        <f t="shared" si="6"/>
        <v>8.1444042889304157E-4</v>
      </c>
      <c r="B209" s="2">
        <v>8.1637986796847216E-4</v>
      </c>
      <c r="C209" s="2">
        <v>1.939439075430604E-6</v>
      </c>
      <c r="D209" s="2">
        <f t="shared" si="7"/>
        <v>1.939439075430604E-6</v>
      </c>
      <c r="E209" s="1">
        <v>1</v>
      </c>
      <c r="F209" s="1" t="s">
        <v>566</v>
      </c>
      <c r="G209" s="1" t="s">
        <v>567</v>
      </c>
      <c r="H209" s="1" t="s">
        <v>562</v>
      </c>
      <c r="I209" s="1" t="s">
        <v>563</v>
      </c>
    </row>
    <row r="210" spans="1:9" hidden="1" x14ac:dyDescent="0.35">
      <c r="A210" s="8">
        <f t="shared" si="6"/>
        <v>-2.3789663833578508E-4</v>
      </c>
      <c r="B210" s="2">
        <v>2.6247864312531073E-4</v>
      </c>
      <c r="C210" s="2">
        <v>5.0037528146109581E-4</v>
      </c>
      <c r="D210" s="2">
        <f t="shared" si="7"/>
        <v>5.0037528146109581E-4</v>
      </c>
      <c r="E210" s="1">
        <v>258</v>
      </c>
      <c r="F210" s="1" t="s">
        <v>576</v>
      </c>
      <c r="G210" s="1" t="s">
        <v>577</v>
      </c>
      <c r="H210" s="1" t="s">
        <v>578</v>
      </c>
      <c r="I210" s="1" t="s">
        <v>579</v>
      </c>
    </row>
    <row r="211" spans="1:9" hidden="1" x14ac:dyDescent="0.35">
      <c r="A211" s="8">
        <f t="shared" si="6"/>
        <v>-8.7555520472733369E-4</v>
      </c>
      <c r="B211" s="2">
        <v>4.0253514598143428E-4</v>
      </c>
      <c r="C211" s="2">
        <v>1.278090350708768E-3</v>
      </c>
      <c r="D211" s="2">
        <f t="shared" si="7"/>
        <v>1.278090350708768E-3</v>
      </c>
      <c r="E211" s="1">
        <v>659</v>
      </c>
      <c r="F211" s="1" t="s">
        <v>580</v>
      </c>
      <c r="G211" s="1" t="s">
        <v>581</v>
      </c>
      <c r="H211" s="1" t="s">
        <v>578</v>
      </c>
      <c r="I211" s="1" t="s">
        <v>579</v>
      </c>
    </row>
    <row r="212" spans="1:9" hidden="1" x14ac:dyDescent="0.35">
      <c r="A212" s="8">
        <f t="shared" si="6"/>
        <v>-2.8179949660659271E-4</v>
      </c>
      <c r="B212" s="2">
        <v>1.8813560085150924E-5</v>
      </c>
      <c r="C212" s="2">
        <v>3.0061305669174362E-4</v>
      </c>
      <c r="D212" s="2">
        <f t="shared" si="7"/>
        <v>3.0061305669174362E-4</v>
      </c>
      <c r="E212" s="1">
        <v>155</v>
      </c>
      <c r="F212" s="1" t="s">
        <v>582</v>
      </c>
      <c r="G212" s="1" t="s">
        <v>583</v>
      </c>
      <c r="H212" s="1" t="s">
        <v>584</v>
      </c>
      <c r="I212" s="1" t="s">
        <v>585</v>
      </c>
    </row>
    <row r="213" spans="1:9" hidden="1" x14ac:dyDescent="0.35">
      <c r="A213" s="8">
        <f t="shared" si="6"/>
        <v>-3.1216535784774679E-2</v>
      </c>
      <c r="B213" s="2">
        <v>3.2259627557974175E-3</v>
      </c>
      <c r="C213" s="2">
        <v>3.4442498540572096E-2</v>
      </c>
      <c r="D213" s="2">
        <f t="shared" si="7"/>
        <v>3.4442498540572096E-2</v>
      </c>
      <c r="E213" s="1">
        <v>17759</v>
      </c>
      <c r="F213" s="1" t="s">
        <v>586</v>
      </c>
      <c r="G213" s="1" t="s">
        <v>587</v>
      </c>
      <c r="H213" s="1" t="s">
        <v>584</v>
      </c>
      <c r="I213" s="1" t="s">
        <v>585</v>
      </c>
    </row>
    <row r="214" spans="1:9" hidden="1" x14ac:dyDescent="0.35">
      <c r="A214" s="8">
        <f t="shared" si="6"/>
        <v>-6.3955392494453468E-3</v>
      </c>
      <c r="B214" s="2">
        <v>2.6131552559298088E-3</v>
      </c>
      <c r="C214" s="2">
        <v>9.008694505375156E-3</v>
      </c>
      <c r="D214" s="2">
        <f t="shared" si="7"/>
        <v>9.008694505375156E-3</v>
      </c>
      <c r="E214" s="1">
        <v>4645</v>
      </c>
      <c r="F214" s="1" t="s">
        <v>588</v>
      </c>
      <c r="G214" s="1" t="s">
        <v>589</v>
      </c>
      <c r="H214" s="1" t="s">
        <v>590</v>
      </c>
      <c r="I214" s="1" t="s">
        <v>591</v>
      </c>
    </row>
    <row r="215" spans="1:9" hidden="1" x14ac:dyDescent="0.35">
      <c r="A215" s="8">
        <f t="shared" si="6"/>
        <v>5.3573665725364412E-5</v>
      </c>
      <c r="B215" s="2">
        <v>9.0423008158545886E-5</v>
      </c>
      <c r="C215" s="2">
        <v>3.6849342433181473E-5</v>
      </c>
      <c r="D215" s="2">
        <f t="shared" si="7"/>
        <v>3.6849342433181473E-5</v>
      </c>
      <c r="E215" s="1">
        <v>19</v>
      </c>
      <c r="F215" s="1" t="s">
        <v>592</v>
      </c>
      <c r="G215" s="1" t="s">
        <v>593</v>
      </c>
      <c r="H215" s="1" t="s">
        <v>590</v>
      </c>
      <c r="I215" s="1" t="s">
        <v>591</v>
      </c>
    </row>
    <row r="216" spans="1:9" hidden="1" x14ac:dyDescent="0.35">
      <c r="A216" s="8">
        <f t="shared" si="6"/>
        <v>2.58603743387034E-5</v>
      </c>
      <c r="B216" s="2">
        <v>1.0537737643135816E-4</v>
      </c>
      <c r="C216" s="2">
        <v>7.9517002092654762E-5</v>
      </c>
      <c r="D216" s="2">
        <f t="shared" si="7"/>
        <v>7.9517002092654762E-5</v>
      </c>
      <c r="E216" s="1">
        <v>41</v>
      </c>
      <c r="F216" s="1" t="s">
        <v>594</v>
      </c>
      <c r="G216" s="1" t="s">
        <v>595</v>
      </c>
      <c r="H216" s="1" t="s">
        <v>590</v>
      </c>
      <c r="I216" s="1" t="s">
        <v>591</v>
      </c>
    </row>
    <row r="217" spans="1:9" hidden="1" x14ac:dyDescent="0.35">
      <c r="A217" s="8">
        <f t="shared" si="6"/>
        <v>-1.7295326249994029E-4</v>
      </c>
      <c r="B217" s="2">
        <v>3.313008971120167E-4</v>
      </c>
      <c r="C217" s="2">
        <v>5.0425415961195699E-4</v>
      </c>
      <c r="D217" s="2">
        <f t="shared" si="7"/>
        <v>5.0425415961195699E-4</v>
      </c>
      <c r="E217" s="1">
        <v>260</v>
      </c>
      <c r="F217" s="1" t="s">
        <v>596</v>
      </c>
      <c r="G217" s="1" t="s">
        <v>597</v>
      </c>
      <c r="H217" s="1" t="s">
        <v>590</v>
      </c>
      <c r="I217" s="1" t="s">
        <v>591</v>
      </c>
    </row>
    <row r="218" spans="1:9" hidden="1" x14ac:dyDescent="0.35">
      <c r="A218" s="8">
        <f t="shared" si="6"/>
        <v>-2.3647846812101395E-3</v>
      </c>
      <c r="B218" s="2">
        <v>9.535955768516242E-4</v>
      </c>
      <c r="C218" s="2">
        <v>3.3183802580617635E-3</v>
      </c>
      <c r="D218" s="2">
        <f t="shared" si="7"/>
        <v>3.3183802580617635E-3</v>
      </c>
      <c r="E218" s="1">
        <v>1711</v>
      </c>
      <c r="F218" s="1" t="s">
        <v>598</v>
      </c>
      <c r="G218" s="1" t="s">
        <v>599</v>
      </c>
      <c r="H218" s="1" t="s">
        <v>590</v>
      </c>
      <c r="I218" s="1" t="s">
        <v>591</v>
      </c>
    </row>
    <row r="219" spans="1:9" hidden="1" x14ac:dyDescent="0.35">
      <c r="A219" s="8">
        <f t="shared" si="6"/>
        <v>1.4318408196484357E-3</v>
      </c>
      <c r="B219" s="2">
        <v>2.3453166241762502E-3</v>
      </c>
      <c r="C219" s="2">
        <v>9.1347580452781445E-4</v>
      </c>
      <c r="D219" s="2">
        <f t="shared" si="7"/>
        <v>9.1347580452781445E-4</v>
      </c>
      <c r="E219" s="1">
        <v>471</v>
      </c>
      <c r="F219" s="1" t="s">
        <v>600</v>
      </c>
      <c r="G219" s="1" t="s">
        <v>601</v>
      </c>
      <c r="H219" s="1" t="s">
        <v>602</v>
      </c>
      <c r="I219" s="1" t="s">
        <v>601</v>
      </c>
    </row>
    <row r="220" spans="1:9" hidden="1" x14ac:dyDescent="0.35">
      <c r="A220" s="8">
        <f t="shared" si="6"/>
        <v>6.2220452681681555E-4</v>
      </c>
      <c r="B220" s="2">
        <v>1.3475547410278614E-3</v>
      </c>
      <c r="C220" s="2">
        <v>7.2535021421104586E-4</v>
      </c>
      <c r="D220" s="2">
        <f t="shared" si="7"/>
        <v>7.2535021421104586E-4</v>
      </c>
      <c r="E220" s="1">
        <v>374</v>
      </c>
      <c r="F220" s="1" t="s">
        <v>603</v>
      </c>
      <c r="G220" s="1" t="s">
        <v>604</v>
      </c>
      <c r="H220" s="1" t="s">
        <v>605</v>
      </c>
      <c r="I220" s="1" t="s">
        <v>606</v>
      </c>
    </row>
    <row r="221" spans="1:9" hidden="1" x14ac:dyDescent="0.35">
      <c r="A221" s="8">
        <f t="shared" si="6"/>
        <v>-2.1391260892721382E-3</v>
      </c>
      <c r="B221" s="2">
        <v>2.1819441707872471E-3</v>
      </c>
      <c r="C221" s="2">
        <v>4.3210702600593853E-3</v>
      </c>
      <c r="D221" s="2">
        <f t="shared" si="7"/>
        <v>4.3210702600593853E-3</v>
      </c>
      <c r="E221" s="1">
        <v>2228</v>
      </c>
      <c r="F221" s="1" t="s">
        <v>607</v>
      </c>
      <c r="G221" s="1" t="s">
        <v>608</v>
      </c>
      <c r="H221" s="1" t="s">
        <v>605</v>
      </c>
      <c r="I221" s="1" t="s">
        <v>606</v>
      </c>
    </row>
    <row r="222" spans="1:9" hidden="1" x14ac:dyDescent="0.35">
      <c r="A222" s="8">
        <f t="shared" si="6"/>
        <v>-3.0279714460599832E-3</v>
      </c>
      <c r="B222" s="2">
        <v>8.0307101620453198E-3</v>
      </c>
      <c r="C222" s="2">
        <v>1.1058681608105303E-2</v>
      </c>
      <c r="D222" s="2">
        <f t="shared" si="7"/>
        <v>1.1058681608105303E-2</v>
      </c>
      <c r="E222" s="1">
        <v>5702</v>
      </c>
      <c r="F222" s="1" t="s">
        <v>609</v>
      </c>
      <c r="G222" s="1" t="s">
        <v>610</v>
      </c>
      <c r="H222" s="1" t="s">
        <v>611</v>
      </c>
      <c r="I222" s="1" t="s">
        <v>612</v>
      </c>
    </row>
    <row r="223" spans="1:9" hidden="1" x14ac:dyDescent="0.35">
      <c r="A223" s="8">
        <f t="shared" si="6"/>
        <v>3.3859825831981686E-5</v>
      </c>
      <c r="B223" s="2">
        <v>4.7435899359995916E-5</v>
      </c>
      <c r="C223" s="2">
        <v>1.3576073528014228E-5</v>
      </c>
      <c r="D223" s="2">
        <f t="shared" si="7"/>
        <v>1.3576073528014228E-5</v>
      </c>
      <c r="E223" s="1">
        <v>7</v>
      </c>
      <c r="F223" s="1" t="s">
        <v>613</v>
      </c>
      <c r="G223" s="1" t="s">
        <v>614</v>
      </c>
      <c r="H223" s="1" t="s">
        <v>615</v>
      </c>
      <c r="I223" s="1" t="s">
        <v>616</v>
      </c>
    </row>
    <row r="224" spans="1:9" hidden="1" x14ac:dyDescent="0.35">
      <c r="A224" s="8">
        <f t="shared" si="6"/>
        <v>4.4018658757845383E-5</v>
      </c>
      <c r="B224" s="2">
        <v>7.3110244889304442E-5</v>
      </c>
      <c r="C224" s="2">
        <v>2.9091586131459059E-5</v>
      </c>
      <c r="D224" s="2">
        <f t="shared" si="7"/>
        <v>2.9091586131459059E-5</v>
      </c>
      <c r="E224" s="1">
        <v>15</v>
      </c>
      <c r="F224" s="1" t="s">
        <v>617</v>
      </c>
      <c r="G224" s="1" t="s">
        <v>618</v>
      </c>
      <c r="H224" s="1" t="s">
        <v>615</v>
      </c>
      <c r="I224" s="1" t="s">
        <v>616</v>
      </c>
    </row>
    <row r="225" spans="1:9" hidden="1" x14ac:dyDescent="0.35">
      <c r="A225" s="8">
        <f t="shared" si="6"/>
        <v>4.6669123564185613E-5</v>
      </c>
      <c r="B225" s="2">
        <v>8.1579026921936481E-5</v>
      </c>
      <c r="C225" s="2">
        <v>3.4909903357750868E-5</v>
      </c>
      <c r="D225" s="2">
        <f t="shared" si="7"/>
        <v>3.4909903357750868E-5</v>
      </c>
      <c r="E225" s="1">
        <v>18</v>
      </c>
      <c r="F225" s="1" t="s">
        <v>619</v>
      </c>
      <c r="G225" s="1" t="s">
        <v>620</v>
      </c>
      <c r="H225" s="1" t="s">
        <v>615</v>
      </c>
      <c r="I225" s="1" t="s">
        <v>616</v>
      </c>
    </row>
    <row r="226" spans="1:9" hidden="1" x14ac:dyDescent="0.35">
      <c r="A226" s="8">
        <f t="shared" si="6"/>
        <v>2.0781991123710811E-4</v>
      </c>
      <c r="B226" s="2">
        <v>2.3691149736856717E-4</v>
      </c>
      <c r="C226" s="2">
        <v>2.9091586131459059E-5</v>
      </c>
      <c r="D226" s="2">
        <f t="shared" si="7"/>
        <v>2.9091586131459059E-5</v>
      </c>
      <c r="E226" s="1">
        <v>15</v>
      </c>
      <c r="F226" s="1" t="s">
        <v>621</v>
      </c>
      <c r="G226" s="1" t="s">
        <v>622</v>
      </c>
      <c r="H226" s="1" t="s">
        <v>615</v>
      </c>
      <c r="I226" s="1" t="s">
        <v>616</v>
      </c>
    </row>
    <row r="227" spans="1:9" hidden="1" x14ac:dyDescent="0.35">
      <c r="A227" s="8">
        <f t="shared" si="6"/>
        <v>8.6828590509692335E-5</v>
      </c>
      <c r="B227" s="2">
        <v>1.5083007999890227E-4</v>
      </c>
      <c r="C227" s="2">
        <v>6.4001489489209934E-5</v>
      </c>
      <c r="D227" s="2">
        <f t="shared" si="7"/>
        <v>6.4001489489209934E-5</v>
      </c>
      <c r="E227" s="1">
        <v>33</v>
      </c>
      <c r="F227" s="1" t="s">
        <v>623</v>
      </c>
      <c r="G227" s="1" t="s">
        <v>624</v>
      </c>
      <c r="H227" s="1" t="s">
        <v>615</v>
      </c>
      <c r="I227" s="1" t="s">
        <v>616</v>
      </c>
    </row>
    <row r="228" spans="1:9" hidden="1" x14ac:dyDescent="0.35">
      <c r="A228" s="8">
        <f t="shared" si="6"/>
        <v>1.0076356953656805E-4</v>
      </c>
      <c r="B228" s="2">
        <v>2.8113140355161422E-4</v>
      </c>
      <c r="C228" s="2">
        <v>1.8036783401504617E-4</v>
      </c>
      <c r="D228" s="2">
        <f t="shared" si="7"/>
        <v>1.8036783401504617E-4</v>
      </c>
      <c r="E228" s="1">
        <v>93</v>
      </c>
      <c r="F228" s="1" t="s">
        <v>625</v>
      </c>
      <c r="G228" s="1" t="s">
        <v>626</v>
      </c>
      <c r="H228" s="1" t="s">
        <v>627</v>
      </c>
      <c r="I228" s="1" t="s">
        <v>628</v>
      </c>
    </row>
    <row r="229" spans="1:9" hidden="1" x14ac:dyDescent="0.35">
      <c r="A229" s="8">
        <f t="shared" si="6"/>
        <v>1.3627523235678509E-5</v>
      </c>
      <c r="B229" s="2">
        <v>4.2719109367137568E-5</v>
      </c>
      <c r="C229" s="2">
        <v>2.9091586131459059E-5</v>
      </c>
      <c r="D229" s="2">
        <f t="shared" si="7"/>
        <v>2.9091586131459059E-5</v>
      </c>
      <c r="E229" s="1">
        <v>15</v>
      </c>
      <c r="F229" s="1" t="s">
        <v>629</v>
      </c>
      <c r="G229" s="1" t="s">
        <v>630</v>
      </c>
      <c r="H229" s="1" t="s">
        <v>627</v>
      </c>
      <c r="I229" s="1" t="s">
        <v>628</v>
      </c>
    </row>
    <row r="230" spans="1:9" hidden="1" x14ac:dyDescent="0.35">
      <c r="A230" s="8">
        <f t="shared" si="6"/>
        <v>4.8156768260166826E-5</v>
      </c>
      <c r="B230" s="2">
        <v>5.3975085486458635E-5</v>
      </c>
      <c r="C230" s="2">
        <v>5.8183172262918116E-6</v>
      </c>
      <c r="D230" s="2">
        <f t="shared" si="7"/>
        <v>5.8183172262918116E-6</v>
      </c>
      <c r="E230" s="1">
        <v>3</v>
      </c>
      <c r="F230" s="1" t="s">
        <v>631</v>
      </c>
      <c r="G230" s="1" t="s">
        <v>632</v>
      </c>
      <c r="H230" s="1" t="s">
        <v>627</v>
      </c>
      <c r="I230" s="1" t="s">
        <v>628</v>
      </c>
    </row>
    <row r="231" spans="1:9" hidden="1" x14ac:dyDescent="0.35">
      <c r="A231" s="8">
        <f t="shared" si="6"/>
        <v>1.6070999523478319E-4</v>
      </c>
      <c r="B231" s="2">
        <v>1.9949877674339526E-4</v>
      </c>
      <c r="C231" s="2">
        <v>3.8788781508612078E-5</v>
      </c>
      <c r="D231" s="2">
        <f t="shared" si="7"/>
        <v>3.8788781508612078E-5</v>
      </c>
      <c r="E231" s="1">
        <v>20</v>
      </c>
      <c r="F231" s="1" t="s">
        <v>635</v>
      </c>
      <c r="G231" s="1" t="s">
        <v>636</v>
      </c>
      <c r="H231" s="1" t="s">
        <v>637</v>
      </c>
      <c r="I231" s="1" t="s">
        <v>638</v>
      </c>
    </row>
    <row r="232" spans="1:9" hidden="1" x14ac:dyDescent="0.35">
      <c r="A232" s="8">
        <f t="shared" si="6"/>
        <v>1.3836476838467665E-2</v>
      </c>
      <c r="B232" s="2">
        <v>1.7366255955751364E-2</v>
      </c>
      <c r="C232" s="2">
        <v>3.5297791172836991E-3</v>
      </c>
      <c r="D232" s="2">
        <f t="shared" si="7"/>
        <v>3.5297791172836991E-3</v>
      </c>
      <c r="E232" s="1">
        <v>1820</v>
      </c>
      <c r="F232" s="1" t="s">
        <v>639</v>
      </c>
      <c r="G232" s="1" t="s">
        <v>640</v>
      </c>
      <c r="H232" s="1" t="s">
        <v>637</v>
      </c>
      <c r="I232" s="1" t="s">
        <v>638</v>
      </c>
    </row>
    <row r="233" spans="1:9" hidden="1" x14ac:dyDescent="0.35">
      <c r="A233" s="8">
        <f t="shared" si="6"/>
        <v>2.1432390909690825E-2</v>
      </c>
      <c r="B233" s="2">
        <v>2.3292312983028775E-2</v>
      </c>
      <c r="C233" s="2">
        <v>1.8599220733379492E-3</v>
      </c>
      <c r="D233" s="2">
        <f t="shared" si="7"/>
        <v>1.8599220733379492E-3</v>
      </c>
      <c r="E233" s="1">
        <v>959</v>
      </c>
      <c r="F233" s="1" t="s">
        <v>641</v>
      </c>
      <c r="G233" s="1" t="s">
        <v>642</v>
      </c>
      <c r="H233" s="1" t="s">
        <v>637</v>
      </c>
      <c r="I233" s="1" t="s">
        <v>638</v>
      </c>
    </row>
    <row r="234" spans="1:9" hidden="1" x14ac:dyDescent="0.35">
      <c r="A234" s="8">
        <f t="shared" si="6"/>
        <v>1.3153733202584973E-3</v>
      </c>
      <c r="B234" s="2">
        <v>2.9988064377322616E-3</v>
      </c>
      <c r="C234" s="2">
        <v>1.6834331174737642E-3</v>
      </c>
      <c r="D234" s="2">
        <f t="shared" si="7"/>
        <v>1.6834331174737642E-3</v>
      </c>
      <c r="E234" s="1">
        <v>868</v>
      </c>
      <c r="F234" s="1" t="s">
        <v>643</v>
      </c>
      <c r="G234" s="1" t="s">
        <v>644</v>
      </c>
      <c r="H234" s="1" t="s">
        <v>637</v>
      </c>
      <c r="I234" s="1" t="s">
        <v>638</v>
      </c>
    </row>
    <row r="235" spans="1:9" hidden="1" x14ac:dyDescent="0.35">
      <c r="A235" s="8">
        <f t="shared" si="6"/>
        <v>1.3940354473421216E-5</v>
      </c>
      <c r="B235" s="2">
        <v>2.3637549850574235E-5</v>
      </c>
      <c r="C235" s="2">
        <v>9.6971953771530196E-6</v>
      </c>
      <c r="D235" s="2">
        <f t="shared" si="7"/>
        <v>9.6971953771530196E-6</v>
      </c>
      <c r="E235" s="1">
        <v>5</v>
      </c>
      <c r="F235" s="1" t="s">
        <v>645</v>
      </c>
      <c r="G235" s="1" t="s">
        <v>646</v>
      </c>
      <c r="H235" s="1" t="s">
        <v>637</v>
      </c>
      <c r="I235" s="1" t="s">
        <v>638</v>
      </c>
    </row>
    <row r="236" spans="1:9" hidden="1" x14ac:dyDescent="0.35">
      <c r="A236" s="8">
        <f t="shared" si="6"/>
        <v>9.4584253932083649E-4</v>
      </c>
      <c r="B236" s="2">
        <v>1.3434275497841103E-3</v>
      </c>
      <c r="C236" s="2">
        <v>3.975850104632738E-4</v>
      </c>
      <c r="D236" s="2">
        <f t="shared" si="7"/>
        <v>3.975850104632738E-4</v>
      </c>
      <c r="E236" s="1">
        <v>205</v>
      </c>
      <c r="F236" s="1" t="s">
        <v>647</v>
      </c>
      <c r="G236" s="1" t="s">
        <v>648</v>
      </c>
      <c r="H236" s="1" t="s">
        <v>637</v>
      </c>
      <c r="I236" s="1" t="s">
        <v>638</v>
      </c>
    </row>
    <row r="237" spans="1:9" hidden="1" x14ac:dyDescent="0.35">
      <c r="A237" s="8">
        <f t="shared" si="6"/>
        <v>5.0768612951978295E-4</v>
      </c>
      <c r="B237" s="2">
        <v>5.5229322825468689E-4</v>
      </c>
      <c r="C237" s="2">
        <v>4.4607098734903894E-5</v>
      </c>
      <c r="D237" s="2">
        <f t="shared" si="7"/>
        <v>4.4607098734903894E-5</v>
      </c>
      <c r="E237" s="1">
        <v>23</v>
      </c>
      <c r="F237" s="1" t="s">
        <v>649</v>
      </c>
      <c r="G237" s="1" t="s">
        <v>650</v>
      </c>
      <c r="H237" s="1" t="s">
        <v>637</v>
      </c>
      <c r="I237" s="1" t="s">
        <v>638</v>
      </c>
    </row>
    <row r="238" spans="1:9" hidden="1" x14ac:dyDescent="0.35">
      <c r="A238" s="8">
        <f t="shared" si="6"/>
        <v>6.4533946415106487E-3</v>
      </c>
      <c r="B238" s="2">
        <v>7.758637139275445E-3</v>
      </c>
      <c r="C238" s="2">
        <v>1.3052424977647965E-3</v>
      </c>
      <c r="D238" s="2">
        <f t="shared" si="7"/>
        <v>1.3052424977647965E-3</v>
      </c>
      <c r="E238" s="1">
        <v>673</v>
      </c>
      <c r="F238" s="1" t="s">
        <v>651</v>
      </c>
      <c r="G238" s="1" t="s">
        <v>652</v>
      </c>
      <c r="H238" s="1" t="s">
        <v>637</v>
      </c>
      <c r="I238" s="1" t="s">
        <v>638</v>
      </c>
    </row>
    <row r="239" spans="1:9" hidden="1" x14ac:dyDescent="0.35">
      <c r="A239" s="8">
        <f t="shared" si="6"/>
        <v>-1.3040731340800173E-5</v>
      </c>
      <c r="B239" s="2">
        <v>4.970317454974487E-4</v>
      </c>
      <c r="C239" s="2">
        <v>5.1007247683824888E-4</v>
      </c>
      <c r="D239" s="2">
        <f t="shared" si="7"/>
        <v>5.1007247683824888E-4</v>
      </c>
      <c r="E239" s="1">
        <v>263</v>
      </c>
      <c r="F239" s="1" t="s">
        <v>653</v>
      </c>
      <c r="G239" s="1" t="s">
        <v>654</v>
      </c>
      <c r="H239" s="1" t="s">
        <v>655</v>
      </c>
      <c r="I239" s="1" t="s">
        <v>656</v>
      </c>
    </row>
    <row r="240" spans="1:9" hidden="1" x14ac:dyDescent="0.35">
      <c r="A240" s="8">
        <f t="shared" si="6"/>
        <v>8.0469890380599631E-5</v>
      </c>
      <c r="B240" s="2">
        <v>1.4059250171894835E-4</v>
      </c>
      <c r="C240" s="2">
        <v>6.0122611338348723E-5</v>
      </c>
      <c r="D240" s="2">
        <f t="shared" si="7"/>
        <v>6.0122611338348723E-5</v>
      </c>
      <c r="E240" s="1">
        <v>31</v>
      </c>
      <c r="F240" s="1" t="s">
        <v>657</v>
      </c>
      <c r="G240" s="1" t="s">
        <v>658</v>
      </c>
      <c r="H240" s="1" t="s">
        <v>655</v>
      </c>
      <c r="I240" s="1" t="s">
        <v>656</v>
      </c>
    </row>
    <row r="241" spans="1:9" hidden="1" x14ac:dyDescent="0.35">
      <c r="A241" s="8">
        <f t="shared" si="6"/>
        <v>-8.8849935236069363E-4</v>
      </c>
      <c r="B241" s="2">
        <v>6.2350603716959151E-3</v>
      </c>
      <c r="C241" s="2">
        <v>7.1235597240566087E-3</v>
      </c>
      <c r="D241" s="2">
        <f t="shared" si="7"/>
        <v>7.1235597240566087E-3</v>
      </c>
      <c r="E241" s="1">
        <v>3673</v>
      </c>
      <c r="F241" s="1" t="s">
        <v>659</v>
      </c>
      <c r="G241" s="1" t="s">
        <v>660</v>
      </c>
      <c r="H241" s="1" t="s">
        <v>655</v>
      </c>
      <c r="I241" s="1" t="s">
        <v>656</v>
      </c>
    </row>
    <row r="242" spans="1:9" hidden="1" x14ac:dyDescent="0.35">
      <c r="A242" s="8">
        <f t="shared" si="6"/>
        <v>-2.709569020982701E-3</v>
      </c>
      <c r="B242" s="2">
        <v>7.680006106099045E-3</v>
      </c>
      <c r="C242" s="2">
        <v>1.0389575127081746E-2</v>
      </c>
      <c r="D242" s="2">
        <f t="shared" si="7"/>
        <v>1.0389575127081746E-2</v>
      </c>
      <c r="E242" s="1">
        <v>5357</v>
      </c>
      <c r="F242" s="1" t="s">
        <v>661</v>
      </c>
      <c r="G242" s="1" t="s">
        <v>662</v>
      </c>
      <c r="H242" s="1" t="s">
        <v>655</v>
      </c>
      <c r="I242" s="1" t="s">
        <v>656</v>
      </c>
    </row>
    <row r="243" spans="1:9" hidden="1" x14ac:dyDescent="0.35">
      <c r="A243" s="8">
        <f t="shared" si="6"/>
        <v>2.9122274411291687E-5</v>
      </c>
      <c r="B243" s="2">
        <v>6.7911055919903766E-5</v>
      </c>
      <c r="C243" s="2">
        <v>3.8788781508612078E-5</v>
      </c>
      <c r="D243" s="2">
        <f t="shared" si="7"/>
        <v>3.8788781508612078E-5</v>
      </c>
      <c r="E243" s="1">
        <v>20</v>
      </c>
      <c r="F243" s="1" t="s">
        <v>663</v>
      </c>
      <c r="G243" s="1" t="s">
        <v>664</v>
      </c>
      <c r="H243" s="1" t="s">
        <v>655</v>
      </c>
      <c r="I243" s="1" t="s">
        <v>656</v>
      </c>
    </row>
    <row r="244" spans="1:9" hidden="1" x14ac:dyDescent="0.35">
      <c r="A244" s="8">
        <f t="shared" si="6"/>
        <v>-3.4582838797252878E-3</v>
      </c>
      <c r="B244" s="2">
        <v>2.0477836554221966E-3</v>
      </c>
      <c r="C244" s="2">
        <v>5.5060675351474844E-3</v>
      </c>
      <c r="D244" s="2">
        <f t="shared" si="7"/>
        <v>5.5060675351474844E-3</v>
      </c>
      <c r="E244" s="1">
        <v>2839</v>
      </c>
      <c r="F244" s="1" t="s">
        <v>665</v>
      </c>
      <c r="G244" s="1" t="s">
        <v>666</v>
      </c>
      <c r="H244" s="1" t="s">
        <v>655</v>
      </c>
      <c r="I244" s="1" t="s">
        <v>656</v>
      </c>
    </row>
    <row r="245" spans="1:9" hidden="1" x14ac:dyDescent="0.35">
      <c r="A245" s="8">
        <f t="shared" si="6"/>
        <v>-1.391535553149182E-3</v>
      </c>
      <c r="B245" s="2">
        <v>3.0497799295869012E-3</v>
      </c>
      <c r="C245" s="2">
        <v>4.4413154827360832E-3</v>
      </c>
      <c r="D245" s="2">
        <f t="shared" si="7"/>
        <v>4.4413154827360832E-3</v>
      </c>
      <c r="E245" s="1">
        <v>2290</v>
      </c>
      <c r="F245" s="1" t="s">
        <v>667</v>
      </c>
      <c r="G245" s="1" t="s">
        <v>668</v>
      </c>
      <c r="H245" s="1" t="s">
        <v>655</v>
      </c>
      <c r="I245" s="1" t="s">
        <v>656</v>
      </c>
    </row>
    <row r="246" spans="1:9" hidden="1" x14ac:dyDescent="0.35">
      <c r="A246" s="8">
        <f t="shared" si="6"/>
        <v>-3.4249951576134528E-3</v>
      </c>
      <c r="B246" s="2">
        <v>6.9490644568648485E-3</v>
      </c>
      <c r="C246" s="2">
        <v>1.0374059614478301E-2</v>
      </c>
      <c r="D246" s="2">
        <f t="shared" si="7"/>
        <v>1.0374059614478301E-2</v>
      </c>
      <c r="E246" s="1">
        <v>5349</v>
      </c>
      <c r="F246" s="1" t="s">
        <v>669</v>
      </c>
      <c r="G246" s="1" t="s">
        <v>670</v>
      </c>
      <c r="H246" s="1" t="s">
        <v>655</v>
      </c>
      <c r="I246" s="1" t="s">
        <v>656</v>
      </c>
    </row>
    <row r="247" spans="1:9" hidden="1" x14ac:dyDescent="0.35">
      <c r="A247" s="8">
        <f t="shared" si="6"/>
        <v>6.1826667333312625E-4</v>
      </c>
      <c r="B247" s="2">
        <v>1.4541649148437166E-3</v>
      </c>
      <c r="C247" s="2">
        <v>8.3589824151059035E-4</v>
      </c>
      <c r="D247" s="2">
        <f t="shared" si="7"/>
        <v>8.3589824151059035E-4</v>
      </c>
      <c r="E247" s="1">
        <v>431</v>
      </c>
      <c r="F247" s="1" t="s">
        <v>671</v>
      </c>
      <c r="G247" s="1" t="s">
        <v>672</v>
      </c>
      <c r="H247" s="1" t="s">
        <v>673</v>
      </c>
      <c r="I247" s="1" t="s">
        <v>674</v>
      </c>
    </row>
    <row r="248" spans="1:9" hidden="1" x14ac:dyDescent="0.35">
      <c r="A248" s="8">
        <f t="shared" si="6"/>
        <v>-1.0542175181851225E-3</v>
      </c>
      <c r="B248" s="2">
        <v>5.9624513500632157E-4</v>
      </c>
      <c r="C248" s="2">
        <v>1.650462653191444E-3</v>
      </c>
      <c r="D248" s="2">
        <f t="shared" si="7"/>
        <v>1.650462653191444E-3</v>
      </c>
      <c r="E248" s="1">
        <v>851</v>
      </c>
      <c r="F248" s="1" t="s">
        <v>675</v>
      </c>
      <c r="G248" s="1" t="s">
        <v>676</v>
      </c>
      <c r="H248" s="1" t="s">
        <v>673</v>
      </c>
      <c r="I248" s="1" t="s">
        <v>674</v>
      </c>
    </row>
    <row r="249" spans="1:9" hidden="1" x14ac:dyDescent="0.35">
      <c r="A249" s="8">
        <f t="shared" si="6"/>
        <v>-5.1080200247354901E-3</v>
      </c>
      <c r="B249" s="2">
        <v>3.4895133966483778E-3</v>
      </c>
      <c r="C249" s="2">
        <v>8.597533421383868E-3</v>
      </c>
      <c r="D249" s="2">
        <f t="shared" si="7"/>
        <v>8.597533421383868E-3</v>
      </c>
      <c r="E249" s="1">
        <v>4433</v>
      </c>
      <c r="F249" s="1" t="s">
        <v>677</v>
      </c>
      <c r="G249" s="1" t="s">
        <v>678</v>
      </c>
      <c r="H249" s="1" t="s">
        <v>673</v>
      </c>
      <c r="I249" s="1" t="s">
        <v>674</v>
      </c>
    </row>
    <row r="250" spans="1:9" hidden="1" x14ac:dyDescent="0.35">
      <c r="A250" s="8">
        <f t="shared" si="6"/>
        <v>9.6184500230627922E-6</v>
      </c>
      <c r="B250" s="2">
        <v>1.5436767249354605E-5</v>
      </c>
      <c r="C250" s="2">
        <v>5.8183172262918116E-6</v>
      </c>
      <c r="D250" s="2">
        <f t="shared" si="7"/>
        <v>5.8183172262918116E-6</v>
      </c>
      <c r="E250" s="1">
        <v>3</v>
      </c>
      <c r="F250" s="1" t="s">
        <v>679</v>
      </c>
      <c r="G250" s="1" t="s">
        <v>680</v>
      </c>
      <c r="H250" s="1" t="s">
        <v>673</v>
      </c>
      <c r="I250" s="1" t="s">
        <v>674</v>
      </c>
    </row>
    <row r="251" spans="1:9" hidden="1" x14ac:dyDescent="0.35">
      <c r="A251" s="8">
        <f t="shared" si="6"/>
        <v>-2.0228241083119824E-4</v>
      </c>
      <c r="B251" s="2">
        <v>1.138461584639902E-4</v>
      </c>
      <c r="C251" s="2">
        <v>3.1612856929518846E-4</v>
      </c>
      <c r="D251" s="2">
        <f t="shared" si="7"/>
        <v>3.1612856929518846E-4</v>
      </c>
      <c r="E251" s="1">
        <v>163</v>
      </c>
      <c r="F251" s="1" t="s">
        <v>681</v>
      </c>
      <c r="G251" s="1" t="s">
        <v>682</v>
      </c>
      <c r="H251" s="1" t="s">
        <v>673</v>
      </c>
      <c r="I251" s="1" t="s">
        <v>674</v>
      </c>
    </row>
    <row r="252" spans="1:9" hidden="1" x14ac:dyDescent="0.35">
      <c r="A252" s="8">
        <f t="shared" si="6"/>
        <v>-1.9032916663127907E-7</v>
      </c>
      <c r="B252" s="2">
        <v>5.6279880596605325E-6</v>
      </c>
      <c r="C252" s="2">
        <v>5.8183172262918116E-6</v>
      </c>
      <c r="D252" s="2">
        <f t="shared" si="7"/>
        <v>5.8183172262918116E-6</v>
      </c>
      <c r="E252" s="1">
        <v>3</v>
      </c>
      <c r="F252" s="1" t="s">
        <v>683</v>
      </c>
      <c r="G252" s="1" t="s">
        <v>684</v>
      </c>
      <c r="H252" s="1" t="s">
        <v>673</v>
      </c>
      <c r="I252" s="1" t="s">
        <v>674</v>
      </c>
    </row>
    <row r="253" spans="1:9" hidden="1" x14ac:dyDescent="0.35">
      <c r="A253" s="8">
        <f t="shared" si="6"/>
        <v>-1.5540857445119995E-3</v>
      </c>
      <c r="B253" s="2">
        <v>1.2677981102395294E-3</v>
      </c>
      <c r="C253" s="2">
        <v>2.821883854751529E-3</v>
      </c>
      <c r="D253" s="2">
        <f t="shared" si="7"/>
        <v>2.821883854751529E-3</v>
      </c>
      <c r="E253" s="1">
        <v>1455</v>
      </c>
      <c r="F253" s="1" t="s">
        <v>685</v>
      </c>
      <c r="G253" s="1" t="s">
        <v>686</v>
      </c>
      <c r="H253" s="1" t="s">
        <v>673</v>
      </c>
      <c r="I253" s="1" t="s">
        <v>674</v>
      </c>
    </row>
    <row r="254" spans="1:9" hidden="1" x14ac:dyDescent="0.35">
      <c r="A254" s="8">
        <f t="shared" si="6"/>
        <v>-3.0484571536099907E-3</v>
      </c>
      <c r="B254" s="2">
        <v>3.4816342133648531E-3</v>
      </c>
      <c r="C254" s="2">
        <v>6.5300913669748438E-3</v>
      </c>
      <c r="D254" s="2">
        <f t="shared" si="7"/>
        <v>6.5300913669748438E-3</v>
      </c>
      <c r="E254" s="1">
        <v>3367</v>
      </c>
      <c r="F254" s="1" t="s">
        <v>687</v>
      </c>
      <c r="G254" s="1" t="s">
        <v>688</v>
      </c>
      <c r="H254" s="1" t="s">
        <v>673</v>
      </c>
      <c r="I254" s="1" t="s">
        <v>674</v>
      </c>
    </row>
    <row r="255" spans="1:9" hidden="1" x14ac:dyDescent="0.35">
      <c r="A255" s="8">
        <f t="shared" si="6"/>
        <v>2.2620798118266617E-4</v>
      </c>
      <c r="B255" s="2">
        <v>2.863305925210149E-4</v>
      </c>
      <c r="C255" s="2">
        <v>6.0122611338348723E-5</v>
      </c>
      <c r="D255" s="2">
        <f t="shared" si="7"/>
        <v>6.0122611338348723E-5</v>
      </c>
      <c r="E255" s="1">
        <v>31</v>
      </c>
      <c r="F255" s="1" t="s">
        <v>689</v>
      </c>
      <c r="G255" s="1" t="s">
        <v>690</v>
      </c>
      <c r="H255" s="1" t="s">
        <v>691</v>
      </c>
      <c r="I255" s="1" t="s">
        <v>692</v>
      </c>
    </row>
    <row r="256" spans="1:9" hidden="1" x14ac:dyDescent="0.35">
      <c r="A256" s="8">
        <f t="shared" si="6"/>
        <v>3.0731346089075219E-5</v>
      </c>
      <c r="B256" s="2">
        <v>4.8186297767950653E-5</v>
      </c>
      <c r="C256" s="2">
        <v>1.7454951678875434E-5</v>
      </c>
      <c r="D256" s="2">
        <f t="shared" si="7"/>
        <v>1.7454951678875434E-5</v>
      </c>
      <c r="E256" s="1">
        <v>9</v>
      </c>
      <c r="F256" s="1" t="s">
        <v>693</v>
      </c>
      <c r="G256" s="1" t="s">
        <v>694</v>
      </c>
      <c r="H256" s="1" t="s">
        <v>691</v>
      </c>
      <c r="I256" s="1" t="s">
        <v>692</v>
      </c>
    </row>
    <row r="257" spans="1:9" hidden="1" x14ac:dyDescent="0.35">
      <c r="A257" s="8">
        <f t="shared" si="6"/>
        <v>1.5640636277029756E-3</v>
      </c>
      <c r="B257" s="2">
        <v>1.9616486381662493E-3</v>
      </c>
      <c r="C257" s="2">
        <v>3.975850104632738E-4</v>
      </c>
      <c r="D257" s="2">
        <f t="shared" si="7"/>
        <v>3.975850104632738E-4</v>
      </c>
      <c r="E257" s="1">
        <v>205</v>
      </c>
      <c r="F257" s="1" t="s">
        <v>697</v>
      </c>
      <c r="G257" s="1" t="s">
        <v>698</v>
      </c>
      <c r="H257" s="1" t="s">
        <v>691</v>
      </c>
      <c r="I257" s="1" t="s">
        <v>692</v>
      </c>
    </row>
    <row r="258" spans="1:9" hidden="1" x14ac:dyDescent="0.35">
      <c r="A258" s="8">
        <f t="shared" si="6"/>
        <v>3.2187616888899184E-4</v>
      </c>
      <c r="B258" s="2">
        <v>4.3630307433939746E-4</v>
      </c>
      <c r="C258" s="2">
        <v>1.1442690545040563E-4</v>
      </c>
      <c r="D258" s="2">
        <f t="shared" si="7"/>
        <v>1.1442690545040563E-4</v>
      </c>
      <c r="E258" s="1">
        <v>59</v>
      </c>
      <c r="F258" s="1" t="s">
        <v>701</v>
      </c>
      <c r="G258" s="1" t="s">
        <v>702</v>
      </c>
      <c r="H258" s="1" t="s">
        <v>691</v>
      </c>
      <c r="I258" s="1" t="s">
        <v>692</v>
      </c>
    </row>
    <row r="259" spans="1:9" hidden="1" x14ac:dyDescent="0.35">
      <c r="A259" s="8">
        <f t="shared" ref="A259:A322" si="8">B259-C259</f>
        <v>1.6894576647307185E-4</v>
      </c>
      <c r="B259" s="2">
        <v>1.9027959630280849E-4</v>
      </c>
      <c r="C259" s="2">
        <v>2.1333829829736645E-5</v>
      </c>
      <c r="D259" s="2">
        <f t="shared" ref="D259:D322" si="9">E259/SUM(E:E)</f>
        <v>2.1333829829736645E-5</v>
      </c>
      <c r="E259" s="1">
        <v>11</v>
      </c>
      <c r="F259" s="1" t="s">
        <v>703</v>
      </c>
      <c r="G259" s="1" t="s">
        <v>704</v>
      </c>
      <c r="H259" s="1" t="s">
        <v>691</v>
      </c>
      <c r="I259" s="1" t="s">
        <v>692</v>
      </c>
    </row>
    <row r="260" spans="1:9" hidden="1" x14ac:dyDescent="0.35">
      <c r="A260" s="8">
        <f t="shared" si="8"/>
        <v>8.1907103158938572E-4</v>
      </c>
      <c r="B260" s="2">
        <v>1.0808953067725172E-3</v>
      </c>
      <c r="C260" s="2">
        <v>2.6182427518313151E-4</v>
      </c>
      <c r="D260" s="2">
        <f t="shared" si="9"/>
        <v>2.6182427518313151E-4</v>
      </c>
      <c r="E260" s="1">
        <v>135</v>
      </c>
      <c r="F260" s="1" t="s">
        <v>705</v>
      </c>
      <c r="G260" s="1" t="s">
        <v>706</v>
      </c>
      <c r="H260" s="1" t="s">
        <v>691</v>
      </c>
      <c r="I260" s="1" t="s">
        <v>692</v>
      </c>
    </row>
    <row r="261" spans="1:9" hidden="1" x14ac:dyDescent="0.35">
      <c r="A261" s="8">
        <f t="shared" si="8"/>
        <v>7.2370236842170168E-4</v>
      </c>
      <c r="B261" s="2">
        <v>1.9494278640938435E-3</v>
      </c>
      <c r="C261" s="2">
        <v>1.2257254956721418E-3</v>
      </c>
      <c r="D261" s="2">
        <f t="shared" si="9"/>
        <v>1.2257254956721418E-3</v>
      </c>
      <c r="E261" s="1">
        <v>632</v>
      </c>
      <c r="F261" s="1" t="s">
        <v>707</v>
      </c>
      <c r="G261" s="1" t="s">
        <v>708</v>
      </c>
      <c r="H261" s="1" t="s">
        <v>691</v>
      </c>
      <c r="I261" s="1" t="s">
        <v>692</v>
      </c>
    </row>
    <row r="262" spans="1:9" hidden="1" x14ac:dyDescent="0.35">
      <c r="A262" s="8">
        <f t="shared" si="8"/>
        <v>3.2216054570825982E-4</v>
      </c>
      <c r="B262" s="2">
        <v>4.0167754780091457E-4</v>
      </c>
      <c r="C262" s="2">
        <v>7.9517002092654762E-5</v>
      </c>
      <c r="D262" s="2">
        <f t="shared" si="9"/>
        <v>7.9517002092654762E-5</v>
      </c>
      <c r="E262" s="1">
        <v>41</v>
      </c>
      <c r="F262" s="1" t="s">
        <v>709</v>
      </c>
      <c r="G262" s="1" t="s">
        <v>710</v>
      </c>
      <c r="H262" s="1" t="s">
        <v>711</v>
      </c>
      <c r="I262" s="1" t="s">
        <v>712</v>
      </c>
    </row>
    <row r="263" spans="1:9" hidden="1" x14ac:dyDescent="0.35">
      <c r="A263" s="8">
        <f t="shared" si="8"/>
        <v>1.1445767741297794E-4</v>
      </c>
      <c r="B263" s="2">
        <v>1.6294365429874304E-4</v>
      </c>
      <c r="C263" s="2">
        <v>4.8485976885765098E-5</v>
      </c>
      <c r="D263" s="2">
        <f t="shared" si="9"/>
        <v>4.8485976885765098E-5</v>
      </c>
      <c r="E263" s="1">
        <v>25</v>
      </c>
      <c r="F263" s="1" t="s">
        <v>713</v>
      </c>
      <c r="G263" s="1" t="s">
        <v>714</v>
      </c>
      <c r="H263" s="1" t="s">
        <v>711</v>
      </c>
      <c r="I263" s="1" t="s">
        <v>712</v>
      </c>
    </row>
    <row r="264" spans="1:9" hidden="1" x14ac:dyDescent="0.35">
      <c r="A264" s="8">
        <f t="shared" si="8"/>
        <v>1.7763029801455316E-3</v>
      </c>
      <c r="B264" s="2">
        <v>3.6556194442377869E-3</v>
      </c>
      <c r="C264" s="2">
        <v>1.8793164640922553E-3</v>
      </c>
      <c r="D264" s="2">
        <f t="shared" si="9"/>
        <v>1.8793164640922553E-3</v>
      </c>
      <c r="E264" s="1">
        <v>969</v>
      </c>
      <c r="F264" s="1" t="s">
        <v>715</v>
      </c>
      <c r="G264" s="1" t="s">
        <v>716</v>
      </c>
      <c r="H264" s="1" t="s">
        <v>711</v>
      </c>
      <c r="I264" s="1" t="s">
        <v>712</v>
      </c>
    </row>
    <row r="265" spans="1:9" hidden="1" x14ac:dyDescent="0.35">
      <c r="A265" s="8">
        <f t="shared" si="8"/>
        <v>8.9706523298351074E-5</v>
      </c>
      <c r="B265" s="2">
        <v>9.3585401449212285E-5</v>
      </c>
      <c r="C265" s="2">
        <v>3.878878150861208E-6</v>
      </c>
      <c r="D265" s="2">
        <f t="shared" si="9"/>
        <v>3.878878150861208E-6</v>
      </c>
      <c r="E265" s="1">
        <v>2</v>
      </c>
      <c r="F265" s="1" t="s">
        <v>717</v>
      </c>
      <c r="G265" s="1" t="s">
        <v>718</v>
      </c>
      <c r="H265" s="1" t="s">
        <v>719</v>
      </c>
      <c r="I265" s="1" t="s">
        <v>720</v>
      </c>
    </row>
    <row r="266" spans="1:9" hidden="1" x14ac:dyDescent="0.35">
      <c r="A266" s="8">
        <f t="shared" si="8"/>
        <v>4.5461471647496284E-6</v>
      </c>
      <c r="B266" s="2">
        <v>6.4855862401802328E-6</v>
      </c>
      <c r="C266" s="2">
        <v>1.939439075430604E-6</v>
      </c>
      <c r="D266" s="2">
        <f t="shared" si="9"/>
        <v>1.939439075430604E-6</v>
      </c>
      <c r="E266" s="1">
        <v>1</v>
      </c>
      <c r="F266" s="1" t="s">
        <v>721</v>
      </c>
      <c r="G266" s="1" t="s">
        <v>722</v>
      </c>
      <c r="H266" s="1" t="s">
        <v>719</v>
      </c>
      <c r="I266" s="1" t="s">
        <v>720</v>
      </c>
    </row>
    <row r="267" spans="1:9" hidden="1" x14ac:dyDescent="0.35">
      <c r="A267" s="8">
        <f t="shared" si="8"/>
        <v>2.5230244140502201E-5</v>
      </c>
      <c r="B267" s="2">
        <v>3.8806317668516432E-5</v>
      </c>
      <c r="C267" s="2">
        <v>1.3576073528014228E-5</v>
      </c>
      <c r="D267" s="2">
        <f t="shared" si="9"/>
        <v>1.3576073528014228E-5</v>
      </c>
      <c r="E267" s="1">
        <v>7</v>
      </c>
      <c r="F267" s="1" t="s">
        <v>723</v>
      </c>
      <c r="G267" s="1" t="s">
        <v>724</v>
      </c>
      <c r="H267" s="1" t="s">
        <v>719</v>
      </c>
      <c r="I267" s="1" t="s">
        <v>720</v>
      </c>
    </row>
    <row r="268" spans="1:9" hidden="1" x14ac:dyDescent="0.35">
      <c r="A268" s="8">
        <f t="shared" si="8"/>
        <v>1.717057485960746E-5</v>
      </c>
      <c r="B268" s="2">
        <v>3.4625526538482894E-5</v>
      </c>
      <c r="C268" s="2">
        <v>1.7454951678875434E-5</v>
      </c>
      <c r="D268" s="2">
        <f t="shared" si="9"/>
        <v>1.7454951678875434E-5</v>
      </c>
      <c r="E268" s="1">
        <v>9</v>
      </c>
      <c r="F268" s="1" t="s">
        <v>725</v>
      </c>
      <c r="G268" s="1" t="s">
        <v>726</v>
      </c>
      <c r="H268" s="1" t="s">
        <v>719</v>
      </c>
      <c r="I268" s="1" t="s">
        <v>720</v>
      </c>
    </row>
    <row r="269" spans="1:9" hidden="1" x14ac:dyDescent="0.35">
      <c r="A269" s="8">
        <f t="shared" si="8"/>
        <v>-1.6911259825407545E-6</v>
      </c>
      <c r="B269" s="2">
        <v>4.1271912437510571E-6</v>
      </c>
      <c r="C269" s="2">
        <v>5.8183172262918116E-6</v>
      </c>
      <c r="D269" s="2">
        <f t="shared" si="9"/>
        <v>5.8183172262918116E-6</v>
      </c>
      <c r="E269" s="1">
        <v>3</v>
      </c>
      <c r="F269" s="1" t="s">
        <v>727</v>
      </c>
      <c r="G269" s="1" t="s">
        <v>728</v>
      </c>
      <c r="H269" s="1" t="s">
        <v>719</v>
      </c>
      <c r="I269" s="1" t="s">
        <v>720</v>
      </c>
    </row>
    <row r="270" spans="1:9" hidden="1" x14ac:dyDescent="0.35">
      <c r="A270" s="8">
        <f t="shared" si="8"/>
        <v>5.4242895004831125E-4</v>
      </c>
      <c r="B270" s="2">
        <v>8.7019415379608331E-4</v>
      </c>
      <c r="C270" s="2">
        <v>3.2776520374777206E-4</v>
      </c>
      <c r="D270" s="2">
        <f t="shared" si="9"/>
        <v>3.2776520374777206E-4</v>
      </c>
      <c r="E270" s="1">
        <v>169</v>
      </c>
      <c r="F270" s="1" t="s">
        <v>731</v>
      </c>
      <c r="G270" s="1" t="s">
        <v>732</v>
      </c>
      <c r="H270" s="1" t="s">
        <v>719</v>
      </c>
      <c r="I270" s="1" t="s">
        <v>720</v>
      </c>
    </row>
    <row r="271" spans="1:9" hidden="1" x14ac:dyDescent="0.35">
      <c r="A271" s="8">
        <f t="shared" si="8"/>
        <v>5.3904246920456703E-3</v>
      </c>
      <c r="B271" s="2">
        <v>6.7228193368664953E-3</v>
      </c>
      <c r="C271" s="2">
        <v>1.332394644820825E-3</v>
      </c>
      <c r="D271" s="2">
        <f t="shared" si="9"/>
        <v>1.332394644820825E-3</v>
      </c>
      <c r="E271" s="1">
        <v>687</v>
      </c>
      <c r="F271" s="1" t="s">
        <v>733</v>
      </c>
      <c r="G271" s="1" t="s">
        <v>734</v>
      </c>
      <c r="H271" s="1" t="s">
        <v>719</v>
      </c>
      <c r="I271" s="1" t="s">
        <v>720</v>
      </c>
    </row>
    <row r="272" spans="1:9" hidden="1" x14ac:dyDescent="0.35">
      <c r="A272" s="8">
        <f t="shared" si="8"/>
        <v>1.4000960327528403E-3</v>
      </c>
      <c r="B272" s="2">
        <v>1.7142851629725982E-3</v>
      </c>
      <c r="C272" s="2">
        <v>3.1418913021975787E-4</v>
      </c>
      <c r="D272" s="2">
        <f t="shared" si="9"/>
        <v>3.1418913021975787E-4</v>
      </c>
      <c r="E272" s="1">
        <v>162</v>
      </c>
      <c r="F272" s="1" t="s">
        <v>735</v>
      </c>
      <c r="G272" s="1" t="s">
        <v>736</v>
      </c>
      <c r="H272" s="1" t="s">
        <v>719</v>
      </c>
      <c r="I272" s="1" t="s">
        <v>720</v>
      </c>
    </row>
    <row r="273" spans="1:9" hidden="1" x14ac:dyDescent="0.35">
      <c r="A273" s="8">
        <f t="shared" si="8"/>
        <v>2.7545538399031001E-4</v>
      </c>
      <c r="B273" s="2">
        <v>2.8723643059918886E-3</v>
      </c>
      <c r="C273" s="2">
        <v>2.5969089220015786E-3</v>
      </c>
      <c r="D273" s="2">
        <f t="shared" si="9"/>
        <v>2.5969089220015786E-3</v>
      </c>
      <c r="E273" s="1">
        <v>1339</v>
      </c>
      <c r="F273" s="1" t="s">
        <v>737</v>
      </c>
      <c r="G273" s="1" t="s">
        <v>738</v>
      </c>
      <c r="H273" s="1" t="s">
        <v>719</v>
      </c>
      <c r="I273" s="1" t="s">
        <v>720</v>
      </c>
    </row>
    <row r="274" spans="1:9" hidden="1" x14ac:dyDescent="0.35">
      <c r="A274" s="8">
        <f t="shared" si="8"/>
        <v>3.3040392625445188E-4</v>
      </c>
      <c r="B274" s="2">
        <v>3.381616825561743E-4</v>
      </c>
      <c r="C274" s="2">
        <v>7.757756301722416E-6</v>
      </c>
      <c r="D274" s="2">
        <f t="shared" si="9"/>
        <v>7.757756301722416E-6</v>
      </c>
      <c r="E274" s="1">
        <v>4</v>
      </c>
      <c r="F274" s="1" t="s">
        <v>739</v>
      </c>
      <c r="G274" s="1" t="s">
        <v>740</v>
      </c>
      <c r="H274" s="1" t="s">
        <v>719</v>
      </c>
      <c r="I274" s="1" t="s">
        <v>720</v>
      </c>
    </row>
    <row r="275" spans="1:9" hidden="1" x14ac:dyDescent="0.35">
      <c r="A275" s="8">
        <f t="shared" si="8"/>
        <v>5.7328478102163666E-4</v>
      </c>
      <c r="B275" s="2">
        <v>6.7219617386859748E-4</v>
      </c>
      <c r="C275" s="2">
        <v>9.8911392846960802E-5</v>
      </c>
      <c r="D275" s="2">
        <f t="shared" si="9"/>
        <v>9.8911392846960802E-5</v>
      </c>
      <c r="E275" s="1">
        <v>51</v>
      </c>
      <c r="F275" s="1" t="s">
        <v>741</v>
      </c>
      <c r="G275" s="1" t="s">
        <v>742</v>
      </c>
      <c r="H275" s="1" t="s">
        <v>719</v>
      </c>
      <c r="I275" s="1" t="s">
        <v>720</v>
      </c>
    </row>
    <row r="276" spans="1:9" hidden="1" x14ac:dyDescent="0.35">
      <c r="A276" s="8">
        <f t="shared" si="8"/>
        <v>-7.7926457981345013E-5</v>
      </c>
      <c r="B276" s="2">
        <v>5.7834277298797282E-5</v>
      </c>
      <c r="C276" s="2">
        <v>1.3576073528014229E-4</v>
      </c>
      <c r="D276" s="2">
        <f t="shared" si="9"/>
        <v>1.3576073528014229E-4</v>
      </c>
      <c r="E276" s="1">
        <v>70</v>
      </c>
      <c r="F276" s="1" t="s">
        <v>743</v>
      </c>
      <c r="G276" s="1" t="s">
        <v>744</v>
      </c>
      <c r="H276" s="1" t="s">
        <v>745</v>
      </c>
      <c r="I276" s="1" t="s">
        <v>746</v>
      </c>
    </row>
    <row r="277" spans="1:9" hidden="1" x14ac:dyDescent="0.35">
      <c r="A277" s="8">
        <f t="shared" si="8"/>
        <v>-1.760474939641282E-5</v>
      </c>
      <c r="B277" s="2">
        <v>7.1609448073394968E-5</v>
      </c>
      <c r="C277" s="2">
        <v>8.9214197469807789E-5</v>
      </c>
      <c r="D277" s="2">
        <f t="shared" si="9"/>
        <v>8.9214197469807789E-5</v>
      </c>
      <c r="E277" s="1">
        <v>46</v>
      </c>
      <c r="F277" s="1" t="s">
        <v>747</v>
      </c>
      <c r="G277" s="1" t="s">
        <v>748</v>
      </c>
      <c r="H277" s="1" t="s">
        <v>745</v>
      </c>
      <c r="I277" s="1" t="s">
        <v>746</v>
      </c>
    </row>
    <row r="278" spans="1:9" hidden="1" x14ac:dyDescent="0.35">
      <c r="A278" s="8">
        <f t="shared" si="8"/>
        <v>1.9061873178040773E-5</v>
      </c>
      <c r="B278" s="2">
        <v>2.294075132890198E-5</v>
      </c>
      <c r="C278" s="2">
        <v>3.878878150861208E-6</v>
      </c>
      <c r="D278" s="2">
        <f t="shared" si="9"/>
        <v>3.878878150861208E-6</v>
      </c>
      <c r="E278" s="1">
        <v>2</v>
      </c>
      <c r="F278" s="1" t="s">
        <v>749</v>
      </c>
      <c r="G278" s="1" t="s">
        <v>750</v>
      </c>
      <c r="H278" s="1" t="s">
        <v>751</v>
      </c>
      <c r="I278" s="1" t="s">
        <v>752</v>
      </c>
    </row>
    <row r="279" spans="1:9" hidden="1" x14ac:dyDescent="0.35">
      <c r="A279" s="8">
        <f t="shared" si="8"/>
        <v>3.9317171063533499E-5</v>
      </c>
      <c r="B279" s="2">
        <v>5.4832683666978335E-5</v>
      </c>
      <c r="C279" s="2">
        <v>1.5515512603444832E-5</v>
      </c>
      <c r="D279" s="2">
        <f t="shared" si="9"/>
        <v>1.5515512603444832E-5</v>
      </c>
      <c r="E279" s="1">
        <v>8</v>
      </c>
      <c r="F279" s="1" t="s">
        <v>753</v>
      </c>
      <c r="G279" s="1" t="s">
        <v>754</v>
      </c>
      <c r="H279" s="1" t="s">
        <v>751</v>
      </c>
      <c r="I279" s="1" t="s">
        <v>752</v>
      </c>
    </row>
    <row r="280" spans="1:9" hidden="1" x14ac:dyDescent="0.35">
      <c r="A280" s="8">
        <f t="shared" si="8"/>
        <v>1.9623687667080699E-4</v>
      </c>
      <c r="B280" s="2">
        <v>2.3696509725484966E-4</v>
      </c>
      <c r="C280" s="2">
        <v>4.0728220584042684E-5</v>
      </c>
      <c r="D280" s="2">
        <f t="shared" si="9"/>
        <v>4.0728220584042684E-5</v>
      </c>
      <c r="E280" s="1">
        <v>21</v>
      </c>
      <c r="F280" s="1" t="s">
        <v>755</v>
      </c>
      <c r="G280" s="1" t="s">
        <v>756</v>
      </c>
      <c r="H280" s="1" t="s">
        <v>757</v>
      </c>
      <c r="I280" s="1" t="s">
        <v>758</v>
      </c>
    </row>
    <row r="281" spans="1:9" hidden="1" x14ac:dyDescent="0.35">
      <c r="A281" s="8">
        <f t="shared" si="8"/>
        <v>2.4897039669281634E-4</v>
      </c>
      <c r="B281" s="2">
        <v>2.7030422652255301E-4</v>
      </c>
      <c r="C281" s="2">
        <v>2.1333829829736645E-5</v>
      </c>
      <c r="D281" s="2">
        <f t="shared" si="9"/>
        <v>2.1333829829736645E-5</v>
      </c>
      <c r="E281" s="1">
        <v>11</v>
      </c>
      <c r="F281" s="1" t="s">
        <v>759</v>
      </c>
      <c r="G281" s="1" t="s">
        <v>760</v>
      </c>
      <c r="H281" s="1" t="s">
        <v>757</v>
      </c>
      <c r="I281" s="1" t="s">
        <v>758</v>
      </c>
    </row>
    <row r="282" spans="1:9" hidden="1" x14ac:dyDescent="0.35">
      <c r="A282" s="8">
        <f t="shared" si="8"/>
        <v>3.3655187052004037E-4</v>
      </c>
      <c r="B282" s="2">
        <v>7.5934958896391202E-4</v>
      </c>
      <c r="C282" s="2">
        <v>4.2279771844387165E-4</v>
      </c>
      <c r="D282" s="2">
        <f t="shared" si="9"/>
        <v>4.2279771844387165E-4</v>
      </c>
      <c r="E282" s="1">
        <v>218</v>
      </c>
      <c r="F282" s="1" t="s">
        <v>761</v>
      </c>
      <c r="G282" s="1" t="s">
        <v>762</v>
      </c>
      <c r="H282" s="1" t="s">
        <v>757</v>
      </c>
      <c r="I282" s="1" t="s">
        <v>758</v>
      </c>
    </row>
    <row r="283" spans="1:9" hidden="1" x14ac:dyDescent="0.35">
      <c r="A283" s="8">
        <f t="shared" si="8"/>
        <v>8.2778382635767121E-4</v>
      </c>
      <c r="B283" s="2">
        <v>1.1788222990106105E-3</v>
      </c>
      <c r="C283" s="2">
        <v>3.5103847265293933E-4</v>
      </c>
      <c r="D283" s="2">
        <f t="shared" si="9"/>
        <v>3.5103847265293933E-4</v>
      </c>
      <c r="E283" s="1">
        <v>181</v>
      </c>
      <c r="F283" s="1" t="s">
        <v>763</v>
      </c>
      <c r="G283" s="1" t="s">
        <v>764</v>
      </c>
      <c r="H283" s="1" t="s">
        <v>765</v>
      </c>
      <c r="I283" s="1" t="s">
        <v>766</v>
      </c>
    </row>
    <row r="284" spans="1:9" hidden="1" x14ac:dyDescent="0.35">
      <c r="A284" s="8">
        <f t="shared" si="8"/>
        <v>-2.2305648057795689E-4</v>
      </c>
      <c r="B284" s="2">
        <v>2.2536072187469246E-3</v>
      </c>
      <c r="C284" s="2">
        <v>2.4766636993248815E-3</v>
      </c>
      <c r="D284" s="2">
        <f t="shared" si="9"/>
        <v>2.4766636993248815E-3</v>
      </c>
      <c r="E284" s="1">
        <v>1277</v>
      </c>
      <c r="F284" s="1" t="s">
        <v>767</v>
      </c>
      <c r="G284" s="1" t="s">
        <v>768</v>
      </c>
      <c r="H284" s="1" t="s">
        <v>765</v>
      </c>
      <c r="I284" s="1" t="s">
        <v>766</v>
      </c>
    </row>
    <row r="285" spans="1:9" hidden="1" x14ac:dyDescent="0.35">
      <c r="A285" s="8">
        <f t="shared" si="8"/>
        <v>5.8014930661646683E-5</v>
      </c>
      <c r="B285" s="2">
        <v>2.4420108190298465E-4</v>
      </c>
      <c r="C285" s="2">
        <v>1.8618615124133797E-4</v>
      </c>
      <c r="D285" s="2">
        <f t="shared" si="9"/>
        <v>1.8618615124133797E-4</v>
      </c>
      <c r="E285" s="1">
        <v>96</v>
      </c>
      <c r="F285" s="1" t="s">
        <v>769</v>
      </c>
      <c r="G285" s="1" t="s">
        <v>770</v>
      </c>
      <c r="H285" s="1" t="s">
        <v>765</v>
      </c>
      <c r="I285" s="1" t="s">
        <v>766</v>
      </c>
    </row>
    <row r="286" spans="1:9" hidden="1" x14ac:dyDescent="0.35">
      <c r="A286" s="8">
        <f t="shared" si="8"/>
        <v>-2.5640304646773283E-2</v>
      </c>
      <c r="B286" s="2">
        <v>6.073403114667952E-3</v>
      </c>
      <c r="C286" s="2">
        <v>3.1713707761441237E-2</v>
      </c>
      <c r="D286" s="2">
        <f t="shared" si="9"/>
        <v>3.1713707761441237E-2</v>
      </c>
      <c r="E286" s="1">
        <v>16352</v>
      </c>
      <c r="F286" s="1" t="s">
        <v>771</v>
      </c>
      <c r="G286" s="1" t="s">
        <v>772</v>
      </c>
      <c r="H286" s="1" t="s">
        <v>773</v>
      </c>
      <c r="I286" s="1" t="s">
        <v>774</v>
      </c>
    </row>
    <row r="287" spans="1:9" hidden="1" x14ac:dyDescent="0.35">
      <c r="A287" s="8">
        <f t="shared" si="8"/>
        <v>-8.1045010872250485E-6</v>
      </c>
      <c r="B287" s="2">
        <v>1.5168767817942198E-5</v>
      </c>
      <c r="C287" s="2">
        <v>2.3273268905167246E-5</v>
      </c>
      <c r="D287" s="2">
        <f t="shared" si="9"/>
        <v>2.3273268905167246E-5</v>
      </c>
      <c r="E287" s="1">
        <v>12</v>
      </c>
      <c r="F287" s="1" t="s">
        <v>775</v>
      </c>
      <c r="G287" s="1" t="s">
        <v>776</v>
      </c>
      <c r="H287" s="1" t="s">
        <v>773</v>
      </c>
      <c r="I287" s="1" t="s">
        <v>774</v>
      </c>
    </row>
    <row r="288" spans="1:9" hidden="1" x14ac:dyDescent="0.35">
      <c r="A288" s="8">
        <f t="shared" si="8"/>
        <v>-1.3939419087508217E-4</v>
      </c>
      <c r="B288" s="2">
        <v>4.4825584898039081E-4</v>
      </c>
      <c r="C288" s="2">
        <v>5.8765003985547298E-4</v>
      </c>
      <c r="D288" s="2">
        <f t="shared" si="9"/>
        <v>5.8765003985547298E-4</v>
      </c>
      <c r="E288" s="1">
        <v>303</v>
      </c>
      <c r="F288" s="1" t="s">
        <v>777</v>
      </c>
      <c r="G288" s="1" t="s">
        <v>778</v>
      </c>
      <c r="H288" s="1" t="s">
        <v>773</v>
      </c>
      <c r="I288" s="1" t="s">
        <v>774</v>
      </c>
    </row>
    <row r="289" spans="1:9" hidden="1" x14ac:dyDescent="0.35">
      <c r="A289" s="8">
        <f t="shared" si="8"/>
        <v>4.3871094901665886E-5</v>
      </c>
      <c r="B289" s="2">
        <v>1.9708678186068361E-4</v>
      </c>
      <c r="C289" s="2">
        <v>1.5321568695901772E-4</v>
      </c>
      <c r="D289" s="2">
        <f t="shared" si="9"/>
        <v>1.5321568695901772E-4</v>
      </c>
      <c r="E289" s="1">
        <v>79</v>
      </c>
      <c r="F289" s="1" t="s">
        <v>779</v>
      </c>
      <c r="G289" s="1" t="s">
        <v>780</v>
      </c>
      <c r="H289" s="1" t="s">
        <v>773</v>
      </c>
      <c r="I289" s="1" t="s">
        <v>774</v>
      </c>
    </row>
    <row r="290" spans="1:9" hidden="1" x14ac:dyDescent="0.35">
      <c r="A290" s="8">
        <f t="shared" si="8"/>
        <v>7.6599039951340308E-5</v>
      </c>
      <c r="B290" s="2">
        <v>5.6145880880899128E-4</v>
      </c>
      <c r="C290" s="2">
        <v>4.8485976885765097E-4</v>
      </c>
      <c r="D290" s="2">
        <f t="shared" si="9"/>
        <v>4.8485976885765097E-4</v>
      </c>
      <c r="E290" s="1">
        <v>250</v>
      </c>
      <c r="F290" s="1" t="s">
        <v>781</v>
      </c>
      <c r="G290" s="1" t="s">
        <v>782</v>
      </c>
      <c r="H290" s="1" t="s">
        <v>783</v>
      </c>
      <c r="I290" s="1" t="s">
        <v>784</v>
      </c>
    </row>
    <row r="291" spans="1:9" hidden="1" x14ac:dyDescent="0.35">
      <c r="A291" s="8">
        <f t="shared" si="8"/>
        <v>1.4573924957411534E-4</v>
      </c>
      <c r="B291" s="2">
        <v>2.1943793444047829E-4</v>
      </c>
      <c r="C291" s="2">
        <v>7.3698684866362946E-5</v>
      </c>
      <c r="D291" s="2">
        <f t="shared" si="9"/>
        <v>7.3698684866362946E-5</v>
      </c>
      <c r="E291" s="1">
        <v>38</v>
      </c>
      <c r="F291" s="1" t="s">
        <v>785</v>
      </c>
      <c r="G291" s="1" t="s">
        <v>786</v>
      </c>
      <c r="H291" s="1" t="s">
        <v>783</v>
      </c>
      <c r="I291" s="1" t="s">
        <v>784</v>
      </c>
    </row>
    <row r="292" spans="1:9" hidden="1" x14ac:dyDescent="0.35">
      <c r="A292" s="8">
        <f t="shared" si="8"/>
        <v>-1.1525596552971092E-3</v>
      </c>
      <c r="B292" s="2">
        <v>1.0971896722023916E-3</v>
      </c>
      <c r="C292" s="2">
        <v>2.2497493274995007E-3</v>
      </c>
      <c r="D292" s="2">
        <f t="shared" si="9"/>
        <v>2.2497493274995007E-3</v>
      </c>
      <c r="E292" s="1">
        <v>1160</v>
      </c>
      <c r="F292" s="1" t="s">
        <v>787</v>
      </c>
      <c r="G292" s="1" t="s">
        <v>788</v>
      </c>
      <c r="H292" s="1" t="s">
        <v>783</v>
      </c>
      <c r="I292" s="1" t="s">
        <v>784</v>
      </c>
    </row>
    <row r="293" spans="1:9" hidden="1" x14ac:dyDescent="0.35">
      <c r="A293" s="8">
        <f t="shared" si="8"/>
        <v>-6.7953570182136496E-5</v>
      </c>
      <c r="B293" s="2">
        <v>9.883819030489545E-5</v>
      </c>
      <c r="C293" s="2">
        <v>1.6679176048703195E-4</v>
      </c>
      <c r="D293" s="2">
        <f t="shared" si="9"/>
        <v>1.6679176048703195E-4</v>
      </c>
      <c r="E293" s="1">
        <v>86</v>
      </c>
      <c r="F293" s="1" t="s">
        <v>789</v>
      </c>
      <c r="G293" s="1" t="s">
        <v>790</v>
      </c>
      <c r="H293" s="1" t="s">
        <v>783</v>
      </c>
      <c r="I293" s="1" t="s">
        <v>784</v>
      </c>
    </row>
    <row r="294" spans="1:9" hidden="1" x14ac:dyDescent="0.35">
      <c r="A294" s="8">
        <f t="shared" si="8"/>
        <v>-1.0081070462558593E-2</v>
      </c>
      <c r="B294" s="2">
        <v>1.6952036034560349E-3</v>
      </c>
      <c r="C294" s="2">
        <v>1.1776274066014628E-2</v>
      </c>
      <c r="D294" s="2">
        <f t="shared" si="9"/>
        <v>1.1776274066014628E-2</v>
      </c>
      <c r="E294" s="1">
        <v>6072</v>
      </c>
      <c r="F294" s="1" t="s">
        <v>791</v>
      </c>
      <c r="G294" s="1" t="s">
        <v>792</v>
      </c>
      <c r="H294" s="1" t="s">
        <v>793</v>
      </c>
      <c r="I294" s="1" t="s">
        <v>794</v>
      </c>
    </row>
    <row r="295" spans="1:9" hidden="1" x14ac:dyDescent="0.35">
      <c r="A295" s="8">
        <f t="shared" si="8"/>
        <v>-1.7613989353458477E-4</v>
      </c>
      <c r="B295" s="2">
        <v>1.3223091945888126E-4</v>
      </c>
      <c r="C295" s="2">
        <v>3.0837081299346604E-4</v>
      </c>
      <c r="D295" s="2">
        <f t="shared" si="9"/>
        <v>3.0837081299346604E-4</v>
      </c>
      <c r="E295" s="1">
        <v>159</v>
      </c>
      <c r="F295" s="1" t="s">
        <v>795</v>
      </c>
      <c r="G295" s="1" t="s">
        <v>796</v>
      </c>
      <c r="H295" s="1" t="s">
        <v>797</v>
      </c>
      <c r="I295" s="1" t="s">
        <v>798</v>
      </c>
    </row>
    <row r="296" spans="1:9" hidden="1" x14ac:dyDescent="0.35">
      <c r="A296" s="8">
        <f t="shared" si="8"/>
        <v>-8.3390602658996724E-4</v>
      </c>
      <c r="B296" s="2">
        <v>3.0648414976322785E-4</v>
      </c>
      <c r="C296" s="2">
        <v>1.1403901763531951E-3</v>
      </c>
      <c r="D296" s="2">
        <f t="shared" si="9"/>
        <v>1.1403901763531951E-3</v>
      </c>
      <c r="E296" s="1">
        <v>588</v>
      </c>
      <c r="F296" s="1" t="s">
        <v>805</v>
      </c>
      <c r="G296" s="1" t="s">
        <v>806</v>
      </c>
      <c r="H296" s="1" t="s">
        <v>801</v>
      </c>
      <c r="I296" s="1" t="s">
        <v>802</v>
      </c>
    </row>
    <row r="297" spans="1:9" hidden="1" x14ac:dyDescent="0.35">
      <c r="A297" s="8">
        <f t="shared" si="8"/>
        <v>-1.8897678561381613E-3</v>
      </c>
      <c r="B297" s="2">
        <v>6.5477621082679106E-4</v>
      </c>
      <c r="C297" s="2">
        <v>2.5445440669649524E-3</v>
      </c>
      <c r="D297" s="2">
        <f t="shared" si="9"/>
        <v>2.5445440669649524E-3</v>
      </c>
      <c r="E297" s="1">
        <v>1312</v>
      </c>
      <c r="F297" s="1" t="s">
        <v>807</v>
      </c>
      <c r="G297" s="1" t="s">
        <v>808</v>
      </c>
      <c r="H297" s="1" t="s">
        <v>801</v>
      </c>
      <c r="I297" s="1" t="s">
        <v>802</v>
      </c>
    </row>
    <row r="298" spans="1:9" hidden="1" x14ac:dyDescent="0.35">
      <c r="A298" s="8">
        <f t="shared" si="8"/>
        <v>1.3245954621324857E-4</v>
      </c>
      <c r="B298" s="2">
        <v>1.4021730251497099E-4</v>
      </c>
      <c r="C298" s="2">
        <v>7.757756301722416E-6</v>
      </c>
      <c r="D298" s="2">
        <f t="shared" si="9"/>
        <v>7.757756301722416E-6</v>
      </c>
      <c r="E298" s="1">
        <v>4</v>
      </c>
      <c r="F298" s="1" t="s">
        <v>809</v>
      </c>
      <c r="G298" s="1" t="s">
        <v>810</v>
      </c>
      <c r="H298" s="1" t="s">
        <v>801</v>
      </c>
      <c r="I298" s="1" t="s">
        <v>802</v>
      </c>
    </row>
    <row r="299" spans="1:9" hidden="1" x14ac:dyDescent="0.35">
      <c r="A299" s="8">
        <f t="shared" si="8"/>
        <v>2.5697208204745255E-4</v>
      </c>
      <c r="B299" s="2">
        <v>2.6472983834917497E-4</v>
      </c>
      <c r="C299" s="2">
        <v>7.757756301722416E-6</v>
      </c>
      <c r="D299" s="2">
        <f t="shared" si="9"/>
        <v>7.757756301722416E-6</v>
      </c>
      <c r="E299" s="1">
        <v>4</v>
      </c>
      <c r="F299" s="1" t="s">
        <v>811</v>
      </c>
      <c r="G299" s="1" t="s">
        <v>812</v>
      </c>
      <c r="H299" s="1" t="s">
        <v>801</v>
      </c>
      <c r="I299" s="1" t="s">
        <v>802</v>
      </c>
    </row>
    <row r="300" spans="1:9" hidden="1" x14ac:dyDescent="0.35">
      <c r="A300" s="8">
        <f t="shared" si="8"/>
        <v>1.2510006808743278E-4</v>
      </c>
      <c r="B300" s="2">
        <v>2.6280024244300566E-4</v>
      </c>
      <c r="C300" s="2">
        <v>1.3770017435557288E-4</v>
      </c>
      <c r="D300" s="2">
        <f t="shared" si="9"/>
        <v>1.3770017435557288E-4</v>
      </c>
      <c r="E300" s="1">
        <v>71</v>
      </c>
      <c r="F300" s="1" t="s">
        <v>813</v>
      </c>
      <c r="G300" s="1" t="s">
        <v>814</v>
      </c>
      <c r="H300" s="1" t="s">
        <v>815</v>
      </c>
      <c r="I300" s="1" t="s">
        <v>816</v>
      </c>
    </row>
    <row r="301" spans="1:9" hidden="1" x14ac:dyDescent="0.35">
      <c r="A301" s="8">
        <f t="shared" si="8"/>
        <v>3.9287641555749665E-5</v>
      </c>
      <c r="B301" s="2">
        <v>6.062147138548631E-5</v>
      </c>
      <c r="C301" s="2">
        <v>2.1333829829736645E-5</v>
      </c>
      <c r="D301" s="2">
        <f t="shared" si="9"/>
        <v>2.1333829829736645E-5</v>
      </c>
      <c r="E301" s="1">
        <v>11</v>
      </c>
      <c r="F301" s="1" t="s">
        <v>819</v>
      </c>
      <c r="G301" s="1" t="s">
        <v>820</v>
      </c>
      <c r="H301" s="1" t="s">
        <v>815</v>
      </c>
      <c r="I301" s="1" t="s">
        <v>816</v>
      </c>
    </row>
    <row r="302" spans="1:9" hidden="1" x14ac:dyDescent="0.35">
      <c r="A302" s="8">
        <f t="shared" si="8"/>
        <v>3.5510702329482116E-4</v>
      </c>
      <c r="B302" s="2">
        <v>4.9086775857496345E-4</v>
      </c>
      <c r="C302" s="2">
        <v>1.3576073528014229E-4</v>
      </c>
      <c r="D302" s="2">
        <f t="shared" si="9"/>
        <v>1.3576073528014229E-4</v>
      </c>
      <c r="E302" s="1">
        <v>70</v>
      </c>
      <c r="F302" s="1" t="s">
        <v>825</v>
      </c>
      <c r="G302" s="1" t="s">
        <v>826</v>
      </c>
      <c r="H302" s="1" t="s">
        <v>823</v>
      </c>
      <c r="I302" s="1" t="s">
        <v>824</v>
      </c>
    </row>
    <row r="303" spans="1:9" hidden="1" x14ac:dyDescent="0.35">
      <c r="A303" s="8">
        <f t="shared" si="8"/>
        <v>4.0280207032353764E-4</v>
      </c>
      <c r="B303" s="2">
        <v>4.2413590015327426E-4</v>
      </c>
      <c r="C303" s="2">
        <v>2.1333829829736645E-5</v>
      </c>
      <c r="D303" s="2">
        <f t="shared" si="9"/>
        <v>2.1333829829736645E-5</v>
      </c>
      <c r="E303" s="1">
        <v>11</v>
      </c>
      <c r="F303" s="1" t="s">
        <v>829</v>
      </c>
      <c r="G303" s="1" t="s">
        <v>830</v>
      </c>
      <c r="H303" s="1" t="s">
        <v>831</v>
      </c>
      <c r="I303" s="1" t="s">
        <v>832</v>
      </c>
    </row>
    <row r="304" spans="1:9" hidden="1" x14ac:dyDescent="0.35">
      <c r="A304" s="8">
        <f t="shared" si="8"/>
        <v>6.8212968899076086E-5</v>
      </c>
      <c r="B304" s="2">
        <v>7.2091847049937297E-5</v>
      </c>
      <c r="C304" s="2">
        <v>3.878878150861208E-6</v>
      </c>
      <c r="D304" s="2">
        <f t="shared" si="9"/>
        <v>3.878878150861208E-6</v>
      </c>
      <c r="E304" s="1">
        <v>2</v>
      </c>
      <c r="F304" s="1" t="s">
        <v>833</v>
      </c>
      <c r="G304" s="1" t="s">
        <v>834</v>
      </c>
      <c r="H304" s="1" t="s">
        <v>831</v>
      </c>
      <c r="I304" s="1" t="s">
        <v>832</v>
      </c>
    </row>
    <row r="305" spans="1:9" hidden="1" x14ac:dyDescent="0.35">
      <c r="A305" s="8">
        <f t="shared" si="8"/>
        <v>1.3960040811943775E-5</v>
      </c>
      <c r="B305" s="2">
        <v>1.9778358038235588E-5</v>
      </c>
      <c r="C305" s="2">
        <v>5.8183172262918116E-6</v>
      </c>
      <c r="D305" s="2">
        <f t="shared" si="9"/>
        <v>5.8183172262918116E-6</v>
      </c>
      <c r="E305" s="1">
        <v>3</v>
      </c>
      <c r="F305" s="1" t="s">
        <v>835</v>
      </c>
      <c r="G305" s="1" t="s">
        <v>836</v>
      </c>
      <c r="H305" s="1" t="s">
        <v>831</v>
      </c>
      <c r="I305" s="1" t="s">
        <v>832</v>
      </c>
    </row>
    <row r="306" spans="1:9" hidden="1" x14ac:dyDescent="0.35">
      <c r="A306" s="8">
        <f t="shared" si="8"/>
        <v>-2.0953326075646506E-5</v>
      </c>
      <c r="B306" s="2">
        <v>1.0554353607883386E-3</v>
      </c>
      <c r="C306" s="2">
        <v>1.0763886868639851E-3</v>
      </c>
      <c r="D306" s="2">
        <f t="shared" si="9"/>
        <v>1.0763886868639851E-3</v>
      </c>
      <c r="E306" s="1">
        <v>555</v>
      </c>
      <c r="F306" s="1" t="s">
        <v>837</v>
      </c>
      <c r="G306" s="1" t="s">
        <v>838</v>
      </c>
      <c r="H306" s="1" t="s">
        <v>831</v>
      </c>
      <c r="I306" s="1" t="s">
        <v>832</v>
      </c>
    </row>
    <row r="307" spans="1:9" hidden="1" x14ac:dyDescent="0.35">
      <c r="A307" s="8">
        <f t="shared" si="8"/>
        <v>4.5398119364335504E-4</v>
      </c>
      <c r="B307" s="2">
        <v>4.5592063271878563E-4</v>
      </c>
      <c r="C307" s="2">
        <v>1.939439075430604E-6</v>
      </c>
      <c r="D307" s="2">
        <f t="shared" si="9"/>
        <v>1.939439075430604E-6</v>
      </c>
      <c r="E307" s="1">
        <v>1</v>
      </c>
      <c r="F307" s="1" t="s">
        <v>839</v>
      </c>
      <c r="G307" s="1" t="s">
        <v>840</v>
      </c>
      <c r="H307" s="1" t="s">
        <v>841</v>
      </c>
      <c r="I307" s="1" t="s">
        <v>842</v>
      </c>
    </row>
    <row r="308" spans="1:9" hidden="1" x14ac:dyDescent="0.35">
      <c r="A308" s="8">
        <f t="shared" si="8"/>
        <v>9.6333222858856194E-5</v>
      </c>
      <c r="B308" s="2">
        <v>1.0409097916057861E-4</v>
      </c>
      <c r="C308" s="2">
        <v>7.757756301722416E-6</v>
      </c>
      <c r="D308" s="2">
        <f t="shared" si="9"/>
        <v>7.757756301722416E-6</v>
      </c>
      <c r="E308" s="1">
        <v>4</v>
      </c>
      <c r="F308" s="1" t="s">
        <v>843</v>
      </c>
      <c r="G308" s="1" t="s">
        <v>844</v>
      </c>
      <c r="H308" s="1" t="s">
        <v>841</v>
      </c>
      <c r="I308" s="1" t="s">
        <v>842</v>
      </c>
    </row>
    <row r="309" spans="1:9" hidden="1" x14ac:dyDescent="0.35">
      <c r="A309" s="8">
        <f t="shared" si="8"/>
        <v>1.1571454517597364E-4</v>
      </c>
      <c r="B309" s="2">
        <v>1.7001883928803056E-4</v>
      </c>
      <c r="C309" s="2">
        <v>5.4304294112056914E-5</v>
      </c>
      <c r="D309" s="2">
        <f t="shared" si="9"/>
        <v>5.4304294112056914E-5</v>
      </c>
      <c r="E309" s="1">
        <v>28</v>
      </c>
      <c r="F309" s="1" t="s">
        <v>845</v>
      </c>
      <c r="G309" s="1" t="s">
        <v>846</v>
      </c>
      <c r="H309" s="1" t="s">
        <v>847</v>
      </c>
      <c r="I309" s="1" t="s">
        <v>848</v>
      </c>
    </row>
    <row r="310" spans="1:9" hidden="1" x14ac:dyDescent="0.35">
      <c r="A310" s="8">
        <f t="shared" si="8"/>
        <v>5.3832897076824644E-5</v>
      </c>
      <c r="B310" s="2">
        <v>7.1287848755700078E-5</v>
      </c>
      <c r="C310" s="2">
        <v>1.7454951678875434E-5</v>
      </c>
      <c r="D310" s="2">
        <f t="shared" si="9"/>
        <v>1.7454951678875434E-5</v>
      </c>
      <c r="E310" s="1">
        <v>9</v>
      </c>
      <c r="F310" s="1" t="s">
        <v>849</v>
      </c>
      <c r="G310" s="1" t="s">
        <v>850</v>
      </c>
      <c r="H310" s="1" t="s">
        <v>847</v>
      </c>
      <c r="I310" s="1" t="s">
        <v>848</v>
      </c>
    </row>
    <row r="311" spans="1:9" hidden="1" x14ac:dyDescent="0.35">
      <c r="A311" s="8">
        <f t="shared" si="8"/>
        <v>7.3067149962416627E-4</v>
      </c>
      <c r="B311" s="2">
        <v>7.7333915928363961E-4</v>
      </c>
      <c r="C311" s="2">
        <v>4.2667659659473289E-5</v>
      </c>
      <c r="D311" s="2">
        <f t="shared" si="9"/>
        <v>4.2667659659473289E-5</v>
      </c>
      <c r="E311" s="1">
        <v>22</v>
      </c>
      <c r="F311" s="1" t="s">
        <v>851</v>
      </c>
      <c r="G311" s="1" t="s">
        <v>852</v>
      </c>
      <c r="H311" s="1" t="s">
        <v>847</v>
      </c>
      <c r="I311" s="1" t="s">
        <v>848</v>
      </c>
    </row>
    <row r="312" spans="1:9" hidden="1" x14ac:dyDescent="0.35">
      <c r="A312" s="8">
        <f t="shared" si="8"/>
        <v>3.1574717060357556E-5</v>
      </c>
      <c r="B312" s="2">
        <v>4.1271912437510576E-5</v>
      </c>
      <c r="C312" s="2">
        <v>9.6971953771530196E-6</v>
      </c>
      <c r="D312" s="2">
        <f t="shared" si="9"/>
        <v>9.6971953771530196E-6</v>
      </c>
      <c r="E312" s="1">
        <v>5</v>
      </c>
      <c r="F312" s="1" t="s">
        <v>855</v>
      </c>
      <c r="G312" s="1" t="s">
        <v>856</v>
      </c>
      <c r="H312" s="1" t="s">
        <v>847</v>
      </c>
      <c r="I312" s="1" t="s">
        <v>848</v>
      </c>
    </row>
    <row r="313" spans="1:9" hidden="1" x14ac:dyDescent="0.35">
      <c r="A313" s="8">
        <f t="shared" si="8"/>
        <v>9.8959617286697776E-5</v>
      </c>
      <c r="B313" s="2">
        <v>1.067173735884202E-4</v>
      </c>
      <c r="C313" s="2">
        <v>7.757756301722416E-6</v>
      </c>
      <c r="D313" s="2">
        <f t="shared" si="9"/>
        <v>7.757756301722416E-6</v>
      </c>
      <c r="E313" s="1">
        <v>4</v>
      </c>
      <c r="F313" s="1" t="s">
        <v>857</v>
      </c>
      <c r="G313" s="1" t="s">
        <v>858</v>
      </c>
      <c r="H313" s="1" t="s">
        <v>847</v>
      </c>
      <c r="I313" s="1" t="s">
        <v>848</v>
      </c>
    </row>
    <row r="314" spans="1:9" hidden="1" x14ac:dyDescent="0.35">
      <c r="A314" s="8">
        <f t="shared" si="8"/>
        <v>-7.5769548672029738E-5</v>
      </c>
      <c r="B314" s="2">
        <v>1.0607417495303042E-3</v>
      </c>
      <c r="C314" s="2">
        <v>1.1365112982023339E-3</v>
      </c>
      <c r="D314" s="2">
        <f t="shared" si="9"/>
        <v>1.1365112982023339E-3</v>
      </c>
      <c r="E314" s="1">
        <v>586</v>
      </c>
      <c r="F314" s="1" t="s">
        <v>859</v>
      </c>
      <c r="G314" s="1" t="s">
        <v>860</v>
      </c>
      <c r="H314" s="1" t="s">
        <v>847</v>
      </c>
      <c r="I314" s="1" t="s">
        <v>848</v>
      </c>
    </row>
    <row r="315" spans="1:9" hidden="1" x14ac:dyDescent="0.35">
      <c r="A315" s="8">
        <f t="shared" si="8"/>
        <v>8.636381137579408E-5</v>
      </c>
      <c r="B315" s="2">
        <v>2.8418659706971568E-4</v>
      </c>
      <c r="C315" s="2">
        <v>1.978227856939216E-4</v>
      </c>
      <c r="D315" s="2">
        <f t="shared" si="9"/>
        <v>1.978227856939216E-4</v>
      </c>
      <c r="E315" s="1">
        <v>102</v>
      </c>
      <c r="F315" s="1" t="s">
        <v>861</v>
      </c>
      <c r="G315" s="1" t="s">
        <v>862</v>
      </c>
      <c r="H315" s="1" t="s">
        <v>847</v>
      </c>
      <c r="I315" s="1" t="s">
        <v>848</v>
      </c>
    </row>
    <row r="316" spans="1:9" hidden="1" x14ac:dyDescent="0.35">
      <c r="A316" s="8">
        <f t="shared" si="8"/>
        <v>3.0112763745112606E-4</v>
      </c>
      <c r="B316" s="2">
        <v>5.2222369205021492E-4</v>
      </c>
      <c r="C316" s="2">
        <v>2.2109605459908884E-4</v>
      </c>
      <c r="D316" s="2">
        <f t="shared" si="9"/>
        <v>2.2109605459908884E-4</v>
      </c>
      <c r="E316" s="1">
        <v>114</v>
      </c>
      <c r="F316" s="1" t="s">
        <v>863</v>
      </c>
      <c r="G316" s="1" t="s">
        <v>864</v>
      </c>
      <c r="H316" s="1" t="s">
        <v>847</v>
      </c>
      <c r="I316" s="1" t="s">
        <v>848</v>
      </c>
    </row>
    <row r="317" spans="1:9" hidden="1" x14ac:dyDescent="0.35">
      <c r="A317" s="8">
        <f t="shared" si="8"/>
        <v>2.5508086741175888E-5</v>
      </c>
      <c r="B317" s="2">
        <v>3.7144721193759513E-5</v>
      </c>
      <c r="C317" s="2">
        <v>1.1636634452583623E-5</v>
      </c>
      <c r="D317" s="2">
        <f t="shared" si="9"/>
        <v>1.1636634452583623E-5</v>
      </c>
      <c r="E317" s="1">
        <v>6</v>
      </c>
      <c r="F317" s="1" t="s">
        <v>865</v>
      </c>
      <c r="G317" s="1" t="s">
        <v>866</v>
      </c>
      <c r="H317" s="1" t="s">
        <v>847</v>
      </c>
      <c r="I317" s="1" t="s">
        <v>848</v>
      </c>
    </row>
    <row r="318" spans="1:9" hidden="1" x14ac:dyDescent="0.35">
      <c r="A318" s="8">
        <f t="shared" si="8"/>
        <v>1.0516628583689524E-4</v>
      </c>
      <c r="B318" s="2">
        <v>1.361973110437849E-4</v>
      </c>
      <c r="C318" s="2">
        <v>3.1031025206889664E-5</v>
      </c>
      <c r="D318" s="2">
        <f t="shared" si="9"/>
        <v>3.1031025206889664E-5</v>
      </c>
      <c r="E318" s="1">
        <v>16</v>
      </c>
      <c r="F318" s="1" t="s">
        <v>867</v>
      </c>
      <c r="G318" s="1" t="s">
        <v>868</v>
      </c>
      <c r="H318" s="1" t="s">
        <v>869</v>
      </c>
      <c r="I318" s="1" t="s">
        <v>870</v>
      </c>
    </row>
    <row r="319" spans="1:9" hidden="1" x14ac:dyDescent="0.35">
      <c r="A319" s="8">
        <f t="shared" si="8"/>
        <v>6.8538952256747075E-5</v>
      </c>
      <c r="B319" s="2">
        <v>8.2115025784761298E-5</v>
      </c>
      <c r="C319" s="2">
        <v>1.3576073528014228E-5</v>
      </c>
      <c r="D319" s="2">
        <f t="shared" si="9"/>
        <v>1.3576073528014228E-5</v>
      </c>
      <c r="E319" s="1">
        <v>7</v>
      </c>
      <c r="F319" s="1" t="s">
        <v>871</v>
      </c>
      <c r="G319" s="1" t="s">
        <v>872</v>
      </c>
      <c r="H319" s="1" t="s">
        <v>873</v>
      </c>
      <c r="I319" s="1" t="s">
        <v>874</v>
      </c>
    </row>
    <row r="320" spans="1:9" hidden="1" x14ac:dyDescent="0.35">
      <c r="A320" s="8">
        <f t="shared" si="8"/>
        <v>1.9430190531809216E-4</v>
      </c>
      <c r="B320" s="2">
        <v>3.4169927505081805E-4</v>
      </c>
      <c r="C320" s="2">
        <v>1.4739736973272589E-4</v>
      </c>
      <c r="D320" s="2">
        <f t="shared" si="9"/>
        <v>1.4739736973272589E-4</v>
      </c>
      <c r="E320" s="1">
        <v>76</v>
      </c>
      <c r="F320" s="1" t="s">
        <v>875</v>
      </c>
      <c r="G320" s="1" t="s">
        <v>876</v>
      </c>
      <c r="H320" s="1" t="s">
        <v>873</v>
      </c>
      <c r="I320" s="1" t="s">
        <v>874</v>
      </c>
    </row>
    <row r="321" spans="1:9" hidden="1" x14ac:dyDescent="0.35">
      <c r="A321" s="8">
        <f t="shared" si="8"/>
        <v>7.1486946002283547E-5</v>
      </c>
      <c r="B321" s="2">
        <v>8.5063019530297771E-5</v>
      </c>
      <c r="C321" s="2">
        <v>1.3576073528014228E-5</v>
      </c>
      <c r="D321" s="2">
        <f t="shared" si="9"/>
        <v>1.3576073528014228E-5</v>
      </c>
      <c r="E321" s="1">
        <v>7</v>
      </c>
      <c r="F321" s="1" t="s">
        <v>877</v>
      </c>
      <c r="G321" s="1" t="s">
        <v>878</v>
      </c>
      <c r="H321" s="1" t="s">
        <v>873</v>
      </c>
      <c r="I321" s="1" t="s">
        <v>874</v>
      </c>
    </row>
    <row r="322" spans="1:9" hidden="1" x14ac:dyDescent="0.35">
      <c r="A322" s="8">
        <f t="shared" si="8"/>
        <v>4.7183111454747001E-4</v>
      </c>
      <c r="B322" s="2">
        <v>5.4746923848926357E-4</v>
      </c>
      <c r="C322" s="2">
        <v>7.5638123941793552E-5</v>
      </c>
      <c r="D322" s="2">
        <f t="shared" si="9"/>
        <v>7.5638123941793552E-5</v>
      </c>
      <c r="E322" s="1">
        <v>39</v>
      </c>
      <c r="F322" s="1" t="s">
        <v>879</v>
      </c>
      <c r="G322" s="1" t="s">
        <v>880</v>
      </c>
      <c r="H322" s="1" t="s">
        <v>873</v>
      </c>
      <c r="I322" s="1" t="s">
        <v>874</v>
      </c>
    </row>
    <row r="323" spans="1:9" hidden="1" x14ac:dyDescent="0.35">
      <c r="A323" s="8">
        <f t="shared" ref="A323:A386" si="10">B323-C323</f>
        <v>1.0366548902098575E-4</v>
      </c>
      <c r="B323" s="2">
        <v>1.3469651422787541E-4</v>
      </c>
      <c r="C323" s="2">
        <v>3.1031025206889664E-5</v>
      </c>
      <c r="D323" s="2">
        <f t="shared" ref="D323:D386" si="11">E323/SUM(E:E)</f>
        <v>3.1031025206889664E-5</v>
      </c>
      <c r="E323" s="1">
        <v>16</v>
      </c>
      <c r="F323" s="1" t="s">
        <v>881</v>
      </c>
      <c r="G323" s="1" t="s">
        <v>882</v>
      </c>
      <c r="H323" s="1" t="s">
        <v>873</v>
      </c>
      <c r="I323" s="1" t="s">
        <v>874</v>
      </c>
    </row>
    <row r="324" spans="1:9" hidden="1" x14ac:dyDescent="0.35">
      <c r="A324" s="8">
        <f t="shared" si="10"/>
        <v>1.7999024637053833E-4</v>
      </c>
      <c r="B324" s="2">
        <v>1.0139490488056981E-3</v>
      </c>
      <c r="C324" s="2">
        <v>8.3395880243515976E-4</v>
      </c>
      <c r="D324" s="2">
        <f t="shared" si="11"/>
        <v>8.3395880243515976E-4</v>
      </c>
      <c r="E324" s="1">
        <v>430</v>
      </c>
      <c r="F324" s="1" t="s">
        <v>883</v>
      </c>
      <c r="G324" s="1" t="s">
        <v>884</v>
      </c>
      <c r="H324" s="1" t="s">
        <v>873</v>
      </c>
      <c r="I324" s="1" t="s">
        <v>874</v>
      </c>
    </row>
    <row r="325" spans="1:9" hidden="1" x14ac:dyDescent="0.35">
      <c r="A325" s="8">
        <f t="shared" si="10"/>
        <v>2.0348270448820323E-5</v>
      </c>
      <c r="B325" s="2">
        <v>2.4227148599681531E-5</v>
      </c>
      <c r="C325" s="2">
        <v>3.878878150861208E-6</v>
      </c>
      <c r="D325" s="2">
        <f t="shared" si="11"/>
        <v>3.878878150861208E-6</v>
      </c>
      <c r="E325" s="1">
        <v>2</v>
      </c>
      <c r="F325" s="1" t="s">
        <v>885</v>
      </c>
      <c r="G325" s="1" t="s">
        <v>886</v>
      </c>
      <c r="H325" s="1" t="s">
        <v>873</v>
      </c>
      <c r="I325" s="1" t="s">
        <v>874</v>
      </c>
    </row>
    <row r="326" spans="1:9" hidden="1" x14ac:dyDescent="0.35">
      <c r="A326" s="8">
        <f t="shared" si="10"/>
        <v>2.1318097495466536E-4</v>
      </c>
      <c r="B326" s="2">
        <v>2.2093873125638778E-4</v>
      </c>
      <c r="C326" s="2">
        <v>7.757756301722416E-6</v>
      </c>
      <c r="D326" s="2">
        <f t="shared" si="11"/>
        <v>7.757756301722416E-6</v>
      </c>
      <c r="E326" s="1">
        <v>4</v>
      </c>
      <c r="F326" s="1" t="s">
        <v>887</v>
      </c>
      <c r="G326" s="1" t="s">
        <v>888</v>
      </c>
      <c r="H326" s="1" t="s">
        <v>889</v>
      </c>
      <c r="I326" s="1" t="s">
        <v>890</v>
      </c>
    </row>
    <row r="327" spans="1:9" hidden="1" x14ac:dyDescent="0.35">
      <c r="A327" s="8">
        <f t="shared" si="10"/>
        <v>4.9215969865776786E-4</v>
      </c>
      <c r="B327" s="2">
        <v>5.7555557890128384E-4</v>
      </c>
      <c r="C327" s="2">
        <v>8.3395880243515973E-5</v>
      </c>
      <c r="D327" s="2">
        <f t="shared" si="11"/>
        <v>8.3395880243515973E-5</v>
      </c>
      <c r="E327" s="1">
        <v>43</v>
      </c>
      <c r="F327" s="1" t="s">
        <v>891</v>
      </c>
      <c r="G327" s="1" t="s">
        <v>892</v>
      </c>
      <c r="H327" s="1" t="s">
        <v>889</v>
      </c>
      <c r="I327" s="1" t="s">
        <v>890</v>
      </c>
    </row>
    <row r="328" spans="1:9" hidden="1" x14ac:dyDescent="0.35">
      <c r="A328" s="8">
        <f t="shared" si="10"/>
        <v>1.0599104555896409E-4</v>
      </c>
      <c r="B328" s="2">
        <v>1.1180936278525591E-4</v>
      </c>
      <c r="C328" s="2">
        <v>5.8183172262918116E-6</v>
      </c>
      <c r="D328" s="2">
        <f t="shared" si="11"/>
        <v>5.8183172262918116E-6</v>
      </c>
      <c r="E328" s="1">
        <v>3</v>
      </c>
      <c r="F328" s="1" t="s">
        <v>893</v>
      </c>
      <c r="G328" s="1" t="s">
        <v>894</v>
      </c>
      <c r="H328" s="1" t="s">
        <v>889</v>
      </c>
      <c r="I328" s="1" t="s">
        <v>890</v>
      </c>
    </row>
    <row r="329" spans="1:9" hidden="1" x14ac:dyDescent="0.35">
      <c r="A329" s="8">
        <f t="shared" si="10"/>
        <v>2.7301929315648579E-4</v>
      </c>
      <c r="B329" s="2">
        <v>3.5059685617370995E-4</v>
      </c>
      <c r="C329" s="2">
        <v>7.7577563017224157E-5</v>
      </c>
      <c r="D329" s="2">
        <f t="shared" si="11"/>
        <v>7.7577563017224157E-5</v>
      </c>
      <c r="E329" s="1">
        <v>40</v>
      </c>
      <c r="F329" s="1" t="s">
        <v>895</v>
      </c>
      <c r="G329" s="1" t="s">
        <v>896</v>
      </c>
      <c r="H329" s="1" t="s">
        <v>889</v>
      </c>
      <c r="I329" s="1" t="s">
        <v>890</v>
      </c>
    </row>
    <row r="330" spans="1:9" hidden="1" x14ac:dyDescent="0.35">
      <c r="A330" s="8">
        <f t="shared" si="10"/>
        <v>3.6584660320710028E-4</v>
      </c>
      <c r="B330" s="2">
        <v>4.0269594564028174E-4</v>
      </c>
      <c r="C330" s="2">
        <v>3.6849342433181473E-5</v>
      </c>
      <c r="D330" s="2">
        <f t="shared" si="11"/>
        <v>3.6849342433181473E-5</v>
      </c>
      <c r="E330" s="1">
        <v>19</v>
      </c>
      <c r="F330" s="1" t="s">
        <v>899</v>
      </c>
      <c r="G330" s="1"/>
      <c r="H330" s="1" t="s">
        <v>900</v>
      </c>
      <c r="I330" s="1" t="s">
        <v>901</v>
      </c>
    </row>
    <row r="331" spans="1:9" hidden="1" x14ac:dyDescent="0.35">
      <c r="A331" s="8">
        <f t="shared" si="10"/>
        <v>5.7436438805518971E-4</v>
      </c>
      <c r="B331" s="2">
        <v>6.1897148679009365E-4</v>
      </c>
      <c r="C331" s="2">
        <v>4.4607098734903894E-5</v>
      </c>
      <c r="D331" s="2">
        <f t="shared" si="11"/>
        <v>4.4607098734903894E-5</v>
      </c>
      <c r="E331" s="1">
        <v>23</v>
      </c>
      <c r="F331" s="1" t="s">
        <v>904</v>
      </c>
      <c r="G331" s="1" t="s">
        <v>905</v>
      </c>
      <c r="H331" s="1" t="s">
        <v>900</v>
      </c>
      <c r="I331" s="1" t="s">
        <v>901</v>
      </c>
    </row>
    <row r="332" spans="1:9" hidden="1" x14ac:dyDescent="0.35">
      <c r="A332" s="8">
        <f t="shared" si="10"/>
        <v>1.2105261360434133E-4</v>
      </c>
      <c r="B332" s="2">
        <v>1.2687093083063315E-4</v>
      </c>
      <c r="C332" s="2">
        <v>5.8183172262918116E-6</v>
      </c>
      <c r="D332" s="2">
        <f t="shared" si="11"/>
        <v>5.8183172262918116E-6</v>
      </c>
      <c r="E332" s="1">
        <v>3</v>
      </c>
      <c r="F332" s="1" t="s">
        <v>908</v>
      </c>
      <c r="G332" s="1" t="s">
        <v>909</v>
      </c>
      <c r="H332" s="1" t="s">
        <v>910</v>
      </c>
      <c r="I332" s="1" t="s">
        <v>911</v>
      </c>
    </row>
    <row r="333" spans="1:9" hidden="1" x14ac:dyDescent="0.35">
      <c r="A333" s="8">
        <f t="shared" si="10"/>
        <v>3.1546924432016216E-4</v>
      </c>
      <c r="B333" s="2">
        <v>3.1934812247102335E-4</v>
      </c>
      <c r="C333" s="2">
        <v>3.878878150861208E-6</v>
      </c>
      <c r="D333" s="2">
        <f t="shared" si="11"/>
        <v>3.878878150861208E-6</v>
      </c>
      <c r="E333" s="1">
        <v>2</v>
      </c>
      <c r="F333" s="1" t="s">
        <v>912</v>
      </c>
      <c r="G333" s="1" t="s">
        <v>913</v>
      </c>
      <c r="H333" s="1" t="s">
        <v>910</v>
      </c>
      <c r="I333" s="1" t="s">
        <v>911</v>
      </c>
    </row>
    <row r="334" spans="1:9" hidden="1" x14ac:dyDescent="0.35">
      <c r="A334" s="8">
        <f t="shared" si="10"/>
        <v>2.6911956989505325E-4</v>
      </c>
      <c r="B334" s="2">
        <v>2.8075620434763685E-4</v>
      </c>
      <c r="C334" s="2">
        <v>1.1636634452583623E-5</v>
      </c>
      <c r="D334" s="2">
        <f t="shared" si="11"/>
        <v>1.1636634452583623E-5</v>
      </c>
      <c r="E334" s="1">
        <v>6</v>
      </c>
      <c r="F334" s="1" t="s">
        <v>914</v>
      </c>
      <c r="G334" s="1" t="s">
        <v>915</v>
      </c>
      <c r="H334" s="1" t="s">
        <v>910</v>
      </c>
      <c r="I334" s="1" t="s">
        <v>911</v>
      </c>
    </row>
    <row r="335" spans="1:9" hidden="1" x14ac:dyDescent="0.35">
      <c r="A335" s="8">
        <f t="shared" si="10"/>
        <v>2.1781463555345739E-4</v>
      </c>
      <c r="B335" s="2">
        <v>2.3139070908147162E-4</v>
      </c>
      <c r="C335" s="2">
        <v>1.3576073528014228E-5</v>
      </c>
      <c r="D335" s="2">
        <f t="shared" si="11"/>
        <v>1.3576073528014228E-5</v>
      </c>
      <c r="E335" s="1">
        <v>7</v>
      </c>
      <c r="F335" s="1" t="s">
        <v>916</v>
      </c>
      <c r="G335" s="1" t="s">
        <v>917</v>
      </c>
      <c r="H335" s="1" t="s">
        <v>910</v>
      </c>
      <c r="I335" s="1" t="s">
        <v>911</v>
      </c>
    </row>
    <row r="336" spans="1:9" hidden="1" x14ac:dyDescent="0.35">
      <c r="A336" s="8">
        <f t="shared" si="10"/>
        <v>1.2119635734865186E-3</v>
      </c>
      <c r="B336" s="2">
        <v>1.367118699520967E-3</v>
      </c>
      <c r="C336" s="2">
        <v>1.5515512603444831E-4</v>
      </c>
      <c r="D336" s="2">
        <f t="shared" si="11"/>
        <v>1.5515512603444831E-4</v>
      </c>
      <c r="E336" s="1">
        <v>80</v>
      </c>
      <c r="F336" s="1" t="s">
        <v>918</v>
      </c>
      <c r="G336" s="1" t="s">
        <v>919</v>
      </c>
      <c r="H336" s="1" t="s">
        <v>920</v>
      </c>
      <c r="I336" s="1" t="s">
        <v>921</v>
      </c>
    </row>
    <row r="337" spans="1:9" hidden="1" x14ac:dyDescent="0.35">
      <c r="A337" s="8">
        <f t="shared" si="10"/>
        <v>6.2794351290983933E-4</v>
      </c>
      <c r="B337" s="2">
        <v>6.9776331962534107E-4</v>
      </c>
      <c r="C337" s="2">
        <v>6.9819806715501736E-5</v>
      </c>
      <c r="D337" s="2">
        <f t="shared" si="11"/>
        <v>6.9819806715501736E-5</v>
      </c>
      <c r="E337" s="1">
        <v>36</v>
      </c>
      <c r="F337" s="1" t="s">
        <v>922</v>
      </c>
      <c r="G337" s="1" t="s">
        <v>923</v>
      </c>
      <c r="H337" s="1" t="s">
        <v>920</v>
      </c>
      <c r="I337" s="1" t="s">
        <v>921</v>
      </c>
    </row>
    <row r="338" spans="1:9" hidden="1" x14ac:dyDescent="0.35">
      <c r="A338" s="8">
        <f t="shared" si="10"/>
        <v>5.3358041740624636E-4</v>
      </c>
      <c r="B338" s="2">
        <v>6.6158339638466618E-4</v>
      </c>
      <c r="C338" s="2">
        <v>1.2800297897841987E-4</v>
      </c>
      <c r="D338" s="2">
        <f t="shared" si="11"/>
        <v>1.2800297897841987E-4</v>
      </c>
      <c r="E338" s="1">
        <v>66</v>
      </c>
      <c r="F338" s="1" t="s">
        <v>924</v>
      </c>
      <c r="G338" s="1" t="s">
        <v>925</v>
      </c>
      <c r="H338" s="1" t="s">
        <v>920</v>
      </c>
      <c r="I338" s="1" t="s">
        <v>921</v>
      </c>
    </row>
    <row r="339" spans="1:9" hidden="1" x14ac:dyDescent="0.35">
      <c r="A339" s="8">
        <f t="shared" si="10"/>
        <v>9.2892441054587597E-4</v>
      </c>
      <c r="B339" s="2">
        <v>1.0375329987699898E-3</v>
      </c>
      <c r="C339" s="2">
        <v>1.0860858822411383E-4</v>
      </c>
      <c r="D339" s="2">
        <f t="shared" si="11"/>
        <v>1.0860858822411383E-4</v>
      </c>
      <c r="E339" s="1">
        <v>56</v>
      </c>
      <c r="F339" s="1" t="s">
        <v>926</v>
      </c>
      <c r="G339" s="1" t="s">
        <v>927</v>
      </c>
      <c r="H339" s="1" t="s">
        <v>920</v>
      </c>
      <c r="I339" s="1" t="s">
        <v>921</v>
      </c>
    </row>
    <row r="340" spans="1:9" hidden="1" x14ac:dyDescent="0.35">
      <c r="A340" s="8">
        <f t="shared" si="10"/>
        <v>4.871726753721392E-4</v>
      </c>
      <c r="B340" s="2">
        <v>5.1820370057902888E-4</v>
      </c>
      <c r="C340" s="2">
        <v>3.1031025206889664E-5</v>
      </c>
      <c r="D340" s="2">
        <f t="shared" si="11"/>
        <v>3.1031025206889664E-5</v>
      </c>
      <c r="E340" s="1">
        <v>16</v>
      </c>
      <c r="F340" s="1" t="s">
        <v>928</v>
      </c>
      <c r="G340" s="1" t="s">
        <v>929</v>
      </c>
      <c r="H340" s="1" t="s">
        <v>920</v>
      </c>
      <c r="I340" s="1" t="s">
        <v>921</v>
      </c>
    </row>
    <row r="341" spans="1:9" hidden="1" x14ac:dyDescent="0.35">
      <c r="A341" s="8">
        <f t="shared" si="10"/>
        <v>9.2987382251767442E-4</v>
      </c>
      <c r="B341" s="2">
        <v>9.5702596957370292E-4</v>
      </c>
      <c r="C341" s="2">
        <v>2.7152147056028457E-5</v>
      </c>
      <c r="D341" s="2">
        <f t="shared" si="11"/>
        <v>2.7152147056028457E-5</v>
      </c>
      <c r="E341" s="1">
        <v>14</v>
      </c>
      <c r="F341" s="1" t="s">
        <v>930</v>
      </c>
      <c r="G341" s="1" t="s">
        <v>931</v>
      </c>
      <c r="H341" s="1" t="s">
        <v>920</v>
      </c>
      <c r="I341" s="1" t="s">
        <v>921</v>
      </c>
    </row>
    <row r="342" spans="1:9" hidden="1" x14ac:dyDescent="0.35">
      <c r="A342" s="8">
        <f t="shared" si="10"/>
        <v>1.4763793381431627E-3</v>
      </c>
      <c r="B342" s="2">
        <v>1.4821976553694544E-3</v>
      </c>
      <c r="C342" s="2">
        <v>5.8183172262918116E-6</v>
      </c>
      <c r="D342" s="2">
        <f t="shared" si="11"/>
        <v>5.8183172262918116E-6</v>
      </c>
      <c r="E342" s="1">
        <v>3</v>
      </c>
      <c r="F342" s="1" t="s">
        <v>932</v>
      </c>
      <c r="G342" s="1" t="s">
        <v>933</v>
      </c>
      <c r="H342" s="1" t="s">
        <v>934</v>
      </c>
      <c r="I342" s="1" t="s">
        <v>935</v>
      </c>
    </row>
    <row r="343" spans="1:9" hidden="1" x14ac:dyDescent="0.35">
      <c r="A343" s="8">
        <f t="shared" si="10"/>
        <v>5.1404697982749398E-4</v>
      </c>
      <c r="B343" s="2">
        <v>5.1986529705378576E-4</v>
      </c>
      <c r="C343" s="2">
        <v>5.8183172262918116E-6</v>
      </c>
      <c r="D343" s="2">
        <f t="shared" si="11"/>
        <v>5.8183172262918116E-6</v>
      </c>
      <c r="E343" s="1">
        <v>3</v>
      </c>
      <c r="F343" s="1" t="s">
        <v>938</v>
      </c>
      <c r="G343" s="1" t="s">
        <v>939</v>
      </c>
      <c r="H343" s="1" t="s">
        <v>934</v>
      </c>
      <c r="I343" s="1" t="s">
        <v>935</v>
      </c>
    </row>
    <row r="344" spans="1:9" hidden="1" x14ac:dyDescent="0.35">
      <c r="A344" s="8">
        <f t="shared" si="10"/>
        <v>5.5118185785199222E-4</v>
      </c>
      <c r="B344" s="2">
        <v>5.5893961415371459E-4</v>
      </c>
      <c r="C344" s="2">
        <v>7.757756301722416E-6</v>
      </c>
      <c r="D344" s="2">
        <f t="shared" si="11"/>
        <v>7.757756301722416E-6</v>
      </c>
      <c r="E344" s="1">
        <v>4</v>
      </c>
      <c r="F344" s="1" t="s">
        <v>940</v>
      </c>
      <c r="G344" s="1" t="s">
        <v>941</v>
      </c>
      <c r="H344" s="1" t="s">
        <v>934</v>
      </c>
      <c r="I344" s="1" t="s">
        <v>935</v>
      </c>
    </row>
    <row r="345" spans="1:9" hidden="1" x14ac:dyDescent="0.35">
      <c r="A345" s="8">
        <f t="shared" si="10"/>
        <v>1.1320603702485764E-3</v>
      </c>
      <c r="B345" s="2">
        <v>1.2949732525847472E-3</v>
      </c>
      <c r="C345" s="2">
        <v>1.6291288233617074E-4</v>
      </c>
      <c r="D345" s="2">
        <f t="shared" si="11"/>
        <v>1.6291288233617074E-4</v>
      </c>
      <c r="E345" s="1">
        <v>84</v>
      </c>
      <c r="F345" s="1" t="s">
        <v>944</v>
      </c>
      <c r="G345" s="1" t="s">
        <v>945</v>
      </c>
      <c r="H345" s="1" t="s">
        <v>946</v>
      </c>
      <c r="I345" s="1" t="s">
        <v>947</v>
      </c>
    </row>
    <row r="346" spans="1:9" hidden="1" x14ac:dyDescent="0.35">
      <c r="A346" s="8">
        <f t="shared" si="10"/>
        <v>2.5088138134977223E-4</v>
      </c>
      <c r="B346" s="2">
        <v>2.5476025950063342E-4</v>
      </c>
      <c r="C346" s="2">
        <v>3.878878150861208E-6</v>
      </c>
      <c r="D346" s="2">
        <f t="shared" si="11"/>
        <v>3.878878150861208E-6</v>
      </c>
      <c r="E346" s="1">
        <v>2</v>
      </c>
      <c r="F346" s="1" t="s">
        <v>948</v>
      </c>
      <c r="G346" s="1" t="s">
        <v>949</v>
      </c>
      <c r="H346" s="1" t="s">
        <v>946</v>
      </c>
      <c r="I346" s="1" t="s">
        <v>947</v>
      </c>
    </row>
    <row r="347" spans="1:9" hidden="1" x14ac:dyDescent="0.35">
      <c r="A347" s="8">
        <f t="shared" si="10"/>
        <v>5.4139468470365982E-3</v>
      </c>
      <c r="B347" s="2">
        <v>6.1354181830967826E-3</v>
      </c>
      <c r="C347" s="2">
        <v>7.2147133606018468E-4</v>
      </c>
      <c r="D347" s="2">
        <f t="shared" si="11"/>
        <v>7.2147133606018468E-4</v>
      </c>
      <c r="E347" s="1">
        <v>372</v>
      </c>
      <c r="F347" s="1" t="s">
        <v>950</v>
      </c>
      <c r="G347" s="1" t="s">
        <v>951</v>
      </c>
      <c r="H347" s="1" t="s">
        <v>952</v>
      </c>
      <c r="I347" s="1" t="s">
        <v>953</v>
      </c>
    </row>
    <row r="348" spans="1:9" hidden="1" x14ac:dyDescent="0.35">
      <c r="A348" s="8">
        <f t="shared" si="10"/>
        <v>2.204651003597976E-4</v>
      </c>
      <c r="B348" s="2">
        <v>2.3985949111410366E-4</v>
      </c>
      <c r="C348" s="2">
        <v>1.9394390754306039E-5</v>
      </c>
      <c r="D348" s="2">
        <f t="shared" si="11"/>
        <v>1.9394390754306039E-5</v>
      </c>
      <c r="E348" s="1">
        <v>10</v>
      </c>
      <c r="F348" s="1" t="s">
        <v>956</v>
      </c>
      <c r="G348" s="1" t="s">
        <v>957</v>
      </c>
      <c r="H348" s="1" t="s">
        <v>952</v>
      </c>
      <c r="I348" s="1" t="s">
        <v>953</v>
      </c>
    </row>
    <row r="349" spans="1:9" hidden="1" x14ac:dyDescent="0.35">
      <c r="A349" s="8">
        <f t="shared" si="10"/>
        <v>5.7556434698123596E-5</v>
      </c>
      <c r="B349" s="2">
        <v>5.9495873773554201E-5</v>
      </c>
      <c r="C349" s="2">
        <v>1.939439075430604E-6</v>
      </c>
      <c r="D349" s="2">
        <f t="shared" si="11"/>
        <v>1.939439075430604E-6</v>
      </c>
      <c r="E349" s="1">
        <v>1</v>
      </c>
      <c r="F349" s="1" t="s">
        <v>958</v>
      </c>
      <c r="G349" s="1" t="s">
        <v>959</v>
      </c>
      <c r="H349" s="1" t="s">
        <v>952</v>
      </c>
      <c r="I349" s="1" t="s">
        <v>953</v>
      </c>
    </row>
    <row r="350" spans="1:9" hidden="1" x14ac:dyDescent="0.35">
      <c r="A350" s="8">
        <f t="shared" si="10"/>
        <v>1.7862873464098749E-4</v>
      </c>
      <c r="B350" s="2">
        <v>1.825076127918487E-4</v>
      </c>
      <c r="C350" s="2">
        <v>3.878878150861208E-6</v>
      </c>
      <c r="D350" s="2">
        <f t="shared" si="11"/>
        <v>3.878878150861208E-6</v>
      </c>
      <c r="E350" s="1">
        <v>2</v>
      </c>
      <c r="F350" s="1" t="s">
        <v>960</v>
      </c>
      <c r="G350" s="1"/>
      <c r="H350" s="1" t="s">
        <v>961</v>
      </c>
      <c r="I350" s="1" t="s">
        <v>962</v>
      </c>
    </row>
    <row r="351" spans="1:9" hidden="1" x14ac:dyDescent="0.35">
      <c r="A351" s="8">
        <f t="shared" si="10"/>
        <v>3.33195504381117E-4</v>
      </c>
      <c r="B351" s="2">
        <v>3.5065045605999244E-4</v>
      </c>
      <c r="C351" s="2">
        <v>1.7454951678875434E-5</v>
      </c>
      <c r="D351" s="2">
        <f t="shared" si="11"/>
        <v>1.7454951678875434E-5</v>
      </c>
      <c r="E351" s="1">
        <v>9</v>
      </c>
      <c r="F351" s="1" t="s">
        <v>963</v>
      </c>
      <c r="G351" s="1"/>
      <c r="H351" s="1" t="s">
        <v>961</v>
      </c>
      <c r="I351" s="1" t="s">
        <v>962</v>
      </c>
    </row>
    <row r="352" spans="1:9" hidden="1" x14ac:dyDescent="0.35">
      <c r="A352" s="8">
        <f t="shared" si="10"/>
        <v>1.4042310006699742E-3</v>
      </c>
      <c r="B352" s="2">
        <v>1.8541808661698743E-3</v>
      </c>
      <c r="C352" s="2">
        <v>4.499498654999001E-4</v>
      </c>
      <c r="D352" s="2">
        <f t="shared" si="11"/>
        <v>4.499498654999001E-4</v>
      </c>
      <c r="E352" s="1">
        <v>232</v>
      </c>
      <c r="F352" s="1" t="s">
        <v>964</v>
      </c>
      <c r="G352" s="1"/>
      <c r="H352" s="1" t="s">
        <v>961</v>
      </c>
      <c r="I352" s="1" t="s">
        <v>962</v>
      </c>
    </row>
    <row r="353" spans="1:9" hidden="1" x14ac:dyDescent="0.35">
      <c r="A353" s="8">
        <f t="shared" si="10"/>
        <v>2.9572810878035352E-4</v>
      </c>
      <c r="B353" s="2">
        <v>3.3451689028896558E-4</v>
      </c>
      <c r="C353" s="2">
        <v>3.8788781508612078E-5</v>
      </c>
      <c r="D353" s="2">
        <f t="shared" si="11"/>
        <v>3.8788781508612078E-5</v>
      </c>
      <c r="E353" s="1">
        <v>20</v>
      </c>
      <c r="F353" s="1" t="s">
        <v>965</v>
      </c>
      <c r="G353" s="1" t="s">
        <v>966</v>
      </c>
      <c r="H353" s="1" t="s">
        <v>961</v>
      </c>
      <c r="I353" s="1" t="s">
        <v>962</v>
      </c>
    </row>
    <row r="354" spans="1:9" hidden="1" x14ac:dyDescent="0.35">
      <c r="A354" s="8">
        <f t="shared" si="10"/>
        <v>1.099599516906485E-3</v>
      </c>
      <c r="B354" s="2">
        <v>1.1422671765659582E-3</v>
      </c>
      <c r="C354" s="2">
        <v>4.2667659659473289E-5</v>
      </c>
      <c r="D354" s="2">
        <f t="shared" si="11"/>
        <v>4.2667659659473289E-5</v>
      </c>
      <c r="E354" s="1">
        <v>22</v>
      </c>
      <c r="F354" s="1" t="s">
        <v>967</v>
      </c>
      <c r="G354" s="1"/>
      <c r="H354" s="1" t="s">
        <v>961</v>
      </c>
      <c r="I354" s="1" t="s">
        <v>962</v>
      </c>
    </row>
    <row r="355" spans="1:9" hidden="1" x14ac:dyDescent="0.35">
      <c r="A355" s="8">
        <f t="shared" si="10"/>
        <v>3.1122393504527576E-4</v>
      </c>
      <c r="B355" s="2">
        <v>3.383760821013042E-4</v>
      </c>
      <c r="C355" s="2">
        <v>2.7152147056028457E-5</v>
      </c>
      <c r="D355" s="2">
        <f t="shared" si="11"/>
        <v>2.7152147056028457E-5</v>
      </c>
      <c r="E355" s="1">
        <v>14</v>
      </c>
      <c r="F355" s="1" t="s">
        <v>968</v>
      </c>
      <c r="G355" s="1" t="s">
        <v>969</v>
      </c>
      <c r="H355" s="1" t="s">
        <v>961</v>
      </c>
      <c r="I355" s="1" t="s">
        <v>962</v>
      </c>
    </row>
    <row r="356" spans="1:9" hidden="1" x14ac:dyDescent="0.35">
      <c r="A356" s="8">
        <f t="shared" si="10"/>
        <v>2.1217681269280956E-3</v>
      </c>
      <c r="B356" s="2">
        <v>2.3719557676586435E-3</v>
      </c>
      <c r="C356" s="2">
        <v>2.501876407305479E-4</v>
      </c>
      <c r="D356" s="2">
        <f t="shared" si="11"/>
        <v>2.501876407305479E-4</v>
      </c>
      <c r="E356" s="1">
        <v>129</v>
      </c>
      <c r="F356" s="1" t="s">
        <v>970</v>
      </c>
      <c r="G356" s="1"/>
      <c r="H356" s="1" t="s">
        <v>961</v>
      </c>
      <c r="I356" s="1" t="s">
        <v>962</v>
      </c>
    </row>
    <row r="357" spans="1:9" hidden="1" x14ac:dyDescent="0.35">
      <c r="A357" s="8">
        <f t="shared" si="10"/>
        <v>3.2845902804973606E-4</v>
      </c>
      <c r="B357" s="2">
        <v>3.4979285787947273E-4</v>
      </c>
      <c r="C357" s="2">
        <v>2.1333829829736645E-5</v>
      </c>
      <c r="D357" s="2">
        <f t="shared" si="11"/>
        <v>2.1333829829736645E-5</v>
      </c>
      <c r="E357" s="1">
        <v>11</v>
      </c>
      <c r="F357" s="1" t="s">
        <v>971</v>
      </c>
      <c r="G357" s="1"/>
      <c r="H357" s="1" t="s">
        <v>961</v>
      </c>
      <c r="I357" s="1" t="s">
        <v>962</v>
      </c>
    </row>
    <row r="358" spans="1:9" hidden="1" x14ac:dyDescent="0.35">
      <c r="A358" s="8">
        <f t="shared" si="10"/>
        <v>1.7973037775162583E-3</v>
      </c>
      <c r="B358" s="2">
        <v>1.8516080716283153E-3</v>
      </c>
      <c r="C358" s="2">
        <v>5.4304294112056914E-5</v>
      </c>
      <c r="D358" s="2">
        <f t="shared" si="11"/>
        <v>5.4304294112056914E-5</v>
      </c>
      <c r="E358" s="1">
        <v>28</v>
      </c>
      <c r="F358" s="1" t="s">
        <v>972</v>
      </c>
      <c r="G358" s="1"/>
      <c r="H358" s="1" t="s">
        <v>973</v>
      </c>
      <c r="I358" s="1" t="s">
        <v>974</v>
      </c>
    </row>
    <row r="359" spans="1:9" hidden="1" x14ac:dyDescent="0.35">
      <c r="A359" s="8">
        <f t="shared" si="10"/>
        <v>8.4120108303997678E-4</v>
      </c>
      <c r="B359" s="2">
        <v>9.4593079311322938E-4</v>
      </c>
      <c r="C359" s="2">
        <v>1.0472971007325262E-4</v>
      </c>
      <c r="D359" s="2">
        <f t="shared" si="11"/>
        <v>1.0472971007325262E-4</v>
      </c>
      <c r="E359" s="1">
        <v>54</v>
      </c>
      <c r="F359" s="1" t="s">
        <v>975</v>
      </c>
      <c r="G359" s="1" t="s">
        <v>976</v>
      </c>
      <c r="H359" s="1" t="s">
        <v>973</v>
      </c>
      <c r="I359" s="1" t="s">
        <v>974</v>
      </c>
    </row>
    <row r="360" spans="1:9" hidden="1" x14ac:dyDescent="0.35">
      <c r="A360" s="8">
        <f t="shared" si="10"/>
        <v>3.6412306880183234E-3</v>
      </c>
      <c r="B360" s="2">
        <v>3.730444885488131E-3</v>
      </c>
      <c r="C360" s="2">
        <v>8.9214197469807789E-5</v>
      </c>
      <c r="D360" s="2">
        <f t="shared" si="11"/>
        <v>8.9214197469807789E-5</v>
      </c>
      <c r="E360" s="1">
        <v>46</v>
      </c>
      <c r="F360" s="1" t="s">
        <v>977</v>
      </c>
      <c r="G360" s="1"/>
      <c r="H360" s="1" t="s">
        <v>973</v>
      </c>
      <c r="I360" s="1" t="s">
        <v>974</v>
      </c>
    </row>
    <row r="361" spans="1:9" hidden="1" x14ac:dyDescent="0.35">
      <c r="A361" s="8">
        <f t="shared" si="10"/>
        <v>3.754464419809496E-4</v>
      </c>
      <c r="B361" s="2">
        <v>4.0065914996154745E-4</v>
      </c>
      <c r="C361" s="2">
        <v>2.5212707980597852E-5</v>
      </c>
      <c r="D361" s="2">
        <f t="shared" si="11"/>
        <v>2.5212707980597852E-5</v>
      </c>
      <c r="E361" s="1">
        <v>13</v>
      </c>
      <c r="F361" s="1" t="s">
        <v>978</v>
      </c>
      <c r="G361" s="1"/>
      <c r="H361" s="1" t="s">
        <v>973</v>
      </c>
      <c r="I361" s="1" t="s">
        <v>974</v>
      </c>
    </row>
    <row r="362" spans="1:9" hidden="1" x14ac:dyDescent="0.35">
      <c r="A362" s="8">
        <f t="shared" si="10"/>
        <v>1.2217713612696436E-4</v>
      </c>
      <c r="B362" s="2">
        <v>1.4932928318299281E-4</v>
      </c>
      <c r="C362" s="2">
        <v>2.7152147056028457E-5</v>
      </c>
      <c r="D362" s="2">
        <f t="shared" si="11"/>
        <v>2.7152147056028457E-5</v>
      </c>
      <c r="E362" s="1">
        <v>14</v>
      </c>
      <c r="F362" s="1" t="s">
        <v>979</v>
      </c>
      <c r="G362" s="1" t="s">
        <v>980</v>
      </c>
      <c r="H362" s="1" t="s">
        <v>973</v>
      </c>
      <c r="I362" s="1" t="s">
        <v>974</v>
      </c>
    </row>
    <row r="363" spans="1:9" hidden="1" x14ac:dyDescent="0.35">
      <c r="A363" s="8">
        <f t="shared" si="10"/>
        <v>4.2210026324658871E-4</v>
      </c>
      <c r="B363" s="2">
        <v>4.9579894811295163E-4</v>
      </c>
      <c r="C363" s="2">
        <v>7.3698684866362946E-5</v>
      </c>
      <c r="D363" s="2">
        <f t="shared" si="11"/>
        <v>7.3698684866362946E-5</v>
      </c>
      <c r="E363" s="1">
        <v>38</v>
      </c>
      <c r="F363" s="1" t="s">
        <v>981</v>
      </c>
      <c r="G363" s="1" t="s">
        <v>982</v>
      </c>
      <c r="H363" s="1" t="s">
        <v>973</v>
      </c>
      <c r="I363" s="1" t="s">
        <v>974</v>
      </c>
    </row>
    <row r="364" spans="1:9" hidden="1" x14ac:dyDescent="0.35">
      <c r="A364" s="8">
        <f t="shared" si="10"/>
        <v>3.7588496836326586E-3</v>
      </c>
      <c r="B364" s="2">
        <v>3.917883687817968E-3</v>
      </c>
      <c r="C364" s="2">
        <v>1.5903400418530952E-4</v>
      </c>
      <c r="D364" s="2">
        <f t="shared" si="11"/>
        <v>1.5903400418530952E-4</v>
      </c>
      <c r="E364" s="1">
        <v>82</v>
      </c>
      <c r="F364" s="1" t="s">
        <v>983</v>
      </c>
      <c r="G364" s="1"/>
      <c r="H364" s="1" t="s">
        <v>973</v>
      </c>
      <c r="I364" s="1" t="s">
        <v>974</v>
      </c>
    </row>
    <row r="365" spans="1:9" hidden="1" x14ac:dyDescent="0.35">
      <c r="A365" s="8">
        <f t="shared" si="10"/>
        <v>3.3541824518650649E-4</v>
      </c>
      <c r="B365" s="2">
        <v>3.3735768426193709E-4</v>
      </c>
      <c r="C365" s="2">
        <v>1.939439075430604E-6</v>
      </c>
      <c r="D365" s="2">
        <f t="shared" si="11"/>
        <v>1.939439075430604E-6</v>
      </c>
      <c r="E365" s="1">
        <v>1</v>
      </c>
      <c r="F365" s="1" t="s">
        <v>984</v>
      </c>
      <c r="G365" s="1"/>
      <c r="H365" s="1" t="s">
        <v>973</v>
      </c>
      <c r="I365" s="1" t="s">
        <v>974</v>
      </c>
    </row>
    <row r="366" spans="1:9" hidden="1" x14ac:dyDescent="0.35">
      <c r="A366" s="8">
        <f t="shared" si="10"/>
        <v>5.4359805332904545E-4</v>
      </c>
      <c r="B366" s="2">
        <v>5.8820515206394939E-4</v>
      </c>
      <c r="C366" s="2">
        <v>4.4607098734903894E-5</v>
      </c>
      <c r="D366" s="2">
        <f t="shared" si="11"/>
        <v>4.4607098734903894E-5</v>
      </c>
      <c r="E366" s="1">
        <v>23</v>
      </c>
      <c r="F366" s="1" t="s">
        <v>985</v>
      </c>
      <c r="G366" s="1"/>
      <c r="H366" s="1" t="s">
        <v>973</v>
      </c>
      <c r="I366" s="1" t="s">
        <v>974</v>
      </c>
    </row>
    <row r="367" spans="1:9" hidden="1" x14ac:dyDescent="0.35">
      <c r="A367" s="8">
        <f t="shared" si="10"/>
        <v>2.3305123046691941E-4</v>
      </c>
      <c r="B367" s="2">
        <v>2.5438506029665605E-4</v>
      </c>
      <c r="C367" s="2">
        <v>2.1333829829736645E-5</v>
      </c>
      <c r="D367" s="2">
        <f t="shared" si="11"/>
        <v>2.1333829829736645E-5</v>
      </c>
      <c r="E367" s="1">
        <v>11</v>
      </c>
      <c r="F367" s="1" t="s">
        <v>986</v>
      </c>
      <c r="G367" s="1"/>
      <c r="H367" s="1" t="s">
        <v>987</v>
      </c>
      <c r="I367" s="1" t="s">
        <v>988</v>
      </c>
    </row>
    <row r="368" spans="1:9" hidden="1" x14ac:dyDescent="0.35">
      <c r="A368" s="8">
        <f t="shared" si="10"/>
        <v>7.0783463911716236E-4</v>
      </c>
      <c r="B368" s="2">
        <v>7.1947127356974602E-4</v>
      </c>
      <c r="C368" s="2">
        <v>1.1636634452583623E-5</v>
      </c>
      <c r="D368" s="2">
        <f t="shared" si="11"/>
        <v>1.1636634452583623E-5</v>
      </c>
      <c r="E368" s="1">
        <v>6</v>
      </c>
      <c r="F368" s="1" t="s">
        <v>990</v>
      </c>
      <c r="G368" s="1" t="s">
        <v>991</v>
      </c>
      <c r="H368" s="1" t="s">
        <v>987</v>
      </c>
      <c r="I368" s="1" t="s">
        <v>988</v>
      </c>
    </row>
    <row r="369" spans="1:9" hidden="1" x14ac:dyDescent="0.35">
      <c r="A369" s="8">
        <f t="shared" si="10"/>
        <v>8.3103977799084289E-5</v>
      </c>
      <c r="B369" s="2">
        <v>1.839548097214757E-4</v>
      </c>
      <c r="C369" s="2">
        <v>1.0085083192239141E-4</v>
      </c>
      <c r="D369" s="2">
        <f t="shared" si="11"/>
        <v>1.0085083192239141E-4</v>
      </c>
      <c r="E369" s="1">
        <v>52</v>
      </c>
      <c r="F369" s="1" t="s">
        <v>992</v>
      </c>
      <c r="G369" s="1"/>
      <c r="H369" s="1" t="s">
        <v>987</v>
      </c>
      <c r="I369" s="1" t="s">
        <v>988</v>
      </c>
    </row>
    <row r="370" spans="1:9" hidden="1" x14ac:dyDescent="0.35">
      <c r="A370" s="8">
        <f t="shared" si="10"/>
        <v>-2.1844432176534641E-6</v>
      </c>
      <c r="B370" s="2">
        <v>2.6907142913805595E-5</v>
      </c>
      <c r="C370" s="2">
        <v>2.9091586131459059E-5</v>
      </c>
      <c r="D370" s="2">
        <f t="shared" si="11"/>
        <v>2.9091586131459059E-5</v>
      </c>
      <c r="E370" s="1">
        <v>15</v>
      </c>
      <c r="F370" s="1" t="s">
        <v>993</v>
      </c>
      <c r="G370" s="1" t="s">
        <v>994</v>
      </c>
      <c r="H370" s="1" t="s">
        <v>987</v>
      </c>
      <c r="I370" s="1" t="s">
        <v>988</v>
      </c>
    </row>
    <row r="371" spans="1:9" hidden="1" x14ac:dyDescent="0.35">
      <c r="A371" s="8">
        <f t="shared" si="10"/>
        <v>1.7018972223882302E-3</v>
      </c>
      <c r="B371" s="2">
        <v>1.9249327160627495E-3</v>
      </c>
      <c r="C371" s="2">
        <v>2.2303549367451946E-4</v>
      </c>
      <c r="D371" s="2">
        <f t="shared" si="11"/>
        <v>2.2303549367451946E-4</v>
      </c>
      <c r="E371" s="1">
        <v>115</v>
      </c>
      <c r="F371" s="1" t="s">
        <v>995</v>
      </c>
      <c r="G371" s="1" t="s">
        <v>996</v>
      </c>
      <c r="H371" s="1" t="s">
        <v>997</v>
      </c>
      <c r="I371" s="1" t="s">
        <v>998</v>
      </c>
    </row>
    <row r="372" spans="1:9" hidden="1" x14ac:dyDescent="0.35">
      <c r="A372" s="8">
        <f t="shared" si="10"/>
        <v>9.5720976452173985E-4</v>
      </c>
      <c r="B372" s="2">
        <v>9.8436191157776835E-4</v>
      </c>
      <c r="C372" s="2">
        <v>2.7152147056028457E-5</v>
      </c>
      <c r="D372" s="2">
        <f t="shared" si="11"/>
        <v>2.7152147056028457E-5</v>
      </c>
      <c r="E372" s="1">
        <v>14</v>
      </c>
      <c r="F372" s="1" t="s">
        <v>999</v>
      </c>
      <c r="G372" s="1" t="s">
        <v>1000</v>
      </c>
      <c r="H372" s="1" t="s">
        <v>997</v>
      </c>
      <c r="I372" s="1" t="s">
        <v>998</v>
      </c>
    </row>
    <row r="373" spans="1:9" hidden="1" x14ac:dyDescent="0.35">
      <c r="A373" s="8">
        <f t="shared" si="10"/>
        <v>1.7192481995624679E-3</v>
      </c>
      <c r="B373" s="2">
        <v>1.860827252068902E-3</v>
      </c>
      <c r="C373" s="2">
        <v>1.4157905250643409E-4</v>
      </c>
      <c r="D373" s="2">
        <f t="shared" si="11"/>
        <v>1.4157905250643409E-4</v>
      </c>
      <c r="E373" s="1">
        <v>73</v>
      </c>
      <c r="F373" s="1" t="s">
        <v>1001</v>
      </c>
      <c r="G373" s="1" t="s">
        <v>1002</v>
      </c>
      <c r="H373" s="1" t="s">
        <v>997</v>
      </c>
      <c r="I373" s="1" t="s">
        <v>998</v>
      </c>
    </row>
    <row r="374" spans="1:9" hidden="1" x14ac:dyDescent="0.35">
      <c r="A374" s="8">
        <f t="shared" si="10"/>
        <v>1.018441679766905E-4</v>
      </c>
      <c r="B374" s="2">
        <v>1.1154136335384351E-4</v>
      </c>
      <c r="C374" s="2">
        <v>9.6971953771530196E-6</v>
      </c>
      <c r="D374" s="2">
        <f t="shared" si="11"/>
        <v>9.6971953771530196E-6</v>
      </c>
      <c r="E374" s="1">
        <v>5</v>
      </c>
      <c r="F374" s="1" t="s">
        <v>1003</v>
      </c>
      <c r="G374" s="1" t="s">
        <v>1004</v>
      </c>
      <c r="H374" s="1" t="s">
        <v>997</v>
      </c>
      <c r="I374" s="1" t="s">
        <v>998</v>
      </c>
    </row>
    <row r="375" spans="1:9" hidden="1" x14ac:dyDescent="0.35">
      <c r="A375" s="8">
        <f t="shared" si="10"/>
        <v>9.322672061511726E-4</v>
      </c>
      <c r="B375" s="2">
        <v>9.4196440152832567E-4</v>
      </c>
      <c r="C375" s="2">
        <v>9.6971953771530196E-6</v>
      </c>
      <c r="D375" s="2">
        <f t="shared" si="11"/>
        <v>9.6971953771530196E-6</v>
      </c>
      <c r="E375" s="1">
        <v>5</v>
      </c>
      <c r="F375" s="1" t="s">
        <v>1005</v>
      </c>
      <c r="G375" s="1" t="s">
        <v>1006</v>
      </c>
      <c r="H375" s="1" t="s">
        <v>1007</v>
      </c>
      <c r="I375" s="1" t="s">
        <v>1008</v>
      </c>
    </row>
    <row r="376" spans="1:9" hidden="1" x14ac:dyDescent="0.35">
      <c r="A376" s="8">
        <f t="shared" si="10"/>
        <v>2.8538134791469578E-5</v>
      </c>
      <c r="B376" s="2">
        <v>5.5690281847498035E-5</v>
      </c>
      <c r="C376" s="2">
        <v>2.7152147056028457E-5</v>
      </c>
      <c r="D376" s="2">
        <f t="shared" si="11"/>
        <v>2.7152147056028457E-5</v>
      </c>
      <c r="E376" s="1">
        <v>14</v>
      </c>
      <c r="F376" s="1" t="s">
        <v>1009</v>
      </c>
      <c r="G376" s="1" t="s">
        <v>1010</v>
      </c>
      <c r="H376" s="1" t="s">
        <v>1007</v>
      </c>
      <c r="I376" s="1" t="s">
        <v>1008</v>
      </c>
    </row>
    <row r="377" spans="1:9" hidden="1" x14ac:dyDescent="0.35">
      <c r="A377" s="8">
        <f t="shared" si="10"/>
        <v>1.6035992476206562E-3</v>
      </c>
      <c r="B377" s="2">
        <v>1.6462669072801295E-3</v>
      </c>
      <c r="C377" s="2">
        <v>4.2667659659473289E-5</v>
      </c>
      <c r="D377" s="2">
        <f t="shared" si="11"/>
        <v>4.2667659659473289E-5</v>
      </c>
      <c r="E377" s="1">
        <v>22</v>
      </c>
      <c r="F377" s="1" t="s">
        <v>1013</v>
      </c>
      <c r="G377" s="1"/>
      <c r="H377" s="1" t="s">
        <v>1014</v>
      </c>
      <c r="I377" s="1" t="s">
        <v>1015</v>
      </c>
    </row>
    <row r="378" spans="1:9" hidden="1" x14ac:dyDescent="0.35">
      <c r="A378" s="8">
        <f t="shared" si="10"/>
        <v>2.2884445053417881E-3</v>
      </c>
      <c r="B378" s="2">
        <v>3.0176735977036949E-3</v>
      </c>
      <c r="C378" s="2">
        <v>7.2922909236190704E-4</v>
      </c>
      <c r="D378" s="2">
        <f t="shared" si="11"/>
        <v>7.2922909236190704E-4</v>
      </c>
      <c r="E378" s="1">
        <v>376</v>
      </c>
      <c r="F378" s="1" t="s">
        <v>1016</v>
      </c>
      <c r="G378" s="1" t="s">
        <v>1017</v>
      </c>
      <c r="H378" s="1" t="s">
        <v>1014</v>
      </c>
      <c r="I378" s="1" t="s">
        <v>1015</v>
      </c>
    </row>
    <row r="379" spans="1:9" hidden="1" x14ac:dyDescent="0.35">
      <c r="A379" s="8">
        <f t="shared" si="10"/>
        <v>2.3717239156363489E-3</v>
      </c>
      <c r="B379" s="2">
        <v>2.4279676488238363E-3</v>
      </c>
      <c r="C379" s="2">
        <v>5.6243733187487512E-5</v>
      </c>
      <c r="D379" s="2">
        <f t="shared" si="11"/>
        <v>5.6243733187487512E-5</v>
      </c>
      <c r="E379" s="1">
        <v>29</v>
      </c>
      <c r="F379" s="1" t="s">
        <v>1018</v>
      </c>
      <c r="G379" s="1" t="s">
        <v>1019</v>
      </c>
      <c r="H379" s="1" t="s">
        <v>1014</v>
      </c>
      <c r="I379" s="1" t="s">
        <v>1015</v>
      </c>
    </row>
    <row r="380" spans="1:9" hidden="1" x14ac:dyDescent="0.35">
      <c r="A380" s="8">
        <f t="shared" si="10"/>
        <v>1.4233997388896213E-3</v>
      </c>
      <c r="B380" s="2">
        <v>1.4970984237559842E-3</v>
      </c>
      <c r="C380" s="2">
        <v>7.3698684866362946E-5</v>
      </c>
      <c r="D380" s="2">
        <f t="shared" si="11"/>
        <v>7.3698684866362946E-5</v>
      </c>
      <c r="E380" s="1">
        <v>38</v>
      </c>
      <c r="F380" s="1" t="s">
        <v>1020</v>
      </c>
      <c r="G380" s="1" t="s">
        <v>1021</v>
      </c>
      <c r="H380" s="1" t="s">
        <v>1014</v>
      </c>
      <c r="I380" s="1" t="s">
        <v>1015</v>
      </c>
    </row>
    <row r="381" spans="1:9" hidden="1" x14ac:dyDescent="0.35">
      <c r="A381" s="8">
        <f t="shared" si="10"/>
        <v>3.5841698044166705E-4</v>
      </c>
      <c r="B381" s="2">
        <v>3.7005361489425066E-4</v>
      </c>
      <c r="C381" s="2">
        <v>1.1636634452583623E-5</v>
      </c>
      <c r="D381" s="2">
        <f t="shared" si="11"/>
        <v>1.1636634452583623E-5</v>
      </c>
      <c r="E381" s="1">
        <v>6</v>
      </c>
      <c r="F381" s="1" t="s">
        <v>1022</v>
      </c>
      <c r="G381" s="1" t="s">
        <v>1023</v>
      </c>
      <c r="H381" s="1" t="s">
        <v>1014</v>
      </c>
      <c r="I381" s="1" t="s">
        <v>1015</v>
      </c>
    </row>
    <row r="382" spans="1:9" hidden="1" x14ac:dyDescent="0.35">
      <c r="A382" s="8">
        <f t="shared" si="10"/>
        <v>3.2179151635471416E-3</v>
      </c>
      <c r="B382" s="2">
        <v>3.2722194576591986E-3</v>
      </c>
      <c r="C382" s="2">
        <v>5.4304294112056914E-5</v>
      </c>
      <c r="D382" s="2">
        <f t="shared" si="11"/>
        <v>5.4304294112056914E-5</v>
      </c>
      <c r="E382" s="1">
        <v>28</v>
      </c>
      <c r="F382" s="1" t="s">
        <v>1024</v>
      </c>
      <c r="G382" s="1" t="s">
        <v>1025</v>
      </c>
      <c r="H382" s="1" t="s">
        <v>1014</v>
      </c>
      <c r="I382" s="1" t="s">
        <v>1015</v>
      </c>
    </row>
    <row r="383" spans="1:9" hidden="1" x14ac:dyDescent="0.35">
      <c r="A383" s="8">
        <f t="shared" si="10"/>
        <v>6.8562708476726966E-4</v>
      </c>
      <c r="B383" s="2">
        <v>1.0386049964956395E-3</v>
      </c>
      <c r="C383" s="2">
        <v>3.5297791172836992E-4</v>
      </c>
      <c r="D383" s="2">
        <f t="shared" si="11"/>
        <v>3.5297791172836992E-4</v>
      </c>
      <c r="E383" s="1">
        <v>182</v>
      </c>
      <c r="F383" s="1" t="s">
        <v>1026</v>
      </c>
      <c r="G383" s="1" t="s">
        <v>1027</v>
      </c>
      <c r="H383" s="1" t="s">
        <v>1014</v>
      </c>
      <c r="I383" s="1" t="s">
        <v>1015</v>
      </c>
    </row>
    <row r="384" spans="1:9" hidden="1" x14ac:dyDescent="0.35">
      <c r="A384" s="8">
        <f t="shared" si="10"/>
        <v>2.3767482451031441E-3</v>
      </c>
      <c r="B384" s="2">
        <v>2.6152992513811084E-3</v>
      </c>
      <c r="C384" s="2">
        <v>2.385510062779643E-4</v>
      </c>
      <c r="D384" s="2">
        <f t="shared" si="11"/>
        <v>2.385510062779643E-4</v>
      </c>
      <c r="E384" s="1">
        <v>123</v>
      </c>
      <c r="F384" s="1" t="s">
        <v>1028</v>
      </c>
      <c r="G384" s="1" t="s">
        <v>1029</v>
      </c>
      <c r="H384" s="1" t="s">
        <v>1014</v>
      </c>
      <c r="I384" s="1" t="s">
        <v>1015</v>
      </c>
    </row>
    <row r="385" spans="1:9" hidden="1" x14ac:dyDescent="0.35">
      <c r="A385" s="8">
        <f t="shared" si="10"/>
        <v>2.4384593340569241E-3</v>
      </c>
      <c r="B385" s="2">
        <v>2.8108316365395999E-3</v>
      </c>
      <c r="C385" s="2">
        <v>3.7237230248267594E-4</v>
      </c>
      <c r="D385" s="2">
        <f t="shared" si="11"/>
        <v>3.7237230248267594E-4</v>
      </c>
      <c r="E385" s="1">
        <v>192</v>
      </c>
      <c r="F385" s="1" t="s">
        <v>1030</v>
      </c>
      <c r="G385" s="1" t="s">
        <v>1031</v>
      </c>
      <c r="H385" s="1" t="s">
        <v>1014</v>
      </c>
      <c r="I385" s="1" t="s">
        <v>1015</v>
      </c>
    </row>
    <row r="386" spans="1:9" hidden="1" x14ac:dyDescent="0.35">
      <c r="A386" s="8">
        <f t="shared" si="10"/>
        <v>1.2045590125061535E-3</v>
      </c>
      <c r="B386" s="2">
        <v>1.2239534032604596E-3</v>
      </c>
      <c r="C386" s="2">
        <v>1.9394390754306039E-5</v>
      </c>
      <c r="D386" s="2">
        <f t="shared" si="11"/>
        <v>1.9394390754306039E-5</v>
      </c>
      <c r="E386" s="1">
        <v>10</v>
      </c>
      <c r="F386" s="1" t="s">
        <v>1032</v>
      </c>
      <c r="G386" s="1" t="s">
        <v>1033</v>
      </c>
      <c r="H386" s="1" t="s">
        <v>1014</v>
      </c>
      <c r="I386" s="1" t="s">
        <v>1015</v>
      </c>
    </row>
    <row r="387" spans="1:9" hidden="1" x14ac:dyDescent="0.35">
      <c r="A387" s="8">
        <f t="shared" ref="A387:A450" si="12">B387-C387</f>
        <v>1.5809890310548806E-4</v>
      </c>
      <c r="B387" s="2">
        <v>1.8331161108608592E-4</v>
      </c>
      <c r="C387" s="2">
        <v>2.5212707980597852E-5</v>
      </c>
      <c r="D387" s="2">
        <f t="shared" ref="D387:D450" si="13">E387/SUM(E:E)</f>
        <v>2.5212707980597852E-5</v>
      </c>
      <c r="E387" s="1">
        <v>13</v>
      </c>
      <c r="F387" s="1" t="s">
        <v>1034</v>
      </c>
      <c r="G387" s="1" t="s">
        <v>1035</v>
      </c>
      <c r="H387" s="1" t="s">
        <v>1014</v>
      </c>
      <c r="I387" s="1" t="s">
        <v>1015</v>
      </c>
    </row>
    <row r="388" spans="1:9" hidden="1" x14ac:dyDescent="0.35">
      <c r="A388" s="8">
        <f t="shared" si="12"/>
        <v>9.5397954413555371E-5</v>
      </c>
      <c r="B388" s="2">
        <v>9.7337393488985976E-5</v>
      </c>
      <c r="C388" s="2">
        <v>1.939439075430604E-6</v>
      </c>
      <c r="D388" s="2">
        <f t="shared" si="13"/>
        <v>1.939439075430604E-6</v>
      </c>
      <c r="E388" s="1">
        <v>1</v>
      </c>
      <c r="F388" s="1" t="s">
        <v>1036</v>
      </c>
      <c r="G388" s="1" t="s">
        <v>1037</v>
      </c>
      <c r="H388" s="1" t="s">
        <v>1014</v>
      </c>
      <c r="I388" s="1" t="s">
        <v>1015</v>
      </c>
    </row>
    <row r="389" spans="1:9" hidden="1" x14ac:dyDescent="0.35">
      <c r="A389" s="8">
        <f t="shared" si="12"/>
        <v>3.1643850999596256E-4</v>
      </c>
      <c r="B389" s="2">
        <v>4.250470982200764E-4</v>
      </c>
      <c r="C389" s="2">
        <v>1.0860858822411383E-4</v>
      </c>
      <c r="D389" s="2">
        <f t="shared" si="13"/>
        <v>1.0860858822411383E-4</v>
      </c>
      <c r="E389" s="1">
        <v>56</v>
      </c>
      <c r="F389" s="1" t="s">
        <v>1044</v>
      </c>
      <c r="G389" s="1" t="s">
        <v>1045</v>
      </c>
      <c r="H389" s="1" t="s">
        <v>1042</v>
      </c>
      <c r="I389" s="1" t="s">
        <v>1043</v>
      </c>
    </row>
    <row r="390" spans="1:9" hidden="1" x14ac:dyDescent="0.35">
      <c r="A390" s="8">
        <f t="shared" si="12"/>
        <v>7.0609661483241284E-5</v>
      </c>
      <c r="B390" s="2">
        <v>8.8064613162116718E-5</v>
      </c>
      <c r="C390" s="2">
        <v>1.7454951678875434E-5</v>
      </c>
      <c r="D390" s="2">
        <f t="shared" si="13"/>
        <v>1.7454951678875434E-5</v>
      </c>
      <c r="E390" s="1">
        <v>9</v>
      </c>
      <c r="F390" s="1" t="s">
        <v>1046</v>
      </c>
      <c r="G390" s="1" t="s">
        <v>1047</v>
      </c>
      <c r="H390" s="1" t="s">
        <v>1042</v>
      </c>
      <c r="I390" s="1" t="s">
        <v>1043</v>
      </c>
    </row>
    <row r="391" spans="1:9" hidden="1" x14ac:dyDescent="0.35">
      <c r="A391" s="8">
        <f t="shared" si="12"/>
        <v>1.1715099121250964E-4</v>
      </c>
      <c r="B391" s="2">
        <v>3.8479358362193298E-4</v>
      </c>
      <c r="C391" s="2">
        <v>2.6764259240942334E-4</v>
      </c>
      <c r="D391" s="2">
        <f t="shared" si="13"/>
        <v>2.6764259240942334E-4</v>
      </c>
      <c r="E391" s="1">
        <v>138</v>
      </c>
      <c r="F391" s="1" t="s">
        <v>1048</v>
      </c>
      <c r="G391" s="1" t="s">
        <v>1049</v>
      </c>
      <c r="H391" s="1" t="s">
        <v>1050</v>
      </c>
      <c r="I391" s="1" t="s">
        <v>1051</v>
      </c>
    </row>
    <row r="392" spans="1:9" hidden="1" x14ac:dyDescent="0.35">
      <c r="A392" s="8">
        <f t="shared" si="12"/>
        <v>1.9817300679557059E-4</v>
      </c>
      <c r="B392" s="2">
        <v>2.0593076309729301E-4</v>
      </c>
      <c r="C392" s="2">
        <v>7.757756301722416E-6</v>
      </c>
      <c r="D392" s="2">
        <f t="shared" si="13"/>
        <v>7.757756301722416E-6</v>
      </c>
      <c r="E392" s="1">
        <v>4</v>
      </c>
      <c r="F392" s="1" t="s">
        <v>1052</v>
      </c>
      <c r="G392" s="1" t="s">
        <v>1053</v>
      </c>
      <c r="H392" s="1" t="s">
        <v>1050</v>
      </c>
      <c r="I392" s="1" t="s">
        <v>1051</v>
      </c>
    </row>
    <row r="393" spans="1:9" hidden="1" x14ac:dyDescent="0.35">
      <c r="A393" s="8">
        <f t="shared" si="12"/>
        <v>1.0596862965579893E-3</v>
      </c>
      <c r="B393" s="2">
        <v>1.2148414225924377E-3</v>
      </c>
      <c r="C393" s="2">
        <v>1.5515512603444831E-4</v>
      </c>
      <c r="D393" s="2">
        <f t="shared" si="13"/>
        <v>1.5515512603444831E-4</v>
      </c>
      <c r="E393" s="1">
        <v>80</v>
      </c>
      <c r="F393" s="1" t="s">
        <v>1054</v>
      </c>
      <c r="G393" s="1" t="s">
        <v>1055</v>
      </c>
      <c r="H393" s="1" t="s">
        <v>1050</v>
      </c>
      <c r="I393" s="1" t="s">
        <v>1051</v>
      </c>
    </row>
    <row r="394" spans="1:9" hidden="1" x14ac:dyDescent="0.35">
      <c r="A394" s="8">
        <f t="shared" si="12"/>
        <v>2.2464714103426291E-3</v>
      </c>
      <c r="B394" s="2">
        <v>2.9660033073273832E-3</v>
      </c>
      <c r="C394" s="2">
        <v>7.1953189698475408E-4</v>
      </c>
      <c r="D394" s="2">
        <f t="shared" si="13"/>
        <v>7.1953189698475408E-4</v>
      </c>
      <c r="E394" s="1">
        <v>371</v>
      </c>
      <c r="F394" s="1" t="s">
        <v>1056</v>
      </c>
      <c r="G394" s="1" t="s">
        <v>1057</v>
      </c>
      <c r="H394" s="1" t="s">
        <v>1050</v>
      </c>
      <c r="I394" s="1" t="s">
        <v>1051</v>
      </c>
    </row>
    <row r="395" spans="1:9" hidden="1" x14ac:dyDescent="0.35">
      <c r="A395" s="8">
        <f t="shared" si="12"/>
        <v>2.0406030988943101E-4</v>
      </c>
      <c r="B395" s="2">
        <v>2.8745619013294699E-4</v>
      </c>
      <c r="C395" s="2">
        <v>8.3395880243515973E-5</v>
      </c>
      <c r="D395" s="2">
        <f t="shared" si="13"/>
        <v>8.3395880243515973E-5</v>
      </c>
      <c r="E395" s="1">
        <v>43</v>
      </c>
      <c r="F395" s="1" t="s">
        <v>1058</v>
      </c>
      <c r="G395" s="1" t="s">
        <v>1059</v>
      </c>
      <c r="H395" s="1" t="s">
        <v>1060</v>
      </c>
      <c r="I395" s="1" t="s">
        <v>1061</v>
      </c>
    </row>
    <row r="396" spans="1:9" hidden="1" x14ac:dyDescent="0.35">
      <c r="A396" s="8">
        <f t="shared" si="12"/>
        <v>1.1903558794686929E-5</v>
      </c>
      <c r="B396" s="2">
        <v>2.1600754171839948E-5</v>
      </c>
      <c r="C396" s="2">
        <v>9.6971953771530196E-6</v>
      </c>
      <c r="D396" s="2">
        <f t="shared" si="13"/>
        <v>9.6971953771530196E-6</v>
      </c>
      <c r="E396" s="1">
        <v>5</v>
      </c>
      <c r="F396" s="1" t="s">
        <v>1062</v>
      </c>
      <c r="G396" s="1" t="s">
        <v>1063</v>
      </c>
      <c r="H396" s="1" t="s">
        <v>1060</v>
      </c>
      <c r="I396" s="1" t="s">
        <v>1061</v>
      </c>
    </row>
    <row r="397" spans="1:9" hidden="1" x14ac:dyDescent="0.35">
      <c r="A397" s="8">
        <f t="shared" si="12"/>
        <v>1.3979727150466333E-5</v>
      </c>
      <c r="B397" s="2">
        <v>1.5919166225896936E-5</v>
      </c>
      <c r="C397" s="2">
        <v>1.939439075430604E-6</v>
      </c>
      <c r="D397" s="2">
        <f t="shared" si="13"/>
        <v>1.939439075430604E-6</v>
      </c>
      <c r="E397" s="1">
        <v>1</v>
      </c>
      <c r="F397" s="1" t="s">
        <v>1064</v>
      </c>
      <c r="G397" s="1" t="s">
        <v>1065</v>
      </c>
      <c r="H397" s="1" t="s">
        <v>1060</v>
      </c>
      <c r="I397" s="1" t="s">
        <v>1061</v>
      </c>
    </row>
    <row r="398" spans="1:9" hidden="1" x14ac:dyDescent="0.35">
      <c r="A398" s="8">
        <f t="shared" si="12"/>
        <v>2.5075234506006649E-4</v>
      </c>
      <c r="B398" s="2">
        <v>3.011777610212622E-4</v>
      </c>
      <c r="C398" s="2">
        <v>5.0425415961195703E-5</v>
      </c>
      <c r="D398" s="2">
        <f t="shared" si="13"/>
        <v>5.0425415961195703E-5</v>
      </c>
      <c r="E398" s="1">
        <v>26</v>
      </c>
      <c r="F398" s="1" t="s">
        <v>1070</v>
      </c>
      <c r="G398" s="1" t="s">
        <v>1071</v>
      </c>
      <c r="H398" s="1" t="s">
        <v>1068</v>
      </c>
      <c r="I398" s="1" t="s">
        <v>1069</v>
      </c>
    </row>
    <row r="399" spans="1:9" hidden="1" x14ac:dyDescent="0.35">
      <c r="A399" s="8">
        <f t="shared" si="12"/>
        <v>3.8346351331687193E-4</v>
      </c>
      <c r="B399" s="2">
        <v>4.7655658893754093E-4</v>
      </c>
      <c r="C399" s="2">
        <v>9.3093075620668986E-5</v>
      </c>
      <c r="D399" s="2">
        <f t="shared" si="13"/>
        <v>9.3093075620668986E-5</v>
      </c>
      <c r="E399" s="1">
        <v>48</v>
      </c>
      <c r="F399" s="1" t="s">
        <v>1072</v>
      </c>
      <c r="G399" s="1" t="s">
        <v>1073</v>
      </c>
      <c r="H399" s="1" t="s">
        <v>1068</v>
      </c>
      <c r="I399" s="1" t="s">
        <v>1069</v>
      </c>
    </row>
    <row r="400" spans="1:9" hidden="1" x14ac:dyDescent="0.35">
      <c r="A400" s="8">
        <f t="shared" si="12"/>
        <v>2.8671240962632624E-4</v>
      </c>
      <c r="B400" s="2">
        <v>3.4877446004010556E-4</v>
      </c>
      <c r="C400" s="2">
        <v>6.2062050413779328E-5</v>
      </c>
      <c r="D400" s="2">
        <f t="shared" si="13"/>
        <v>6.2062050413779328E-5</v>
      </c>
      <c r="E400" s="1">
        <v>32</v>
      </c>
      <c r="F400" s="1" t="s">
        <v>1074</v>
      </c>
      <c r="G400" s="1" t="s">
        <v>1075</v>
      </c>
      <c r="H400" s="1" t="s">
        <v>1068</v>
      </c>
      <c r="I400" s="1" t="s">
        <v>1069</v>
      </c>
    </row>
    <row r="401" spans="1:9" hidden="1" x14ac:dyDescent="0.35">
      <c r="A401" s="8">
        <f t="shared" si="12"/>
        <v>6.0950847376563958E-6</v>
      </c>
      <c r="B401" s="2">
        <v>1.9671158265670624E-5</v>
      </c>
      <c r="C401" s="2">
        <v>1.3576073528014228E-5</v>
      </c>
      <c r="D401" s="2">
        <f t="shared" si="13"/>
        <v>1.3576073528014228E-5</v>
      </c>
      <c r="E401" s="1">
        <v>7</v>
      </c>
      <c r="F401" s="1" t="s">
        <v>1076</v>
      </c>
      <c r="G401" s="1" t="s">
        <v>1077</v>
      </c>
      <c r="H401" s="1" t="s">
        <v>1068</v>
      </c>
      <c r="I401" s="1" t="s">
        <v>1069</v>
      </c>
    </row>
    <row r="402" spans="1:9" hidden="1" x14ac:dyDescent="0.35">
      <c r="A402" s="8">
        <f t="shared" si="12"/>
        <v>1.5226635866995891E-4</v>
      </c>
      <c r="B402" s="2">
        <v>1.7553962757512614E-4</v>
      </c>
      <c r="C402" s="2">
        <v>2.3273268905167246E-5</v>
      </c>
      <c r="D402" s="2">
        <f t="shared" si="13"/>
        <v>2.3273268905167246E-5</v>
      </c>
      <c r="E402" s="1">
        <v>12</v>
      </c>
      <c r="F402" s="1" t="s">
        <v>1078</v>
      </c>
      <c r="G402" s="1" t="s">
        <v>1079</v>
      </c>
      <c r="H402" s="1" t="s">
        <v>1068</v>
      </c>
      <c r="I402" s="1" t="s">
        <v>1069</v>
      </c>
    </row>
    <row r="403" spans="1:9" hidden="1" x14ac:dyDescent="0.35">
      <c r="A403" s="8">
        <f t="shared" si="12"/>
        <v>8.2031896390694976E-5</v>
      </c>
      <c r="B403" s="2">
        <v>8.7850213616986792E-5</v>
      </c>
      <c r="C403" s="2">
        <v>5.8183172262918116E-6</v>
      </c>
      <c r="D403" s="2">
        <f t="shared" si="13"/>
        <v>5.8183172262918116E-6</v>
      </c>
      <c r="E403" s="1">
        <v>3</v>
      </c>
      <c r="F403" s="1" t="s">
        <v>1080</v>
      </c>
      <c r="G403" s="1" t="s">
        <v>1081</v>
      </c>
      <c r="H403" s="1" t="s">
        <v>1068</v>
      </c>
      <c r="I403" s="1" t="s">
        <v>1069</v>
      </c>
    </row>
    <row r="404" spans="1:9" hidden="1" x14ac:dyDescent="0.35">
      <c r="A404" s="8">
        <f t="shared" si="12"/>
        <v>1.3864321947425646E-4</v>
      </c>
      <c r="B404" s="2">
        <v>1.4252209762511767E-4</v>
      </c>
      <c r="C404" s="2">
        <v>3.878878150861208E-6</v>
      </c>
      <c r="D404" s="2">
        <f t="shared" si="13"/>
        <v>3.878878150861208E-6</v>
      </c>
      <c r="E404" s="1">
        <v>2</v>
      </c>
      <c r="F404" s="1" t="s">
        <v>1082</v>
      </c>
      <c r="G404" s="1" t="s">
        <v>1083</v>
      </c>
      <c r="H404" s="1" t="s">
        <v>1068</v>
      </c>
      <c r="I404" s="1" t="s">
        <v>1069</v>
      </c>
    </row>
    <row r="405" spans="1:9" hidden="1" x14ac:dyDescent="0.35">
      <c r="A405" s="8">
        <f t="shared" si="12"/>
        <v>5.7491916553270735E-5</v>
      </c>
      <c r="B405" s="2">
        <v>8.270462453386859E-5</v>
      </c>
      <c r="C405" s="2">
        <v>2.5212707980597852E-5</v>
      </c>
      <c r="D405" s="2">
        <f t="shared" si="13"/>
        <v>2.5212707980597852E-5</v>
      </c>
      <c r="E405" s="1">
        <v>13</v>
      </c>
      <c r="F405" s="1" t="s">
        <v>1084</v>
      </c>
      <c r="G405" s="1" t="s">
        <v>1085</v>
      </c>
      <c r="H405" s="1" t="s">
        <v>1068</v>
      </c>
      <c r="I405" s="1" t="s">
        <v>1069</v>
      </c>
    </row>
    <row r="406" spans="1:9" hidden="1" x14ac:dyDescent="0.35">
      <c r="A406" s="8">
        <f t="shared" si="12"/>
        <v>2.029127920776185E-4</v>
      </c>
      <c r="B406" s="2">
        <v>2.3782269543536937E-4</v>
      </c>
      <c r="C406" s="2">
        <v>3.4909903357750868E-5</v>
      </c>
      <c r="D406" s="2">
        <f t="shared" si="13"/>
        <v>3.4909903357750868E-5</v>
      </c>
      <c r="E406" s="1">
        <v>18</v>
      </c>
      <c r="F406" s="1" t="s">
        <v>1086</v>
      </c>
      <c r="G406" s="1" t="s">
        <v>1087</v>
      </c>
      <c r="H406" s="1" t="s">
        <v>1068</v>
      </c>
      <c r="I406" s="1" t="s">
        <v>1069</v>
      </c>
    </row>
    <row r="407" spans="1:9" hidden="1" x14ac:dyDescent="0.35">
      <c r="A407" s="8">
        <f t="shared" si="12"/>
        <v>1.115840449815556E-4</v>
      </c>
      <c r="B407" s="2">
        <v>1.3485731388672285E-4</v>
      </c>
      <c r="C407" s="2">
        <v>2.3273268905167246E-5</v>
      </c>
      <c r="D407" s="2">
        <f t="shared" si="13"/>
        <v>2.3273268905167246E-5</v>
      </c>
      <c r="E407" s="1">
        <v>12</v>
      </c>
      <c r="F407" s="1" t="s">
        <v>1088</v>
      </c>
      <c r="G407" s="1" t="s">
        <v>1089</v>
      </c>
      <c r="H407" s="1" t="s">
        <v>1068</v>
      </c>
      <c r="I407" s="1" t="s">
        <v>1069</v>
      </c>
    </row>
    <row r="408" spans="1:9" hidden="1" x14ac:dyDescent="0.35">
      <c r="A408" s="8">
        <f t="shared" si="12"/>
        <v>2.9630794804293918E-4</v>
      </c>
      <c r="B408" s="2">
        <v>4.3206868332308147E-4</v>
      </c>
      <c r="C408" s="2">
        <v>1.3576073528014229E-4</v>
      </c>
      <c r="D408" s="2">
        <f t="shared" si="13"/>
        <v>1.3576073528014229E-4</v>
      </c>
      <c r="E408" s="1">
        <v>70</v>
      </c>
      <c r="F408" s="1" t="s">
        <v>1090</v>
      </c>
      <c r="G408" s="1" t="s">
        <v>1091</v>
      </c>
      <c r="H408" s="1" t="s">
        <v>1068</v>
      </c>
      <c r="I408" s="1" t="s">
        <v>1069</v>
      </c>
    </row>
    <row r="409" spans="1:9" hidden="1" x14ac:dyDescent="0.35">
      <c r="A409" s="8">
        <f t="shared" si="12"/>
        <v>1.3155819131570768E-4</v>
      </c>
      <c r="B409" s="2">
        <v>1.3737650854199948E-4</v>
      </c>
      <c r="C409" s="2">
        <v>5.8183172262918116E-6</v>
      </c>
      <c r="D409" s="2">
        <f t="shared" si="13"/>
        <v>5.8183172262918116E-6</v>
      </c>
      <c r="E409" s="1">
        <v>3</v>
      </c>
      <c r="F409" s="1" t="s">
        <v>1092</v>
      </c>
      <c r="G409" s="1" t="s">
        <v>1093</v>
      </c>
      <c r="H409" s="1" t="s">
        <v>1094</v>
      </c>
      <c r="I409" s="1" t="s">
        <v>1095</v>
      </c>
    </row>
    <row r="410" spans="1:9" hidden="1" x14ac:dyDescent="0.35">
      <c r="A410" s="8">
        <f t="shared" si="12"/>
        <v>2.9564828833695417E-4</v>
      </c>
      <c r="B410" s="2">
        <v>3.7128641227874773E-4</v>
      </c>
      <c r="C410" s="2">
        <v>7.5638123941793552E-5</v>
      </c>
      <c r="D410" s="2">
        <f t="shared" si="13"/>
        <v>7.5638123941793552E-5</v>
      </c>
      <c r="E410" s="1">
        <v>39</v>
      </c>
      <c r="F410" s="1" t="s">
        <v>1096</v>
      </c>
      <c r="G410" s="1" t="s">
        <v>1097</v>
      </c>
      <c r="H410" s="1" t="s">
        <v>1094</v>
      </c>
      <c r="I410" s="1" t="s">
        <v>1095</v>
      </c>
    </row>
    <row r="411" spans="1:9" hidden="1" x14ac:dyDescent="0.35">
      <c r="A411" s="8">
        <f t="shared" si="12"/>
        <v>2.1302894337577009E-4</v>
      </c>
      <c r="B411" s="2">
        <v>2.4018109043179853E-4</v>
      </c>
      <c r="C411" s="2">
        <v>2.7152147056028457E-5</v>
      </c>
      <c r="D411" s="2">
        <f t="shared" si="13"/>
        <v>2.7152147056028457E-5</v>
      </c>
      <c r="E411" s="1">
        <v>14</v>
      </c>
      <c r="F411" s="1" t="s">
        <v>1098</v>
      </c>
      <c r="G411" s="1" t="s">
        <v>1099</v>
      </c>
      <c r="H411" s="1" t="s">
        <v>1094</v>
      </c>
      <c r="I411" s="1" t="s">
        <v>1095</v>
      </c>
    </row>
    <row r="412" spans="1:9" hidden="1" x14ac:dyDescent="0.35">
      <c r="A412" s="8">
        <f t="shared" si="12"/>
        <v>1.0100800975068377E-3</v>
      </c>
      <c r="B412" s="2">
        <v>1.1070520512783679E-3</v>
      </c>
      <c r="C412" s="2">
        <v>9.6971953771530196E-5</v>
      </c>
      <c r="D412" s="2">
        <f t="shared" si="13"/>
        <v>9.6971953771530196E-5</v>
      </c>
      <c r="E412" s="1">
        <v>50</v>
      </c>
      <c r="F412" s="1" t="s">
        <v>1100</v>
      </c>
      <c r="G412" s="1" t="s">
        <v>1101</v>
      </c>
      <c r="H412" s="1" t="s">
        <v>1094</v>
      </c>
      <c r="I412" s="1" t="s">
        <v>1095</v>
      </c>
    </row>
    <row r="413" spans="1:9" hidden="1" x14ac:dyDescent="0.35">
      <c r="A413" s="8">
        <f t="shared" si="12"/>
        <v>3.181952292126653E-4</v>
      </c>
      <c r="B413" s="2">
        <v>3.7637840147558343E-4</v>
      </c>
      <c r="C413" s="2">
        <v>5.8183172262918118E-5</v>
      </c>
      <c r="D413" s="2">
        <f t="shared" si="13"/>
        <v>5.8183172262918118E-5</v>
      </c>
      <c r="E413" s="1">
        <v>30</v>
      </c>
      <c r="F413" s="1" t="s">
        <v>1102</v>
      </c>
      <c r="G413" s="1" t="s">
        <v>1103</v>
      </c>
      <c r="H413" s="1" t="s">
        <v>1094</v>
      </c>
      <c r="I413" s="1" t="s">
        <v>1095</v>
      </c>
    </row>
    <row r="414" spans="1:9" hidden="1" x14ac:dyDescent="0.35">
      <c r="A414" s="8">
        <f t="shared" si="12"/>
        <v>4.8879746776216756E-4</v>
      </c>
      <c r="B414" s="2">
        <v>9.6008116309180438E-4</v>
      </c>
      <c r="C414" s="2">
        <v>4.7128369532963677E-4</v>
      </c>
      <c r="D414" s="2">
        <f t="shared" si="13"/>
        <v>4.7128369532963677E-4</v>
      </c>
      <c r="E414" s="1">
        <v>243</v>
      </c>
      <c r="F414" s="1" t="s">
        <v>1104</v>
      </c>
      <c r="G414" s="1" t="s">
        <v>1105</v>
      </c>
      <c r="H414" s="1" t="s">
        <v>1094</v>
      </c>
      <c r="I414" s="1" t="s">
        <v>1095</v>
      </c>
    </row>
    <row r="415" spans="1:9" hidden="1" x14ac:dyDescent="0.35">
      <c r="A415" s="8">
        <f t="shared" si="12"/>
        <v>8.6199138838172489E-4</v>
      </c>
      <c r="B415" s="2">
        <v>1.0947240774333974E-3</v>
      </c>
      <c r="C415" s="2">
        <v>2.3273268905167247E-4</v>
      </c>
      <c r="D415" s="2">
        <f t="shared" si="13"/>
        <v>2.3273268905167247E-4</v>
      </c>
      <c r="E415" s="1">
        <v>120</v>
      </c>
      <c r="F415" s="1" t="s">
        <v>1106</v>
      </c>
      <c r="G415" s="1" t="s">
        <v>1107</v>
      </c>
      <c r="H415" s="1" t="s">
        <v>1108</v>
      </c>
      <c r="I415" s="1" t="s">
        <v>1109</v>
      </c>
    </row>
    <row r="416" spans="1:9" hidden="1" x14ac:dyDescent="0.35">
      <c r="A416" s="8">
        <f t="shared" si="12"/>
        <v>1.7858936196394237E-4</v>
      </c>
      <c r="B416" s="2">
        <v>1.9022599641652601E-4</v>
      </c>
      <c r="C416" s="2">
        <v>1.1636634452583623E-5</v>
      </c>
      <c r="D416" s="2">
        <f t="shared" si="13"/>
        <v>1.1636634452583623E-5</v>
      </c>
      <c r="E416" s="1">
        <v>6</v>
      </c>
      <c r="F416" s="1" t="s">
        <v>1110</v>
      </c>
      <c r="G416" s="1" t="s">
        <v>1111</v>
      </c>
      <c r="H416" s="1" t="s">
        <v>1108</v>
      </c>
      <c r="I416" s="1" t="s">
        <v>1109</v>
      </c>
    </row>
    <row r="417" spans="1:9" hidden="1" x14ac:dyDescent="0.35">
      <c r="A417" s="8">
        <f t="shared" si="12"/>
        <v>5.9428725204715689E-4</v>
      </c>
      <c r="B417" s="2">
        <v>7.6883676883591123E-4</v>
      </c>
      <c r="C417" s="2">
        <v>1.7454951678875437E-4</v>
      </c>
      <c r="D417" s="2">
        <f t="shared" si="13"/>
        <v>1.7454951678875437E-4</v>
      </c>
      <c r="E417" s="1">
        <v>90</v>
      </c>
      <c r="F417" s="1" t="s">
        <v>1112</v>
      </c>
      <c r="G417" s="1" t="s">
        <v>1113</v>
      </c>
      <c r="H417" s="1" t="s">
        <v>1108</v>
      </c>
      <c r="I417" s="1" t="s">
        <v>1109</v>
      </c>
    </row>
    <row r="418" spans="1:9" hidden="1" x14ac:dyDescent="0.35">
      <c r="A418" s="8">
        <f t="shared" si="12"/>
        <v>7.8083553405528363E-4</v>
      </c>
      <c r="B418" s="2">
        <v>8.3513982816734052E-4</v>
      </c>
      <c r="C418" s="2">
        <v>5.4304294112056914E-5</v>
      </c>
      <c r="D418" s="2">
        <f t="shared" si="13"/>
        <v>5.4304294112056914E-5</v>
      </c>
      <c r="E418" s="1">
        <v>28</v>
      </c>
      <c r="F418" s="1" t="s">
        <v>1114</v>
      </c>
      <c r="G418" s="1" t="s">
        <v>1115</v>
      </c>
      <c r="H418" s="1" t="s">
        <v>1108</v>
      </c>
      <c r="I418" s="1" t="s">
        <v>1109</v>
      </c>
    </row>
    <row r="419" spans="1:9" hidden="1" x14ac:dyDescent="0.35">
      <c r="A419" s="8">
        <f t="shared" si="12"/>
        <v>4.3082405995618423E-4</v>
      </c>
      <c r="B419" s="2">
        <v>6.6549618808328735E-4</v>
      </c>
      <c r="C419" s="2">
        <v>2.3467212812710309E-4</v>
      </c>
      <c r="D419" s="2">
        <f t="shared" si="13"/>
        <v>2.3467212812710309E-4</v>
      </c>
      <c r="E419" s="1">
        <v>121</v>
      </c>
      <c r="F419" s="1" t="s">
        <v>1116</v>
      </c>
      <c r="G419" s="1" t="s">
        <v>1117</v>
      </c>
      <c r="H419" s="1" t="s">
        <v>1118</v>
      </c>
      <c r="I419" s="1" t="s">
        <v>1119</v>
      </c>
    </row>
    <row r="420" spans="1:9" hidden="1" x14ac:dyDescent="0.35">
      <c r="A420" s="8">
        <f t="shared" si="12"/>
        <v>3.1449253670193776E-4</v>
      </c>
      <c r="B420" s="2">
        <v>4.5801102828380241E-4</v>
      </c>
      <c r="C420" s="2">
        <v>1.4351849158186468E-4</v>
      </c>
      <c r="D420" s="2">
        <f t="shared" si="13"/>
        <v>1.4351849158186468E-4</v>
      </c>
      <c r="E420" s="1">
        <v>74</v>
      </c>
      <c r="F420" s="1" t="s">
        <v>1120</v>
      </c>
      <c r="G420" s="1" t="s">
        <v>1121</v>
      </c>
      <c r="H420" s="1" t="s">
        <v>1122</v>
      </c>
      <c r="I420" s="1" t="s">
        <v>1123</v>
      </c>
    </row>
    <row r="421" spans="1:9" hidden="1" x14ac:dyDescent="0.35">
      <c r="A421" s="8">
        <f t="shared" si="12"/>
        <v>3.4429076452433032E-4</v>
      </c>
      <c r="B421" s="2">
        <v>4.5677823089930534E-4</v>
      </c>
      <c r="C421" s="2">
        <v>1.1248746637497502E-4</v>
      </c>
      <c r="D421" s="2">
        <f t="shared" si="13"/>
        <v>1.1248746637497502E-4</v>
      </c>
      <c r="E421" s="1">
        <v>58</v>
      </c>
      <c r="F421" s="1" t="s">
        <v>1124</v>
      </c>
      <c r="G421" s="1" t="s">
        <v>1125</v>
      </c>
      <c r="H421" s="1" t="s">
        <v>1122</v>
      </c>
      <c r="I421" s="1" t="s">
        <v>1123</v>
      </c>
    </row>
    <row r="422" spans="1:9" hidden="1" x14ac:dyDescent="0.35">
      <c r="A422" s="8">
        <f t="shared" si="12"/>
        <v>1.158088438768294E-5</v>
      </c>
      <c r="B422" s="2">
        <v>4.2611909594572605E-5</v>
      </c>
      <c r="C422" s="2">
        <v>3.1031025206889664E-5</v>
      </c>
      <c r="D422" s="2">
        <f t="shared" si="13"/>
        <v>3.1031025206889664E-5</v>
      </c>
      <c r="E422" s="1">
        <v>16</v>
      </c>
      <c r="F422" s="1" t="s">
        <v>1126</v>
      </c>
      <c r="G422" s="1" t="s">
        <v>1127</v>
      </c>
      <c r="H422" s="1" t="s">
        <v>1128</v>
      </c>
      <c r="I422" s="1" t="s">
        <v>1129</v>
      </c>
    </row>
    <row r="423" spans="1:9" hidden="1" x14ac:dyDescent="0.35">
      <c r="A423" s="8">
        <f t="shared" si="12"/>
        <v>2.9829991191534318E-5</v>
      </c>
      <c r="B423" s="2">
        <v>4.534550379497915E-5</v>
      </c>
      <c r="C423" s="2">
        <v>1.5515512603444832E-5</v>
      </c>
      <c r="D423" s="2">
        <f t="shared" si="13"/>
        <v>1.5515512603444832E-5</v>
      </c>
      <c r="E423" s="1">
        <v>8</v>
      </c>
      <c r="F423" s="1" t="s">
        <v>1130</v>
      </c>
      <c r="G423" s="1" t="s">
        <v>1131</v>
      </c>
      <c r="H423" s="1" t="s">
        <v>1128</v>
      </c>
      <c r="I423" s="1" t="s">
        <v>1129</v>
      </c>
    </row>
    <row r="424" spans="1:9" hidden="1" x14ac:dyDescent="0.35">
      <c r="A424" s="8">
        <f t="shared" si="12"/>
        <v>6.0194666033900625E-4</v>
      </c>
      <c r="B424" s="2">
        <v>8.8316532627644379E-4</v>
      </c>
      <c r="C424" s="2">
        <v>2.8121866593743759E-4</v>
      </c>
      <c r="D424" s="2">
        <f t="shared" si="13"/>
        <v>2.8121866593743759E-4</v>
      </c>
      <c r="E424" s="1">
        <v>145</v>
      </c>
      <c r="F424" s="1" t="s">
        <v>1132</v>
      </c>
      <c r="G424" s="1" t="s">
        <v>1133</v>
      </c>
      <c r="H424" s="1" t="s">
        <v>1128</v>
      </c>
      <c r="I424" s="1" t="s">
        <v>1129</v>
      </c>
    </row>
    <row r="425" spans="1:9" hidden="1" x14ac:dyDescent="0.35">
      <c r="A425" s="8">
        <f t="shared" si="12"/>
        <v>6.731284680941902E-4</v>
      </c>
      <c r="B425" s="2">
        <v>1.0280458188979907E-3</v>
      </c>
      <c r="C425" s="2">
        <v>3.5491735080380051E-4</v>
      </c>
      <c r="D425" s="2">
        <f t="shared" si="13"/>
        <v>3.5491735080380051E-4</v>
      </c>
      <c r="E425" s="1">
        <v>183</v>
      </c>
      <c r="F425" s="1" t="s">
        <v>1134</v>
      </c>
      <c r="G425" s="1" t="s">
        <v>1135</v>
      </c>
      <c r="H425" s="1" t="s">
        <v>1128</v>
      </c>
      <c r="I425" s="1" t="s">
        <v>1129</v>
      </c>
    </row>
    <row r="426" spans="1:9" hidden="1" x14ac:dyDescent="0.35">
      <c r="A426" s="8">
        <f t="shared" si="12"/>
        <v>6.9616409111681875E-5</v>
      </c>
      <c r="B426" s="2">
        <v>7.155584818711248E-5</v>
      </c>
      <c r="C426" s="2">
        <v>1.939439075430604E-6</v>
      </c>
      <c r="D426" s="2">
        <f t="shared" si="13"/>
        <v>1.939439075430604E-6</v>
      </c>
      <c r="E426" s="1">
        <v>1</v>
      </c>
      <c r="F426" s="1" t="s">
        <v>1136</v>
      </c>
      <c r="G426" s="1" t="s">
        <v>1137</v>
      </c>
      <c r="H426" s="1" t="s">
        <v>1128</v>
      </c>
      <c r="I426" s="1" t="s">
        <v>1129</v>
      </c>
    </row>
    <row r="427" spans="1:9" hidden="1" x14ac:dyDescent="0.35">
      <c r="A427" s="8">
        <f t="shared" si="12"/>
        <v>7.5969418357079647E-4</v>
      </c>
      <c r="B427" s="2">
        <v>7.8684633062682497E-4</v>
      </c>
      <c r="C427" s="2">
        <v>2.7152147056028457E-5</v>
      </c>
      <c r="D427" s="2">
        <f t="shared" si="13"/>
        <v>2.7152147056028457E-5</v>
      </c>
      <c r="E427" s="1">
        <v>14</v>
      </c>
      <c r="F427" s="1" t="s">
        <v>1138</v>
      </c>
      <c r="G427" s="1" t="s">
        <v>1139</v>
      </c>
      <c r="H427" s="1" t="s">
        <v>1140</v>
      </c>
      <c r="I427" s="1" t="s">
        <v>1141</v>
      </c>
    </row>
    <row r="428" spans="1:9" hidden="1" x14ac:dyDescent="0.35">
      <c r="A428" s="8">
        <f t="shared" si="12"/>
        <v>4.0949229662232611E-4</v>
      </c>
      <c r="B428" s="2">
        <v>5.2779808022359296E-4</v>
      </c>
      <c r="C428" s="2">
        <v>1.1830578360126684E-4</v>
      </c>
      <c r="D428" s="2">
        <f t="shared" si="13"/>
        <v>1.1830578360126684E-4</v>
      </c>
      <c r="E428" s="1">
        <v>61</v>
      </c>
      <c r="F428" s="1" t="s">
        <v>1148</v>
      </c>
      <c r="G428" s="1" t="s">
        <v>1149</v>
      </c>
      <c r="H428" s="1" t="s">
        <v>1140</v>
      </c>
      <c r="I428" s="1" t="s">
        <v>1141</v>
      </c>
    </row>
    <row r="429" spans="1:9" hidden="1" x14ac:dyDescent="0.35">
      <c r="A429" s="8">
        <f t="shared" si="12"/>
        <v>1.8255046178504018E-4</v>
      </c>
      <c r="B429" s="2">
        <v>3.9588876008240663E-4</v>
      </c>
      <c r="C429" s="2">
        <v>2.1333829829736645E-4</v>
      </c>
      <c r="D429" s="2">
        <f t="shared" si="13"/>
        <v>2.1333829829736645E-4</v>
      </c>
      <c r="E429" s="1">
        <v>110</v>
      </c>
      <c r="F429" s="1" t="s">
        <v>1150</v>
      </c>
      <c r="G429" s="1" t="s">
        <v>1151</v>
      </c>
      <c r="H429" s="1" t="s">
        <v>1140</v>
      </c>
      <c r="I429" s="1" t="s">
        <v>1141</v>
      </c>
    </row>
    <row r="430" spans="1:9" hidden="1" x14ac:dyDescent="0.35">
      <c r="A430" s="8">
        <f t="shared" si="12"/>
        <v>1.0111783994723439E-4</v>
      </c>
      <c r="B430" s="2">
        <v>1.1663335255067922E-4</v>
      </c>
      <c r="C430" s="2">
        <v>1.5515512603444832E-5</v>
      </c>
      <c r="D430" s="2">
        <f t="shared" si="13"/>
        <v>1.5515512603444832E-5</v>
      </c>
      <c r="E430" s="1">
        <v>8</v>
      </c>
      <c r="F430" s="1" t="s">
        <v>1152</v>
      </c>
      <c r="G430" s="1" t="s">
        <v>1153</v>
      </c>
      <c r="H430" s="1" t="s">
        <v>1140</v>
      </c>
      <c r="I430" s="1" t="s">
        <v>1141</v>
      </c>
    </row>
    <row r="431" spans="1:9" hidden="1" x14ac:dyDescent="0.35">
      <c r="A431" s="8">
        <f t="shared" si="12"/>
        <v>7.7848375696018839E-4</v>
      </c>
      <c r="B431" s="2">
        <v>8.9485010148602465E-4</v>
      </c>
      <c r="C431" s="2">
        <v>1.1636634452583624E-4</v>
      </c>
      <c r="D431" s="2">
        <f t="shared" si="13"/>
        <v>1.1636634452583624E-4</v>
      </c>
      <c r="E431" s="1">
        <v>60</v>
      </c>
      <c r="F431" s="1" t="s">
        <v>1154</v>
      </c>
      <c r="G431" s="1" t="s">
        <v>1155</v>
      </c>
      <c r="H431" s="1" t="s">
        <v>1156</v>
      </c>
      <c r="I431" s="1" t="s">
        <v>1157</v>
      </c>
    </row>
    <row r="432" spans="1:9" hidden="1" x14ac:dyDescent="0.35">
      <c r="A432" s="8">
        <f t="shared" si="12"/>
        <v>1.9609245439981512E-4</v>
      </c>
      <c r="B432" s="2">
        <v>2.0191077162610692E-4</v>
      </c>
      <c r="C432" s="2">
        <v>5.8183172262918116E-6</v>
      </c>
      <c r="D432" s="2">
        <f t="shared" si="13"/>
        <v>5.8183172262918116E-6</v>
      </c>
      <c r="E432" s="1">
        <v>3</v>
      </c>
      <c r="F432" s="1" t="s">
        <v>1158</v>
      </c>
      <c r="G432" s="1" t="s">
        <v>1159</v>
      </c>
      <c r="H432" s="1" t="s">
        <v>1156</v>
      </c>
      <c r="I432" s="1" t="s">
        <v>1157</v>
      </c>
    </row>
    <row r="433" spans="1:9" hidden="1" x14ac:dyDescent="0.35">
      <c r="A433" s="8">
        <f t="shared" si="12"/>
        <v>9.091963434432559E-5</v>
      </c>
      <c r="B433" s="2">
        <v>9.8677390646048012E-5</v>
      </c>
      <c r="C433" s="2">
        <v>7.757756301722416E-6</v>
      </c>
      <c r="D433" s="2">
        <f t="shared" si="13"/>
        <v>7.757756301722416E-6</v>
      </c>
      <c r="E433" s="1">
        <v>4</v>
      </c>
      <c r="F433" s="1" t="s">
        <v>1160</v>
      </c>
      <c r="G433" s="1" t="s">
        <v>1161</v>
      </c>
      <c r="H433" s="1" t="s">
        <v>1156</v>
      </c>
      <c r="I433" s="1" t="s">
        <v>1157</v>
      </c>
    </row>
    <row r="434" spans="1:9" hidden="1" x14ac:dyDescent="0.35">
      <c r="A434" s="8">
        <f t="shared" si="12"/>
        <v>1.1717338910049618E-3</v>
      </c>
      <c r="B434" s="2">
        <v>2.3043663110564345E-3</v>
      </c>
      <c r="C434" s="2">
        <v>1.1326324200514727E-3</v>
      </c>
      <c r="D434" s="2">
        <f t="shared" si="13"/>
        <v>1.1326324200514727E-3</v>
      </c>
      <c r="E434" s="1">
        <v>584</v>
      </c>
      <c r="F434" s="1" t="s">
        <v>1162</v>
      </c>
      <c r="G434" s="1" t="s">
        <v>1163</v>
      </c>
      <c r="H434" s="1" t="s">
        <v>1164</v>
      </c>
      <c r="I434" s="1" t="s">
        <v>1165</v>
      </c>
    </row>
    <row r="435" spans="1:9" hidden="1" x14ac:dyDescent="0.35">
      <c r="A435" s="8">
        <f t="shared" si="12"/>
        <v>1.8655791980643089E-3</v>
      </c>
      <c r="B435" s="2">
        <v>2.0381892757776326E-3</v>
      </c>
      <c r="C435" s="2">
        <v>1.7261007771332375E-4</v>
      </c>
      <c r="D435" s="2">
        <f t="shared" si="13"/>
        <v>1.7261007771332375E-4</v>
      </c>
      <c r="E435" s="1">
        <v>89</v>
      </c>
      <c r="F435" s="1" t="s">
        <v>1166</v>
      </c>
      <c r="G435" s="1" t="s">
        <v>1167</v>
      </c>
      <c r="H435" s="1" t="s">
        <v>1164</v>
      </c>
      <c r="I435" s="1" t="s">
        <v>1165</v>
      </c>
    </row>
    <row r="436" spans="1:9" hidden="1" x14ac:dyDescent="0.35">
      <c r="A436" s="8">
        <f t="shared" si="12"/>
        <v>1.0089470579524816E-3</v>
      </c>
      <c r="B436" s="2">
        <v>1.3502883352282679E-3</v>
      </c>
      <c r="C436" s="2">
        <v>3.4134127727578631E-4</v>
      </c>
      <c r="D436" s="2">
        <f t="shared" si="13"/>
        <v>3.4134127727578631E-4</v>
      </c>
      <c r="E436" s="1">
        <v>176</v>
      </c>
      <c r="F436" s="1" t="s">
        <v>1168</v>
      </c>
      <c r="G436" s="1" t="s">
        <v>1169</v>
      </c>
      <c r="H436" s="1" t="s">
        <v>1164</v>
      </c>
      <c r="I436" s="1" t="s">
        <v>1165</v>
      </c>
    </row>
    <row r="437" spans="1:9" hidden="1" x14ac:dyDescent="0.35">
      <c r="A437" s="8">
        <f t="shared" si="12"/>
        <v>1.1528730978866432E-3</v>
      </c>
      <c r="B437" s="2">
        <v>2.0624700242635966E-3</v>
      </c>
      <c r="C437" s="2">
        <v>9.0959692637695327E-4</v>
      </c>
      <c r="D437" s="2">
        <f t="shared" si="13"/>
        <v>9.0959692637695327E-4</v>
      </c>
      <c r="E437" s="1">
        <v>469</v>
      </c>
      <c r="F437" s="1" t="s">
        <v>1170</v>
      </c>
      <c r="G437" s="1" t="s">
        <v>1171</v>
      </c>
      <c r="H437" s="1" t="s">
        <v>1164</v>
      </c>
      <c r="I437" s="1" t="s">
        <v>1165</v>
      </c>
    </row>
    <row r="438" spans="1:9" hidden="1" x14ac:dyDescent="0.35">
      <c r="A438" s="8">
        <f t="shared" si="12"/>
        <v>5.0516147573522125E-4</v>
      </c>
      <c r="B438" s="2">
        <v>5.6140520892270873E-4</v>
      </c>
      <c r="C438" s="2">
        <v>5.6243733187487512E-5</v>
      </c>
      <c r="D438" s="2">
        <f t="shared" si="13"/>
        <v>5.6243733187487512E-5</v>
      </c>
      <c r="E438" s="1">
        <v>29</v>
      </c>
      <c r="F438" s="1" t="s">
        <v>1172</v>
      </c>
      <c r="G438" s="1" t="s">
        <v>1173</v>
      </c>
      <c r="H438" s="1" t="s">
        <v>1164</v>
      </c>
      <c r="I438" s="1" t="s">
        <v>1165</v>
      </c>
    </row>
    <row r="439" spans="1:9" hidden="1" x14ac:dyDescent="0.35">
      <c r="A439" s="8">
        <f t="shared" si="12"/>
        <v>1.3930726322021759E-4</v>
      </c>
      <c r="B439" s="2">
        <v>2.1300594808658054E-4</v>
      </c>
      <c r="C439" s="2">
        <v>7.3698684866362946E-5</v>
      </c>
      <c r="D439" s="2">
        <f t="shared" si="13"/>
        <v>7.3698684866362946E-5</v>
      </c>
      <c r="E439" s="1">
        <v>38</v>
      </c>
      <c r="F439" s="1" t="s">
        <v>1174</v>
      </c>
      <c r="G439" s="1" t="s">
        <v>1175</v>
      </c>
      <c r="H439" s="1" t="s">
        <v>1164</v>
      </c>
      <c r="I439" s="1" t="s">
        <v>1165</v>
      </c>
    </row>
    <row r="440" spans="1:9" hidden="1" x14ac:dyDescent="0.35">
      <c r="A440" s="8">
        <f t="shared" si="12"/>
        <v>-1.3801641112737816E-3</v>
      </c>
      <c r="B440" s="2">
        <v>2.5103506740400102E-3</v>
      </c>
      <c r="C440" s="2">
        <v>3.8905147853137917E-3</v>
      </c>
      <c r="D440" s="2">
        <f t="shared" si="13"/>
        <v>3.8905147853137917E-3</v>
      </c>
      <c r="E440" s="1">
        <v>2006</v>
      </c>
      <c r="F440" s="1" t="s">
        <v>1176</v>
      </c>
      <c r="G440" s="1" t="s">
        <v>1177</v>
      </c>
      <c r="H440" s="1" t="s">
        <v>1164</v>
      </c>
      <c r="I440" s="1" t="s">
        <v>1165</v>
      </c>
    </row>
    <row r="441" spans="1:9" hidden="1" x14ac:dyDescent="0.35">
      <c r="A441" s="8">
        <f t="shared" si="12"/>
        <v>-5.8970370223219418E-4</v>
      </c>
      <c r="B441" s="2">
        <v>7.1941767368346348E-4</v>
      </c>
      <c r="C441" s="2">
        <v>1.3091213759156577E-3</v>
      </c>
      <c r="D441" s="2">
        <f t="shared" si="13"/>
        <v>1.3091213759156577E-3</v>
      </c>
      <c r="E441" s="1">
        <v>675</v>
      </c>
      <c r="F441" s="1" t="s">
        <v>1178</v>
      </c>
      <c r="G441" s="1" t="s">
        <v>1179</v>
      </c>
      <c r="H441" s="1" t="s">
        <v>1164</v>
      </c>
      <c r="I441" s="1" t="s">
        <v>1165</v>
      </c>
    </row>
    <row r="442" spans="1:9" hidden="1" x14ac:dyDescent="0.35">
      <c r="A442" s="8">
        <f t="shared" si="12"/>
        <v>2.3864424267581769E-4</v>
      </c>
      <c r="B442" s="2">
        <v>1.5341895450634612E-3</v>
      </c>
      <c r="C442" s="2">
        <v>1.2955453023876435E-3</v>
      </c>
      <c r="D442" s="2">
        <f t="shared" si="13"/>
        <v>1.2955453023876435E-3</v>
      </c>
      <c r="E442" s="1">
        <v>668</v>
      </c>
      <c r="F442" s="1" t="s">
        <v>1180</v>
      </c>
      <c r="G442" s="1" t="s">
        <v>1181</v>
      </c>
      <c r="H442" s="1" t="s">
        <v>1164</v>
      </c>
      <c r="I442" s="1" t="s">
        <v>1165</v>
      </c>
    </row>
    <row r="443" spans="1:9" hidden="1" x14ac:dyDescent="0.35">
      <c r="A443" s="8">
        <f t="shared" si="12"/>
        <v>9.8941138651237131E-4</v>
      </c>
      <c r="B443" s="2">
        <v>1.1562031469994033E-3</v>
      </c>
      <c r="C443" s="2">
        <v>1.6679176048703195E-4</v>
      </c>
      <c r="D443" s="2">
        <f t="shared" si="13"/>
        <v>1.6679176048703195E-4</v>
      </c>
      <c r="E443" s="1">
        <v>86</v>
      </c>
      <c r="F443" s="1" t="s">
        <v>1182</v>
      </c>
      <c r="G443" s="1" t="s">
        <v>1183</v>
      </c>
      <c r="H443" s="1" t="s">
        <v>1164</v>
      </c>
      <c r="I443" s="1" t="s">
        <v>1165</v>
      </c>
    </row>
    <row r="444" spans="1:9" hidden="1" x14ac:dyDescent="0.35">
      <c r="A444" s="8">
        <f t="shared" si="12"/>
        <v>3.6721220842599565E-4</v>
      </c>
      <c r="B444" s="2">
        <v>1.3336241305830445E-2</v>
      </c>
      <c r="C444" s="2">
        <v>1.2969029097404449E-2</v>
      </c>
      <c r="D444" s="2">
        <f t="shared" si="13"/>
        <v>1.2969029097404449E-2</v>
      </c>
      <c r="E444" s="1">
        <v>6687</v>
      </c>
      <c r="F444" s="1" t="s">
        <v>1184</v>
      </c>
      <c r="G444" s="1" t="s">
        <v>1185</v>
      </c>
      <c r="H444" s="1" t="s">
        <v>1164</v>
      </c>
      <c r="I444" s="1" t="s">
        <v>1165</v>
      </c>
    </row>
    <row r="445" spans="1:9" hidden="1" x14ac:dyDescent="0.35">
      <c r="A445" s="8">
        <f t="shared" si="12"/>
        <v>4.1707445306309282E-4</v>
      </c>
      <c r="B445" s="2">
        <v>1.111393642067249E-3</v>
      </c>
      <c r="C445" s="2">
        <v>6.9431918900415618E-4</v>
      </c>
      <c r="D445" s="2">
        <f t="shared" si="13"/>
        <v>6.9431918900415618E-4</v>
      </c>
      <c r="E445" s="1">
        <v>358</v>
      </c>
      <c r="F445" s="1" t="s">
        <v>1186</v>
      </c>
      <c r="G445" s="1" t="s">
        <v>1187</v>
      </c>
      <c r="H445" s="1" t="s">
        <v>1164</v>
      </c>
      <c r="I445" s="1" t="s">
        <v>1165</v>
      </c>
    </row>
    <row r="446" spans="1:9" hidden="1" x14ac:dyDescent="0.35">
      <c r="A446" s="8">
        <f t="shared" si="12"/>
        <v>-9.8521949697198143E-4</v>
      </c>
      <c r="B446" s="2">
        <v>2.7153702390705009E-4</v>
      </c>
      <c r="C446" s="2">
        <v>1.2567565208790315E-3</v>
      </c>
      <c r="D446" s="2">
        <f t="shared" si="13"/>
        <v>1.2567565208790315E-3</v>
      </c>
      <c r="E446" s="1">
        <v>648</v>
      </c>
      <c r="F446" s="1" t="s">
        <v>1188</v>
      </c>
      <c r="G446" s="1" t="s">
        <v>1189</v>
      </c>
      <c r="H446" s="1" t="s">
        <v>1164</v>
      </c>
      <c r="I446" s="1" t="s">
        <v>1165</v>
      </c>
    </row>
    <row r="447" spans="1:9" hidden="1" x14ac:dyDescent="0.35">
      <c r="A447" s="8">
        <f t="shared" si="12"/>
        <v>1.4702136578146775E-3</v>
      </c>
      <c r="B447" s="2">
        <v>5.7641317708180349E-3</v>
      </c>
      <c r="C447" s="2">
        <v>4.2939181130033574E-3</v>
      </c>
      <c r="D447" s="2">
        <f t="shared" si="13"/>
        <v>4.2939181130033574E-3</v>
      </c>
      <c r="E447" s="1">
        <v>2214</v>
      </c>
      <c r="F447" s="1" t="s">
        <v>1190</v>
      </c>
      <c r="G447" s="1" t="s">
        <v>1191</v>
      </c>
      <c r="H447" s="1" t="s">
        <v>1164</v>
      </c>
      <c r="I447" s="1" t="s">
        <v>1165</v>
      </c>
    </row>
    <row r="448" spans="1:9" hidden="1" x14ac:dyDescent="0.35">
      <c r="A448" s="8">
        <f t="shared" si="12"/>
        <v>3.8980470239088215E-3</v>
      </c>
      <c r="B448" s="2">
        <v>4.7649762906263014E-3</v>
      </c>
      <c r="C448" s="2">
        <v>8.6692926671747992E-4</v>
      </c>
      <c r="D448" s="2">
        <f t="shared" si="13"/>
        <v>8.6692926671747992E-4</v>
      </c>
      <c r="E448" s="1">
        <v>447</v>
      </c>
      <c r="F448" s="1" t="s">
        <v>1192</v>
      </c>
      <c r="G448" s="1" t="s">
        <v>1193</v>
      </c>
      <c r="H448" s="1" t="s">
        <v>1164</v>
      </c>
      <c r="I448" s="1" t="s">
        <v>1165</v>
      </c>
    </row>
    <row r="449" spans="1:9" hidden="1" x14ac:dyDescent="0.35">
      <c r="A449" s="8">
        <f t="shared" si="12"/>
        <v>-1.1785846390943277E-5</v>
      </c>
      <c r="B449" s="2">
        <v>7.368376367252699E-4</v>
      </c>
      <c r="C449" s="2">
        <v>7.4862348311621318E-4</v>
      </c>
      <c r="D449" s="2">
        <f t="shared" si="13"/>
        <v>7.4862348311621318E-4</v>
      </c>
      <c r="E449" s="1">
        <v>386</v>
      </c>
      <c r="F449" s="1" t="s">
        <v>1194</v>
      </c>
      <c r="G449" s="1" t="s">
        <v>1195</v>
      </c>
      <c r="H449" s="1" t="s">
        <v>1164</v>
      </c>
      <c r="I449" s="1" t="s">
        <v>1165</v>
      </c>
    </row>
    <row r="450" spans="1:9" hidden="1" x14ac:dyDescent="0.35">
      <c r="A450" s="8">
        <f t="shared" si="12"/>
        <v>9.7394517343797268E-4</v>
      </c>
      <c r="B450" s="2">
        <v>1.2415877658473961E-3</v>
      </c>
      <c r="C450" s="2">
        <v>2.6764259240942334E-4</v>
      </c>
      <c r="D450" s="2">
        <f t="shared" si="13"/>
        <v>2.6764259240942334E-4</v>
      </c>
      <c r="E450" s="1">
        <v>138</v>
      </c>
      <c r="F450" s="1" t="s">
        <v>1196</v>
      </c>
      <c r="G450" s="1" t="s">
        <v>1197</v>
      </c>
      <c r="H450" s="1" t="s">
        <v>1164</v>
      </c>
      <c r="I450" s="1" t="s">
        <v>1165</v>
      </c>
    </row>
    <row r="451" spans="1:9" hidden="1" x14ac:dyDescent="0.35">
      <c r="A451" s="8">
        <f t="shared" ref="A451:A514" si="14">B451-C451</f>
        <v>5.8291530807531869E-5</v>
      </c>
      <c r="B451" s="2">
        <v>7.3807043410976697E-5</v>
      </c>
      <c r="C451" s="2">
        <v>1.5515512603444832E-5</v>
      </c>
      <c r="D451" s="2">
        <f t="shared" ref="D451:D514" si="15">E451/SUM(E:E)</f>
        <v>1.5515512603444832E-5</v>
      </c>
      <c r="E451" s="1">
        <v>8</v>
      </c>
      <c r="F451" s="1" t="s">
        <v>1198</v>
      </c>
      <c r="G451" s="1" t="s">
        <v>1199</v>
      </c>
      <c r="H451" s="1" t="s">
        <v>1164</v>
      </c>
      <c r="I451" s="1" t="s">
        <v>1165</v>
      </c>
    </row>
    <row r="452" spans="1:9" hidden="1" x14ac:dyDescent="0.35">
      <c r="A452" s="8">
        <f t="shared" si="14"/>
        <v>3.7548146595188601E-3</v>
      </c>
      <c r="B452" s="2">
        <v>1.4171541933656634E-2</v>
      </c>
      <c r="C452" s="2">
        <v>1.0416727274137774E-2</v>
      </c>
      <c r="D452" s="2">
        <f t="shared" si="15"/>
        <v>1.0416727274137774E-2</v>
      </c>
      <c r="E452" s="1">
        <v>5371</v>
      </c>
      <c r="F452" s="1" t="s">
        <v>1200</v>
      </c>
      <c r="G452" s="1" t="s">
        <v>1201</v>
      </c>
      <c r="H452" s="1" t="s">
        <v>1202</v>
      </c>
      <c r="I452" s="1" t="s">
        <v>1203</v>
      </c>
    </row>
    <row r="453" spans="1:9" hidden="1" x14ac:dyDescent="0.35">
      <c r="A453" s="8">
        <f t="shared" si="14"/>
        <v>6.5861803384470474E-4</v>
      </c>
      <c r="B453" s="2">
        <v>8.0989428172829187E-4</v>
      </c>
      <c r="C453" s="2">
        <v>1.512762478835871E-4</v>
      </c>
      <c r="D453" s="2">
        <f t="shared" si="15"/>
        <v>1.512762478835871E-4</v>
      </c>
      <c r="E453" s="1">
        <v>78</v>
      </c>
      <c r="F453" s="1" t="s">
        <v>1204</v>
      </c>
      <c r="G453" s="1" t="s">
        <v>1205</v>
      </c>
      <c r="H453" s="1" t="s">
        <v>1202</v>
      </c>
      <c r="I453" s="1" t="s">
        <v>1203</v>
      </c>
    </row>
    <row r="454" spans="1:9" hidden="1" x14ac:dyDescent="0.35">
      <c r="A454" s="8">
        <f t="shared" si="14"/>
        <v>-6.7879573945149258E-3</v>
      </c>
      <c r="B454" s="2">
        <v>4.4200610223985347E-3</v>
      </c>
      <c r="C454" s="2">
        <v>1.120801841691346E-2</v>
      </c>
      <c r="D454" s="2">
        <f t="shared" si="15"/>
        <v>1.120801841691346E-2</v>
      </c>
      <c r="E454" s="1">
        <v>5779</v>
      </c>
      <c r="F454" s="1" t="s">
        <v>1206</v>
      </c>
      <c r="G454" s="1" t="s">
        <v>1207</v>
      </c>
      <c r="H454" s="1" t="s">
        <v>1202</v>
      </c>
      <c r="I454" s="1" t="s">
        <v>1203</v>
      </c>
    </row>
    <row r="455" spans="1:9" hidden="1" x14ac:dyDescent="0.35">
      <c r="A455" s="8">
        <f t="shared" si="14"/>
        <v>2.1546320608997684E-3</v>
      </c>
      <c r="B455" s="2">
        <v>3.1321093549167927E-3</v>
      </c>
      <c r="C455" s="2">
        <v>9.774772940170243E-4</v>
      </c>
      <c r="D455" s="2">
        <f t="shared" si="15"/>
        <v>9.774772940170243E-4</v>
      </c>
      <c r="E455" s="1">
        <v>504</v>
      </c>
      <c r="F455" s="1" t="s">
        <v>1208</v>
      </c>
      <c r="G455" s="1" t="s">
        <v>1209</v>
      </c>
      <c r="H455" s="1" t="s">
        <v>1210</v>
      </c>
      <c r="I455" s="1" t="s">
        <v>1211</v>
      </c>
    </row>
    <row r="456" spans="1:9" hidden="1" x14ac:dyDescent="0.35">
      <c r="A456" s="8">
        <f t="shared" si="14"/>
        <v>2.6848481739496371E-4</v>
      </c>
      <c r="B456" s="2">
        <v>1.1761423046964864E-3</v>
      </c>
      <c r="C456" s="2">
        <v>9.0765748730152267E-4</v>
      </c>
      <c r="D456" s="2">
        <f t="shared" si="15"/>
        <v>9.0765748730152267E-4</v>
      </c>
      <c r="E456" s="1">
        <v>468</v>
      </c>
      <c r="F456" s="1" t="s">
        <v>1212</v>
      </c>
      <c r="G456" s="1" t="s">
        <v>1213</v>
      </c>
      <c r="H456" s="1" t="s">
        <v>1210</v>
      </c>
      <c r="I456" s="1" t="s">
        <v>1211</v>
      </c>
    </row>
    <row r="457" spans="1:9" hidden="1" x14ac:dyDescent="0.35">
      <c r="A457" s="8">
        <f t="shared" si="14"/>
        <v>-1.0007181173048258E-4</v>
      </c>
      <c r="B457" s="2">
        <v>2.0635956218755287E-4</v>
      </c>
      <c r="C457" s="2">
        <v>3.0643137391803544E-4</v>
      </c>
      <c r="D457" s="2">
        <f t="shared" si="15"/>
        <v>3.0643137391803544E-4</v>
      </c>
      <c r="E457" s="1">
        <v>158</v>
      </c>
      <c r="F457" s="1" t="s">
        <v>1214</v>
      </c>
      <c r="G457" s="1" t="s">
        <v>1215</v>
      </c>
      <c r="H457" s="1" t="s">
        <v>1210</v>
      </c>
      <c r="I457" s="1" t="s">
        <v>1211</v>
      </c>
    </row>
    <row r="458" spans="1:9" hidden="1" x14ac:dyDescent="0.35">
      <c r="A458" s="8">
        <f t="shared" si="14"/>
        <v>-4.473668666746684E-3</v>
      </c>
      <c r="B458" s="2">
        <v>5.3495902503093249E-3</v>
      </c>
      <c r="C458" s="2">
        <v>9.8232589170560089E-3</v>
      </c>
      <c r="D458" s="2">
        <f t="shared" si="15"/>
        <v>9.8232589170560089E-3</v>
      </c>
      <c r="E458" s="1">
        <v>5065</v>
      </c>
      <c r="F458" s="1" t="s">
        <v>1216</v>
      </c>
      <c r="G458" s="1" t="s">
        <v>1217</v>
      </c>
      <c r="H458" s="1" t="s">
        <v>1210</v>
      </c>
      <c r="I458" s="1" t="s">
        <v>1211</v>
      </c>
    </row>
    <row r="459" spans="1:9" hidden="1" x14ac:dyDescent="0.35">
      <c r="A459" s="8">
        <f t="shared" si="14"/>
        <v>4.869607105269424E-3</v>
      </c>
      <c r="B459" s="2">
        <v>7.9843462604109738E-3</v>
      </c>
      <c r="C459" s="2">
        <v>3.1147391551415498E-3</v>
      </c>
      <c r="D459" s="2">
        <f t="shared" si="15"/>
        <v>3.1147391551415498E-3</v>
      </c>
      <c r="E459" s="1">
        <v>1606</v>
      </c>
      <c r="F459" s="1" t="s">
        <v>1218</v>
      </c>
      <c r="G459" s="1" t="s">
        <v>1219</v>
      </c>
      <c r="H459" s="1" t="s">
        <v>1210</v>
      </c>
      <c r="I459" s="1" t="s">
        <v>1211</v>
      </c>
    </row>
    <row r="460" spans="1:9" hidden="1" x14ac:dyDescent="0.35">
      <c r="A460" s="8">
        <f t="shared" si="14"/>
        <v>1.2418341089134538E-4</v>
      </c>
      <c r="B460" s="2">
        <v>2.7352021969950189E-4</v>
      </c>
      <c r="C460" s="2">
        <v>1.4933680880815651E-4</v>
      </c>
      <c r="D460" s="2">
        <f t="shared" si="15"/>
        <v>1.4933680880815651E-4</v>
      </c>
      <c r="E460" s="1">
        <v>77</v>
      </c>
      <c r="F460" s="1" t="s">
        <v>1220</v>
      </c>
      <c r="G460" s="1" t="s">
        <v>1221</v>
      </c>
      <c r="H460" s="1" t="s">
        <v>1210</v>
      </c>
      <c r="I460" s="1" t="s">
        <v>1211</v>
      </c>
    </row>
    <row r="461" spans="1:9" hidden="1" x14ac:dyDescent="0.35">
      <c r="A461" s="8">
        <f t="shared" si="14"/>
        <v>3.1495185670655081E-4</v>
      </c>
      <c r="B461" s="2">
        <v>3.3628568653628742E-4</v>
      </c>
      <c r="C461" s="2">
        <v>2.1333829829736645E-5</v>
      </c>
      <c r="D461" s="2">
        <f t="shared" si="15"/>
        <v>2.1333829829736645E-5</v>
      </c>
      <c r="E461" s="1">
        <v>11</v>
      </c>
      <c r="F461" s="1" t="s">
        <v>1222</v>
      </c>
      <c r="G461" s="1" t="s">
        <v>1223</v>
      </c>
      <c r="H461" s="1" t="s">
        <v>1224</v>
      </c>
      <c r="I461" s="1" t="s">
        <v>1225</v>
      </c>
    </row>
    <row r="462" spans="1:9" hidden="1" x14ac:dyDescent="0.35">
      <c r="A462" s="8">
        <f t="shared" si="14"/>
        <v>9.8275970884953789E-5</v>
      </c>
      <c r="B462" s="2">
        <v>1.3512531331813526E-4</v>
      </c>
      <c r="C462" s="2">
        <v>3.6849342433181473E-5</v>
      </c>
      <c r="D462" s="2">
        <f t="shared" si="15"/>
        <v>3.6849342433181473E-5</v>
      </c>
      <c r="E462" s="1">
        <v>19</v>
      </c>
      <c r="F462" s="1" t="s">
        <v>1230</v>
      </c>
      <c r="G462" s="1" t="s">
        <v>1231</v>
      </c>
      <c r="H462" s="1" t="s">
        <v>1224</v>
      </c>
      <c r="I462" s="1" t="s">
        <v>1225</v>
      </c>
    </row>
    <row r="463" spans="1:9" hidden="1" x14ac:dyDescent="0.35">
      <c r="A463" s="8">
        <f t="shared" si="14"/>
        <v>2.9487704481842808E-4</v>
      </c>
      <c r="B463" s="2">
        <v>3.0069536204471991E-4</v>
      </c>
      <c r="C463" s="2">
        <v>5.8183172262918116E-6</v>
      </c>
      <c r="D463" s="2">
        <f t="shared" si="15"/>
        <v>5.8183172262918116E-6</v>
      </c>
      <c r="E463" s="1">
        <v>3</v>
      </c>
      <c r="F463" s="1" t="s">
        <v>1232</v>
      </c>
      <c r="G463" s="1" t="s">
        <v>1233</v>
      </c>
      <c r="H463" s="1" t="s">
        <v>1224</v>
      </c>
      <c r="I463" s="1" t="s">
        <v>1225</v>
      </c>
    </row>
    <row r="464" spans="1:9" hidden="1" x14ac:dyDescent="0.35">
      <c r="A464" s="8">
        <f t="shared" si="14"/>
        <v>1.7909965270948298E-3</v>
      </c>
      <c r="B464" s="2">
        <v>1.8840896027154989E-3</v>
      </c>
      <c r="C464" s="2">
        <v>9.3093075620668986E-5</v>
      </c>
      <c r="D464" s="2">
        <f t="shared" si="15"/>
        <v>9.3093075620668986E-5</v>
      </c>
      <c r="E464" s="1">
        <v>48</v>
      </c>
      <c r="F464" s="1" t="s">
        <v>1236</v>
      </c>
      <c r="G464" s="1" t="s">
        <v>1237</v>
      </c>
      <c r="H464" s="1" t="s">
        <v>1238</v>
      </c>
      <c r="I464" s="1" t="s">
        <v>1239</v>
      </c>
    </row>
    <row r="465" spans="1:9" hidden="1" x14ac:dyDescent="0.35">
      <c r="A465" s="8">
        <f t="shared" si="14"/>
        <v>1.423771796508411E-3</v>
      </c>
      <c r="B465" s="2">
        <v>1.6565044855600835E-3</v>
      </c>
      <c r="C465" s="2">
        <v>2.3273268905167247E-4</v>
      </c>
      <c r="D465" s="2">
        <f t="shared" si="15"/>
        <v>2.3273268905167247E-4</v>
      </c>
      <c r="E465" s="1">
        <v>120</v>
      </c>
      <c r="F465" s="1" t="s">
        <v>1240</v>
      </c>
      <c r="G465" s="1" t="s">
        <v>1241</v>
      </c>
      <c r="H465" s="1" t="s">
        <v>1238</v>
      </c>
      <c r="I465" s="1" t="s">
        <v>1239</v>
      </c>
    </row>
    <row r="466" spans="1:9" hidden="1" x14ac:dyDescent="0.35">
      <c r="A466" s="8">
        <f t="shared" si="14"/>
        <v>4.7928811664206896E-4</v>
      </c>
      <c r="B466" s="2">
        <v>6.1698829099764184E-4</v>
      </c>
      <c r="C466" s="2">
        <v>1.3770017435557288E-4</v>
      </c>
      <c r="D466" s="2">
        <f t="shared" si="15"/>
        <v>1.3770017435557288E-4</v>
      </c>
      <c r="E466" s="1">
        <v>71</v>
      </c>
      <c r="F466" s="1" t="s">
        <v>1242</v>
      </c>
      <c r="G466" s="1" t="s">
        <v>1243</v>
      </c>
      <c r="H466" s="1" t="s">
        <v>1238</v>
      </c>
      <c r="I466" s="1" t="s">
        <v>1239</v>
      </c>
    </row>
    <row r="467" spans="1:9" hidden="1" x14ac:dyDescent="0.35">
      <c r="A467" s="8">
        <f t="shared" si="14"/>
        <v>3.1419707425861998E-4</v>
      </c>
      <c r="B467" s="2">
        <v>3.2583370871120358E-4</v>
      </c>
      <c r="C467" s="2">
        <v>1.1636634452583623E-5</v>
      </c>
      <c r="D467" s="2">
        <f t="shared" si="15"/>
        <v>1.1636634452583623E-5</v>
      </c>
      <c r="E467" s="1">
        <v>6</v>
      </c>
      <c r="F467" s="1" t="s">
        <v>1244</v>
      </c>
      <c r="G467" s="1" t="s">
        <v>1245</v>
      </c>
      <c r="H467" s="1" t="s">
        <v>1238</v>
      </c>
      <c r="I467" s="1" t="s">
        <v>1239</v>
      </c>
    </row>
    <row r="468" spans="1:9" hidden="1" x14ac:dyDescent="0.35">
      <c r="A468" s="8">
        <f t="shared" si="14"/>
        <v>8.7805381810656497E-6</v>
      </c>
      <c r="B468" s="2">
        <v>1.0719977256496253E-5</v>
      </c>
      <c r="C468" s="2">
        <v>1.939439075430604E-6</v>
      </c>
      <c r="D468" s="2">
        <f t="shared" si="15"/>
        <v>1.939439075430604E-6</v>
      </c>
      <c r="E468" s="1">
        <v>1</v>
      </c>
      <c r="F468" s="1" t="s">
        <v>1246</v>
      </c>
      <c r="G468" s="1" t="s">
        <v>1247</v>
      </c>
      <c r="H468" s="1" t="s">
        <v>1248</v>
      </c>
      <c r="I468" s="1" t="s">
        <v>1249</v>
      </c>
    </row>
    <row r="469" spans="1:9" hidden="1" x14ac:dyDescent="0.35">
      <c r="A469" s="8">
        <f t="shared" si="14"/>
        <v>-2.3343246179305297E-5</v>
      </c>
      <c r="B469" s="2">
        <v>3.4839926083612821E-5</v>
      </c>
      <c r="C469" s="2">
        <v>5.8183172262918118E-5</v>
      </c>
      <c r="D469" s="2">
        <f t="shared" si="15"/>
        <v>5.8183172262918118E-5</v>
      </c>
      <c r="E469" s="1">
        <v>30</v>
      </c>
      <c r="F469" s="1" t="s">
        <v>1250</v>
      </c>
      <c r="G469" s="1" t="s">
        <v>1251</v>
      </c>
      <c r="H469" s="1" t="s">
        <v>1248</v>
      </c>
      <c r="I469" s="1" t="s">
        <v>1249</v>
      </c>
    </row>
    <row r="470" spans="1:9" hidden="1" x14ac:dyDescent="0.35">
      <c r="A470" s="8">
        <f t="shared" si="14"/>
        <v>4.5737751541303939E-2</v>
      </c>
      <c r="B470" s="2">
        <v>5.1270971223507454E-2</v>
      </c>
      <c r="C470" s="2">
        <v>5.5332196822035131E-3</v>
      </c>
      <c r="D470" s="2">
        <f t="shared" si="15"/>
        <v>5.5332196822035131E-3</v>
      </c>
      <c r="E470" s="1">
        <v>2853</v>
      </c>
      <c r="F470" s="1" t="s">
        <v>1252</v>
      </c>
      <c r="G470" s="1" t="s">
        <v>1253</v>
      </c>
      <c r="H470" s="1" t="s">
        <v>1248</v>
      </c>
      <c r="I470" s="1" t="s">
        <v>1249</v>
      </c>
    </row>
    <row r="471" spans="1:9" hidden="1" x14ac:dyDescent="0.35">
      <c r="A471" s="8">
        <f t="shared" si="14"/>
        <v>4.975715554073786E-5</v>
      </c>
      <c r="B471" s="2">
        <v>1.0987976687908658E-4</v>
      </c>
      <c r="C471" s="2">
        <v>6.0122611338348723E-5</v>
      </c>
      <c r="D471" s="2">
        <f t="shared" si="15"/>
        <v>6.0122611338348723E-5</v>
      </c>
      <c r="E471" s="1">
        <v>31</v>
      </c>
      <c r="F471" s="1" t="s">
        <v>1254</v>
      </c>
      <c r="G471" s="1" t="s">
        <v>1255</v>
      </c>
      <c r="H471" s="1" t="s">
        <v>1248</v>
      </c>
      <c r="I471" s="1" t="s">
        <v>1249</v>
      </c>
    </row>
    <row r="472" spans="1:9" hidden="1" x14ac:dyDescent="0.35">
      <c r="A472" s="8">
        <f t="shared" si="14"/>
        <v>1.8174745489737239E-5</v>
      </c>
      <c r="B472" s="2">
        <v>2.7871940866890258E-5</v>
      </c>
      <c r="C472" s="2">
        <v>9.6971953771530196E-6</v>
      </c>
      <c r="D472" s="2">
        <f t="shared" si="15"/>
        <v>9.6971953771530196E-6</v>
      </c>
      <c r="E472" s="1">
        <v>5</v>
      </c>
      <c r="F472" s="1" t="s">
        <v>1256</v>
      </c>
      <c r="G472" s="1" t="s">
        <v>1257</v>
      </c>
      <c r="H472" s="1" t="s">
        <v>1248</v>
      </c>
      <c r="I472" s="1" t="s">
        <v>1249</v>
      </c>
    </row>
    <row r="473" spans="1:9" hidden="1" x14ac:dyDescent="0.35">
      <c r="A473" s="8">
        <f t="shared" si="14"/>
        <v>6.0176711681719248E-3</v>
      </c>
      <c r="B473" s="2">
        <v>8.3915445964989847E-3</v>
      </c>
      <c r="C473" s="2">
        <v>2.3738734283270595E-3</v>
      </c>
      <c r="D473" s="2">
        <f t="shared" si="15"/>
        <v>2.3738734283270595E-3</v>
      </c>
      <c r="E473" s="1">
        <v>1224</v>
      </c>
      <c r="F473" s="1" t="s">
        <v>1258</v>
      </c>
      <c r="G473" s="1" t="s">
        <v>1259</v>
      </c>
      <c r="H473" s="1" t="s">
        <v>1248</v>
      </c>
      <c r="I473" s="1" t="s">
        <v>1249</v>
      </c>
    </row>
    <row r="474" spans="1:9" hidden="1" x14ac:dyDescent="0.35">
      <c r="A474" s="8">
        <f t="shared" si="14"/>
        <v>2.7828771904167418E-4</v>
      </c>
      <c r="B474" s="2">
        <v>7.2241926731528251E-4</v>
      </c>
      <c r="C474" s="2">
        <v>4.4413154827360832E-4</v>
      </c>
      <c r="D474" s="2">
        <f t="shared" si="15"/>
        <v>4.4413154827360832E-4</v>
      </c>
      <c r="E474" s="1">
        <v>229</v>
      </c>
      <c r="F474" s="1" t="s">
        <v>1262</v>
      </c>
      <c r="G474" s="1" t="s">
        <v>1263</v>
      </c>
      <c r="H474" s="1" t="s">
        <v>1248</v>
      </c>
      <c r="I474" s="1" t="s">
        <v>1249</v>
      </c>
    </row>
    <row r="475" spans="1:9" hidden="1" x14ac:dyDescent="0.35">
      <c r="A475" s="8">
        <f t="shared" si="14"/>
        <v>1.583445897028031E-2</v>
      </c>
      <c r="B475" s="2">
        <v>1.612343539251947E-2</v>
      </c>
      <c r="C475" s="2">
        <v>2.8897642223916001E-4</v>
      </c>
      <c r="D475" s="2">
        <f t="shared" si="15"/>
        <v>2.8897642223916001E-4</v>
      </c>
      <c r="E475" s="1">
        <v>149</v>
      </c>
      <c r="F475" s="1" t="s">
        <v>1264</v>
      </c>
      <c r="G475" s="1" t="s">
        <v>1265</v>
      </c>
      <c r="H475" s="1" t="s">
        <v>1248</v>
      </c>
      <c r="I475" s="1" t="s">
        <v>1249</v>
      </c>
    </row>
    <row r="476" spans="1:9" hidden="1" x14ac:dyDescent="0.35">
      <c r="A476" s="8">
        <f t="shared" si="14"/>
        <v>5.3075717505109647E-3</v>
      </c>
      <c r="B476" s="2">
        <v>5.908797863894452E-3</v>
      </c>
      <c r="C476" s="2">
        <v>6.0122611338348723E-4</v>
      </c>
      <c r="D476" s="2">
        <f t="shared" si="15"/>
        <v>6.0122611338348723E-4</v>
      </c>
      <c r="E476" s="1">
        <v>310</v>
      </c>
      <c r="F476" s="1" t="s">
        <v>1266</v>
      </c>
      <c r="G476" s="1" t="s">
        <v>1267</v>
      </c>
      <c r="H476" s="1" t="s">
        <v>1248</v>
      </c>
      <c r="I476" s="1" t="s">
        <v>1249</v>
      </c>
    </row>
    <row r="477" spans="1:9" hidden="1" x14ac:dyDescent="0.35">
      <c r="A477" s="8">
        <f t="shared" si="14"/>
        <v>2.9167089481074048E-4</v>
      </c>
      <c r="B477" s="2">
        <v>2.9554977296160167E-4</v>
      </c>
      <c r="C477" s="2">
        <v>3.878878150861208E-6</v>
      </c>
      <c r="D477" s="2">
        <f t="shared" si="15"/>
        <v>3.878878150861208E-6</v>
      </c>
      <c r="E477" s="1">
        <v>2</v>
      </c>
      <c r="F477" s="1" t="s">
        <v>1268</v>
      </c>
      <c r="G477" s="1" t="s">
        <v>1269</v>
      </c>
      <c r="H477" s="1" t="s">
        <v>1270</v>
      </c>
      <c r="I477" s="1" t="s">
        <v>1271</v>
      </c>
    </row>
    <row r="478" spans="1:9" hidden="1" x14ac:dyDescent="0.35">
      <c r="A478" s="8">
        <f t="shared" si="14"/>
        <v>9.5475839696198325E-4</v>
      </c>
      <c r="B478" s="2">
        <v>9.8966830031973411E-4</v>
      </c>
      <c r="C478" s="2">
        <v>3.4909903357750868E-5</v>
      </c>
      <c r="D478" s="2">
        <f t="shared" si="15"/>
        <v>3.4909903357750868E-5</v>
      </c>
      <c r="E478" s="1">
        <v>18</v>
      </c>
      <c r="F478" s="1" t="s">
        <v>1272</v>
      </c>
      <c r="G478" s="1" t="s">
        <v>1273</v>
      </c>
      <c r="H478" s="1" t="s">
        <v>1270</v>
      </c>
      <c r="I478" s="1" t="s">
        <v>1271</v>
      </c>
    </row>
    <row r="479" spans="1:9" hidden="1" x14ac:dyDescent="0.35">
      <c r="A479" s="8">
        <f t="shared" si="14"/>
        <v>6.0066555483203243E-4</v>
      </c>
      <c r="B479" s="2">
        <v>6.8018255692468724E-4</v>
      </c>
      <c r="C479" s="2">
        <v>7.9517002092654762E-5</v>
      </c>
      <c r="D479" s="2">
        <f t="shared" si="15"/>
        <v>7.9517002092654762E-5</v>
      </c>
      <c r="E479" s="1">
        <v>41</v>
      </c>
      <c r="F479" s="1" t="s">
        <v>1274</v>
      </c>
      <c r="G479" s="1" t="s">
        <v>1275</v>
      </c>
      <c r="H479" s="1" t="s">
        <v>1270</v>
      </c>
      <c r="I479" s="1" t="s">
        <v>1271</v>
      </c>
    </row>
    <row r="480" spans="1:9" hidden="1" x14ac:dyDescent="0.35">
      <c r="A480" s="8">
        <f t="shared" si="14"/>
        <v>3.734504333319102E-3</v>
      </c>
      <c r="B480" s="2">
        <v>3.8217790917134792E-3</v>
      </c>
      <c r="C480" s="2">
        <v>8.7274758394377183E-5</v>
      </c>
      <c r="D480" s="2">
        <f t="shared" si="15"/>
        <v>8.7274758394377183E-5</v>
      </c>
      <c r="E480" s="1">
        <v>45</v>
      </c>
      <c r="F480" s="1" t="s">
        <v>1276</v>
      </c>
      <c r="G480" s="1" t="s">
        <v>1277</v>
      </c>
      <c r="H480" s="1" t="s">
        <v>1270</v>
      </c>
      <c r="I480" s="1" t="s">
        <v>1271</v>
      </c>
    </row>
    <row r="481" spans="1:9" hidden="1" x14ac:dyDescent="0.35">
      <c r="A481" s="8">
        <f t="shared" si="14"/>
        <v>2.1147893071355421E-4</v>
      </c>
      <c r="B481" s="2">
        <v>2.4832827314673567E-4</v>
      </c>
      <c r="C481" s="2">
        <v>3.6849342433181473E-5</v>
      </c>
      <c r="D481" s="2">
        <f t="shared" si="15"/>
        <v>3.6849342433181473E-5</v>
      </c>
      <c r="E481" s="1">
        <v>19</v>
      </c>
      <c r="F481" s="1" t="s">
        <v>1278</v>
      </c>
      <c r="G481" s="1" t="s">
        <v>1279</v>
      </c>
      <c r="H481" s="1" t="s">
        <v>1270</v>
      </c>
      <c r="I481" s="1" t="s">
        <v>1271</v>
      </c>
    </row>
    <row r="482" spans="1:9" hidden="1" x14ac:dyDescent="0.35">
      <c r="A482" s="8">
        <f t="shared" si="14"/>
        <v>2.0652968420755494E-3</v>
      </c>
      <c r="B482" s="2">
        <v>2.3426366298621259E-3</v>
      </c>
      <c r="C482" s="2">
        <v>2.7733978778657635E-4</v>
      </c>
      <c r="D482" s="2">
        <f t="shared" si="15"/>
        <v>2.7733978778657635E-4</v>
      </c>
      <c r="E482" s="1">
        <v>143</v>
      </c>
      <c r="F482" s="1" t="s">
        <v>1280</v>
      </c>
      <c r="G482" s="1" t="s">
        <v>1281</v>
      </c>
      <c r="H482" s="1" t="s">
        <v>1282</v>
      </c>
      <c r="I482" s="1" t="s">
        <v>1283</v>
      </c>
    </row>
    <row r="483" spans="1:9" hidden="1" x14ac:dyDescent="0.35">
      <c r="A483" s="8">
        <f t="shared" si="14"/>
        <v>3.0458846740481847E-4</v>
      </c>
      <c r="B483" s="2">
        <v>3.0846734555567965E-4</v>
      </c>
      <c r="C483" s="2">
        <v>3.878878150861208E-6</v>
      </c>
      <c r="D483" s="2">
        <f t="shared" si="15"/>
        <v>3.878878150861208E-6</v>
      </c>
      <c r="E483" s="1">
        <v>2</v>
      </c>
      <c r="F483" s="1" t="s">
        <v>1284</v>
      </c>
      <c r="G483" s="1" t="s">
        <v>1285</v>
      </c>
      <c r="H483" s="1" t="s">
        <v>1282</v>
      </c>
      <c r="I483" s="1" t="s">
        <v>1283</v>
      </c>
    </row>
    <row r="484" spans="1:9" hidden="1" x14ac:dyDescent="0.35">
      <c r="A484" s="8">
        <f t="shared" si="14"/>
        <v>1.3607436220040188E-3</v>
      </c>
      <c r="B484" s="2">
        <v>1.3917746472109085E-3</v>
      </c>
      <c r="C484" s="2">
        <v>3.1031025206889664E-5</v>
      </c>
      <c r="D484" s="2">
        <f t="shared" si="15"/>
        <v>3.1031025206889664E-5</v>
      </c>
      <c r="E484" s="1">
        <v>16</v>
      </c>
      <c r="F484" s="1" t="s">
        <v>1286</v>
      </c>
      <c r="G484" s="1" t="s">
        <v>1287</v>
      </c>
      <c r="H484" s="1" t="s">
        <v>1282</v>
      </c>
      <c r="I484" s="1" t="s">
        <v>1283</v>
      </c>
    </row>
    <row r="485" spans="1:9" hidden="1" x14ac:dyDescent="0.35">
      <c r="A485" s="8">
        <f t="shared" si="14"/>
        <v>1.1056093220714568E-3</v>
      </c>
      <c r="B485" s="2">
        <v>1.2103390321447094E-3</v>
      </c>
      <c r="C485" s="2">
        <v>1.0472971007325262E-4</v>
      </c>
      <c r="D485" s="2">
        <f t="shared" si="15"/>
        <v>1.0472971007325262E-4</v>
      </c>
      <c r="E485" s="1">
        <v>54</v>
      </c>
      <c r="F485" s="1" t="s">
        <v>1288</v>
      </c>
      <c r="G485" s="1" t="s">
        <v>1289</v>
      </c>
      <c r="H485" s="1" t="s">
        <v>1290</v>
      </c>
      <c r="I485" s="1" t="s">
        <v>1291</v>
      </c>
    </row>
    <row r="486" spans="1:9" hidden="1" x14ac:dyDescent="0.35">
      <c r="A486" s="8">
        <f t="shared" si="14"/>
        <v>2.5196330592742283E-5</v>
      </c>
      <c r="B486" s="2">
        <v>3.4893525969895302E-5</v>
      </c>
      <c r="C486" s="2">
        <v>9.6971953771530196E-6</v>
      </c>
      <c r="D486" s="2">
        <f t="shared" si="15"/>
        <v>9.6971953771530196E-6</v>
      </c>
      <c r="E486" s="1">
        <v>5</v>
      </c>
      <c r="F486" s="1" t="s">
        <v>1292</v>
      </c>
      <c r="G486" s="1" t="s">
        <v>1293</v>
      </c>
      <c r="H486" s="1" t="s">
        <v>1290</v>
      </c>
      <c r="I486" s="1" t="s">
        <v>1291</v>
      </c>
    </row>
    <row r="487" spans="1:9" hidden="1" x14ac:dyDescent="0.35">
      <c r="A487" s="8">
        <f t="shared" si="14"/>
        <v>1.0375038876759043E-3</v>
      </c>
      <c r="B487" s="2">
        <v>1.5184847783826941E-3</v>
      </c>
      <c r="C487" s="2">
        <v>4.8098089070678978E-4</v>
      </c>
      <c r="D487" s="2">
        <f t="shared" si="15"/>
        <v>4.8098089070678978E-4</v>
      </c>
      <c r="E487" s="1">
        <v>248</v>
      </c>
      <c r="F487" s="1" t="s">
        <v>1296</v>
      </c>
      <c r="G487" s="1" t="s">
        <v>1297</v>
      </c>
      <c r="H487" s="1" t="s">
        <v>1290</v>
      </c>
      <c r="I487" s="1" t="s">
        <v>1291</v>
      </c>
    </row>
    <row r="488" spans="1:9" hidden="1" x14ac:dyDescent="0.35">
      <c r="A488" s="8">
        <f t="shared" si="14"/>
        <v>2.2675980443077476E-3</v>
      </c>
      <c r="B488" s="2">
        <v>3.6930857647492414E-3</v>
      </c>
      <c r="C488" s="2">
        <v>1.4254877204414938E-3</v>
      </c>
      <c r="D488" s="2">
        <f t="shared" si="15"/>
        <v>1.4254877204414938E-3</v>
      </c>
      <c r="E488" s="1">
        <v>735</v>
      </c>
      <c r="F488" s="1" t="s">
        <v>1298</v>
      </c>
      <c r="G488" s="1" t="s">
        <v>1299</v>
      </c>
      <c r="H488" s="1" t="s">
        <v>1290</v>
      </c>
      <c r="I488" s="1" t="s">
        <v>1291</v>
      </c>
    </row>
    <row r="489" spans="1:9" hidden="1" x14ac:dyDescent="0.35">
      <c r="A489" s="8">
        <f t="shared" si="14"/>
        <v>4.02677418073808E-5</v>
      </c>
      <c r="B489" s="2">
        <v>4.8025498109103215E-5</v>
      </c>
      <c r="C489" s="2">
        <v>7.757756301722416E-6</v>
      </c>
      <c r="D489" s="2">
        <f t="shared" si="15"/>
        <v>7.757756301722416E-6</v>
      </c>
      <c r="E489" s="1">
        <v>4</v>
      </c>
      <c r="F489" s="1" t="s">
        <v>1304</v>
      </c>
      <c r="G489" s="1" t="s">
        <v>1305</v>
      </c>
      <c r="H489" s="1" t="s">
        <v>1302</v>
      </c>
      <c r="I489" s="1" t="s">
        <v>1303</v>
      </c>
    </row>
    <row r="490" spans="1:9" hidden="1" x14ac:dyDescent="0.35">
      <c r="A490" s="8">
        <f t="shared" si="14"/>
        <v>3.1177523620664699E-4</v>
      </c>
      <c r="B490" s="2">
        <v>3.2535130973466124E-4</v>
      </c>
      <c r="C490" s="2">
        <v>1.3576073528014228E-5</v>
      </c>
      <c r="D490" s="2">
        <f t="shared" si="15"/>
        <v>1.3576073528014228E-5</v>
      </c>
      <c r="E490" s="1">
        <v>7</v>
      </c>
      <c r="F490" s="1" t="s">
        <v>1306</v>
      </c>
      <c r="G490" s="1" t="s">
        <v>1307</v>
      </c>
      <c r="H490" s="1" t="s">
        <v>1302</v>
      </c>
      <c r="I490" s="1" t="s">
        <v>1303</v>
      </c>
    </row>
    <row r="491" spans="1:9" hidden="1" x14ac:dyDescent="0.35">
      <c r="A491" s="8">
        <f t="shared" si="14"/>
        <v>6.4548490293344802E-5</v>
      </c>
      <c r="B491" s="2">
        <v>7.2306246595067223E-5</v>
      </c>
      <c r="C491" s="2">
        <v>7.757756301722416E-6</v>
      </c>
      <c r="D491" s="2">
        <f t="shared" si="15"/>
        <v>7.757756301722416E-6</v>
      </c>
      <c r="E491" s="1">
        <v>4</v>
      </c>
      <c r="F491" s="1" t="s">
        <v>1310</v>
      </c>
      <c r="G491" s="1" t="s">
        <v>1311</v>
      </c>
      <c r="H491" s="1" t="s">
        <v>1302</v>
      </c>
      <c r="I491" s="1" t="s">
        <v>1303</v>
      </c>
    </row>
    <row r="492" spans="1:9" hidden="1" x14ac:dyDescent="0.35">
      <c r="A492" s="8">
        <f t="shared" si="14"/>
        <v>6.9529011554844353E-4</v>
      </c>
      <c r="B492" s="2">
        <v>7.4959440966050042E-4</v>
      </c>
      <c r="C492" s="2">
        <v>5.4304294112056914E-5</v>
      </c>
      <c r="D492" s="2">
        <f t="shared" si="15"/>
        <v>5.4304294112056914E-5</v>
      </c>
      <c r="E492" s="1">
        <v>28</v>
      </c>
      <c r="F492" s="1" t="s">
        <v>1312</v>
      </c>
      <c r="G492" s="1" t="s">
        <v>1313</v>
      </c>
      <c r="H492" s="1" t="s">
        <v>1302</v>
      </c>
      <c r="I492" s="1" t="s">
        <v>1303</v>
      </c>
    </row>
    <row r="493" spans="1:9" hidden="1" x14ac:dyDescent="0.35">
      <c r="A493" s="8">
        <f t="shared" si="14"/>
        <v>3.5366421040517018E-4</v>
      </c>
      <c r="B493" s="2">
        <v>4.9912214106246548E-4</v>
      </c>
      <c r="C493" s="2">
        <v>1.454579306572953E-4</v>
      </c>
      <c r="D493" s="2">
        <f t="shared" si="15"/>
        <v>1.454579306572953E-4</v>
      </c>
      <c r="E493" s="1">
        <v>75</v>
      </c>
      <c r="F493" s="1" t="s">
        <v>1314</v>
      </c>
      <c r="G493" s="1" t="s">
        <v>1315</v>
      </c>
      <c r="H493" s="1" t="s">
        <v>1302</v>
      </c>
      <c r="I493" s="1" t="s">
        <v>1303</v>
      </c>
    </row>
    <row r="494" spans="1:9" hidden="1" x14ac:dyDescent="0.35">
      <c r="A494" s="8">
        <f t="shared" si="14"/>
        <v>1.696984476733976E-3</v>
      </c>
      <c r="B494" s="2">
        <v>1.7474098926951716E-3</v>
      </c>
      <c r="C494" s="2">
        <v>5.0425415961195703E-5</v>
      </c>
      <c r="D494" s="2">
        <f t="shared" si="15"/>
        <v>5.0425415961195703E-5</v>
      </c>
      <c r="E494" s="1">
        <v>26</v>
      </c>
      <c r="F494" s="1" t="s">
        <v>1316</v>
      </c>
      <c r="G494" s="1" t="s">
        <v>1317</v>
      </c>
      <c r="H494" s="1" t="s">
        <v>1302</v>
      </c>
      <c r="I494" s="1" t="s">
        <v>1303</v>
      </c>
    </row>
    <row r="495" spans="1:9" hidden="1" x14ac:dyDescent="0.35">
      <c r="A495" s="8">
        <f t="shared" si="14"/>
        <v>8.3909119035298733E-3</v>
      </c>
      <c r="B495" s="2">
        <v>1.6594739192601328E-2</v>
      </c>
      <c r="C495" s="2">
        <v>8.2038272890714546E-3</v>
      </c>
      <c r="D495" s="2">
        <f t="shared" si="15"/>
        <v>8.2038272890714546E-3</v>
      </c>
      <c r="E495" s="1">
        <v>4230</v>
      </c>
      <c r="F495" s="1" t="s">
        <v>1318</v>
      </c>
      <c r="G495" s="1" t="s">
        <v>1319</v>
      </c>
      <c r="H495" s="1" t="s">
        <v>1320</v>
      </c>
      <c r="I495" s="1" t="s">
        <v>1321</v>
      </c>
    </row>
    <row r="496" spans="1:9" hidden="1" x14ac:dyDescent="0.35">
      <c r="A496" s="8">
        <f t="shared" si="14"/>
        <v>-3.2546319582693016E-2</v>
      </c>
      <c r="B496" s="2">
        <v>1.1659315263596736E-2</v>
      </c>
      <c r="C496" s="2">
        <v>4.4205634846289754E-2</v>
      </c>
      <c r="D496" s="2">
        <f t="shared" si="15"/>
        <v>4.4205634846289754E-2</v>
      </c>
      <c r="E496" s="1">
        <v>22793</v>
      </c>
      <c r="F496" s="1" t="s">
        <v>1322</v>
      </c>
      <c r="G496" s="1" t="s">
        <v>1323</v>
      </c>
      <c r="H496" s="1" t="s">
        <v>1320</v>
      </c>
      <c r="I496" s="1" t="s">
        <v>1321</v>
      </c>
    </row>
    <row r="497" spans="1:9" hidden="1" x14ac:dyDescent="0.35">
      <c r="A497" s="8">
        <f t="shared" si="14"/>
        <v>1.9193143329104381E-5</v>
      </c>
      <c r="B497" s="2">
        <v>2.88903387062574E-5</v>
      </c>
      <c r="C497" s="2">
        <v>9.6971953771530196E-6</v>
      </c>
      <c r="D497" s="2">
        <f t="shared" si="15"/>
        <v>9.6971953771530196E-6</v>
      </c>
      <c r="E497" s="1">
        <v>5</v>
      </c>
      <c r="F497" s="1" t="s">
        <v>1324</v>
      </c>
      <c r="G497" s="1" t="s">
        <v>1325</v>
      </c>
      <c r="H497" s="1" t="s">
        <v>1326</v>
      </c>
      <c r="I497" s="1" t="s">
        <v>1327</v>
      </c>
    </row>
    <row r="498" spans="1:9" hidden="1" x14ac:dyDescent="0.35">
      <c r="A498" s="8">
        <f t="shared" si="14"/>
        <v>1.2799454562942646E-5</v>
      </c>
      <c r="B498" s="2">
        <v>3.6072723468109893E-5</v>
      </c>
      <c r="C498" s="2">
        <v>2.3273268905167246E-5</v>
      </c>
      <c r="D498" s="2">
        <f t="shared" si="15"/>
        <v>2.3273268905167246E-5</v>
      </c>
      <c r="E498" s="1">
        <v>12</v>
      </c>
      <c r="F498" s="1" t="s">
        <v>1328</v>
      </c>
      <c r="G498" s="1" t="s">
        <v>1329</v>
      </c>
      <c r="H498" s="1" t="s">
        <v>1330</v>
      </c>
      <c r="I498" s="1" t="s">
        <v>1331</v>
      </c>
    </row>
    <row r="499" spans="1:9" hidden="1" x14ac:dyDescent="0.35">
      <c r="A499" s="8">
        <f t="shared" si="14"/>
        <v>4.2485693641892448E-4</v>
      </c>
      <c r="B499" s="2">
        <v>6.207402830374155E-4</v>
      </c>
      <c r="C499" s="2">
        <v>1.9588334661849101E-4</v>
      </c>
      <c r="D499" s="2">
        <f t="shared" si="15"/>
        <v>1.9588334661849101E-4</v>
      </c>
      <c r="E499" s="1">
        <v>101</v>
      </c>
      <c r="F499" s="1" t="s">
        <v>1332</v>
      </c>
      <c r="G499" s="1" t="s">
        <v>1333</v>
      </c>
      <c r="H499" s="1" t="s">
        <v>1330</v>
      </c>
      <c r="I499" s="1" t="s">
        <v>1331</v>
      </c>
    </row>
    <row r="500" spans="1:9" hidden="1" x14ac:dyDescent="0.35">
      <c r="A500" s="8">
        <f t="shared" si="14"/>
        <v>4.0657168220595535E-5</v>
      </c>
      <c r="B500" s="2">
        <v>5.6172680824040364E-5</v>
      </c>
      <c r="C500" s="2">
        <v>1.5515512603444832E-5</v>
      </c>
      <c r="D500" s="2">
        <f t="shared" si="15"/>
        <v>1.5515512603444832E-5</v>
      </c>
      <c r="E500" s="1">
        <v>8</v>
      </c>
      <c r="F500" s="1" t="s">
        <v>1334</v>
      </c>
      <c r="G500" s="1" t="s">
        <v>1335</v>
      </c>
      <c r="H500" s="1" t="s">
        <v>1330</v>
      </c>
      <c r="I500" s="1" t="s">
        <v>1331</v>
      </c>
    </row>
    <row r="501" spans="1:9" hidden="1" x14ac:dyDescent="0.35">
      <c r="A501" s="8">
        <f t="shared" si="14"/>
        <v>2.2216284424367234E-4</v>
      </c>
      <c r="B501" s="2">
        <v>2.9780096818546591E-4</v>
      </c>
      <c r="C501" s="2">
        <v>7.5638123941793552E-5</v>
      </c>
      <c r="D501" s="2">
        <f t="shared" si="15"/>
        <v>7.5638123941793552E-5</v>
      </c>
      <c r="E501" s="1">
        <v>39</v>
      </c>
      <c r="F501" s="1" t="s">
        <v>1336</v>
      </c>
      <c r="G501" s="1" t="s">
        <v>1337</v>
      </c>
      <c r="H501" s="1" t="s">
        <v>1330</v>
      </c>
      <c r="I501" s="1" t="s">
        <v>1331</v>
      </c>
    </row>
    <row r="502" spans="1:9" hidden="1" x14ac:dyDescent="0.35">
      <c r="A502" s="8">
        <f t="shared" si="14"/>
        <v>3.7257714826568407E-6</v>
      </c>
      <c r="B502" s="2">
        <v>4.0575113915838314E-5</v>
      </c>
      <c r="C502" s="2">
        <v>3.6849342433181473E-5</v>
      </c>
      <c r="D502" s="2">
        <f t="shared" si="15"/>
        <v>3.6849342433181473E-5</v>
      </c>
      <c r="E502" s="1">
        <v>19</v>
      </c>
      <c r="F502" s="1" t="s">
        <v>1338</v>
      </c>
      <c r="G502" s="1" t="s">
        <v>1339</v>
      </c>
      <c r="H502" s="1" t="s">
        <v>1330</v>
      </c>
      <c r="I502" s="1" t="s">
        <v>1331</v>
      </c>
    </row>
    <row r="503" spans="1:9" hidden="1" x14ac:dyDescent="0.35">
      <c r="A503" s="8">
        <f t="shared" si="14"/>
        <v>-2.3727213463234846E-5</v>
      </c>
      <c r="B503" s="2">
        <v>1.5061568045377235E-5</v>
      </c>
      <c r="C503" s="2">
        <v>3.8788781508612078E-5</v>
      </c>
      <c r="D503" s="2">
        <f t="shared" si="15"/>
        <v>3.8788781508612078E-5</v>
      </c>
      <c r="E503" s="1">
        <v>20</v>
      </c>
      <c r="F503" s="1" t="s">
        <v>1340</v>
      </c>
      <c r="G503" s="1" t="s">
        <v>1341</v>
      </c>
      <c r="H503" s="1" t="s">
        <v>1330</v>
      </c>
      <c r="I503" s="1" t="s">
        <v>1331</v>
      </c>
    </row>
    <row r="504" spans="1:9" hidden="1" x14ac:dyDescent="0.35">
      <c r="A504" s="8">
        <f t="shared" si="14"/>
        <v>5.5760510169855168E-5</v>
      </c>
      <c r="B504" s="2">
        <v>3.0594815090040307E-4</v>
      </c>
      <c r="C504" s="2">
        <v>2.501876407305479E-4</v>
      </c>
      <c r="D504" s="2">
        <f t="shared" si="15"/>
        <v>2.501876407305479E-4</v>
      </c>
      <c r="E504" s="1">
        <v>129</v>
      </c>
      <c r="F504" s="1" t="s">
        <v>1344</v>
      </c>
      <c r="G504" s="1" t="s">
        <v>1345</v>
      </c>
      <c r="H504" s="1" t="s">
        <v>1330</v>
      </c>
      <c r="I504" s="1" t="s">
        <v>1331</v>
      </c>
    </row>
    <row r="505" spans="1:9" hidden="1" x14ac:dyDescent="0.35">
      <c r="A505" s="8">
        <f t="shared" si="14"/>
        <v>-2.2537878337508537E-3</v>
      </c>
      <c r="B505" s="2">
        <v>1.3302955776449024E-3</v>
      </c>
      <c r="C505" s="2">
        <v>3.5840834113957561E-3</v>
      </c>
      <c r="D505" s="2">
        <f t="shared" si="15"/>
        <v>3.5840834113957561E-3</v>
      </c>
      <c r="E505" s="1">
        <v>1848</v>
      </c>
      <c r="F505" s="1" t="s">
        <v>1346</v>
      </c>
      <c r="G505" s="1" t="s">
        <v>1347</v>
      </c>
      <c r="H505" s="1" t="s">
        <v>1348</v>
      </c>
      <c r="I505" s="1" t="s">
        <v>1349</v>
      </c>
    </row>
    <row r="506" spans="1:9" hidden="1" x14ac:dyDescent="0.35">
      <c r="A506" s="8">
        <f t="shared" si="14"/>
        <v>-1.1713791766079832E-3</v>
      </c>
      <c r="B506" s="2">
        <v>5.1981169716750332E-4</v>
      </c>
      <c r="C506" s="2">
        <v>1.6911908737754866E-3</v>
      </c>
      <c r="D506" s="2">
        <f t="shared" si="15"/>
        <v>1.6911908737754866E-3</v>
      </c>
      <c r="E506" s="1">
        <v>872</v>
      </c>
      <c r="F506" s="1" t="s">
        <v>1350</v>
      </c>
      <c r="G506" s="1" t="s">
        <v>1351</v>
      </c>
      <c r="H506" s="1" t="s">
        <v>1348</v>
      </c>
      <c r="I506" s="1" t="s">
        <v>1349</v>
      </c>
    </row>
    <row r="507" spans="1:9" hidden="1" x14ac:dyDescent="0.35">
      <c r="A507" s="8">
        <f t="shared" si="14"/>
        <v>-1.1825100692775697E-3</v>
      </c>
      <c r="B507" s="2">
        <v>2.1843561656699588E-3</v>
      </c>
      <c r="C507" s="2">
        <v>3.3668662349475285E-3</v>
      </c>
      <c r="D507" s="2">
        <f t="shared" si="15"/>
        <v>3.3668662349475285E-3</v>
      </c>
      <c r="E507" s="1">
        <v>1736</v>
      </c>
      <c r="F507" s="1" t="s">
        <v>1352</v>
      </c>
      <c r="G507" s="1" t="s">
        <v>1353</v>
      </c>
      <c r="H507" s="1" t="s">
        <v>1348</v>
      </c>
      <c r="I507" s="1" t="s">
        <v>1349</v>
      </c>
    </row>
    <row r="508" spans="1:9" hidden="1" x14ac:dyDescent="0.35">
      <c r="A508" s="8">
        <f t="shared" si="14"/>
        <v>-3.5735742608991971E-3</v>
      </c>
      <c r="B508" s="2">
        <v>1.583394240670779E-3</v>
      </c>
      <c r="C508" s="2">
        <v>5.1569685015699761E-3</v>
      </c>
      <c r="D508" s="2">
        <f t="shared" si="15"/>
        <v>5.1569685015699761E-3</v>
      </c>
      <c r="E508" s="1">
        <v>2659</v>
      </c>
      <c r="F508" s="1" t="s">
        <v>1354</v>
      </c>
      <c r="G508" s="1" t="s">
        <v>1355</v>
      </c>
      <c r="H508" s="1" t="s">
        <v>1348</v>
      </c>
      <c r="I508" s="1" t="s">
        <v>1349</v>
      </c>
    </row>
    <row r="509" spans="1:9" hidden="1" x14ac:dyDescent="0.35">
      <c r="A509" s="8">
        <f t="shared" si="14"/>
        <v>2.0652652460718874E-3</v>
      </c>
      <c r="B509" s="2">
        <v>2.4861235254403286E-3</v>
      </c>
      <c r="C509" s="2">
        <v>4.2085827936844106E-4</v>
      </c>
      <c r="D509" s="2">
        <f t="shared" si="15"/>
        <v>4.2085827936844106E-4</v>
      </c>
      <c r="E509" s="1">
        <v>217</v>
      </c>
      <c r="F509" s="1" t="s">
        <v>1356</v>
      </c>
      <c r="G509" s="1" t="s">
        <v>1357</v>
      </c>
      <c r="H509" s="1" t="s">
        <v>1348</v>
      </c>
      <c r="I509" s="1" t="s">
        <v>1349</v>
      </c>
    </row>
    <row r="510" spans="1:9" hidden="1" x14ac:dyDescent="0.35">
      <c r="A510" s="8">
        <f t="shared" si="14"/>
        <v>-2.5792726800354486E-3</v>
      </c>
      <c r="B510" s="2">
        <v>5.878621127917415E-3</v>
      </c>
      <c r="C510" s="2">
        <v>8.4578938079528636E-3</v>
      </c>
      <c r="D510" s="2">
        <f t="shared" si="15"/>
        <v>8.4578938079528636E-3</v>
      </c>
      <c r="E510" s="1">
        <v>4361</v>
      </c>
      <c r="F510" s="1" t="s">
        <v>1358</v>
      </c>
      <c r="G510" s="1" t="s">
        <v>1359</v>
      </c>
      <c r="H510" s="1" t="s">
        <v>1348</v>
      </c>
      <c r="I510" s="1" t="s">
        <v>1349</v>
      </c>
    </row>
    <row r="511" spans="1:9" hidden="1" x14ac:dyDescent="0.35">
      <c r="A511" s="8">
        <f t="shared" si="14"/>
        <v>1.8028256722866853E-5</v>
      </c>
      <c r="B511" s="2">
        <v>1.3051572309784188E-4</v>
      </c>
      <c r="C511" s="2">
        <v>1.1248746637497502E-4</v>
      </c>
      <c r="D511" s="2">
        <f t="shared" si="15"/>
        <v>1.1248746637497502E-4</v>
      </c>
      <c r="E511" s="1">
        <v>58</v>
      </c>
      <c r="F511" s="1" t="s">
        <v>1360</v>
      </c>
      <c r="G511" s="1" t="s">
        <v>1361</v>
      </c>
      <c r="H511" s="1" t="s">
        <v>1348</v>
      </c>
      <c r="I511" s="1" t="s">
        <v>1349</v>
      </c>
    </row>
    <row r="512" spans="1:9" s="14" customFormat="1" x14ac:dyDescent="0.35">
      <c r="A512" s="13">
        <f t="shared" si="14"/>
        <v>-0.39595735355568351</v>
      </c>
      <c r="B512" s="13">
        <v>6.6337041659332421E-2</v>
      </c>
      <c r="C512" s="13">
        <v>0.46229439521501592</v>
      </c>
      <c r="D512" s="13">
        <f t="shared" si="15"/>
        <v>0.46229439521501592</v>
      </c>
      <c r="E512" s="10">
        <v>238365</v>
      </c>
      <c r="F512" s="10" t="s">
        <v>1362</v>
      </c>
      <c r="G512" s="10" t="s">
        <v>1363</v>
      </c>
      <c r="H512" s="10" t="s">
        <v>1348</v>
      </c>
      <c r="I512" s="10" t="s">
        <v>1349</v>
      </c>
    </row>
    <row r="513" spans="1:9" hidden="1" x14ac:dyDescent="0.35">
      <c r="A513" s="8">
        <f t="shared" si="14"/>
        <v>-2.8561606350836558E-3</v>
      </c>
      <c r="B513" s="2">
        <v>9.6764946703489074E-3</v>
      </c>
      <c r="C513" s="2">
        <v>1.2532655305432563E-2</v>
      </c>
      <c r="D513" s="2">
        <f t="shared" si="15"/>
        <v>1.2532655305432563E-2</v>
      </c>
      <c r="E513" s="1">
        <v>6462</v>
      </c>
      <c r="F513" s="1" t="s">
        <v>1364</v>
      </c>
      <c r="G513" s="1"/>
      <c r="H513" s="1" t="s">
        <v>1348</v>
      </c>
      <c r="I513" s="1" t="s">
        <v>1349</v>
      </c>
    </row>
    <row r="514" spans="1:9" hidden="1" x14ac:dyDescent="0.35">
      <c r="A514" s="8">
        <f t="shared" si="14"/>
        <v>2.026661398532156E-4</v>
      </c>
      <c r="B514" s="2">
        <v>8.7759093810306575E-4</v>
      </c>
      <c r="C514" s="2">
        <v>6.7492479824985015E-4</v>
      </c>
      <c r="D514" s="2">
        <f t="shared" si="15"/>
        <v>6.7492479824985015E-4</v>
      </c>
      <c r="E514" s="1">
        <v>348</v>
      </c>
      <c r="F514" s="1" t="s">
        <v>1365</v>
      </c>
      <c r="G514" s="1" t="s">
        <v>1366</v>
      </c>
      <c r="H514" s="1" t="s">
        <v>1348</v>
      </c>
      <c r="I514" s="1" t="s">
        <v>1349</v>
      </c>
    </row>
    <row r="515" spans="1:9" hidden="1" x14ac:dyDescent="0.35">
      <c r="A515" s="8">
        <f t="shared" ref="A515:A554" si="16">B515-C515</f>
        <v>2.9923890261048672E-3</v>
      </c>
      <c r="B515" s="2">
        <v>4.6370333620700194E-3</v>
      </c>
      <c r="C515" s="2">
        <v>1.6446443359651522E-3</v>
      </c>
      <c r="D515" s="2">
        <f t="shared" ref="D515:D554" si="17">E515/SUM(E:E)</f>
        <v>1.6446443359651522E-3</v>
      </c>
      <c r="E515" s="1">
        <v>848</v>
      </c>
      <c r="F515" s="1" t="s">
        <v>1367</v>
      </c>
      <c r="G515" s="1" t="s">
        <v>1368</v>
      </c>
      <c r="H515" s="1" t="s">
        <v>1348</v>
      </c>
      <c r="I515" s="1" t="s">
        <v>1349</v>
      </c>
    </row>
    <row r="516" spans="1:9" hidden="1" x14ac:dyDescent="0.35">
      <c r="A516" s="8">
        <f t="shared" si="16"/>
        <v>5.4082127342936813E-3</v>
      </c>
      <c r="B516" s="2">
        <v>6.1083502405241295E-3</v>
      </c>
      <c r="C516" s="2">
        <v>7.0013750623044806E-4</v>
      </c>
      <c r="D516" s="2">
        <f t="shared" si="17"/>
        <v>7.0013750623044806E-4</v>
      </c>
      <c r="E516" s="1">
        <v>361</v>
      </c>
      <c r="F516" s="1" t="s">
        <v>1369</v>
      </c>
      <c r="G516" s="1" t="s">
        <v>1370</v>
      </c>
      <c r="H516" s="1" t="s">
        <v>1348</v>
      </c>
      <c r="I516" s="1" t="s">
        <v>1349</v>
      </c>
    </row>
    <row r="517" spans="1:9" hidden="1" x14ac:dyDescent="0.35">
      <c r="A517" s="8">
        <f t="shared" si="16"/>
        <v>-7.7509119517762404E-3</v>
      </c>
      <c r="B517" s="2">
        <v>2.4602347803658899E-3</v>
      </c>
      <c r="C517" s="2">
        <v>1.0211146732142131E-2</v>
      </c>
      <c r="D517" s="2">
        <f t="shared" si="17"/>
        <v>1.0211146732142131E-2</v>
      </c>
      <c r="E517" s="1">
        <v>5265</v>
      </c>
      <c r="F517" s="1" t="s">
        <v>1371</v>
      </c>
      <c r="G517" s="1" t="s">
        <v>1372</v>
      </c>
      <c r="H517" s="1" t="s">
        <v>1348</v>
      </c>
      <c r="I517" s="1" t="s">
        <v>1349</v>
      </c>
    </row>
    <row r="518" spans="1:9" hidden="1" x14ac:dyDescent="0.35">
      <c r="A518" s="8">
        <f t="shared" si="16"/>
        <v>2.2128555972463008E-4</v>
      </c>
      <c r="B518" s="2">
        <v>3.0080256181728483E-4</v>
      </c>
      <c r="C518" s="2">
        <v>7.9517002092654762E-5</v>
      </c>
      <c r="D518" s="2">
        <f t="shared" si="17"/>
        <v>7.9517002092654762E-5</v>
      </c>
      <c r="E518" s="1">
        <v>41</v>
      </c>
      <c r="F518" s="1" t="s">
        <v>1373</v>
      </c>
      <c r="G518" s="1" t="s">
        <v>1374</v>
      </c>
      <c r="H518" s="1" t="s">
        <v>1348</v>
      </c>
      <c r="I518" s="1" t="s">
        <v>1349</v>
      </c>
    </row>
    <row r="519" spans="1:9" hidden="1" x14ac:dyDescent="0.35">
      <c r="A519" s="8">
        <f t="shared" si="16"/>
        <v>2.4842562975003937E-4</v>
      </c>
      <c r="B519" s="2">
        <v>2.5036506882546996E-4</v>
      </c>
      <c r="C519" s="2">
        <v>1.939439075430604E-6</v>
      </c>
      <c r="D519" s="2">
        <f t="shared" si="17"/>
        <v>1.939439075430604E-6</v>
      </c>
      <c r="E519" s="1">
        <v>1</v>
      </c>
      <c r="F519" s="1" t="s">
        <v>1375</v>
      </c>
      <c r="G519" s="1" t="s">
        <v>1376</v>
      </c>
      <c r="H519" s="1" t="s">
        <v>1377</v>
      </c>
      <c r="I519" s="1" t="s">
        <v>1378</v>
      </c>
    </row>
    <row r="520" spans="1:9" hidden="1" x14ac:dyDescent="0.35">
      <c r="A520" s="8">
        <f t="shared" si="16"/>
        <v>1.0809948972371787E-3</v>
      </c>
      <c r="B520" s="2">
        <v>1.1352991913492357E-3</v>
      </c>
      <c r="C520" s="2">
        <v>5.4304294112056914E-5</v>
      </c>
      <c r="D520" s="2">
        <f t="shared" si="17"/>
        <v>5.4304294112056914E-5</v>
      </c>
      <c r="E520" s="1">
        <v>28</v>
      </c>
      <c r="F520" s="1" t="s">
        <v>1379</v>
      </c>
      <c r="G520" s="1" t="s">
        <v>1380</v>
      </c>
      <c r="H520" s="1" t="s">
        <v>1377</v>
      </c>
      <c r="I520" s="1" t="s">
        <v>1378</v>
      </c>
    </row>
    <row r="521" spans="1:9" hidden="1" x14ac:dyDescent="0.35">
      <c r="A521" s="8">
        <f t="shared" si="16"/>
        <v>7.0772967320595521E-4</v>
      </c>
      <c r="B521" s="2">
        <v>7.7173116269516518E-4</v>
      </c>
      <c r="C521" s="2">
        <v>6.4001489489209934E-5</v>
      </c>
      <c r="D521" s="2">
        <f t="shared" si="17"/>
        <v>6.4001489489209934E-5</v>
      </c>
      <c r="E521" s="1">
        <v>33</v>
      </c>
      <c r="F521" s="1" t="s">
        <v>1381</v>
      </c>
      <c r="G521" s="1"/>
      <c r="H521" s="1" t="s">
        <v>1377</v>
      </c>
      <c r="I521" s="1" t="s">
        <v>1378</v>
      </c>
    </row>
    <row r="522" spans="1:9" hidden="1" x14ac:dyDescent="0.35">
      <c r="A522" s="8">
        <f t="shared" si="16"/>
        <v>2.1666683705622194E-3</v>
      </c>
      <c r="B522" s="2">
        <v>2.3567333999544187E-3</v>
      </c>
      <c r="C522" s="2">
        <v>1.9006502939219918E-4</v>
      </c>
      <c r="D522" s="2">
        <f t="shared" si="17"/>
        <v>1.9006502939219918E-4</v>
      </c>
      <c r="E522" s="1">
        <v>98</v>
      </c>
      <c r="F522" s="1" t="s">
        <v>1382</v>
      </c>
      <c r="G522" s="1" t="s">
        <v>1383</v>
      </c>
      <c r="H522" s="1" t="s">
        <v>1377</v>
      </c>
      <c r="I522" s="1" t="s">
        <v>1378</v>
      </c>
    </row>
    <row r="523" spans="1:9" hidden="1" x14ac:dyDescent="0.35">
      <c r="A523" s="8">
        <f t="shared" si="16"/>
        <v>2.9967426811380602E-3</v>
      </c>
      <c r="B523" s="2">
        <v>3.4350559121853765E-3</v>
      </c>
      <c r="C523" s="2">
        <v>4.383132310473165E-4</v>
      </c>
      <c r="D523" s="2">
        <f t="shared" si="17"/>
        <v>4.383132310473165E-4</v>
      </c>
      <c r="E523" s="1">
        <v>226</v>
      </c>
      <c r="F523" s="1" t="s">
        <v>1384</v>
      </c>
      <c r="G523" s="1" t="s">
        <v>1385</v>
      </c>
      <c r="H523" s="1" t="s">
        <v>1377</v>
      </c>
      <c r="I523" s="1" t="s">
        <v>1378</v>
      </c>
    </row>
    <row r="524" spans="1:9" hidden="1" x14ac:dyDescent="0.35">
      <c r="A524" s="8">
        <f t="shared" si="16"/>
        <v>2.071636930955429E-3</v>
      </c>
      <c r="B524" s="2">
        <v>2.3354006452139912E-3</v>
      </c>
      <c r="C524" s="2">
        <v>2.6376371425856216E-4</v>
      </c>
      <c r="D524" s="2">
        <f t="shared" si="17"/>
        <v>2.6376371425856216E-4</v>
      </c>
      <c r="E524" s="1">
        <v>136</v>
      </c>
      <c r="F524" s="1" t="s">
        <v>1386</v>
      </c>
      <c r="G524" s="1" t="s">
        <v>1387</v>
      </c>
      <c r="H524" s="1" t="s">
        <v>1377</v>
      </c>
      <c r="I524" s="1" t="s">
        <v>1378</v>
      </c>
    </row>
    <row r="525" spans="1:9" hidden="1" x14ac:dyDescent="0.35">
      <c r="A525" s="8">
        <f t="shared" si="16"/>
        <v>1.2011867129656863E-4</v>
      </c>
      <c r="B525" s="2">
        <v>3.8388238555513079E-4</v>
      </c>
      <c r="C525" s="2">
        <v>2.6376371425856216E-4</v>
      </c>
      <c r="D525" s="2">
        <f t="shared" si="17"/>
        <v>2.6376371425856216E-4</v>
      </c>
      <c r="E525" s="1">
        <v>136</v>
      </c>
      <c r="F525" s="1" t="s">
        <v>1388</v>
      </c>
      <c r="G525" s="1" t="s">
        <v>1389</v>
      </c>
      <c r="H525" s="1" t="s">
        <v>1377</v>
      </c>
      <c r="I525" s="1" t="s">
        <v>1378</v>
      </c>
    </row>
    <row r="526" spans="1:9" hidden="1" x14ac:dyDescent="0.35">
      <c r="A526" s="8">
        <f t="shared" si="16"/>
        <v>1.4412200466032126E-3</v>
      </c>
      <c r="B526" s="2">
        <v>1.4994032188661308E-3</v>
      </c>
      <c r="C526" s="2">
        <v>5.8183172262918118E-5</v>
      </c>
      <c r="D526" s="2">
        <f t="shared" si="17"/>
        <v>5.8183172262918118E-5</v>
      </c>
      <c r="E526" s="1">
        <v>30</v>
      </c>
      <c r="F526" s="1" t="s">
        <v>1390</v>
      </c>
      <c r="G526" s="1" t="s">
        <v>1391</v>
      </c>
      <c r="H526" s="1" t="s">
        <v>1377</v>
      </c>
      <c r="I526" s="1" t="s">
        <v>1378</v>
      </c>
    </row>
    <row r="527" spans="1:9" hidden="1" x14ac:dyDescent="0.35">
      <c r="A527" s="8">
        <f t="shared" si="16"/>
        <v>5.4992575601996071E-5</v>
      </c>
      <c r="B527" s="2">
        <v>2.663914348239319E-4</v>
      </c>
      <c r="C527" s="2">
        <v>2.1139885922193583E-4</v>
      </c>
      <c r="D527" s="2">
        <f t="shared" si="17"/>
        <v>2.1139885922193583E-4</v>
      </c>
      <c r="E527" s="1">
        <v>109</v>
      </c>
      <c r="F527" s="1" t="s">
        <v>1392</v>
      </c>
      <c r="G527" s="1" t="s">
        <v>1393</v>
      </c>
      <c r="H527" s="1" t="s">
        <v>1377</v>
      </c>
      <c r="I527" s="1" t="s">
        <v>1378</v>
      </c>
    </row>
    <row r="528" spans="1:9" hidden="1" x14ac:dyDescent="0.35">
      <c r="A528" s="8">
        <f t="shared" si="16"/>
        <v>2.2684812191560796E-4</v>
      </c>
      <c r="B528" s="2">
        <v>5.4103725213536583E-4</v>
      </c>
      <c r="C528" s="2">
        <v>3.1418913021975787E-4</v>
      </c>
      <c r="D528" s="2">
        <f t="shared" si="17"/>
        <v>3.1418913021975787E-4</v>
      </c>
      <c r="E528" s="1">
        <v>162</v>
      </c>
      <c r="F528" s="1" t="s">
        <v>1394</v>
      </c>
      <c r="G528" s="1" t="s">
        <v>1395</v>
      </c>
      <c r="H528" s="1" t="s">
        <v>1396</v>
      </c>
      <c r="I528" s="1" t="s">
        <v>1397</v>
      </c>
    </row>
    <row r="529" spans="1:9" hidden="1" x14ac:dyDescent="0.35">
      <c r="A529" s="8">
        <f t="shared" si="16"/>
        <v>1.4239413642472105E-4</v>
      </c>
      <c r="B529" s="2">
        <v>1.6760684440531891E-4</v>
      </c>
      <c r="C529" s="2">
        <v>2.5212707980597852E-5</v>
      </c>
      <c r="D529" s="2">
        <f t="shared" si="17"/>
        <v>2.5212707980597852E-5</v>
      </c>
      <c r="E529" s="1">
        <v>13</v>
      </c>
      <c r="F529" s="1" t="s">
        <v>1398</v>
      </c>
      <c r="G529" s="1" t="s">
        <v>1399</v>
      </c>
      <c r="H529" s="1" t="s">
        <v>1396</v>
      </c>
      <c r="I529" s="1" t="s">
        <v>1397</v>
      </c>
    </row>
    <row r="530" spans="1:9" hidden="1" x14ac:dyDescent="0.35">
      <c r="A530" s="8">
        <f t="shared" si="16"/>
        <v>3.9033521701959989E-4</v>
      </c>
      <c r="B530" s="2">
        <v>4.6015502373510163E-4</v>
      </c>
      <c r="C530" s="2">
        <v>6.9819806715501736E-5</v>
      </c>
      <c r="D530" s="2">
        <f t="shared" si="17"/>
        <v>6.9819806715501736E-5</v>
      </c>
      <c r="E530" s="1">
        <v>36</v>
      </c>
      <c r="F530" s="1" t="s">
        <v>1400</v>
      </c>
      <c r="G530" s="1" t="s">
        <v>1401</v>
      </c>
      <c r="H530" s="1" t="s">
        <v>1396</v>
      </c>
      <c r="I530" s="1" t="s">
        <v>1397</v>
      </c>
    </row>
    <row r="531" spans="1:9" hidden="1" x14ac:dyDescent="0.35">
      <c r="A531" s="8">
        <f t="shared" si="16"/>
        <v>2.4120761966580635E-3</v>
      </c>
      <c r="B531" s="2">
        <v>2.8290555978756435E-3</v>
      </c>
      <c r="C531" s="2">
        <v>4.1697940121757988E-4</v>
      </c>
      <c r="D531" s="2">
        <f t="shared" si="17"/>
        <v>4.1697940121757988E-4</v>
      </c>
      <c r="E531" s="1">
        <v>215</v>
      </c>
      <c r="F531" s="1" t="s">
        <v>1402</v>
      </c>
      <c r="G531" s="1" t="s">
        <v>1403</v>
      </c>
      <c r="H531" s="1" t="s">
        <v>1396</v>
      </c>
      <c r="I531" s="1" t="s">
        <v>1397</v>
      </c>
    </row>
    <row r="532" spans="1:9" hidden="1" x14ac:dyDescent="0.35">
      <c r="A532" s="8">
        <f t="shared" si="16"/>
        <v>7.2170170736577863E-4</v>
      </c>
      <c r="B532" s="2">
        <v>7.4691441534637643E-4</v>
      </c>
      <c r="C532" s="2">
        <v>2.5212707980597852E-5</v>
      </c>
      <c r="D532" s="2">
        <f t="shared" si="17"/>
        <v>2.5212707980597852E-5</v>
      </c>
      <c r="E532" s="1">
        <v>13</v>
      </c>
      <c r="F532" s="1" t="s">
        <v>1404</v>
      </c>
      <c r="G532" s="1" t="s">
        <v>1405</v>
      </c>
      <c r="H532" s="1" t="s">
        <v>1396</v>
      </c>
      <c r="I532" s="1" t="s">
        <v>1397</v>
      </c>
    </row>
    <row r="533" spans="1:9" hidden="1" x14ac:dyDescent="0.35">
      <c r="A533" s="8">
        <f t="shared" si="16"/>
        <v>2.6353121834696356E-4</v>
      </c>
      <c r="B533" s="2">
        <v>1.8092641614651549E-3</v>
      </c>
      <c r="C533" s="2">
        <v>1.5457329431181914E-3</v>
      </c>
      <c r="D533" s="2">
        <f t="shared" si="17"/>
        <v>1.5457329431181914E-3</v>
      </c>
      <c r="E533" s="1">
        <v>797</v>
      </c>
      <c r="F533" s="1" t="s">
        <v>1406</v>
      </c>
      <c r="G533" s="1" t="s">
        <v>1407</v>
      </c>
      <c r="H533" s="1" t="s">
        <v>1396</v>
      </c>
      <c r="I533" s="1" t="s">
        <v>1397</v>
      </c>
    </row>
    <row r="534" spans="1:9" hidden="1" x14ac:dyDescent="0.35">
      <c r="A534" s="8">
        <f t="shared" si="16"/>
        <v>2.4562313336480389E-4</v>
      </c>
      <c r="B534" s="2">
        <v>2.6113864596824873E-4</v>
      </c>
      <c r="C534" s="2">
        <v>1.5515512603444832E-5</v>
      </c>
      <c r="D534" s="2">
        <f t="shared" si="17"/>
        <v>1.5515512603444832E-5</v>
      </c>
      <c r="E534" s="1">
        <v>8</v>
      </c>
      <c r="F534" s="1" t="s">
        <v>1408</v>
      </c>
      <c r="G534" s="1" t="s">
        <v>1409</v>
      </c>
      <c r="H534" s="1" t="s">
        <v>1396</v>
      </c>
      <c r="I534" s="1" t="s">
        <v>1397</v>
      </c>
    </row>
    <row r="535" spans="1:9" hidden="1" x14ac:dyDescent="0.35">
      <c r="A535" s="8">
        <f t="shared" si="16"/>
        <v>2.3677570475276206E-3</v>
      </c>
      <c r="B535" s="2">
        <v>4.3673187342965734E-3</v>
      </c>
      <c r="C535" s="2">
        <v>1.9995616867689529E-3</v>
      </c>
      <c r="D535" s="2">
        <f t="shared" si="17"/>
        <v>1.9995616867689529E-3</v>
      </c>
      <c r="E535" s="1">
        <v>1031</v>
      </c>
      <c r="F535" s="1" t="s">
        <v>1410</v>
      </c>
      <c r="G535" s="1" t="s">
        <v>1411</v>
      </c>
      <c r="H535" s="1" t="s">
        <v>1396</v>
      </c>
      <c r="I535" s="1" t="s">
        <v>1397</v>
      </c>
    </row>
    <row r="536" spans="1:9" hidden="1" x14ac:dyDescent="0.35">
      <c r="A536" s="8">
        <f t="shared" si="16"/>
        <v>1.270938918061274E-3</v>
      </c>
      <c r="B536" s="2">
        <v>1.6025829999599074E-3</v>
      </c>
      <c r="C536" s="2">
        <v>3.316440818986333E-4</v>
      </c>
      <c r="D536" s="2">
        <f t="shared" si="17"/>
        <v>3.316440818986333E-4</v>
      </c>
      <c r="E536" s="1">
        <v>171</v>
      </c>
      <c r="F536" s="1" t="s">
        <v>1412</v>
      </c>
      <c r="G536" s="1" t="s">
        <v>1413</v>
      </c>
      <c r="H536" s="1" t="s">
        <v>1396</v>
      </c>
      <c r="I536" s="1" t="s">
        <v>1397</v>
      </c>
    </row>
    <row r="537" spans="1:9" hidden="1" x14ac:dyDescent="0.35">
      <c r="A537" s="8">
        <f t="shared" si="16"/>
        <v>2.7659545555601449E-3</v>
      </c>
      <c r="B537" s="2">
        <v>3.0432943433467211E-3</v>
      </c>
      <c r="C537" s="2">
        <v>2.7733978778657635E-4</v>
      </c>
      <c r="D537" s="2">
        <f t="shared" si="17"/>
        <v>2.7733978778657635E-4</v>
      </c>
      <c r="E537" s="1">
        <v>143</v>
      </c>
      <c r="F537" s="1" t="s">
        <v>1414</v>
      </c>
      <c r="G537" s="1" t="s">
        <v>1415</v>
      </c>
      <c r="H537" s="1" t="s">
        <v>1396</v>
      </c>
      <c r="I537" s="1" t="s">
        <v>1397</v>
      </c>
    </row>
    <row r="538" spans="1:9" hidden="1" x14ac:dyDescent="0.35">
      <c r="A538" s="8">
        <f t="shared" si="16"/>
        <v>6.7069193676689894E-3</v>
      </c>
      <c r="B538" s="2">
        <v>7.3896019222205621E-3</v>
      </c>
      <c r="C538" s="2">
        <v>6.8268255455157262E-4</v>
      </c>
      <c r="D538" s="2">
        <f t="shared" si="17"/>
        <v>6.8268255455157262E-4</v>
      </c>
      <c r="E538" s="1">
        <v>352</v>
      </c>
      <c r="F538" s="1" t="s">
        <v>1416</v>
      </c>
      <c r="G538" s="1" t="s">
        <v>1417</v>
      </c>
      <c r="H538" s="1" t="s">
        <v>1418</v>
      </c>
      <c r="I538" s="1" t="s">
        <v>1419</v>
      </c>
    </row>
    <row r="539" spans="1:9" hidden="1" x14ac:dyDescent="0.35">
      <c r="A539" s="8">
        <f t="shared" si="16"/>
        <v>1.0401933067455914E-3</v>
      </c>
      <c r="B539" s="2">
        <v>1.0440721848964526E-3</v>
      </c>
      <c r="C539" s="2">
        <v>3.878878150861208E-6</v>
      </c>
      <c r="D539" s="2">
        <f t="shared" si="17"/>
        <v>3.878878150861208E-6</v>
      </c>
      <c r="E539" s="1">
        <v>2</v>
      </c>
      <c r="F539" s="1" t="s">
        <v>1420</v>
      </c>
      <c r="G539" s="1" t="s">
        <v>1421</v>
      </c>
      <c r="H539" s="1" t="s">
        <v>1418</v>
      </c>
      <c r="I539" s="1" t="s">
        <v>1419</v>
      </c>
    </row>
    <row r="540" spans="1:9" hidden="1" x14ac:dyDescent="0.35">
      <c r="A540" s="8">
        <f t="shared" si="16"/>
        <v>1.7194987465167157E-3</v>
      </c>
      <c r="B540" s="2">
        <v>1.9173215322106374E-3</v>
      </c>
      <c r="C540" s="2">
        <v>1.978227856939216E-4</v>
      </c>
      <c r="D540" s="2">
        <f t="shared" si="17"/>
        <v>1.978227856939216E-4</v>
      </c>
      <c r="E540" s="1">
        <v>102</v>
      </c>
      <c r="F540" s="1" t="s">
        <v>1422</v>
      </c>
      <c r="G540" s="1" t="s">
        <v>1423</v>
      </c>
      <c r="H540" s="1" t="s">
        <v>1418</v>
      </c>
      <c r="I540" s="1" t="s">
        <v>1419</v>
      </c>
    </row>
    <row r="541" spans="1:9" hidden="1" x14ac:dyDescent="0.35">
      <c r="A541" s="8">
        <f t="shared" si="16"/>
        <v>1.6362515052186882E-4</v>
      </c>
      <c r="B541" s="2">
        <v>1.7720122404988304E-4</v>
      </c>
      <c r="C541" s="2">
        <v>1.3576073528014228E-5</v>
      </c>
      <c r="D541" s="2">
        <f t="shared" si="17"/>
        <v>1.3576073528014228E-5</v>
      </c>
      <c r="E541" s="1">
        <v>7</v>
      </c>
      <c r="F541" s="1" t="s">
        <v>1424</v>
      </c>
      <c r="G541" s="1" t="s">
        <v>1425</v>
      </c>
      <c r="H541" s="1" t="s">
        <v>1418</v>
      </c>
      <c r="I541" s="1" t="s">
        <v>1419</v>
      </c>
    </row>
    <row r="542" spans="1:9" hidden="1" x14ac:dyDescent="0.35">
      <c r="A542" s="8">
        <f t="shared" si="16"/>
        <v>4.1397025992448898E-2</v>
      </c>
      <c r="B542" s="2">
        <v>4.1943947811720325E-2</v>
      </c>
      <c r="C542" s="2">
        <v>5.4692181927143034E-4</v>
      </c>
      <c r="D542" s="2">
        <f t="shared" si="17"/>
        <v>5.4692181927143034E-4</v>
      </c>
      <c r="E542" s="1">
        <v>282</v>
      </c>
      <c r="F542" s="1" t="s">
        <v>1426</v>
      </c>
      <c r="G542" s="1" t="s">
        <v>1427</v>
      </c>
      <c r="H542" s="1" t="s">
        <v>1418</v>
      </c>
      <c r="I542" s="1" t="s">
        <v>1419</v>
      </c>
    </row>
    <row r="543" spans="1:9" hidden="1" x14ac:dyDescent="0.35">
      <c r="A543" s="8">
        <f t="shared" si="16"/>
        <v>7.0791164759181017E-3</v>
      </c>
      <c r="B543" s="2">
        <v>7.1916039422930764E-3</v>
      </c>
      <c r="C543" s="2">
        <v>1.1248746637497502E-4</v>
      </c>
      <c r="D543" s="2">
        <f t="shared" si="17"/>
        <v>1.1248746637497502E-4</v>
      </c>
      <c r="E543" s="1">
        <v>58</v>
      </c>
      <c r="F543" s="1" t="s">
        <v>1428</v>
      </c>
      <c r="G543" s="1" t="s">
        <v>1429</v>
      </c>
      <c r="H543" s="1" t="s">
        <v>1418</v>
      </c>
      <c r="I543" s="1" t="s">
        <v>1419</v>
      </c>
    </row>
    <row r="544" spans="1:9" hidden="1" x14ac:dyDescent="0.35">
      <c r="A544" s="8">
        <f t="shared" si="16"/>
        <v>3.6948020580506613E-2</v>
      </c>
      <c r="B544" s="2">
        <v>4.1951773395117568E-2</v>
      </c>
      <c r="C544" s="2">
        <v>5.0037528146109579E-3</v>
      </c>
      <c r="D544" s="2">
        <f t="shared" si="17"/>
        <v>5.0037528146109579E-3</v>
      </c>
      <c r="E544" s="1">
        <v>2580</v>
      </c>
      <c r="F544" s="1" t="s">
        <v>1430</v>
      </c>
      <c r="G544" s="1" t="s">
        <v>1431</v>
      </c>
      <c r="H544" s="1" t="s">
        <v>1418</v>
      </c>
      <c r="I544" s="1" t="s">
        <v>1419</v>
      </c>
    </row>
    <row r="545" spans="1:9" hidden="1" x14ac:dyDescent="0.35">
      <c r="A545" s="8">
        <f t="shared" si="16"/>
        <v>1.5092066226092794E-3</v>
      </c>
      <c r="B545" s="2">
        <v>1.6158757717579626E-3</v>
      </c>
      <c r="C545" s="2">
        <v>1.0666914914868322E-4</v>
      </c>
      <c r="D545" s="2">
        <f t="shared" si="17"/>
        <v>1.0666914914868322E-4</v>
      </c>
      <c r="E545" s="1">
        <v>55</v>
      </c>
      <c r="F545" s="1" t="s">
        <v>1432</v>
      </c>
      <c r="G545" s="1" t="s">
        <v>1433</v>
      </c>
      <c r="H545" s="1" t="s">
        <v>1418</v>
      </c>
      <c r="I545" s="1" t="s">
        <v>1419</v>
      </c>
    </row>
    <row r="546" spans="1:9" hidden="1" x14ac:dyDescent="0.35">
      <c r="A546" s="8">
        <f t="shared" si="16"/>
        <v>1.3110296501874313E-3</v>
      </c>
      <c r="B546" s="2">
        <v>1.8754064211377369E-3</v>
      </c>
      <c r="C546" s="2">
        <v>5.6437677095030577E-4</v>
      </c>
      <c r="D546" s="2">
        <f t="shared" si="17"/>
        <v>5.6437677095030577E-4</v>
      </c>
      <c r="E546" s="1">
        <v>291</v>
      </c>
      <c r="F546" s="1" t="s">
        <v>1434</v>
      </c>
      <c r="G546" s="1" t="s">
        <v>1435</v>
      </c>
      <c r="H546" s="1" t="s">
        <v>1418</v>
      </c>
      <c r="I546" s="1" t="s">
        <v>1419</v>
      </c>
    </row>
    <row r="547" spans="1:9" hidden="1" x14ac:dyDescent="0.35">
      <c r="A547" s="8">
        <f t="shared" si="16"/>
        <v>2.254848784211374E-4</v>
      </c>
      <c r="B547" s="2">
        <v>2.2742431749656799E-4</v>
      </c>
      <c r="C547" s="2">
        <v>1.939439075430604E-6</v>
      </c>
      <c r="D547" s="2">
        <f t="shared" si="17"/>
        <v>1.939439075430604E-6</v>
      </c>
      <c r="E547" s="1">
        <v>1</v>
      </c>
      <c r="F547" s="1" t="s">
        <v>1436</v>
      </c>
      <c r="G547" s="1" t="s">
        <v>1437</v>
      </c>
      <c r="H547" s="1" t="s">
        <v>1418</v>
      </c>
      <c r="I547" s="1" t="s">
        <v>1419</v>
      </c>
    </row>
    <row r="548" spans="1:9" hidden="1" x14ac:dyDescent="0.35">
      <c r="A548" s="8">
        <f t="shared" si="16"/>
        <v>1.1414364942057845E-2</v>
      </c>
      <c r="B548" s="2">
        <v>1.1488063626924208E-2</v>
      </c>
      <c r="C548" s="2">
        <v>7.3698684866362946E-5</v>
      </c>
      <c r="D548" s="2">
        <f t="shared" si="17"/>
        <v>7.3698684866362946E-5</v>
      </c>
      <c r="E548" s="1">
        <v>38</v>
      </c>
      <c r="F548" s="1" t="s">
        <v>1438</v>
      </c>
      <c r="G548" s="1" t="s">
        <v>1439</v>
      </c>
      <c r="H548" s="1" t="s">
        <v>1418</v>
      </c>
      <c r="I548" s="1" t="s">
        <v>1419</v>
      </c>
    </row>
    <row r="549" spans="1:9" hidden="1" x14ac:dyDescent="0.35">
      <c r="A549" s="8">
        <f t="shared" si="16"/>
        <v>1.3539559809918004E-3</v>
      </c>
      <c r="B549" s="2">
        <v>3.7045561404136923E-3</v>
      </c>
      <c r="C549" s="2">
        <v>2.3506001594218919E-3</v>
      </c>
      <c r="D549" s="2">
        <f t="shared" si="17"/>
        <v>2.3506001594218919E-3</v>
      </c>
      <c r="E549" s="1">
        <v>1212</v>
      </c>
      <c r="F549" s="1" t="s">
        <v>1440</v>
      </c>
      <c r="G549" s="1" t="s">
        <v>1441</v>
      </c>
      <c r="H549" s="1" t="s">
        <v>1442</v>
      </c>
      <c r="I549" s="1" t="s">
        <v>1443</v>
      </c>
    </row>
    <row r="550" spans="1:9" hidden="1" x14ac:dyDescent="0.35">
      <c r="A550" s="8">
        <f t="shared" si="16"/>
        <v>9.5845364753028682E-6</v>
      </c>
      <c r="B550" s="2">
        <v>1.1523975550733472E-5</v>
      </c>
      <c r="C550" s="2">
        <v>1.939439075430604E-6</v>
      </c>
      <c r="D550" s="2">
        <f t="shared" si="17"/>
        <v>1.939439075430604E-6</v>
      </c>
      <c r="E550" s="1">
        <v>1</v>
      </c>
      <c r="F550" s="1" t="s">
        <v>1444</v>
      </c>
      <c r="G550" s="1" t="s">
        <v>1445</v>
      </c>
      <c r="H550" s="1" t="s">
        <v>1442</v>
      </c>
      <c r="I550" s="1" t="s">
        <v>1443</v>
      </c>
    </row>
    <row r="551" spans="1:9" hidden="1" x14ac:dyDescent="0.35">
      <c r="A551" s="8">
        <f t="shared" si="16"/>
        <v>2.1955191947985663E-5</v>
      </c>
      <c r="B551" s="2">
        <v>4.7167899928583514E-5</v>
      </c>
      <c r="C551" s="2">
        <v>2.5212707980597852E-5</v>
      </c>
      <c r="D551" s="2">
        <f t="shared" si="17"/>
        <v>2.5212707980597852E-5</v>
      </c>
      <c r="E551" s="1">
        <v>13</v>
      </c>
      <c r="F551" s="1" t="s">
        <v>1446</v>
      </c>
      <c r="G551" s="1" t="s">
        <v>1447</v>
      </c>
      <c r="H551" s="1" t="s">
        <v>1442</v>
      </c>
      <c r="I551" s="1" t="s">
        <v>1443</v>
      </c>
    </row>
    <row r="552" spans="1:9" hidden="1" x14ac:dyDescent="0.35">
      <c r="A552" s="8">
        <f t="shared" si="16"/>
        <v>1.7113029337346498E-4</v>
      </c>
      <c r="B552" s="2">
        <v>2.5840505176784215E-4</v>
      </c>
      <c r="C552" s="2">
        <v>8.7274758394377183E-5</v>
      </c>
      <c r="D552" s="2">
        <f t="shared" si="17"/>
        <v>8.7274758394377183E-5</v>
      </c>
      <c r="E552" s="1">
        <v>45</v>
      </c>
      <c r="F552" s="1" t="s">
        <v>1448</v>
      </c>
      <c r="G552" s="1" t="s">
        <v>1449</v>
      </c>
      <c r="H552" s="1" t="s">
        <v>1442</v>
      </c>
      <c r="I552" s="1" t="s">
        <v>1443</v>
      </c>
    </row>
    <row r="553" spans="1:9" hidden="1" x14ac:dyDescent="0.35">
      <c r="A553" s="8">
        <f t="shared" si="16"/>
        <v>1.3718965569151453E-4</v>
      </c>
      <c r="B553" s="2">
        <v>3.641040275168952E-4</v>
      </c>
      <c r="C553" s="2">
        <v>2.2691437182538067E-4</v>
      </c>
      <c r="D553" s="2">
        <f t="shared" si="17"/>
        <v>2.2691437182538067E-4</v>
      </c>
      <c r="E553" s="1">
        <v>117</v>
      </c>
      <c r="F553" s="1" t="s">
        <v>1450</v>
      </c>
      <c r="G553" s="1" t="s">
        <v>1451</v>
      </c>
      <c r="H553" s="1" t="s">
        <v>1442</v>
      </c>
      <c r="I553" s="1" t="s">
        <v>1443</v>
      </c>
    </row>
    <row r="554" spans="1:9" hidden="1" x14ac:dyDescent="0.35">
      <c r="A554" s="8">
        <f t="shared" si="16"/>
        <v>-1.8754466248207709E-3</v>
      </c>
      <c r="B554" s="2">
        <v>5.8842491159770754E-3</v>
      </c>
      <c r="C554" s="2">
        <v>7.7596957407978463E-3</v>
      </c>
      <c r="D554" s="2">
        <f t="shared" si="17"/>
        <v>7.7596957407978463E-3</v>
      </c>
      <c r="E554" s="1">
        <v>4001</v>
      </c>
      <c r="F554" s="1" t="s">
        <v>1452</v>
      </c>
      <c r="G554" s="1" t="s">
        <v>1453</v>
      </c>
      <c r="H554" s="1" t="s">
        <v>1442</v>
      </c>
      <c r="I554" s="1" t="s">
        <v>1443</v>
      </c>
    </row>
  </sheetData>
  <autoFilter ref="A1:J554">
    <filterColumn colId="3">
      <customFilters>
        <customFilter operator="greaterThanOrEqual" val="0.1"/>
      </customFilters>
    </filterColumn>
  </autoFilter>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5"/>
  <sheetViews>
    <sheetView tabSelected="1" topLeftCell="A19" zoomScale="70" zoomScaleNormal="70" workbookViewId="0">
      <selection activeCell="J59" sqref="J59"/>
    </sheetView>
  </sheetViews>
  <sheetFormatPr defaultRowHeight="18" x14ac:dyDescent="0.35"/>
  <cols>
    <col min="1" max="1" width="15.5" bestFit="1" customWidth="1"/>
    <col min="2" max="2" width="14" style="2" bestFit="1" customWidth="1"/>
    <col min="3" max="3" width="17" hidden="1" customWidth="1"/>
    <col min="4" max="4" width="15.83203125" bestFit="1" customWidth="1"/>
    <col min="5" max="5" width="7.08203125" bestFit="1" customWidth="1"/>
    <col min="6" max="6" width="9.25" bestFit="1" customWidth="1"/>
    <col min="7" max="7" width="203.1640625" bestFit="1" customWidth="1"/>
    <col min="8" max="8" width="13.25" bestFit="1" customWidth="1"/>
    <col min="9" max="9" width="128.75" bestFit="1" customWidth="1"/>
  </cols>
  <sheetData>
    <row r="1" spans="1:9" ht="36" x14ac:dyDescent="0.35">
      <c r="A1" s="5" t="s">
        <v>1475</v>
      </c>
      <c r="B1" s="15" t="s">
        <v>1479</v>
      </c>
      <c r="C1" s="5" t="s">
        <v>1473</v>
      </c>
      <c r="D1" s="15" t="s">
        <v>1480</v>
      </c>
      <c r="E1" s="5" t="s">
        <v>1454</v>
      </c>
      <c r="F1" s="5" t="s">
        <v>1455</v>
      </c>
      <c r="G1" s="5" t="s">
        <v>1456</v>
      </c>
      <c r="H1" s="5" t="s">
        <v>1457</v>
      </c>
      <c r="I1" s="5" t="s">
        <v>1458</v>
      </c>
    </row>
    <row r="2" spans="1:9" x14ac:dyDescent="0.35">
      <c r="A2" s="13">
        <f>B2-C2</f>
        <v>-0.21983986928429769</v>
      </c>
      <c r="B2" s="13">
        <v>6.7228193368664953E-3</v>
      </c>
      <c r="C2" s="13">
        <v>0.22656268862116419</v>
      </c>
      <c r="D2" s="13">
        <f>E2/SUM(E:E)</f>
        <v>0.22656268862116419</v>
      </c>
      <c r="E2" s="10">
        <v>28152</v>
      </c>
      <c r="F2" s="10" t="s">
        <v>733</v>
      </c>
      <c r="G2" s="10" t="s">
        <v>734</v>
      </c>
      <c r="H2" s="10" t="s">
        <v>719</v>
      </c>
      <c r="I2" s="10" t="s">
        <v>720</v>
      </c>
    </row>
    <row r="3" spans="1:9" x14ac:dyDescent="0.35">
      <c r="A3" s="13">
        <f>B3-C3</f>
        <v>-8.160003048795661E-2</v>
      </c>
      <c r="B3" s="13">
        <v>2.9234771575508627E-2</v>
      </c>
      <c r="C3" s="13">
        <v>0.11083480206346524</v>
      </c>
      <c r="D3" s="13">
        <f>E3/SUM(E:E)</f>
        <v>0.11083480206346524</v>
      </c>
      <c r="E3" s="10">
        <v>13772</v>
      </c>
      <c r="F3" s="10" t="s">
        <v>156</v>
      </c>
      <c r="G3" s="10" t="s">
        <v>157</v>
      </c>
      <c r="H3" s="10" t="s">
        <v>142</v>
      </c>
      <c r="I3" s="10" t="s">
        <v>143</v>
      </c>
    </row>
    <row r="4" spans="1:9" x14ac:dyDescent="0.35">
      <c r="A4" s="13">
        <f>B4-C4</f>
        <v>-9.9744360679760904E-2</v>
      </c>
      <c r="B4" s="13">
        <v>7.758637139275445E-3</v>
      </c>
      <c r="C4" s="13">
        <v>0.10750299781903636</v>
      </c>
      <c r="D4" s="13">
        <f>E4/SUM(E:E)</f>
        <v>0.10750299781903636</v>
      </c>
      <c r="E4" s="10">
        <v>13358</v>
      </c>
      <c r="F4" s="10" t="s">
        <v>651</v>
      </c>
      <c r="G4" s="10" t="s">
        <v>652</v>
      </c>
      <c r="H4" s="10" t="s">
        <v>637</v>
      </c>
      <c r="I4" s="10" t="s">
        <v>638</v>
      </c>
    </row>
    <row r="5" spans="1:9" x14ac:dyDescent="0.35">
      <c r="A5" s="13">
        <f>B5-C5</f>
        <v>-4.6249040824000207E-2</v>
      </c>
      <c r="B5" s="13">
        <v>2.3292312983028775E-2</v>
      </c>
      <c r="C5" s="13">
        <v>6.9541353807028986E-2</v>
      </c>
      <c r="D5" s="13">
        <f>E5/SUM(E:E)</f>
        <v>6.9541353807028986E-2</v>
      </c>
      <c r="E5" s="10">
        <v>8641</v>
      </c>
      <c r="F5" s="10" t="s">
        <v>641</v>
      </c>
      <c r="G5" s="10" t="s">
        <v>642</v>
      </c>
      <c r="H5" s="10" t="s">
        <v>637</v>
      </c>
      <c r="I5" s="10" t="s">
        <v>638</v>
      </c>
    </row>
    <row r="6" spans="1:9" s="14" customFormat="1" x14ac:dyDescent="0.35">
      <c r="A6" s="13">
        <f>B6-C6</f>
        <v>-2.6100108112268948E-2</v>
      </c>
      <c r="B6" s="13">
        <v>1.7366255955751364E-2</v>
      </c>
      <c r="C6" s="2">
        <v>4.3466364068020312E-2</v>
      </c>
      <c r="D6" s="13">
        <f>E6/SUM(E:E)</f>
        <v>4.3466364068020312E-2</v>
      </c>
      <c r="E6" s="10">
        <v>5401</v>
      </c>
      <c r="F6" s="10" t="s">
        <v>639</v>
      </c>
      <c r="G6" s="10" t="s">
        <v>640</v>
      </c>
      <c r="H6" s="10" t="s">
        <v>637</v>
      </c>
      <c r="I6" s="10" t="s">
        <v>638</v>
      </c>
    </row>
    <row r="7" spans="1:9" x14ac:dyDescent="0.35">
      <c r="A7" s="8">
        <f>B7-C7</f>
        <v>-3.3913067500652053E-2</v>
      </c>
      <c r="B7" s="2">
        <v>4.6360685641169347E-3</v>
      </c>
      <c r="C7" s="2">
        <v>3.8549136064768987E-2</v>
      </c>
      <c r="D7" s="2">
        <f>E7/SUM(E:E)</f>
        <v>3.8549136064768987E-2</v>
      </c>
      <c r="E7" s="1">
        <v>4790</v>
      </c>
      <c r="F7" s="1" t="s">
        <v>158</v>
      </c>
      <c r="G7" s="1" t="s">
        <v>159</v>
      </c>
      <c r="H7" s="1" t="s">
        <v>142</v>
      </c>
      <c r="I7" s="1" t="s">
        <v>143</v>
      </c>
    </row>
    <row r="8" spans="1:9" x14ac:dyDescent="0.35">
      <c r="A8" s="8">
        <f>B8-C8</f>
        <v>-2.6764901076677002E-2</v>
      </c>
      <c r="B8" s="2">
        <v>1.0158572047573543E-2</v>
      </c>
      <c r="C8" s="2">
        <v>3.6923473124250546E-2</v>
      </c>
      <c r="D8" s="2">
        <f>E8/SUM(E:E)</f>
        <v>3.6923473124250546E-2</v>
      </c>
      <c r="E8" s="1">
        <v>4588</v>
      </c>
      <c r="F8" s="1" t="s">
        <v>200</v>
      </c>
      <c r="G8" s="1" t="s">
        <v>201</v>
      </c>
      <c r="H8" s="1" t="s">
        <v>194</v>
      </c>
      <c r="I8" s="1" t="s">
        <v>195</v>
      </c>
    </row>
    <row r="9" spans="1:9" x14ac:dyDescent="0.35">
      <c r="A9" s="8">
        <f>B9-C9</f>
        <v>-3.0300817084191363E-2</v>
      </c>
      <c r="B9" s="2">
        <v>2.8723643059918886E-3</v>
      </c>
      <c r="C9" s="2">
        <v>3.317318139018325E-2</v>
      </c>
      <c r="D9" s="2">
        <f>E9/SUM(E:E)</f>
        <v>3.317318139018325E-2</v>
      </c>
      <c r="E9" s="1">
        <v>4122</v>
      </c>
      <c r="F9" s="1" t="s">
        <v>737</v>
      </c>
      <c r="G9" s="1" t="s">
        <v>738</v>
      </c>
      <c r="H9" s="1" t="s">
        <v>719</v>
      </c>
      <c r="I9" s="1" t="s">
        <v>720</v>
      </c>
    </row>
    <row r="10" spans="1:9" x14ac:dyDescent="0.35">
      <c r="A10" s="8">
        <f>B10-C10</f>
        <v>-1.4082737101824656E-2</v>
      </c>
      <c r="B10" s="2">
        <v>1.3336241305830445E-2</v>
      </c>
      <c r="C10" s="2">
        <v>2.7418978407655101E-2</v>
      </c>
      <c r="D10" s="2">
        <f>E10/SUM(E:E)</f>
        <v>2.7418978407655101E-2</v>
      </c>
      <c r="E10" s="1">
        <v>3407</v>
      </c>
      <c r="F10" s="1" t="s">
        <v>1184</v>
      </c>
      <c r="G10" s="1" t="s">
        <v>1185</v>
      </c>
      <c r="H10" s="1" t="s">
        <v>1164</v>
      </c>
      <c r="I10" s="1" t="s">
        <v>1165</v>
      </c>
    </row>
    <row r="11" spans="1:9" x14ac:dyDescent="0.35">
      <c r="A11" s="8">
        <f>B11-C11</f>
        <v>-2.55115451725417E-2</v>
      </c>
      <c r="B11" s="2">
        <v>1.7142851629725982E-3</v>
      </c>
      <c r="C11" s="2">
        <v>2.7225830335514296E-2</v>
      </c>
      <c r="D11" s="2">
        <f>E11/SUM(E:E)</f>
        <v>2.7225830335514296E-2</v>
      </c>
      <c r="E11" s="1">
        <v>3383</v>
      </c>
      <c r="F11" s="1" t="s">
        <v>735</v>
      </c>
      <c r="G11" s="1" t="s">
        <v>736</v>
      </c>
      <c r="H11" s="1" t="s">
        <v>719</v>
      </c>
      <c r="I11" s="1" t="s">
        <v>720</v>
      </c>
    </row>
    <row r="12" spans="1:9" x14ac:dyDescent="0.35">
      <c r="A12" s="8">
        <f>B12-C12</f>
        <v>-1.6429456046931842E-2</v>
      </c>
      <c r="B12" s="2">
        <v>6.7219617386859748E-4</v>
      </c>
      <c r="C12" s="2">
        <v>1.7101652220800439E-2</v>
      </c>
      <c r="D12" s="2">
        <f>E12/SUM(E:E)</f>
        <v>1.7101652220800439E-2</v>
      </c>
      <c r="E12" s="1">
        <v>2125</v>
      </c>
      <c r="F12" s="1" t="s">
        <v>741</v>
      </c>
      <c r="G12" s="1" t="s">
        <v>742</v>
      </c>
      <c r="H12" s="1" t="s">
        <v>719</v>
      </c>
      <c r="I12" s="1" t="s">
        <v>720</v>
      </c>
    </row>
    <row r="13" spans="1:9" x14ac:dyDescent="0.35">
      <c r="A13" s="8">
        <f>B13-C13</f>
        <v>-9.5972870565307726E-3</v>
      </c>
      <c r="B13" s="2">
        <v>6.9490644568648485E-3</v>
      </c>
      <c r="C13" s="2">
        <v>1.6546351513395622E-2</v>
      </c>
      <c r="D13" s="2">
        <f>E13/SUM(E:E)</f>
        <v>1.6546351513395622E-2</v>
      </c>
      <c r="E13" s="1">
        <v>2056</v>
      </c>
      <c r="F13" s="1" t="s">
        <v>669</v>
      </c>
      <c r="G13" s="1" t="s">
        <v>670</v>
      </c>
      <c r="H13" s="1" t="s">
        <v>655</v>
      </c>
      <c r="I13" s="1" t="s">
        <v>656</v>
      </c>
    </row>
    <row r="14" spans="1:9" x14ac:dyDescent="0.35">
      <c r="A14" s="8">
        <f>B14-C14</f>
        <v>-8.6249103171205724E-3</v>
      </c>
      <c r="B14" s="2">
        <v>7.680006106099045E-3</v>
      </c>
      <c r="C14" s="2">
        <v>1.6304916423219618E-2</v>
      </c>
      <c r="D14" s="2">
        <f>E14/SUM(E:E)</f>
        <v>1.6304916423219618E-2</v>
      </c>
      <c r="E14" s="1">
        <v>2026</v>
      </c>
      <c r="F14" s="1" t="s">
        <v>661</v>
      </c>
      <c r="G14" s="1" t="s">
        <v>662</v>
      </c>
      <c r="H14" s="1" t="s">
        <v>655</v>
      </c>
      <c r="I14" s="1" t="s">
        <v>656</v>
      </c>
    </row>
    <row r="15" spans="1:9" s="18" customFormat="1" x14ac:dyDescent="0.35">
      <c r="A15" s="16">
        <f>B15-C15</f>
        <v>-1.2122278965889712E-3</v>
      </c>
      <c r="B15" s="16">
        <v>9.6764946703489074E-3</v>
      </c>
      <c r="C15" s="2">
        <v>1.0888722566937879E-2</v>
      </c>
      <c r="D15" s="16">
        <f>E15/SUM(E:E)</f>
        <v>1.0888722566937879E-2</v>
      </c>
      <c r="E15" s="17">
        <v>1353</v>
      </c>
      <c r="F15" s="17" t="s">
        <v>1364</v>
      </c>
      <c r="G15" s="17"/>
      <c r="H15" s="17" t="s">
        <v>1348</v>
      </c>
      <c r="I15" s="17" t="s">
        <v>1349</v>
      </c>
    </row>
    <row r="16" spans="1:9" x14ac:dyDescent="0.35">
      <c r="A16" s="8">
        <f>B16-C16</f>
        <v>-2.7704684918691156E-3</v>
      </c>
      <c r="B16" s="2">
        <v>6.2350603716959151E-3</v>
      </c>
      <c r="C16" s="2">
        <v>9.0055288635650307E-3</v>
      </c>
      <c r="D16" s="2">
        <f>E16/SUM(E:E)</f>
        <v>9.0055288635650307E-3</v>
      </c>
      <c r="E16" s="1">
        <v>1119</v>
      </c>
      <c r="F16" s="1" t="s">
        <v>659</v>
      </c>
      <c r="G16" s="1" t="s">
        <v>660</v>
      </c>
      <c r="H16" s="1" t="s">
        <v>655</v>
      </c>
      <c r="I16" s="1" t="s">
        <v>656</v>
      </c>
    </row>
    <row r="17" spans="1:9" x14ac:dyDescent="0.35">
      <c r="A17" s="8">
        <f>B17-C17</f>
        <v>-5.9920140747271519E-3</v>
      </c>
      <c r="B17" s="2">
        <v>2.1121571188474565E-3</v>
      </c>
      <c r="C17" s="2">
        <v>8.104171193574608E-3</v>
      </c>
      <c r="D17" s="2">
        <f>E17/SUM(E:E)</f>
        <v>8.104171193574608E-3</v>
      </c>
      <c r="E17" s="1">
        <v>1007</v>
      </c>
      <c r="F17" s="1" t="s">
        <v>16</v>
      </c>
      <c r="G17" s="1" t="s">
        <v>17</v>
      </c>
      <c r="H17" s="1" t="s">
        <v>2</v>
      </c>
      <c r="I17" s="1" t="s">
        <v>3</v>
      </c>
    </row>
    <row r="18" spans="1:9" x14ac:dyDescent="0.35">
      <c r="A18" s="8">
        <f>B18-C18</f>
        <v>-3.3506338650254449E-3</v>
      </c>
      <c r="B18" s="2">
        <v>4.7213459831923618E-3</v>
      </c>
      <c r="C18" s="2">
        <v>8.0719798482178067E-3</v>
      </c>
      <c r="D18" s="2">
        <f>E18/SUM(E:E)</f>
        <v>8.0719798482178067E-3</v>
      </c>
      <c r="E18" s="1">
        <v>1003</v>
      </c>
      <c r="F18" s="1" t="s">
        <v>22</v>
      </c>
      <c r="G18" s="1" t="s">
        <v>23</v>
      </c>
      <c r="H18" s="1" t="s">
        <v>2</v>
      </c>
      <c r="I18" s="1" t="s">
        <v>3</v>
      </c>
    </row>
    <row r="19" spans="1:9" s="14" customFormat="1" x14ac:dyDescent="0.35">
      <c r="A19" s="13">
        <f>B19-C19</f>
        <v>-6.3181126451344865E-3</v>
      </c>
      <c r="B19" s="13">
        <v>1.3434275497841103E-3</v>
      </c>
      <c r="C19" s="2">
        <v>7.6615401949185966E-3</v>
      </c>
      <c r="D19" s="13">
        <f>E19/SUM(E:E)</f>
        <v>7.6615401949185966E-3</v>
      </c>
      <c r="E19" s="10">
        <v>952</v>
      </c>
      <c r="F19" s="10" t="s">
        <v>647</v>
      </c>
      <c r="G19" s="10" t="s">
        <v>648</v>
      </c>
      <c r="H19" s="10" t="s">
        <v>637</v>
      </c>
      <c r="I19" s="10" t="s">
        <v>638</v>
      </c>
    </row>
    <row r="20" spans="1:9" s="14" customFormat="1" x14ac:dyDescent="0.35">
      <c r="A20" s="13">
        <f>B20-C20</f>
        <v>-4.3166767946007257E-3</v>
      </c>
      <c r="B20" s="13">
        <v>2.9988064377322616E-3</v>
      </c>
      <c r="C20" s="2">
        <v>7.3154832323329873E-3</v>
      </c>
      <c r="D20" s="13">
        <f>E20/SUM(E:E)</f>
        <v>7.3154832323329873E-3</v>
      </c>
      <c r="E20" s="10">
        <v>909</v>
      </c>
      <c r="F20" s="10" t="s">
        <v>643</v>
      </c>
      <c r="G20" s="10" t="s">
        <v>644</v>
      </c>
      <c r="H20" s="10" t="s">
        <v>637</v>
      </c>
      <c r="I20" s="10" t="s">
        <v>638</v>
      </c>
    </row>
    <row r="21" spans="1:9" s="18" customFormat="1" x14ac:dyDescent="0.35">
      <c r="A21" s="16">
        <f>B21-C21</f>
        <v>4.4076205536262472E-2</v>
      </c>
      <c r="B21" s="16">
        <v>5.1270971223507454E-2</v>
      </c>
      <c r="C21" s="16">
        <v>7.1947656872449845E-3</v>
      </c>
      <c r="D21" s="16">
        <f>E21/SUM(E:E)</f>
        <v>7.1947656872449845E-3</v>
      </c>
      <c r="E21" s="17">
        <v>894</v>
      </c>
      <c r="F21" s="17" t="s">
        <v>1252</v>
      </c>
      <c r="G21" s="17" t="s">
        <v>1253</v>
      </c>
      <c r="H21" s="17" t="s">
        <v>1248</v>
      </c>
      <c r="I21" s="17" t="s">
        <v>1249</v>
      </c>
    </row>
    <row r="22" spans="1:9" s="18" customFormat="1" x14ac:dyDescent="0.35">
      <c r="A22" s="16">
        <f>B22-C22</f>
        <v>5.9794150715562655E-2</v>
      </c>
      <c r="B22" s="16">
        <v>6.6337041659332421E-2</v>
      </c>
      <c r="C22" s="16">
        <v>6.5428909437697672E-3</v>
      </c>
      <c r="D22" s="16">
        <f>E22/SUM(E:E)</f>
        <v>6.5428909437697672E-3</v>
      </c>
      <c r="E22" s="17">
        <v>813</v>
      </c>
      <c r="F22" s="17" t="s">
        <v>1362</v>
      </c>
      <c r="G22" s="17" t="s">
        <v>1363</v>
      </c>
      <c r="H22" s="17" t="s">
        <v>1348</v>
      </c>
      <c r="I22" s="17" t="s">
        <v>1349</v>
      </c>
    </row>
    <row r="23" spans="1:9" x14ac:dyDescent="0.35">
      <c r="A23" s="8">
        <f>B23-C23</f>
        <v>5.8869310095829852E-4</v>
      </c>
      <c r="B23" s="2">
        <v>6.9545316452656611E-3</v>
      </c>
      <c r="C23" s="2">
        <v>6.3658385443073626E-3</v>
      </c>
      <c r="D23" s="2">
        <f>E23/SUM(E:E)</f>
        <v>6.3658385443073626E-3</v>
      </c>
      <c r="E23" s="1">
        <v>791</v>
      </c>
      <c r="F23" s="1" t="s">
        <v>148</v>
      </c>
      <c r="G23" s="1" t="s">
        <v>149</v>
      </c>
      <c r="H23" s="1" t="s">
        <v>142</v>
      </c>
      <c r="I23" s="1" t="s">
        <v>143</v>
      </c>
    </row>
    <row r="24" spans="1:9" x14ac:dyDescent="0.35">
      <c r="A24" s="8">
        <f>B24-C24</f>
        <v>-3.2516759240068605E-3</v>
      </c>
      <c r="B24" s="2">
        <v>3.0497799295869012E-3</v>
      </c>
      <c r="C24" s="2">
        <v>6.3014558535937617E-3</v>
      </c>
      <c r="D24" s="2">
        <f>E24/SUM(E:E)</f>
        <v>6.3014558535937617E-3</v>
      </c>
      <c r="E24" s="1">
        <v>783</v>
      </c>
      <c r="F24" s="1" t="s">
        <v>667</v>
      </c>
      <c r="G24" s="1" t="s">
        <v>668</v>
      </c>
      <c r="H24" s="1" t="s">
        <v>655</v>
      </c>
      <c r="I24" s="1" t="s">
        <v>656</v>
      </c>
    </row>
    <row r="25" spans="1:9" s="18" customFormat="1" x14ac:dyDescent="0.35">
      <c r="A25" s="16">
        <f>B25-C25</f>
        <v>-3.6879324719522951E-3</v>
      </c>
      <c r="B25" s="16">
        <v>1.9616486381662493E-3</v>
      </c>
      <c r="C25" s="2">
        <v>5.6495811101185444E-3</v>
      </c>
      <c r="D25" s="16">
        <f>E25/SUM(E:E)</f>
        <v>5.6495811101185444E-3</v>
      </c>
      <c r="E25" s="17">
        <v>702</v>
      </c>
      <c r="F25" s="17" t="s">
        <v>697</v>
      </c>
      <c r="G25" s="17" t="s">
        <v>698</v>
      </c>
      <c r="H25" s="17" t="s">
        <v>691</v>
      </c>
      <c r="I25" s="17" t="s">
        <v>692</v>
      </c>
    </row>
    <row r="26" spans="1:9" s="18" customFormat="1" x14ac:dyDescent="0.35">
      <c r="A26" s="16">
        <f>B26-C26</f>
        <v>-1.9588718049901614E-3</v>
      </c>
      <c r="B26" s="16">
        <v>3.4895133966483778E-3</v>
      </c>
      <c r="C26" s="2">
        <v>5.4483852016385392E-3</v>
      </c>
      <c r="D26" s="16">
        <f>E26/SUM(E:E)</f>
        <v>5.4483852016385392E-3</v>
      </c>
      <c r="E26" s="17">
        <v>677</v>
      </c>
      <c r="F26" s="17" t="s">
        <v>677</v>
      </c>
      <c r="G26" s="17" t="s">
        <v>678</v>
      </c>
      <c r="H26" s="17" t="s">
        <v>673</v>
      </c>
      <c r="I26" s="17" t="s">
        <v>674</v>
      </c>
    </row>
    <row r="27" spans="1:9" x14ac:dyDescent="0.35">
      <c r="A27" s="8">
        <f>B27-C27</f>
        <v>-4.6128831332778505E-3</v>
      </c>
      <c r="B27" s="2">
        <v>7.3892803229028668E-4</v>
      </c>
      <c r="C27" s="2">
        <v>5.351811165568137E-3</v>
      </c>
      <c r="D27" s="2">
        <f>E27/SUM(E:E)</f>
        <v>5.351811165568137E-3</v>
      </c>
      <c r="E27" s="1">
        <v>665</v>
      </c>
      <c r="F27" s="1" t="s">
        <v>12</v>
      </c>
      <c r="G27" s="1" t="s">
        <v>13</v>
      </c>
      <c r="H27" s="1" t="s">
        <v>2</v>
      </c>
      <c r="I27" s="1" t="s">
        <v>3</v>
      </c>
    </row>
    <row r="28" spans="1:9" s="18" customFormat="1" x14ac:dyDescent="0.35">
      <c r="A28" s="16">
        <f>B28-C28</f>
        <v>2.928381922992389E-3</v>
      </c>
      <c r="B28" s="16">
        <v>8.0307101620453198E-3</v>
      </c>
      <c r="C28" s="2">
        <v>5.1023282390529308E-3</v>
      </c>
      <c r="D28" s="16">
        <f>E28/SUM(E:E)</f>
        <v>5.1023282390529308E-3</v>
      </c>
      <c r="E28" s="17">
        <v>634</v>
      </c>
      <c r="F28" s="17" t="s">
        <v>609</v>
      </c>
      <c r="G28" s="17" t="s">
        <v>610</v>
      </c>
      <c r="H28" s="17" t="s">
        <v>611</v>
      </c>
      <c r="I28" s="17" t="s">
        <v>612</v>
      </c>
    </row>
    <row r="29" spans="1:9" x14ac:dyDescent="0.35">
      <c r="A29" s="8">
        <f>B29-C29</f>
        <v>1.6815492820338378E-2</v>
      </c>
      <c r="B29" s="2">
        <v>2.1893677550373709E-2</v>
      </c>
      <c r="C29" s="2">
        <v>5.0781847300353303E-3</v>
      </c>
      <c r="D29" s="2">
        <f>E29/SUM(E:E)</f>
        <v>5.0781847300353303E-3</v>
      </c>
      <c r="E29" s="1">
        <v>631</v>
      </c>
      <c r="F29" s="1" t="s">
        <v>140</v>
      </c>
      <c r="G29" s="1" t="s">
        <v>141</v>
      </c>
      <c r="H29" s="1" t="s">
        <v>142</v>
      </c>
      <c r="I29" s="1" t="s">
        <v>143</v>
      </c>
    </row>
    <row r="30" spans="1:9" x14ac:dyDescent="0.35">
      <c r="A30" s="8">
        <f>B30-C30</f>
        <v>4.738627963095798E-3</v>
      </c>
      <c r="B30" s="2">
        <v>9.7685256750959272E-3</v>
      </c>
      <c r="C30" s="2">
        <v>5.0298977120001292E-3</v>
      </c>
      <c r="D30" s="2">
        <f>E30/SUM(E:E)</f>
        <v>5.0298977120001292E-3</v>
      </c>
      <c r="E30" s="1">
        <v>625</v>
      </c>
      <c r="F30" s="1" t="s">
        <v>196</v>
      </c>
      <c r="G30" s="1" t="s">
        <v>197</v>
      </c>
      <c r="H30" s="1" t="s">
        <v>194</v>
      </c>
      <c r="I30" s="1" t="s">
        <v>195</v>
      </c>
    </row>
    <row r="31" spans="1:9" x14ac:dyDescent="0.35">
      <c r="A31" s="8">
        <f>B31-C31</f>
        <v>-1.727516445253042E-3</v>
      </c>
      <c r="B31" s="2">
        <v>2.6585543596110706E-3</v>
      </c>
      <c r="C31" s="2">
        <v>4.3860708048641126E-3</v>
      </c>
      <c r="D31" s="2">
        <f>E31/SUM(E:E)</f>
        <v>4.3860708048641126E-3</v>
      </c>
      <c r="E31" s="1">
        <v>545</v>
      </c>
      <c r="F31" s="1" t="s">
        <v>54</v>
      </c>
      <c r="G31" s="1" t="s">
        <v>55</v>
      </c>
      <c r="H31" s="1" t="s">
        <v>40</v>
      </c>
      <c r="I31" s="1" t="s">
        <v>41</v>
      </c>
    </row>
    <row r="32" spans="1:9" x14ac:dyDescent="0.35">
      <c r="A32" s="8">
        <f>B32-C32</f>
        <v>-7.094292140714829E-4</v>
      </c>
      <c r="B32" s="2">
        <v>3.2259627557974175E-3</v>
      </c>
      <c r="C32" s="2">
        <v>3.9353919698689004E-3</v>
      </c>
      <c r="D32" s="2">
        <f>E32/SUM(E:E)</f>
        <v>3.9353919698689004E-3</v>
      </c>
      <c r="E32" s="1">
        <v>489</v>
      </c>
      <c r="F32" s="1" t="s">
        <v>586</v>
      </c>
      <c r="G32" s="1" t="s">
        <v>587</v>
      </c>
      <c r="H32" s="1" t="s">
        <v>584</v>
      </c>
      <c r="I32" s="1" t="s">
        <v>585</v>
      </c>
    </row>
    <row r="33" spans="1:9" x14ac:dyDescent="0.35">
      <c r="A33" s="8">
        <f>B33-C33</f>
        <v>-1.2324971553393355E-3</v>
      </c>
      <c r="B33" s="2">
        <v>2.4695075606927593E-3</v>
      </c>
      <c r="C33" s="2">
        <v>3.7020047160320948E-3</v>
      </c>
      <c r="D33" s="2">
        <f>E33/SUM(E:E)</f>
        <v>3.7020047160320948E-3</v>
      </c>
      <c r="E33" s="1">
        <v>460</v>
      </c>
      <c r="F33" s="1" t="s">
        <v>164</v>
      </c>
      <c r="G33" s="1" t="s">
        <v>165</v>
      </c>
      <c r="H33" s="1" t="s">
        <v>142</v>
      </c>
      <c r="I33" s="1" t="s">
        <v>143</v>
      </c>
    </row>
    <row r="34" spans="1:9" x14ac:dyDescent="0.35">
      <c r="A34" s="8">
        <f>B34-C34</f>
        <v>-2.5662319630424045E-3</v>
      </c>
      <c r="B34" s="2">
        <v>8.7019415379608331E-4</v>
      </c>
      <c r="C34" s="2">
        <v>3.4364261168384879E-3</v>
      </c>
      <c r="D34" s="2">
        <f>E34/SUM(E:E)</f>
        <v>3.4364261168384879E-3</v>
      </c>
      <c r="E34" s="1">
        <v>427</v>
      </c>
      <c r="F34" s="1" t="s">
        <v>731</v>
      </c>
      <c r="G34" s="1" t="s">
        <v>732</v>
      </c>
      <c r="H34" s="1" t="s">
        <v>719</v>
      </c>
      <c r="I34" s="1" t="s">
        <v>720</v>
      </c>
    </row>
    <row r="35" spans="1:9" x14ac:dyDescent="0.35">
      <c r="A35" s="8">
        <f>B35-C35</f>
        <v>1.4825063815177789E-4</v>
      </c>
      <c r="B35" s="2">
        <v>3.5605332459726653E-3</v>
      </c>
      <c r="C35" s="2">
        <v>3.4122826078208874E-3</v>
      </c>
      <c r="D35" s="2">
        <f>E35/SUM(E:E)</f>
        <v>3.4122826078208874E-3</v>
      </c>
      <c r="E35" s="1">
        <v>424</v>
      </c>
      <c r="F35" s="1" t="s">
        <v>162</v>
      </c>
      <c r="G35" s="1" t="s">
        <v>163</v>
      </c>
      <c r="H35" s="1" t="s">
        <v>142</v>
      </c>
      <c r="I35" s="1" t="s">
        <v>143</v>
      </c>
    </row>
    <row r="36" spans="1:9" x14ac:dyDescent="0.35">
      <c r="A36" s="8">
        <f>B36-C36</f>
        <v>-1.0669659836446371E-3</v>
      </c>
      <c r="B36" s="2">
        <v>2.3453166241762502E-3</v>
      </c>
      <c r="C36" s="2">
        <v>3.4122826078208874E-3</v>
      </c>
      <c r="D36" s="2">
        <f>E36/SUM(E:E)</f>
        <v>3.4122826078208874E-3</v>
      </c>
      <c r="E36" s="1">
        <v>424</v>
      </c>
      <c r="F36" s="1" t="s">
        <v>600</v>
      </c>
      <c r="G36" s="1" t="s">
        <v>601</v>
      </c>
      <c r="H36" s="1" t="s">
        <v>602</v>
      </c>
      <c r="I36" s="1" t="s">
        <v>601</v>
      </c>
    </row>
    <row r="37" spans="1:9" s="18" customFormat="1" x14ac:dyDescent="0.35">
      <c r="A37" s="16">
        <f>B37-C37</f>
        <v>-7.7498384287347797E-4</v>
      </c>
      <c r="B37" s="16">
        <v>2.6131552559298088E-3</v>
      </c>
      <c r="C37" s="2">
        <v>3.3881390988032868E-3</v>
      </c>
      <c r="D37" s="16">
        <f>E37/SUM(E:E)</f>
        <v>3.3881390988032868E-3</v>
      </c>
      <c r="E37" s="17">
        <v>421</v>
      </c>
      <c r="F37" s="17" t="s">
        <v>588</v>
      </c>
      <c r="G37" s="17" t="s">
        <v>589</v>
      </c>
      <c r="H37" s="17" t="s">
        <v>590</v>
      </c>
      <c r="I37" s="17" t="s">
        <v>591</v>
      </c>
    </row>
    <row r="38" spans="1:9" x14ac:dyDescent="0.35">
      <c r="A38" s="8">
        <f>B38-C38</f>
        <v>-3.0177860708903116E-3</v>
      </c>
      <c r="B38" s="2">
        <v>3.381616825561743E-4</v>
      </c>
      <c r="C38" s="2">
        <v>3.3559477534464859E-3</v>
      </c>
      <c r="D38" s="2">
        <f>E38/SUM(E:E)</f>
        <v>3.3559477534464859E-3</v>
      </c>
      <c r="E38" s="1">
        <v>417</v>
      </c>
      <c r="F38" s="1" t="s">
        <v>739</v>
      </c>
      <c r="G38" s="1" t="s">
        <v>740</v>
      </c>
      <c r="H38" s="1" t="s">
        <v>719</v>
      </c>
      <c r="I38" s="1" t="s">
        <v>720</v>
      </c>
    </row>
    <row r="39" spans="1:9" s="18" customFormat="1" x14ac:dyDescent="0.35">
      <c r="A39" s="16">
        <f>B39-C39</f>
        <v>1.6592564161436833E-4</v>
      </c>
      <c r="B39" s="16">
        <v>3.4816342133648531E-3</v>
      </c>
      <c r="C39" s="2">
        <v>3.3157085717504847E-3</v>
      </c>
      <c r="D39" s="16">
        <f>E39/SUM(E:E)</f>
        <v>3.3157085717504847E-3</v>
      </c>
      <c r="E39" s="17">
        <v>412</v>
      </c>
      <c r="F39" s="17" t="s">
        <v>687</v>
      </c>
      <c r="G39" s="17" t="s">
        <v>688</v>
      </c>
      <c r="H39" s="17" t="s">
        <v>673</v>
      </c>
      <c r="I39" s="17" t="s">
        <v>674</v>
      </c>
    </row>
    <row r="40" spans="1:9" x14ac:dyDescent="0.35">
      <c r="A40" s="8">
        <f>B40-C40</f>
        <v>1.6342122606323754E-3</v>
      </c>
      <c r="B40" s="2">
        <v>4.8694424689908582E-3</v>
      </c>
      <c r="C40" s="2">
        <v>3.2352302083584828E-3</v>
      </c>
      <c r="D40" s="2">
        <f>E40/SUM(E:E)</f>
        <v>3.2352302083584828E-3</v>
      </c>
      <c r="E40" s="1">
        <v>402</v>
      </c>
      <c r="F40" s="1" t="s">
        <v>384</v>
      </c>
      <c r="G40" s="1"/>
      <c r="H40" s="1" t="s">
        <v>385</v>
      </c>
      <c r="I40" s="1" t="s">
        <v>386</v>
      </c>
    </row>
    <row r="41" spans="1:9" x14ac:dyDescent="0.35">
      <c r="A41" s="8">
        <f>B41-C41</f>
        <v>-1.1713508802578859E-3</v>
      </c>
      <c r="B41" s="2">
        <v>2.0477836554221966E-3</v>
      </c>
      <c r="C41" s="2">
        <v>3.2191345356800826E-3</v>
      </c>
      <c r="D41" s="2">
        <f>E41/SUM(E:E)</f>
        <v>3.2191345356800826E-3</v>
      </c>
      <c r="E41" s="1">
        <v>400</v>
      </c>
      <c r="F41" s="1" t="s">
        <v>665</v>
      </c>
      <c r="G41" s="1" t="s">
        <v>666</v>
      </c>
      <c r="H41" s="1" t="s">
        <v>655</v>
      </c>
      <c r="I41" s="1" t="s">
        <v>656</v>
      </c>
    </row>
    <row r="42" spans="1:9" s="18" customFormat="1" x14ac:dyDescent="0.35">
      <c r="A42" s="16">
        <f>B42-C42</f>
        <v>-1.8064753713349494E-3</v>
      </c>
      <c r="B42" s="16">
        <v>1.2677981102395294E-3</v>
      </c>
      <c r="C42" s="2">
        <v>3.0742734815744788E-3</v>
      </c>
      <c r="D42" s="16">
        <f>E42/SUM(E:E)</f>
        <v>3.0742734815744788E-3</v>
      </c>
      <c r="E42" s="17">
        <v>382</v>
      </c>
      <c r="F42" s="17" t="s">
        <v>685</v>
      </c>
      <c r="G42" s="17" t="s">
        <v>686</v>
      </c>
      <c r="H42" s="17" t="s">
        <v>673</v>
      </c>
      <c r="I42" s="17" t="s">
        <v>674</v>
      </c>
    </row>
    <row r="43" spans="1:9" s="14" customFormat="1" x14ac:dyDescent="0.35">
      <c r="A43" s="8">
        <f>B43-C43</f>
        <v>-2.7735453320509333E-3</v>
      </c>
      <c r="B43" s="2">
        <v>2.1220194979234332E-4</v>
      </c>
      <c r="C43" s="2">
        <v>2.9857472818432765E-3</v>
      </c>
      <c r="D43" s="2">
        <f>E43/SUM(E:E)</f>
        <v>2.9857472818432765E-3</v>
      </c>
      <c r="E43" s="1">
        <v>371</v>
      </c>
      <c r="F43" s="1" t="s">
        <v>249</v>
      </c>
      <c r="G43" s="1" t="s">
        <v>250</v>
      </c>
      <c r="H43" s="1" t="s">
        <v>248</v>
      </c>
      <c r="I43" s="1" t="s">
        <v>247</v>
      </c>
    </row>
    <row r="44" spans="1:9" x14ac:dyDescent="0.35">
      <c r="A44" s="8">
        <f>B44-C44</f>
        <v>6.8596783507291099E-4</v>
      </c>
      <c r="B44" s="2">
        <v>3.6556194442377869E-3</v>
      </c>
      <c r="C44" s="2">
        <v>2.9696516091648759E-3</v>
      </c>
      <c r="D44" s="2">
        <f>E44/SUM(E:E)</f>
        <v>2.9696516091648759E-3</v>
      </c>
      <c r="E44" s="1">
        <v>369</v>
      </c>
      <c r="F44" s="1" t="s">
        <v>715</v>
      </c>
      <c r="G44" s="1" t="s">
        <v>716</v>
      </c>
      <c r="H44" s="1" t="s">
        <v>711</v>
      </c>
      <c r="I44" s="1" t="s">
        <v>712</v>
      </c>
    </row>
    <row r="45" spans="1:9" x14ac:dyDescent="0.35">
      <c r="A45" s="8">
        <f>B45-C45</f>
        <v>-2.1896046106990984E-3</v>
      </c>
      <c r="B45" s="2">
        <v>7.7199916212657767E-4</v>
      </c>
      <c r="C45" s="2">
        <v>2.961603772825676E-3</v>
      </c>
      <c r="D45" s="2">
        <f>E45/SUM(E:E)</f>
        <v>2.961603772825676E-3</v>
      </c>
      <c r="E45" s="1">
        <v>368</v>
      </c>
      <c r="F45" s="1" t="s">
        <v>52</v>
      </c>
      <c r="G45" s="1" t="s">
        <v>53</v>
      </c>
      <c r="H45" s="1" t="s">
        <v>40</v>
      </c>
      <c r="I45" s="1" t="s">
        <v>41</v>
      </c>
    </row>
    <row r="46" spans="1:9" s="18" customFormat="1" x14ac:dyDescent="0.35">
      <c r="A46" s="16">
        <f>B46-C46</f>
        <v>3.578573849515888E-3</v>
      </c>
      <c r="B46" s="16">
        <v>6.073403114667952E-3</v>
      </c>
      <c r="C46" s="2">
        <v>2.494829265152064E-3</v>
      </c>
      <c r="D46" s="16">
        <f>E46/SUM(E:E)</f>
        <v>2.494829265152064E-3</v>
      </c>
      <c r="E46" s="17">
        <v>310</v>
      </c>
      <c r="F46" s="17" t="s">
        <v>771</v>
      </c>
      <c r="G46" s="17" t="s">
        <v>772</v>
      </c>
      <c r="H46" s="17" t="s">
        <v>773</v>
      </c>
      <c r="I46" s="17" t="s">
        <v>774</v>
      </c>
    </row>
    <row r="47" spans="1:9" s="18" customFormat="1" x14ac:dyDescent="0.35">
      <c r="A47" s="16">
        <f>B47-C47</f>
        <v>5.0341429625828053E-3</v>
      </c>
      <c r="B47" s="16">
        <v>7.4082546826468657E-3</v>
      </c>
      <c r="C47" s="16">
        <v>2.3741117200640608E-3</v>
      </c>
      <c r="D47" s="16">
        <f>E47/SUM(E:E)</f>
        <v>2.3741117200640608E-3</v>
      </c>
      <c r="E47" s="17">
        <v>295</v>
      </c>
      <c r="F47" s="17" t="s">
        <v>160</v>
      </c>
      <c r="G47" s="17" t="s">
        <v>161</v>
      </c>
      <c r="H47" s="17" t="s">
        <v>142</v>
      </c>
      <c r="I47" s="17" t="s">
        <v>143</v>
      </c>
    </row>
    <row r="48" spans="1:9" s="18" customFormat="1" x14ac:dyDescent="0.35">
      <c r="A48" s="16">
        <f>B48-C48</f>
        <v>1.0308021507656979E-2</v>
      </c>
      <c r="B48" s="16">
        <v>1.2601654864329039E-2</v>
      </c>
      <c r="C48" s="16">
        <v>2.2936333566720589E-3</v>
      </c>
      <c r="D48" s="16">
        <f>E48/SUM(E:E)</f>
        <v>2.2936333566720589E-3</v>
      </c>
      <c r="E48" s="17">
        <v>285</v>
      </c>
      <c r="F48" s="17" t="s">
        <v>366</v>
      </c>
      <c r="G48" s="17" t="s">
        <v>367</v>
      </c>
      <c r="H48" s="17" t="s">
        <v>364</v>
      </c>
      <c r="I48" s="17" t="s">
        <v>365</v>
      </c>
    </row>
    <row r="49" spans="1:9" s="18" customFormat="1" x14ac:dyDescent="0.35">
      <c r="A49" s="16">
        <f>B49-C49</f>
        <v>3.9915893054241876E-2</v>
      </c>
      <c r="B49" s="16">
        <v>4.1943947811720325E-2</v>
      </c>
      <c r="C49" s="16">
        <v>2.028054757478452E-3</v>
      </c>
      <c r="D49" s="16">
        <f>E49/SUM(E:E)</f>
        <v>2.028054757478452E-3</v>
      </c>
      <c r="E49" s="17">
        <v>252</v>
      </c>
      <c r="F49" s="17" t="s">
        <v>1426</v>
      </c>
      <c r="G49" s="17" t="s">
        <v>1427</v>
      </c>
      <c r="H49" s="17" t="s">
        <v>1418</v>
      </c>
      <c r="I49" s="17" t="s">
        <v>1419</v>
      </c>
    </row>
    <row r="50" spans="1:9" s="14" customFormat="1" x14ac:dyDescent="0.35">
      <c r="A50" s="13">
        <f>B50-C50</f>
        <v>-1.395283165831763E-3</v>
      </c>
      <c r="B50" s="13">
        <v>5.5229322825468689E-4</v>
      </c>
      <c r="C50" s="2">
        <v>1.9475763940864498E-3</v>
      </c>
      <c r="D50" s="13">
        <f>E50/SUM(E:E)</f>
        <v>1.9475763940864498E-3</v>
      </c>
      <c r="E50" s="10">
        <v>242</v>
      </c>
      <c r="F50" s="10" t="s">
        <v>649</v>
      </c>
      <c r="G50" s="10" t="s">
        <v>650</v>
      </c>
      <c r="H50" s="10" t="s">
        <v>637</v>
      </c>
      <c r="I50" s="10" t="s">
        <v>638</v>
      </c>
    </row>
    <row r="51" spans="1:9" s="18" customFormat="1" x14ac:dyDescent="0.35">
      <c r="A51" s="16">
        <f>B51-C51</f>
        <v>-9.5374163553882461E-4</v>
      </c>
      <c r="B51" s="16">
        <v>9.535955768516242E-4</v>
      </c>
      <c r="C51" s="2">
        <v>1.9073372123904488E-3</v>
      </c>
      <c r="D51" s="16">
        <f>E51/SUM(E:E)</f>
        <v>1.9073372123904488E-3</v>
      </c>
      <c r="E51" s="17">
        <v>237</v>
      </c>
      <c r="F51" s="17" t="s">
        <v>598</v>
      </c>
      <c r="G51" s="17" t="s">
        <v>599</v>
      </c>
      <c r="H51" s="17" t="s">
        <v>590</v>
      </c>
      <c r="I51" s="17" t="s">
        <v>591</v>
      </c>
    </row>
    <row r="52" spans="1:9" x14ac:dyDescent="0.35">
      <c r="A52" s="8">
        <f>B52-C52</f>
        <v>-1.3539706125185987E-3</v>
      </c>
      <c r="B52" s="2">
        <v>4.970317454974487E-4</v>
      </c>
      <c r="C52" s="2">
        <v>1.8510023580160474E-3</v>
      </c>
      <c r="D52" s="2">
        <f>E52/SUM(E:E)</f>
        <v>1.8510023580160474E-3</v>
      </c>
      <c r="E52" s="1">
        <v>230</v>
      </c>
      <c r="F52" s="1" t="s">
        <v>653</v>
      </c>
      <c r="G52" s="1" t="s">
        <v>654</v>
      </c>
      <c r="H52" s="1" t="s">
        <v>655</v>
      </c>
      <c r="I52" s="1" t="s">
        <v>656</v>
      </c>
    </row>
    <row r="53" spans="1:9" x14ac:dyDescent="0.35">
      <c r="A53" s="8">
        <f>B53-C53</f>
        <v>-1.6704844205219648E-3</v>
      </c>
      <c r="B53" s="2">
        <v>1.3223091945888126E-4</v>
      </c>
      <c r="C53" s="2">
        <v>1.8027153399808461E-3</v>
      </c>
      <c r="D53" s="2">
        <f>E53/SUM(E:E)</f>
        <v>1.8027153399808461E-3</v>
      </c>
      <c r="E53" s="1">
        <v>224</v>
      </c>
      <c r="F53" s="1" t="s">
        <v>795</v>
      </c>
      <c r="G53" s="1" t="s">
        <v>796</v>
      </c>
      <c r="H53" s="1" t="s">
        <v>797</v>
      </c>
      <c r="I53" s="1" t="s">
        <v>798</v>
      </c>
    </row>
    <row r="54" spans="1:9" x14ac:dyDescent="0.35">
      <c r="A54" s="8">
        <f>B54-C54</f>
        <v>6.52855266339208E-4</v>
      </c>
      <c r="B54" s="2">
        <v>2.1819441707872471E-3</v>
      </c>
      <c r="C54" s="2">
        <v>1.5290889044480391E-3</v>
      </c>
      <c r="D54" s="2">
        <f>E54/SUM(E:E)</f>
        <v>1.5290889044480391E-3</v>
      </c>
      <c r="E54" s="1">
        <v>190</v>
      </c>
      <c r="F54" s="1" t="s">
        <v>607</v>
      </c>
      <c r="G54" s="1" t="s">
        <v>608</v>
      </c>
      <c r="H54" s="1" t="s">
        <v>605</v>
      </c>
      <c r="I54" s="1" t="s">
        <v>606</v>
      </c>
    </row>
    <row r="55" spans="1:9" s="18" customFormat="1" x14ac:dyDescent="0.35">
      <c r="A55" s="16">
        <f>B55-C55</f>
        <v>4.2838679598500447E-4</v>
      </c>
      <c r="B55" s="16">
        <v>1.9494278640938435E-3</v>
      </c>
      <c r="C55" s="2">
        <v>1.521041068108839E-3</v>
      </c>
      <c r="D55" s="16">
        <f>E55/SUM(E:E)</f>
        <v>1.521041068108839E-3</v>
      </c>
      <c r="E55" s="17">
        <v>189</v>
      </c>
      <c r="F55" s="17" t="s">
        <v>707</v>
      </c>
      <c r="G55" s="17" t="s">
        <v>708</v>
      </c>
      <c r="H55" s="17" t="s">
        <v>691</v>
      </c>
      <c r="I55" s="17" t="s">
        <v>692</v>
      </c>
    </row>
    <row r="56" spans="1:9" s="18" customFormat="1" x14ac:dyDescent="0.35">
      <c r="A56" s="16">
        <f>B56-C56</f>
        <v>1.4707016196820234E-2</v>
      </c>
      <c r="B56" s="16">
        <v>1.612343539251947E-2</v>
      </c>
      <c r="C56" s="16">
        <v>1.4164191956992363E-3</v>
      </c>
      <c r="D56" s="16">
        <f>E56/SUM(E:E)</f>
        <v>1.4164191956992363E-3</v>
      </c>
      <c r="E56" s="17">
        <v>176</v>
      </c>
      <c r="F56" s="17" t="s">
        <v>1264</v>
      </c>
      <c r="G56" s="17" t="s">
        <v>1265</v>
      </c>
      <c r="H56" s="17" t="s">
        <v>1248</v>
      </c>
      <c r="I56" s="17" t="s">
        <v>1249</v>
      </c>
    </row>
    <row r="57" spans="1:9" s="18" customFormat="1" x14ac:dyDescent="0.35">
      <c r="A57" s="16">
        <f>B57-C57</f>
        <v>-3.1942821624831859E-4</v>
      </c>
      <c r="B57" s="16">
        <v>1.0808953067725172E-3</v>
      </c>
      <c r="C57" s="16">
        <v>1.4003235230208358E-3</v>
      </c>
      <c r="D57" s="16">
        <f>E57/SUM(E:E)</f>
        <v>1.4003235230208358E-3</v>
      </c>
      <c r="E57" s="17">
        <v>174</v>
      </c>
      <c r="F57" s="17" t="s">
        <v>705</v>
      </c>
      <c r="G57" s="17" t="s">
        <v>706</v>
      </c>
      <c r="H57" s="17" t="s">
        <v>691</v>
      </c>
      <c r="I57" s="17" t="s">
        <v>692</v>
      </c>
    </row>
    <row r="58" spans="1:9" s="18" customFormat="1" x14ac:dyDescent="0.35">
      <c r="A58" s="16">
        <f>B58-C58</f>
        <v>3.9492667272884889E-3</v>
      </c>
      <c r="B58" s="16">
        <v>5.3495902503093249E-3</v>
      </c>
      <c r="C58" s="16">
        <v>1.4003235230208358E-3</v>
      </c>
      <c r="D58" s="16">
        <f>E58/SUM(E:E)</f>
        <v>1.4003235230208358E-3</v>
      </c>
      <c r="E58" s="17">
        <v>174</v>
      </c>
      <c r="F58" s="17" t="s">
        <v>1216</v>
      </c>
      <c r="G58" s="17" t="s">
        <v>1217</v>
      </c>
      <c r="H58" s="17" t="s">
        <v>1210</v>
      </c>
      <c r="I58" s="17" t="s">
        <v>1211</v>
      </c>
    </row>
    <row r="59" spans="1:9" s="18" customFormat="1" x14ac:dyDescent="0.35">
      <c r="A59" s="16">
        <f>B59-C59</f>
        <v>6.1889228162080893E-5</v>
      </c>
      <c r="B59" s="16">
        <v>1.4541649148437166E-3</v>
      </c>
      <c r="C59" s="16">
        <v>1.3922756866816357E-3</v>
      </c>
      <c r="D59" s="16">
        <f>E59/SUM(E:E)</f>
        <v>1.3922756866816357E-3</v>
      </c>
      <c r="E59" s="17">
        <v>173</v>
      </c>
      <c r="F59" s="17" t="s">
        <v>671</v>
      </c>
      <c r="G59" s="17" t="s">
        <v>672</v>
      </c>
      <c r="H59" s="17" t="s">
        <v>673</v>
      </c>
      <c r="I59" s="17" t="s">
        <v>674</v>
      </c>
    </row>
    <row r="60" spans="1:9" x14ac:dyDescent="0.35">
      <c r="A60" s="8">
        <f>B60-C60</f>
        <v>-9.4359545965152667E-5</v>
      </c>
      <c r="B60" s="2">
        <v>1.1932942683068803E-3</v>
      </c>
      <c r="C60" s="2">
        <v>1.287653814272033E-3</v>
      </c>
      <c r="D60" s="2">
        <f>E60/SUM(E:E)</f>
        <v>1.287653814272033E-3</v>
      </c>
      <c r="E60" s="1">
        <v>160</v>
      </c>
      <c r="F60" s="1" t="s">
        <v>202</v>
      </c>
      <c r="G60" s="1" t="s">
        <v>203</v>
      </c>
      <c r="H60" s="1" t="s">
        <v>194</v>
      </c>
      <c r="I60" s="1" t="s">
        <v>195</v>
      </c>
    </row>
    <row r="61" spans="1:9" x14ac:dyDescent="0.35">
      <c r="A61" s="8">
        <f>B61-C61</f>
        <v>1.0511471839682385E-3</v>
      </c>
      <c r="B61" s="2">
        <v>2.314657489222671E-3</v>
      </c>
      <c r="C61" s="2">
        <v>1.2635103052544324E-3</v>
      </c>
      <c r="D61" s="2">
        <f>E61/SUM(E:E)</f>
        <v>1.2635103052544324E-3</v>
      </c>
      <c r="E61" s="1">
        <v>157</v>
      </c>
      <c r="F61" s="1" t="s">
        <v>198</v>
      </c>
      <c r="G61" s="1" t="s">
        <v>199</v>
      </c>
      <c r="H61" s="1" t="s">
        <v>194</v>
      </c>
      <c r="I61" s="1" t="s">
        <v>195</v>
      </c>
    </row>
    <row r="62" spans="1:9" x14ac:dyDescent="0.35">
      <c r="A62" s="8">
        <f>B62-C62</f>
        <v>-2.1616440562020748E-4</v>
      </c>
      <c r="B62" s="2">
        <v>8.7834133651102048E-4</v>
      </c>
      <c r="C62" s="2">
        <v>1.094505742131228E-3</v>
      </c>
      <c r="D62" s="2">
        <f>E62/SUM(E:E)</f>
        <v>1.094505742131228E-3</v>
      </c>
      <c r="E62" s="1">
        <v>136</v>
      </c>
      <c r="F62" s="1" t="s">
        <v>230</v>
      </c>
      <c r="G62" s="1" t="s">
        <v>231</v>
      </c>
      <c r="H62" s="1" t="s">
        <v>226</v>
      </c>
      <c r="I62" s="1" t="s">
        <v>227</v>
      </c>
    </row>
    <row r="63" spans="1:9" s="18" customFormat="1" x14ac:dyDescent="0.35">
      <c r="A63" s="16">
        <f>B63-C63</f>
        <v>-3.8339467693003547E-4</v>
      </c>
      <c r="B63" s="16">
        <v>6.5477621082679106E-4</v>
      </c>
      <c r="C63" s="16">
        <v>1.0381708877568265E-3</v>
      </c>
      <c r="D63" s="16">
        <f>E63/SUM(E:E)</f>
        <v>1.0381708877568265E-3</v>
      </c>
      <c r="E63" s="17">
        <v>129</v>
      </c>
      <c r="F63" s="17" t="s">
        <v>807</v>
      </c>
      <c r="G63" s="17" t="s">
        <v>808</v>
      </c>
      <c r="H63" s="17" t="s">
        <v>801</v>
      </c>
      <c r="I63" s="17" t="s">
        <v>802</v>
      </c>
    </row>
    <row r="64" spans="1:9" s="18" customFormat="1" x14ac:dyDescent="0.35">
      <c r="A64" s="16">
        <f>B64-C64</f>
        <v>5.9351037094915356E-4</v>
      </c>
      <c r="B64" s="16">
        <v>1.583394240670779E-3</v>
      </c>
      <c r="C64" s="16">
        <v>9.8988386972162544E-4</v>
      </c>
      <c r="D64" s="16">
        <f>E64/SUM(E:E)</f>
        <v>9.8988386972162544E-4</v>
      </c>
      <c r="E64" s="17">
        <v>123</v>
      </c>
      <c r="F64" s="17" t="s">
        <v>1354</v>
      </c>
      <c r="G64" s="17" t="s">
        <v>1355</v>
      </c>
      <c r="H64" s="17" t="s">
        <v>1348</v>
      </c>
      <c r="I64" s="17" t="s">
        <v>1349</v>
      </c>
    </row>
    <row r="65" spans="1:9" s="18" customFormat="1" x14ac:dyDescent="0.35">
      <c r="A65" s="16">
        <f>B65-C65</f>
        <v>1.3278232100005411E-2</v>
      </c>
      <c r="B65" s="16">
        <v>1.4171541933656634E-2</v>
      </c>
      <c r="C65" s="16">
        <v>8.9330983365122282E-4</v>
      </c>
      <c r="D65" s="16">
        <f>E65/SUM(E:E)</f>
        <v>8.9330983365122282E-4</v>
      </c>
      <c r="E65" s="17">
        <v>111</v>
      </c>
      <c r="F65" s="17" t="s">
        <v>1200</v>
      </c>
      <c r="G65" s="17" t="s">
        <v>1201</v>
      </c>
      <c r="H65" s="17" t="s">
        <v>1202</v>
      </c>
      <c r="I65" s="17" t="s">
        <v>1203</v>
      </c>
    </row>
    <row r="66" spans="1:9" x14ac:dyDescent="0.35">
      <c r="A66" s="8">
        <f>B66-C66</f>
        <v>1.9306974220727711E-4</v>
      </c>
      <c r="B66" s="2">
        <v>1.0139490488056981E-3</v>
      </c>
      <c r="C66" s="2">
        <v>8.2087930659842097E-4</v>
      </c>
      <c r="D66" s="2">
        <f>E66/SUM(E:E)</f>
        <v>8.2087930659842097E-4</v>
      </c>
      <c r="E66" s="1">
        <v>102</v>
      </c>
      <c r="F66" s="1" t="s">
        <v>883</v>
      </c>
      <c r="G66" s="1" t="s">
        <v>884</v>
      </c>
      <c r="H66" s="1" t="s">
        <v>873</v>
      </c>
      <c r="I66" s="1" t="s">
        <v>874</v>
      </c>
    </row>
    <row r="67" spans="1:9" s="18" customFormat="1" x14ac:dyDescent="0.35">
      <c r="A67" s="16">
        <f>B67-C67</f>
        <v>2.6400595194948375E-4</v>
      </c>
      <c r="B67" s="16">
        <v>1.0607417495303042E-3</v>
      </c>
      <c r="C67" s="16">
        <v>7.9673579758082042E-4</v>
      </c>
      <c r="D67" s="16">
        <f>E67/SUM(E:E)</f>
        <v>7.9673579758082042E-4</v>
      </c>
      <c r="E67" s="17">
        <v>99</v>
      </c>
      <c r="F67" s="17" t="s">
        <v>859</v>
      </c>
      <c r="G67" s="17" t="s">
        <v>860</v>
      </c>
      <c r="H67" s="17" t="s">
        <v>847</v>
      </c>
      <c r="I67" s="17" t="s">
        <v>848</v>
      </c>
    </row>
    <row r="68" spans="1:9" s="18" customFormat="1" x14ac:dyDescent="0.35">
      <c r="A68" s="16">
        <f>B68-C68</f>
        <v>7.195658299169354E-3</v>
      </c>
      <c r="B68" s="16">
        <v>7.9843462604109738E-3</v>
      </c>
      <c r="C68" s="16">
        <v>7.886879612416202E-4</v>
      </c>
      <c r="D68" s="16">
        <f>E68/SUM(E:E)</f>
        <v>7.886879612416202E-4</v>
      </c>
      <c r="E68" s="17">
        <v>98</v>
      </c>
      <c r="F68" s="17" t="s">
        <v>1218</v>
      </c>
      <c r="G68" s="17" t="s">
        <v>1219</v>
      </c>
      <c r="H68" s="17" t="s">
        <v>1210</v>
      </c>
      <c r="I68" s="17" t="s">
        <v>1211</v>
      </c>
    </row>
    <row r="69" spans="1:9" s="18" customFormat="1" x14ac:dyDescent="0.35">
      <c r="A69" s="16">
        <f>B69-C69</f>
        <v>1.0699375665682588E-2</v>
      </c>
      <c r="B69" s="16">
        <v>1.1488063626924208E-2</v>
      </c>
      <c r="C69" s="16">
        <v>7.886879612416202E-4</v>
      </c>
      <c r="D69" s="16">
        <f>E69/SUM(E:E)</f>
        <v>7.886879612416202E-4</v>
      </c>
      <c r="E69" s="17">
        <v>98</v>
      </c>
      <c r="F69" s="17" t="s">
        <v>1438</v>
      </c>
      <c r="G69" s="17" t="s">
        <v>1439</v>
      </c>
      <c r="H69" s="17" t="s">
        <v>1418</v>
      </c>
      <c r="I69" s="17" t="s">
        <v>1419</v>
      </c>
    </row>
    <row r="70" spans="1:9" s="18" customFormat="1" x14ac:dyDescent="0.35">
      <c r="A70" s="16">
        <f>B70-C70</f>
        <v>5.5770328908168263E-4</v>
      </c>
      <c r="B70" s="16">
        <v>1.3302955776449024E-3</v>
      </c>
      <c r="C70" s="16">
        <v>7.7259228856321977E-4</v>
      </c>
      <c r="D70" s="16">
        <f>E70/SUM(E:E)</f>
        <v>7.7259228856321977E-4</v>
      </c>
      <c r="E70" s="17">
        <v>96</v>
      </c>
      <c r="F70" s="17" t="s">
        <v>1346</v>
      </c>
      <c r="G70" s="17" t="s">
        <v>1347</v>
      </c>
      <c r="H70" s="17" t="s">
        <v>1348</v>
      </c>
      <c r="I70" s="17" t="s">
        <v>1349</v>
      </c>
    </row>
    <row r="71" spans="1:9" s="12" customFormat="1" x14ac:dyDescent="0.35">
      <c r="A71" s="11">
        <f>B71-C71</f>
        <v>9.3870698757121554E-4</v>
      </c>
      <c r="B71" s="11">
        <v>1.6952036034560349E-3</v>
      </c>
      <c r="C71" s="11">
        <v>7.5649661588481933E-4</v>
      </c>
      <c r="D71" s="11">
        <f>E71/SUM(E:E)</f>
        <v>7.5649661588481933E-4</v>
      </c>
      <c r="E71" s="9">
        <v>94</v>
      </c>
      <c r="F71" s="9" t="s">
        <v>791</v>
      </c>
      <c r="G71" s="9" t="s">
        <v>792</v>
      </c>
      <c r="H71" s="9" t="s">
        <v>793</v>
      </c>
      <c r="I71" s="9" t="s">
        <v>794</v>
      </c>
    </row>
    <row r="72" spans="1:9" x14ac:dyDescent="0.35">
      <c r="A72" s="8">
        <f>B72-C72</f>
        <v>-3.6529323220795907E-4</v>
      </c>
      <c r="B72" s="2">
        <v>3.590120383200595E-4</v>
      </c>
      <c r="C72" s="2">
        <v>7.2430527052801856E-4</v>
      </c>
      <c r="D72" s="2">
        <f>E72/SUM(E:E)</f>
        <v>7.2430527052801856E-4</v>
      </c>
      <c r="E72" s="1">
        <v>90</v>
      </c>
      <c r="F72" s="1" t="s">
        <v>42</v>
      </c>
      <c r="G72" s="1" t="s">
        <v>43</v>
      </c>
      <c r="H72" s="1" t="s">
        <v>40</v>
      </c>
      <c r="I72" s="1" t="s">
        <v>41</v>
      </c>
    </row>
    <row r="73" spans="1:9" s="12" customFormat="1" x14ac:dyDescent="0.35">
      <c r="A73" s="11">
        <f>B73-C73</f>
        <v>8.1760403205163347E-4</v>
      </c>
      <c r="B73" s="11">
        <v>1.4855744482052506E-3</v>
      </c>
      <c r="C73" s="11">
        <v>6.6797041615361714E-4</v>
      </c>
      <c r="D73" s="11">
        <f>E73/SUM(E:E)</f>
        <v>6.6797041615361714E-4</v>
      </c>
      <c r="E73" s="9">
        <v>83</v>
      </c>
      <c r="F73" s="9" t="s">
        <v>144</v>
      </c>
      <c r="G73" s="9" t="s">
        <v>145</v>
      </c>
      <c r="H73" s="9" t="s">
        <v>142</v>
      </c>
      <c r="I73" s="9" t="s">
        <v>143</v>
      </c>
    </row>
    <row r="74" spans="1:9" x14ac:dyDescent="0.35">
      <c r="A74" s="8">
        <f>B74-C74</f>
        <v>-4.2885347005064021E-4</v>
      </c>
      <c r="B74" s="2">
        <v>2.3106910976377671E-4</v>
      </c>
      <c r="C74" s="2">
        <v>6.5992257981441693E-4</v>
      </c>
      <c r="D74" s="2">
        <f>E74/SUM(E:E)</f>
        <v>6.5992257981441693E-4</v>
      </c>
      <c r="E74" s="1">
        <v>82</v>
      </c>
      <c r="F74" s="1" t="s">
        <v>44</v>
      </c>
      <c r="G74" s="1" t="s">
        <v>45</v>
      </c>
      <c r="H74" s="1" t="s">
        <v>40</v>
      </c>
      <c r="I74" s="1" t="s">
        <v>41</v>
      </c>
    </row>
    <row r="75" spans="1:9" s="18" customFormat="1" x14ac:dyDescent="0.35">
      <c r="A75" s="16">
        <f>B75-C75</f>
        <v>5.6650427161186495E-4</v>
      </c>
      <c r="B75" s="16">
        <v>1.2183790150870817E-3</v>
      </c>
      <c r="C75" s="16">
        <v>6.5187474347521671E-4</v>
      </c>
      <c r="D75" s="16">
        <f>E75/SUM(E:E)</f>
        <v>6.5187474347521671E-4</v>
      </c>
      <c r="E75" s="17">
        <v>81</v>
      </c>
      <c r="F75" s="17" t="s">
        <v>408</v>
      </c>
      <c r="G75" s="17" t="s">
        <v>409</v>
      </c>
      <c r="H75" s="17" t="s">
        <v>392</v>
      </c>
      <c r="I75" s="17" t="s">
        <v>393</v>
      </c>
    </row>
    <row r="76" spans="1:9" s="18" customFormat="1" x14ac:dyDescent="0.35">
      <c r="A76" s="16">
        <f>B76-C76</f>
        <v>1.6017324752717079E-3</v>
      </c>
      <c r="B76" s="16">
        <v>2.2536072187469246E-3</v>
      </c>
      <c r="C76" s="16">
        <v>6.5187474347521671E-4</v>
      </c>
      <c r="D76" s="16">
        <f>E76/SUM(E:E)</f>
        <v>6.5187474347521671E-4</v>
      </c>
      <c r="E76" s="17">
        <v>81</v>
      </c>
      <c r="F76" s="17" t="s">
        <v>767</v>
      </c>
      <c r="G76" s="17" t="s">
        <v>768</v>
      </c>
      <c r="H76" s="17" t="s">
        <v>765</v>
      </c>
      <c r="I76" s="17" t="s">
        <v>766</v>
      </c>
    </row>
    <row r="77" spans="1:9" x14ac:dyDescent="0.35">
      <c r="A77" s="8">
        <f>B77-C77</f>
        <v>-3.6300924950526911E-4</v>
      </c>
      <c r="B77" s="2">
        <v>2.7276982129154716E-4</v>
      </c>
      <c r="C77" s="2">
        <v>6.3577907079681627E-4</v>
      </c>
      <c r="D77" s="2">
        <f>E77/SUM(E:E)</f>
        <v>6.3577907079681627E-4</v>
      </c>
      <c r="E77" s="1">
        <v>79</v>
      </c>
      <c r="F77" s="1" t="s">
        <v>216</v>
      </c>
      <c r="G77" s="1" t="s">
        <v>217</v>
      </c>
      <c r="H77" s="1" t="s">
        <v>212</v>
      </c>
      <c r="I77" s="1" t="s">
        <v>213</v>
      </c>
    </row>
    <row r="78" spans="1:9" s="18" customFormat="1" x14ac:dyDescent="0.35">
      <c r="A78" s="16">
        <f>B78-C78</f>
        <v>5.28066139053706E-3</v>
      </c>
      <c r="B78" s="16">
        <v>5.8842491159770754E-3</v>
      </c>
      <c r="C78" s="16">
        <v>6.035877254400154E-4</v>
      </c>
      <c r="D78" s="16">
        <f>E78/SUM(E:E)</f>
        <v>6.035877254400154E-4</v>
      </c>
      <c r="E78" s="17">
        <v>75</v>
      </c>
      <c r="F78" s="17" t="s">
        <v>1452</v>
      </c>
      <c r="G78" s="17" t="s">
        <v>1453</v>
      </c>
      <c r="H78" s="17" t="s">
        <v>1442</v>
      </c>
      <c r="I78" s="17" t="s">
        <v>1443</v>
      </c>
    </row>
    <row r="79" spans="1:9" x14ac:dyDescent="0.35">
      <c r="A79" s="8">
        <f>B79-C79</f>
        <v>-3.5058055539304793E-4</v>
      </c>
      <c r="B79" s="2">
        <v>2.3691149736856717E-4</v>
      </c>
      <c r="C79" s="2">
        <v>5.8749205276161507E-4</v>
      </c>
      <c r="D79" s="2">
        <f>E79/SUM(E:E)</f>
        <v>5.8749205276161507E-4</v>
      </c>
      <c r="E79" s="1">
        <v>73</v>
      </c>
      <c r="F79" s="1" t="s">
        <v>621</v>
      </c>
      <c r="G79" s="1" t="s">
        <v>622</v>
      </c>
      <c r="H79" s="1" t="s">
        <v>615</v>
      </c>
      <c r="I79" s="1" t="s">
        <v>616</v>
      </c>
    </row>
    <row r="80" spans="1:9" s="18" customFormat="1" x14ac:dyDescent="0.35">
      <c r="A80" s="16">
        <f>B80-C80</f>
        <v>4.7599114436592377E-4</v>
      </c>
      <c r="B80" s="16">
        <v>1.0554353607883386E-3</v>
      </c>
      <c r="C80" s="16">
        <v>5.7944421642241485E-4</v>
      </c>
      <c r="D80" s="16">
        <f>E80/SUM(E:E)</f>
        <v>5.7944421642241485E-4</v>
      </c>
      <c r="E80" s="17">
        <v>72</v>
      </c>
      <c r="F80" s="17" t="s">
        <v>837</v>
      </c>
      <c r="G80" s="17" t="s">
        <v>838</v>
      </c>
      <c r="H80" s="17" t="s">
        <v>831</v>
      </c>
      <c r="I80" s="17" t="s">
        <v>832</v>
      </c>
    </row>
    <row r="81" spans="1:9" s="18" customFormat="1" x14ac:dyDescent="0.35">
      <c r="A81" s="16">
        <f>B81-C81</f>
        <v>1.6031390648857315E-2</v>
      </c>
      <c r="B81" s="16">
        <v>1.6594739192601328E-2</v>
      </c>
      <c r="C81" s="16">
        <v>5.6334854374401441E-4</v>
      </c>
      <c r="D81" s="16">
        <f>E81/SUM(E:E)</f>
        <v>5.6334854374401441E-4</v>
      </c>
      <c r="E81" s="17">
        <v>70</v>
      </c>
      <c r="F81" s="17" t="s">
        <v>1318</v>
      </c>
      <c r="G81" s="17" t="s">
        <v>1319</v>
      </c>
      <c r="H81" s="17" t="s">
        <v>1320</v>
      </c>
      <c r="I81" s="17" t="s">
        <v>1321</v>
      </c>
    </row>
    <row r="82" spans="1:9" s="18" customFormat="1" x14ac:dyDescent="0.35">
      <c r="A82" s="16">
        <f>B82-C82</f>
        <v>9.2058281833841318E-3</v>
      </c>
      <c r="B82" s="16">
        <v>9.7611288907889452E-3</v>
      </c>
      <c r="C82" s="16">
        <v>5.553007074048142E-4</v>
      </c>
      <c r="D82" s="16">
        <f>E82/SUM(E:E)</f>
        <v>5.553007074048142E-4</v>
      </c>
      <c r="E82" s="17">
        <v>69</v>
      </c>
      <c r="F82" s="17" t="s">
        <v>402</v>
      </c>
      <c r="G82" s="17" t="s">
        <v>403</v>
      </c>
      <c r="H82" s="17" t="s">
        <v>392</v>
      </c>
      <c r="I82" s="17" t="s">
        <v>393</v>
      </c>
    </row>
    <row r="83" spans="1:9" s="18" customFormat="1" x14ac:dyDescent="0.35">
      <c r="A83" s="16">
        <f>B83-C83</f>
        <v>5.3313682568518015E-3</v>
      </c>
      <c r="B83" s="16">
        <v>5.878621127917415E-3</v>
      </c>
      <c r="C83" s="16">
        <v>5.4725287106561398E-4</v>
      </c>
      <c r="D83" s="16">
        <f>E83/SUM(E:E)</f>
        <v>5.4725287106561398E-4</v>
      </c>
      <c r="E83" s="17">
        <v>68</v>
      </c>
      <c r="F83" s="17" t="s">
        <v>1358</v>
      </c>
      <c r="G83" s="17" t="s">
        <v>1359</v>
      </c>
      <c r="H83" s="17" t="s">
        <v>1348</v>
      </c>
      <c r="I83" s="17" t="s">
        <v>1349</v>
      </c>
    </row>
    <row r="84" spans="1:9" s="18" customFormat="1" x14ac:dyDescent="0.35">
      <c r="A84" s="16">
        <f>B84-C84</f>
        <v>5.7408031015437812E-4</v>
      </c>
      <c r="B84" s="16">
        <v>1.0971896722023916E-3</v>
      </c>
      <c r="C84" s="16">
        <v>5.2310936204801343E-4</v>
      </c>
      <c r="D84" s="16">
        <f>E84/SUM(E:E)</f>
        <v>5.2310936204801343E-4</v>
      </c>
      <c r="E84" s="17">
        <v>65</v>
      </c>
      <c r="F84" s="17" t="s">
        <v>787</v>
      </c>
      <c r="G84" s="17" t="s">
        <v>788</v>
      </c>
      <c r="H84" s="17" t="s">
        <v>783</v>
      </c>
      <c r="I84" s="17" t="s">
        <v>784</v>
      </c>
    </row>
    <row r="85" spans="1:9" s="18" customFormat="1" x14ac:dyDescent="0.35">
      <c r="A85" s="16">
        <f>B85-C85</f>
        <v>3.8969516603505213E-3</v>
      </c>
      <c r="B85" s="16">
        <v>4.4200610223985347E-3</v>
      </c>
      <c r="C85" s="16">
        <v>5.2310936204801343E-4</v>
      </c>
      <c r="D85" s="16">
        <f>E85/SUM(E:E)</f>
        <v>5.2310936204801343E-4</v>
      </c>
      <c r="E85" s="17">
        <v>65</v>
      </c>
      <c r="F85" s="17" t="s">
        <v>1206</v>
      </c>
      <c r="G85" s="17" t="s">
        <v>1207</v>
      </c>
      <c r="H85" s="17" t="s">
        <v>1202</v>
      </c>
      <c r="I85" s="17" t="s">
        <v>1203</v>
      </c>
    </row>
    <row r="86" spans="1:9" s="18" customFormat="1" x14ac:dyDescent="0.35">
      <c r="A86" s="16">
        <f>B86-C86</f>
        <v>6.6108077898767317E-4</v>
      </c>
      <c r="B86" s="16">
        <v>1.1761423046964864E-3</v>
      </c>
      <c r="C86" s="16">
        <v>5.1506152570881321E-4</v>
      </c>
      <c r="D86" s="16">
        <f>E86/SUM(E:E)</f>
        <v>5.1506152570881321E-4</v>
      </c>
      <c r="E86" s="17">
        <v>64</v>
      </c>
      <c r="F86" s="17" t="s">
        <v>1212</v>
      </c>
      <c r="G86" s="17" t="s">
        <v>1213</v>
      </c>
      <c r="H86" s="17" t="s">
        <v>1210</v>
      </c>
      <c r="I86" s="17" t="s">
        <v>1211</v>
      </c>
    </row>
    <row r="87" spans="1:9" s="18" customFormat="1" x14ac:dyDescent="0.35">
      <c r="A87" s="16">
        <f>B87-C87</f>
        <v>7.9006265798077721E-3</v>
      </c>
      <c r="B87" s="16">
        <v>8.3915445964989847E-3</v>
      </c>
      <c r="C87" s="16">
        <v>4.9091801669121256E-4</v>
      </c>
      <c r="D87" s="16">
        <f>E87/SUM(E:E)</f>
        <v>4.9091801669121256E-4</v>
      </c>
      <c r="E87" s="17">
        <v>61</v>
      </c>
      <c r="F87" s="17" t="s">
        <v>1258</v>
      </c>
      <c r="G87" s="17" t="s">
        <v>1259</v>
      </c>
      <c r="H87" s="17" t="s">
        <v>1248</v>
      </c>
      <c r="I87" s="17" t="s">
        <v>1249</v>
      </c>
    </row>
    <row r="88" spans="1:9" s="18" customFormat="1" x14ac:dyDescent="0.35">
      <c r="A88" s="16">
        <f>B88-C88</f>
        <v>7.200956276761988E-4</v>
      </c>
      <c r="B88" s="16">
        <v>1.1788222990106105E-3</v>
      </c>
      <c r="C88" s="16">
        <v>4.5872667133441174E-4</v>
      </c>
      <c r="D88" s="16">
        <f>E88/SUM(E:E)</f>
        <v>4.5872667133441174E-4</v>
      </c>
      <c r="E88" s="17">
        <v>57</v>
      </c>
      <c r="F88" s="17" t="s">
        <v>763</v>
      </c>
      <c r="G88" s="17" t="s">
        <v>764</v>
      </c>
      <c r="H88" s="17" t="s">
        <v>765</v>
      </c>
      <c r="I88" s="17" t="s">
        <v>766</v>
      </c>
    </row>
    <row r="89" spans="1:9" s="18" customFormat="1" x14ac:dyDescent="0.35">
      <c r="A89" s="16">
        <f>B89-C89</f>
        <v>1.4556630001111005E-4</v>
      </c>
      <c r="B89" s="16">
        <v>5.9624513500632157E-4</v>
      </c>
      <c r="C89" s="16">
        <v>4.5067883499521152E-4</v>
      </c>
      <c r="D89" s="16">
        <f>E89/SUM(E:E)</f>
        <v>4.5067883499521152E-4</v>
      </c>
      <c r="E89" s="17">
        <v>56</v>
      </c>
      <c r="F89" s="17" t="s">
        <v>675</v>
      </c>
      <c r="G89" s="17" t="s">
        <v>676</v>
      </c>
      <c r="H89" s="17" t="s">
        <v>673</v>
      </c>
      <c r="I89" s="17" t="s">
        <v>674</v>
      </c>
    </row>
    <row r="90" spans="1:9" s="18" customFormat="1" x14ac:dyDescent="0.35">
      <c r="A90" s="16">
        <f>B90-C90</f>
        <v>5.9581759282189926E-3</v>
      </c>
      <c r="B90" s="16">
        <v>6.3847112541966034E-3</v>
      </c>
      <c r="C90" s="16">
        <v>4.2653532597761092E-4</v>
      </c>
      <c r="D90" s="16">
        <f>E90/SUM(E:E)</f>
        <v>4.2653532597761092E-4</v>
      </c>
      <c r="E90" s="17">
        <v>53</v>
      </c>
      <c r="F90" s="17" t="s">
        <v>542</v>
      </c>
      <c r="G90" s="17" t="s">
        <v>543</v>
      </c>
      <c r="H90" s="17" t="s">
        <v>538</v>
      </c>
      <c r="I90" s="17" t="s">
        <v>539</v>
      </c>
    </row>
    <row r="91" spans="1:9" s="18" customFormat="1" x14ac:dyDescent="0.35">
      <c r="A91" s="16">
        <f>B91-C91</f>
        <v>4.153328590547916E-2</v>
      </c>
      <c r="B91" s="16">
        <v>4.1951773395117568E-2</v>
      </c>
      <c r="C91" s="16">
        <v>4.184874896384107E-4</v>
      </c>
      <c r="D91" s="16">
        <f>E91/SUM(E:E)</f>
        <v>4.184874896384107E-4</v>
      </c>
      <c r="E91" s="17">
        <v>52</v>
      </c>
      <c r="F91" s="17" t="s">
        <v>1430</v>
      </c>
      <c r="G91" s="17" t="s">
        <v>1431</v>
      </c>
      <c r="H91" s="17" t="s">
        <v>1418</v>
      </c>
      <c r="I91" s="17" t="s">
        <v>1419</v>
      </c>
    </row>
    <row r="92" spans="1:9" s="18" customFormat="1" x14ac:dyDescent="0.35">
      <c r="A92" s="16">
        <f>B92-C92</f>
        <v>3.2941164871144817E-3</v>
      </c>
      <c r="B92" s="16">
        <v>3.7045561404136923E-3</v>
      </c>
      <c r="C92" s="16">
        <v>4.1043965329921048E-4</v>
      </c>
      <c r="D92" s="16">
        <f>E92/SUM(E:E)</f>
        <v>4.1043965329921048E-4</v>
      </c>
      <c r="E92" s="17">
        <v>51</v>
      </c>
      <c r="F92" s="17" t="s">
        <v>1440</v>
      </c>
      <c r="G92" s="17" t="s">
        <v>1441</v>
      </c>
      <c r="H92" s="17" t="s">
        <v>1442</v>
      </c>
      <c r="I92" s="17" t="s">
        <v>1443</v>
      </c>
    </row>
    <row r="93" spans="1:9" s="18" customFormat="1" x14ac:dyDescent="0.35">
      <c r="A93" s="16">
        <f>B93-C93</f>
        <v>-9.590766719678247E-5</v>
      </c>
      <c r="B93" s="16">
        <v>3.0648414976322785E-4</v>
      </c>
      <c r="C93" s="16">
        <v>4.0239181696001032E-4</v>
      </c>
      <c r="D93" s="16">
        <f>E93/SUM(E:E)</f>
        <v>4.0239181696001032E-4</v>
      </c>
      <c r="E93" s="17">
        <v>50</v>
      </c>
      <c r="F93" s="17" t="s">
        <v>805</v>
      </c>
      <c r="G93" s="17" t="s">
        <v>806</v>
      </c>
      <c r="H93" s="17" t="s">
        <v>801</v>
      </c>
      <c r="I93" s="17" t="s">
        <v>802</v>
      </c>
    </row>
    <row r="94" spans="1:9" x14ac:dyDescent="0.35">
      <c r="A94" s="8">
        <f>B94-C94</f>
        <v>-3.1033725202250589E-4</v>
      </c>
      <c r="B94" s="2">
        <v>6.7911055919903766E-5</v>
      </c>
      <c r="C94" s="2">
        <v>3.7824830794240966E-4</v>
      </c>
      <c r="D94" s="2">
        <f>E94/SUM(E:E)</f>
        <v>3.7824830794240966E-4</v>
      </c>
      <c r="E94" s="1">
        <v>47</v>
      </c>
      <c r="F94" s="1" t="s">
        <v>663</v>
      </c>
      <c r="G94" s="1" t="s">
        <v>664</v>
      </c>
      <c r="H94" s="1" t="s">
        <v>655</v>
      </c>
      <c r="I94" s="1" t="s">
        <v>656</v>
      </c>
    </row>
    <row r="95" spans="1:9" x14ac:dyDescent="0.35">
      <c r="A95" s="8">
        <f>B95-C95</f>
        <v>2.3429239858504907E-5</v>
      </c>
      <c r="B95" s="2">
        <v>4.0167754780091457E-4</v>
      </c>
      <c r="C95" s="2">
        <v>3.7824830794240966E-4</v>
      </c>
      <c r="D95" s="2">
        <f>E95/SUM(E:E)</f>
        <v>3.7824830794240966E-4</v>
      </c>
      <c r="E95" s="1">
        <v>47</v>
      </c>
      <c r="F95" s="1" t="s">
        <v>709</v>
      </c>
      <c r="G95" s="1" t="s">
        <v>710</v>
      </c>
      <c r="H95" s="1" t="s">
        <v>711</v>
      </c>
      <c r="I95" s="1" t="s">
        <v>712</v>
      </c>
    </row>
    <row r="96" spans="1:9" x14ac:dyDescent="0.35">
      <c r="A96" s="8">
        <f>B96-C96</f>
        <v>-1.6495080023393269E-4</v>
      </c>
      <c r="B96" s="2">
        <v>1.8915399869087637E-4</v>
      </c>
      <c r="C96" s="2">
        <v>3.5410479892480906E-4</v>
      </c>
      <c r="D96" s="2">
        <f>E96/SUM(E:E)</f>
        <v>3.5410479892480906E-4</v>
      </c>
      <c r="E96" s="1">
        <v>44</v>
      </c>
      <c r="F96" s="1" t="s">
        <v>50</v>
      </c>
      <c r="G96" s="1" t="s">
        <v>51</v>
      </c>
      <c r="H96" s="1" t="s">
        <v>40</v>
      </c>
      <c r="I96" s="1" t="s">
        <v>41</v>
      </c>
    </row>
    <row r="97" spans="1:9" s="18" customFormat="1" x14ac:dyDescent="0.35">
      <c r="A97" s="16">
        <f>B97-C97</f>
        <v>6.4344268467844982E-4</v>
      </c>
      <c r="B97" s="16">
        <v>9.9754748360325889E-4</v>
      </c>
      <c r="C97" s="16">
        <v>3.5410479892480906E-4</v>
      </c>
      <c r="D97" s="16">
        <f>E97/SUM(E:E)</f>
        <v>3.5410479892480906E-4</v>
      </c>
      <c r="E97" s="17">
        <v>44</v>
      </c>
      <c r="F97" s="17" t="s">
        <v>277</v>
      </c>
      <c r="G97" s="17" t="s">
        <v>278</v>
      </c>
      <c r="H97" s="17" t="s">
        <v>273</v>
      </c>
      <c r="I97" s="17" t="s">
        <v>274</v>
      </c>
    </row>
    <row r="98" spans="1:9" s="18" customFormat="1" x14ac:dyDescent="0.35">
      <c r="A98" s="16">
        <f>B98-C98</f>
        <v>-6.7082291343919251E-6</v>
      </c>
      <c r="B98" s="16">
        <v>3.313008971120167E-4</v>
      </c>
      <c r="C98" s="16">
        <v>3.3800912624640863E-4</v>
      </c>
      <c r="D98" s="16">
        <f>E98/SUM(E:E)</f>
        <v>3.3800912624640863E-4</v>
      </c>
      <c r="E98" s="17">
        <v>42</v>
      </c>
      <c r="F98" s="17" t="s">
        <v>596</v>
      </c>
      <c r="G98" s="17" t="s">
        <v>597</v>
      </c>
      <c r="H98" s="17" t="s">
        <v>590</v>
      </c>
      <c r="I98" s="17" t="s">
        <v>591</v>
      </c>
    </row>
    <row r="99" spans="1:9" x14ac:dyDescent="0.35">
      <c r="A99" s="8">
        <f>B99-C99</f>
        <v>-1.4027129235350726E-4</v>
      </c>
      <c r="B99" s="2">
        <v>1.896899975537012E-4</v>
      </c>
      <c r="C99" s="2">
        <v>3.2996128990720846E-4</v>
      </c>
      <c r="D99" s="2">
        <f>E99/SUM(E:E)</f>
        <v>3.2996128990720846E-4</v>
      </c>
      <c r="E99" s="1">
        <v>41</v>
      </c>
      <c r="F99" s="1" t="s">
        <v>60</v>
      </c>
      <c r="G99" s="1" t="s">
        <v>61</v>
      </c>
      <c r="H99" s="1" t="s">
        <v>62</v>
      </c>
      <c r="I99" s="1" t="s">
        <v>63</v>
      </c>
    </row>
    <row r="100" spans="1:9" s="18" customFormat="1" x14ac:dyDescent="0.35">
      <c r="A100" s="16">
        <f>B100-C100</f>
        <v>1.1337401810028729E-2</v>
      </c>
      <c r="B100" s="16">
        <v>1.1659315263596736E-2</v>
      </c>
      <c r="C100" s="16">
        <v>3.2191345356800824E-4</v>
      </c>
      <c r="D100" s="16">
        <f>E100/SUM(E:E)</f>
        <v>3.2191345356800824E-4</v>
      </c>
      <c r="E100" s="17">
        <v>40</v>
      </c>
      <c r="F100" s="17" t="s">
        <v>1322</v>
      </c>
      <c r="G100" s="17" t="s">
        <v>1323</v>
      </c>
      <c r="H100" s="17" t="s">
        <v>1320</v>
      </c>
      <c r="I100" s="17" t="s">
        <v>1321</v>
      </c>
    </row>
    <row r="101" spans="1:9" s="18" customFormat="1" x14ac:dyDescent="0.35">
      <c r="A101" s="16">
        <f>B101-C101</f>
        <v>5.8215525658679747E-3</v>
      </c>
      <c r="B101" s="16">
        <v>6.1354181830967826E-3</v>
      </c>
      <c r="C101" s="16">
        <v>3.1386561722880803E-4</v>
      </c>
      <c r="D101" s="16">
        <f>E101/SUM(E:E)</f>
        <v>3.1386561722880803E-4</v>
      </c>
      <c r="E101" s="17">
        <v>39</v>
      </c>
      <c r="F101" s="17" t="s">
        <v>950</v>
      </c>
      <c r="G101" s="17" t="s">
        <v>951</v>
      </c>
      <c r="H101" s="17" t="s">
        <v>952</v>
      </c>
      <c r="I101" s="17" t="s">
        <v>953</v>
      </c>
    </row>
    <row r="102" spans="1:9" x14ac:dyDescent="0.35">
      <c r="A102" s="8">
        <f>B102-C102</f>
        <v>2.5564102791938347E-4</v>
      </c>
      <c r="B102" s="2">
        <v>5.6145880880899128E-4</v>
      </c>
      <c r="C102" s="2">
        <v>3.0581778088960781E-4</v>
      </c>
      <c r="D102" s="2">
        <f>E102/SUM(E:E)</f>
        <v>3.0581778088960781E-4</v>
      </c>
      <c r="E102" s="1">
        <v>38</v>
      </c>
      <c r="F102" s="1" t="s">
        <v>781</v>
      </c>
      <c r="G102" s="1" t="s">
        <v>782</v>
      </c>
      <c r="H102" s="1" t="s">
        <v>783</v>
      </c>
      <c r="I102" s="1" t="s">
        <v>784</v>
      </c>
    </row>
    <row r="103" spans="1:9" s="18" customFormat="1" x14ac:dyDescent="0.35">
      <c r="A103" s="16">
        <f>B103-C103</f>
        <v>3.6236513357622044E-3</v>
      </c>
      <c r="B103" s="16">
        <v>3.9214212803126121E-3</v>
      </c>
      <c r="C103" s="16">
        <v>2.9776994455040764E-4</v>
      </c>
      <c r="D103" s="16">
        <f>E103/SUM(E:E)</f>
        <v>2.9776994455040764E-4</v>
      </c>
      <c r="E103" s="17">
        <v>37</v>
      </c>
      <c r="F103" s="17" t="s">
        <v>293</v>
      </c>
      <c r="G103" s="17" t="s">
        <v>294</v>
      </c>
      <c r="H103" s="17" t="s">
        <v>281</v>
      </c>
      <c r="I103" s="17" t="s">
        <v>282</v>
      </c>
    </row>
    <row r="104" spans="1:9" x14ac:dyDescent="0.35">
      <c r="A104" s="8">
        <f>B104-C104</f>
        <v>-2.0418454310119536E-4</v>
      </c>
      <c r="B104" s="2">
        <v>9.3585401449212285E-5</v>
      </c>
      <c r="C104" s="2">
        <v>2.9776994455040764E-4</v>
      </c>
      <c r="D104" s="2">
        <f>E104/SUM(E:E)</f>
        <v>2.9776994455040764E-4</v>
      </c>
      <c r="E104" s="1">
        <v>37</v>
      </c>
      <c r="F104" s="1" t="s">
        <v>717</v>
      </c>
      <c r="G104" s="1" t="s">
        <v>718</v>
      </c>
      <c r="H104" s="1" t="s">
        <v>719</v>
      </c>
      <c r="I104" s="1" t="s">
        <v>720</v>
      </c>
    </row>
    <row r="105" spans="1:9" s="18" customFormat="1" x14ac:dyDescent="0.35">
      <c r="A105" s="16">
        <f>B105-C105</f>
        <v>1.5048590442998317E-4</v>
      </c>
      <c r="B105" s="16">
        <v>4.4825584898039081E-4</v>
      </c>
      <c r="C105" s="16">
        <v>2.9776994455040764E-4</v>
      </c>
      <c r="D105" s="16">
        <f>E105/SUM(E:E)</f>
        <v>2.9776994455040764E-4</v>
      </c>
      <c r="E105" s="17">
        <v>37</v>
      </c>
      <c r="F105" s="17" t="s">
        <v>777</v>
      </c>
      <c r="G105" s="17" t="s">
        <v>778</v>
      </c>
      <c r="H105" s="17" t="s">
        <v>773</v>
      </c>
      <c r="I105" s="17" t="s">
        <v>774</v>
      </c>
    </row>
    <row r="106" spans="1:9" s="18" customFormat="1" x14ac:dyDescent="0.35">
      <c r="A106" s="16">
        <f>B106-C106</f>
        <v>4.2464932276487486E-4</v>
      </c>
      <c r="B106" s="16">
        <v>7.2241926731528251E-4</v>
      </c>
      <c r="C106" s="16">
        <v>2.9776994455040764E-4</v>
      </c>
      <c r="D106" s="16">
        <f>E106/SUM(E:E)</f>
        <v>2.9776994455040764E-4</v>
      </c>
      <c r="E106" s="17">
        <v>37</v>
      </c>
      <c r="F106" s="17" t="s">
        <v>1262</v>
      </c>
      <c r="G106" s="17" t="s">
        <v>1263</v>
      </c>
      <c r="H106" s="17" t="s">
        <v>1248</v>
      </c>
      <c r="I106" s="17" t="s">
        <v>1249</v>
      </c>
    </row>
    <row r="107" spans="1:9" s="18" customFormat="1" x14ac:dyDescent="0.35">
      <c r="A107" s="16">
        <f>B107-C107</f>
        <v>5.6110279193440447E-3</v>
      </c>
      <c r="B107" s="16">
        <v>5.908797863894452E-3</v>
      </c>
      <c r="C107" s="16">
        <v>2.9776994455040764E-4</v>
      </c>
      <c r="D107" s="16">
        <f>E107/SUM(E:E)</f>
        <v>2.9776994455040764E-4</v>
      </c>
      <c r="E107" s="17">
        <v>37</v>
      </c>
      <c r="F107" s="17" t="s">
        <v>1266</v>
      </c>
      <c r="G107" s="17" t="s">
        <v>1267</v>
      </c>
      <c r="H107" s="17" t="s">
        <v>1248</v>
      </c>
      <c r="I107" s="17" t="s">
        <v>1249</v>
      </c>
    </row>
    <row r="108" spans="1:9" s="18" customFormat="1" x14ac:dyDescent="0.35">
      <c r="A108" s="16">
        <f>B108-C108</f>
        <v>1.9026818937979517E-3</v>
      </c>
      <c r="B108" s="16">
        <v>2.1843561656699588E-3</v>
      </c>
      <c r="C108" s="16">
        <v>2.8167427187200721E-4</v>
      </c>
      <c r="D108" s="16">
        <f>E108/SUM(E:E)</f>
        <v>2.8167427187200721E-4</v>
      </c>
      <c r="E108" s="17">
        <v>35</v>
      </c>
      <c r="F108" s="17" t="s">
        <v>1352</v>
      </c>
      <c r="G108" s="17" t="s">
        <v>1353</v>
      </c>
      <c r="H108" s="17" t="s">
        <v>1348</v>
      </c>
      <c r="I108" s="17" t="s">
        <v>1349</v>
      </c>
    </row>
    <row r="109" spans="1:9" s="18" customFormat="1" x14ac:dyDescent="0.35">
      <c r="A109" s="16">
        <f>B109-C109</f>
        <v>6.9099296704210689E-3</v>
      </c>
      <c r="B109" s="16">
        <v>7.1916039422930764E-3</v>
      </c>
      <c r="C109" s="16">
        <v>2.8167427187200721E-4</v>
      </c>
      <c r="D109" s="16">
        <f>E109/SUM(E:E)</f>
        <v>2.8167427187200721E-4</v>
      </c>
      <c r="E109" s="17">
        <v>35</v>
      </c>
      <c r="F109" s="17" t="s">
        <v>1428</v>
      </c>
      <c r="G109" s="17" t="s">
        <v>1429</v>
      </c>
      <c r="H109" s="17" t="s">
        <v>1418</v>
      </c>
      <c r="I109" s="17" t="s">
        <v>1419</v>
      </c>
    </row>
    <row r="110" spans="1:9" x14ac:dyDescent="0.35">
      <c r="A110" s="8">
        <f>B110-C110</f>
        <v>6.6571157156767712E-4</v>
      </c>
      <c r="B110" s="2">
        <v>9.3933800710048411E-4</v>
      </c>
      <c r="C110" s="2">
        <v>2.7362643553280699E-4</v>
      </c>
      <c r="D110" s="2">
        <f>E110/SUM(E:E)</f>
        <v>2.7362643553280699E-4</v>
      </c>
      <c r="E110" s="1">
        <v>34</v>
      </c>
      <c r="F110" s="1" t="s">
        <v>48</v>
      </c>
      <c r="G110" s="1" t="s">
        <v>49</v>
      </c>
      <c r="H110" s="1" t="s">
        <v>40</v>
      </c>
      <c r="I110" s="1" t="s">
        <v>41</v>
      </c>
    </row>
    <row r="111" spans="1:9" s="14" customFormat="1" x14ac:dyDescent="0.35">
      <c r="A111" s="13">
        <f>B111-C111</f>
        <v>-7.4127658789411725E-5</v>
      </c>
      <c r="B111" s="13">
        <v>1.9949877674339526E-4</v>
      </c>
      <c r="C111" s="2">
        <v>2.7362643553280699E-4</v>
      </c>
      <c r="D111" s="13">
        <f>E111/SUM(E:E)</f>
        <v>2.7362643553280699E-4</v>
      </c>
      <c r="E111" s="10">
        <v>34</v>
      </c>
      <c r="F111" s="10" t="s">
        <v>635</v>
      </c>
      <c r="G111" s="10" t="s">
        <v>636</v>
      </c>
      <c r="H111" s="10" t="s">
        <v>637</v>
      </c>
      <c r="I111" s="10" t="s">
        <v>638</v>
      </c>
    </row>
    <row r="112" spans="1:9" x14ac:dyDescent="0.35">
      <c r="A112" s="8">
        <f>B112-C112</f>
        <v>-1.1474851919470456E-4</v>
      </c>
      <c r="B112" s="2">
        <v>1.5083007999890227E-4</v>
      </c>
      <c r="C112" s="2">
        <v>2.6557859919360682E-4</v>
      </c>
      <c r="D112" s="2">
        <f>E112/SUM(E:E)</f>
        <v>2.6557859919360682E-4</v>
      </c>
      <c r="E112" s="1">
        <v>33</v>
      </c>
      <c r="F112" s="1" t="s">
        <v>623</v>
      </c>
      <c r="G112" s="1" t="s">
        <v>624</v>
      </c>
      <c r="H112" s="1" t="s">
        <v>615</v>
      </c>
      <c r="I112" s="1" t="s">
        <v>616</v>
      </c>
    </row>
    <row r="113" spans="1:9" s="12" customFormat="1" x14ac:dyDescent="0.35">
      <c r="A113" s="11">
        <f>B113-C113</f>
        <v>1.8607997876108858E-5</v>
      </c>
      <c r="B113" s="11">
        <v>2.8418659706971568E-4</v>
      </c>
      <c r="C113" s="11">
        <v>2.6557859919360682E-4</v>
      </c>
      <c r="D113" s="11">
        <f>E113/SUM(E:E)</f>
        <v>2.6557859919360682E-4</v>
      </c>
      <c r="E113" s="9">
        <v>33</v>
      </c>
      <c r="F113" s="9" t="s">
        <v>861</v>
      </c>
      <c r="G113" s="9" t="s">
        <v>862</v>
      </c>
      <c r="H113" s="9" t="s">
        <v>847</v>
      </c>
      <c r="I113" s="9" t="s">
        <v>848</v>
      </c>
    </row>
    <row r="114" spans="1:9" x14ac:dyDescent="0.35">
      <c r="A114" s="8">
        <f>B114-C114</f>
        <v>2.5048895933095077E-4</v>
      </c>
      <c r="B114" s="2">
        <v>5.0801972218535738E-4</v>
      </c>
      <c r="C114" s="2">
        <v>2.5753076285440661E-4</v>
      </c>
      <c r="D114" s="2">
        <f>E114/SUM(E:E)</f>
        <v>2.5753076285440661E-4</v>
      </c>
      <c r="E114" s="1">
        <v>32</v>
      </c>
      <c r="F114" s="1" t="s">
        <v>362</v>
      </c>
      <c r="G114" s="1" t="s">
        <v>363</v>
      </c>
      <c r="H114" s="1" t="s">
        <v>364</v>
      </c>
      <c r="I114" s="1" t="s">
        <v>365</v>
      </c>
    </row>
    <row r="115" spans="1:9" x14ac:dyDescent="0.35">
      <c r="A115" s="8">
        <f>B115-C115</f>
        <v>1.2130357171917495E-3</v>
      </c>
      <c r="B115" s="2">
        <v>1.470566480046156E-3</v>
      </c>
      <c r="C115" s="2">
        <v>2.5753076285440661E-4</v>
      </c>
      <c r="D115" s="2">
        <f>E115/SUM(E:E)</f>
        <v>2.5753076285440661E-4</v>
      </c>
      <c r="E115" s="1">
        <v>32</v>
      </c>
      <c r="F115" s="1" t="s">
        <v>444</v>
      </c>
      <c r="G115" s="1" t="s">
        <v>445</v>
      </c>
      <c r="H115" s="1" t="s">
        <v>442</v>
      </c>
      <c r="I115" s="1" t="s">
        <v>443</v>
      </c>
    </row>
    <row r="116" spans="1:9" x14ac:dyDescent="0.35">
      <c r="A116" s="8">
        <f>B116-C116</f>
        <v>8.4168512196411448E-5</v>
      </c>
      <c r="B116" s="2">
        <v>3.4169927505081805E-4</v>
      </c>
      <c r="C116" s="2">
        <v>2.5753076285440661E-4</v>
      </c>
      <c r="D116" s="2">
        <f>E116/SUM(E:E)</f>
        <v>2.5753076285440661E-4</v>
      </c>
      <c r="E116" s="1">
        <v>32</v>
      </c>
      <c r="F116" s="1" t="s">
        <v>875</v>
      </c>
      <c r="G116" s="1" t="s">
        <v>876</v>
      </c>
      <c r="H116" s="1" t="s">
        <v>873</v>
      </c>
      <c r="I116" s="1" t="s">
        <v>874</v>
      </c>
    </row>
    <row r="117" spans="1:9" x14ac:dyDescent="0.35">
      <c r="A117" s="8">
        <f>B117-C117</f>
        <v>2.5533008736851933E-3</v>
      </c>
      <c r="B117" s="2">
        <v>2.8108316365395999E-3</v>
      </c>
      <c r="C117" s="2">
        <v>2.5753076285440661E-4</v>
      </c>
      <c r="D117" s="2">
        <f>E117/SUM(E:E)</f>
        <v>2.5753076285440661E-4</v>
      </c>
      <c r="E117" s="1">
        <v>32</v>
      </c>
      <c r="F117" s="1" t="s">
        <v>1030</v>
      </c>
      <c r="G117" s="1" t="s">
        <v>1031</v>
      </c>
      <c r="H117" s="1" t="s">
        <v>1014</v>
      </c>
      <c r="I117" s="1" t="s">
        <v>1015</v>
      </c>
    </row>
    <row r="118" spans="1:9" x14ac:dyDescent="0.35">
      <c r="A118" s="8">
        <f>B118-C118</f>
        <v>-7.054294591379986E-5</v>
      </c>
      <c r="B118" s="2">
        <v>1.547964715838059E-4</v>
      </c>
      <c r="C118" s="2">
        <v>2.2533941749760576E-4</v>
      </c>
      <c r="D118" s="2">
        <f>E118/SUM(E:E)</f>
        <v>2.2533941749760576E-4</v>
      </c>
      <c r="E118" s="1">
        <v>28</v>
      </c>
      <c r="F118" s="1" t="s">
        <v>172</v>
      </c>
      <c r="G118" s="1" t="s">
        <v>173</v>
      </c>
      <c r="H118" s="1" t="s">
        <v>168</v>
      </c>
      <c r="I118" s="1" t="s">
        <v>169</v>
      </c>
    </row>
    <row r="119" spans="1:9" x14ac:dyDescent="0.35">
      <c r="A119" s="8">
        <f>B119-C119</f>
        <v>2.1870385178148566E-3</v>
      </c>
      <c r="B119" s="2">
        <v>2.404330098973262E-3</v>
      </c>
      <c r="C119" s="2">
        <v>2.1729158115840557E-4</v>
      </c>
      <c r="D119" s="2">
        <f>E119/SUM(E:E)</f>
        <v>2.1729158115840557E-4</v>
      </c>
      <c r="E119" s="1">
        <v>27</v>
      </c>
      <c r="F119" s="1" t="s">
        <v>224</v>
      </c>
      <c r="G119" s="1" t="s">
        <v>225</v>
      </c>
      <c r="H119" s="1" t="s">
        <v>226</v>
      </c>
      <c r="I119" s="1" t="s">
        <v>227</v>
      </c>
    </row>
    <row r="120" spans="1:9" x14ac:dyDescent="0.35">
      <c r="A120" s="8">
        <f>B120-C120</f>
        <v>1.5855867485118106E-4</v>
      </c>
      <c r="B120" s="2">
        <v>3.6780241967038641E-4</v>
      </c>
      <c r="C120" s="2">
        <v>2.0924374481920535E-4</v>
      </c>
      <c r="D120" s="2">
        <f>E120/SUM(E:E)</f>
        <v>2.0924374481920535E-4</v>
      </c>
      <c r="E120" s="1">
        <v>26</v>
      </c>
      <c r="F120" s="1" t="s">
        <v>38</v>
      </c>
      <c r="G120" s="1" t="s">
        <v>39</v>
      </c>
      <c r="H120" s="1" t="s">
        <v>40</v>
      </c>
      <c r="I120" s="1" t="s">
        <v>41</v>
      </c>
    </row>
    <row r="121" spans="1:9" x14ac:dyDescent="0.35">
      <c r="A121" s="8">
        <f>B121-C121</f>
        <v>3.2102778357020979E-4</v>
      </c>
      <c r="B121" s="2">
        <v>5.2222369205021492E-4</v>
      </c>
      <c r="C121" s="2">
        <v>2.0119590848000516E-4</v>
      </c>
      <c r="D121" s="2">
        <f>E121/SUM(E:E)</f>
        <v>2.0119590848000516E-4</v>
      </c>
      <c r="E121" s="1">
        <v>25</v>
      </c>
      <c r="F121" s="1" t="s">
        <v>863</v>
      </c>
      <c r="G121" s="1" t="s">
        <v>864</v>
      </c>
      <c r="H121" s="1" t="s">
        <v>847</v>
      </c>
      <c r="I121" s="1" t="s">
        <v>848</v>
      </c>
    </row>
    <row r="122" spans="1:9" x14ac:dyDescent="0.35">
      <c r="A122" s="8">
        <f>B122-C122</f>
        <v>2.1707598591786384E-3</v>
      </c>
      <c r="B122" s="2">
        <v>2.3719557676586435E-3</v>
      </c>
      <c r="C122" s="2">
        <v>2.0119590848000516E-4</v>
      </c>
      <c r="D122" s="2">
        <f>E122/SUM(E:E)</f>
        <v>2.0119590848000516E-4</v>
      </c>
      <c r="E122" s="1">
        <v>25</v>
      </c>
      <c r="F122" s="1" t="s">
        <v>970</v>
      </c>
      <c r="G122" s="1"/>
      <c r="H122" s="1" t="s">
        <v>961</v>
      </c>
      <c r="I122" s="1" t="s">
        <v>962</v>
      </c>
    </row>
    <row r="123" spans="1:9" s="18" customFormat="1" x14ac:dyDescent="0.35">
      <c r="A123" s="16">
        <f>B123-C123</f>
        <v>4.4358374535900143E-3</v>
      </c>
      <c r="B123" s="16">
        <v>4.6370333620700194E-3</v>
      </c>
      <c r="C123" s="2">
        <v>2.0119590848000516E-4</v>
      </c>
      <c r="D123" s="16">
        <f>E123/SUM(E:E)</f>
        <v>2.0119590848000516E-4</v>
      </c>
      <c r="E123" s="17">
        <v>25</v>
      </c>
      <c r="F123" s="17" t="s">
        <v>1367</v>
      </c>
      <c r="G123" s="17" t="s">
        <v>1368</v>
      </c>
      <c r="H123" s="17" t="s">
        <v>1348</v>
      </c>
      <c r="I123" s="17" t="s">
        <v>1349</v>
      </c>
    </row>
    <row r="124" spans="1:9" x14ac:dyDescent="0.35">
      <c r="A124" s="8">
        <f>B124-C124</f>
        <v>5.848542772494106E-4</v>
      </c>
      <c r="B124" s="2">
        <v>7.7800234939021551E-4</v>
      </c>
      <c r="C124" s="2">
        <v>1.9314807214080494E-4</v>
      </c>
      <c r="D124" s="2">
        <f>E124/SUM(E:E)</f>
        <v>1.9314807214080494E-4</v>
      </c>
      <c r="E124" s="1">
        <v>24</v>
      </c>
      <c r="F124" s="1" t="s">
        <v>10</v>
      </c>
      <c r="G124" s="1" t="s">
        <v>11</v>
      </c>
      <c r="H124" s="1" t="s">
        <v>2</v>
      </c>
      <c r="I124" s="1" t="s">
        <v>3</v>
      </c>
    </row>
    <row r="125" spans="1:9" x14ac:dyDescent="0.35">
      <c r="A125" s="8">
        <f>B125-C125</f>
        <v>1.1853526659182358E-4</v>
      </c>
      <c r="B125" s="2">
        <v>3.1168333873262853E-4</v>
      </c>
      <c r="C125" s="2">
        <v>1.9314807214080494E-4</v>
      </c>
      <c r="D125" s="2">
        <f>E125/SUM(E:E)</f>
        <v>1.9314807214080494E-4</v>
      </c>
      <c r="E125" s="1">
        <v>24</v>
      </c>
      <c r="F125" s="1" t="s">
        <v>30</v>
      </c>
      <c r="G125" s="1" t="s">
        <v>31</v>
      </c>
      <c r="H125" s="1" t="s">
        <v>26</v>
      </c>
      <c r="I125" s="1" t="s">
        <v>27</v>
      </c>
    </row>
    <row r="126" spans="1:9" s="18" customFormat="1" x14ac:dyDescent="0.35">
      <c r="A126" s="16">
        <f>B126-C126</f>
        <v>8.0498901021156118E-4</v>
      </c>
      <c r="B126" s="16">
        <v>9.981370823523661E-4</v>
      </c>
      <c r="C126" s="2">
        <v>1.9314807214080494E-4</v>
      </c>
      <c r="D126" s="16">
        <f>E126/SUM(E:E)</f>
        <v>1.9314807214080494E-4</v>
      </c>
      <c r="E126" s="17">
        <v>24</v>
      </c>
      <c r="F126" s="17" t="s">
        <v>242</v>
      </c>
      <c r="G126" s="17" t="s">
        <v>243</v>
      </c>
      <c r="H126" s="17" t="s">
        <v>244</v>
      </c>
      <c r="I126" s="17" t="s">
        <v>245</v>
      </c>
    </row>
    <row r="127" spans="1:9" x14ac:dyDescent="0.35">
      <c r="A127" s="8">
        <f>B127-C127</f>
        <v>8.1132165018972199E-4</v>
      </c>
      <c r="B127" s="2">
        <v>9.9642188599132668E-4</v>
      </c>
      <c r="C127" s="2">
        <v>1.8510023580160475E-4</v>
      </c>
      <c r="D127" s="2">
        <f>E127/SUM(E:E)</f>
        <v>1.8510023580160475E-4</v>
      </c>
      <c r="E127" s="1">
        <v>23</v>
      </c>
      <c r="F127" s="1" t="s">
        <v>368</v>
      </c>
      <c r="G127" s="1" t="s">
        <v>369</v>
      </c>
      <c r="H127" s="1" t="s">
        <v>364</v>
      </c>
      <c r="I127" s="1" t="s">
        <v>365</v>
      </c>
    </row>
    <row r="128" spans="1:9" x14ac:dyDescent="0.35">
      <c r="A128" s="8">
        <f>B128-C128</f>
        <v>-7.8382862213184553E-5</v>
      </c>
      <c r="B128" s="2">
        <v>1.067173735884202E-4</v>
      </c>
      <c r="C128" s="2">
        <v>1.8510023580160475E-4</v>
      </c>
      <c r="D128" s="2">
        <f>E128/SUM(E:E)</f>
        <v>1.8510023580160475E-4</v>
      </c>
      <c r="E128" s="1">
        <v>23</v>
      </c>
      <c r="F128" s="1" t="s">
        <v>857</v>
      </c>
      <c r="G128" s="1" t="s">
        <v>858</v>
      </c>
      <c r="H128" s="1" t="s">
        <v>847</v>
      </c>
      <c r="I128" s="1" t="s">
        <v>848</v>
      </c>
    </row>
    <row r="129" spans="1:9" s="18" customFormat="1" x14ac:dyDescent="0.35">
      <c r="A129" s="16">
        <f>B129-C129</f>
        <v>1.6555807365521572E-4</v>
      </c>
      <c r="B129" s="16">
        <v>3.4261047311762025E-4</v>
      </c>
      <c r="C129" s="2">
        <v>1.7705239946240453E-4</v>
      </c>
      <c r="D129" s="16">
        <f>E129/SUM(E:E)</f>
        <v>1.7705239946240453E-4</v>
      </c>
      <c r="E129" s="17">
        <v>22</v>
      </c>
      <c r="F129" s="17" t="s">
        <v>271</v>
      </c>
      <c r="G129" s="17" t="s">
        <v>272</v>
      </c>
      <c r="H129" s="17" t="s">
        <v>273</v>
      </c>
      <c r="I129" s="17" t="s">
        <v>274</v>
      </c>
    </row>
    <row r="130" spans="1:9" x14ac:dyDescent="0.35">
      <c r="A130" s="8">
        <f>B130-C130</f>
        <v>3.7511224665217995E-3</v>
      </c>
      <c r="B130" s="2">
        <v>3.928174865984204E-3</v>
      </c>
      <c r="C130" s="2">
        <v>1.7705239946240453E-4</v>
      </c>
      <c r="D130" s="2">
        <f>E130/SUM(E:E)</f>
        <v>1.7705239946240453E-4</v>
      </c>
      <c r="E130" s="1">
        <v>22</v>
      </c>
      <c r="F130" s="1" t="s">
        <v>466</v>
      </c>
      <c r="G130" s="1" t="s">
        <v>467</v>
      </c>
      <c r="H130" s="1" t="s">
        <v>442</v>
      </c>
      <c r="I130" s="1" t="s">
        <v>443</v>
      </c>
    </row>
    <row r="131" spans="1:9" x14ac:dyDescent="0.35">
      <c r="A131" s="8">
        <f>B131-C131</f>
        <v>1.0407900408920969E-4</v>
      </c>
      <c r="B131" s="2">
        <v>2.8113140355161422E-4</v>
      </c>
      <c r="C131" s="2">
        <v>1.7705239946240453E-4</v>
      </c>
      <c r="D131" s="2">
        <f>E131/SUM(E:E)</f>
        <v>1.7705239946240453E-4</v>
      </c>
      <c r="E131" s="1">
        <v>22</v>
      </c>
      <c r="F131" s="1" t="s">
        <v>625</v>
      </c>
      <c r="G131" s="1" t="s">
        <v>626</v>
      </c>
      <c r="H131" s="1" t="s">
        <v>627</v>
      </c>
      <c r="I131" s="1" t="s">
        <v>628</v>
      </c>
    </row>
    <row r="132" spans="1:9" s="18" customFormat="1" x14ac:dyDescent="0.35">
      <c r="A132" s="16">
        <f>B132-C132</f>
        <v>1.3227196840403962E-5</v>
      </c>
      <c r="B132" s="16">
        <v>1.9027959630280849E-4</v>
      </c>
      <c r="C132" s="2">
        <v>1.7705239946240453E-4</v>
      </c>
      <c r="D132" s="16">
        <f>E132/SUM(E:E)</f>
        <v>1.7705239946240453E-4</v>
      </c>
      <c r="E132" s="17">
        <v>22</v>
      </c>
      <c r="F132" s="17" t="s">
        <v>703</v>
      </c>
      <c r="G132" s="17" t="s">
        <v>704</v>
      </c>
      <c r="H132" s="17" t="s">
        <v>691</v>
      </c>
      <c r="I132" s="17" t="s">
        <v>692</v>
      </c>
    </row>
    <row r="133" spans="1:9" x14ac:dyDescent="0.35">
      <c r="A133" s="8">
        <f>B133-C133</f>
        <v>2.4297986963760273E-4</v>
      </c>
      <c r="B133" s="2">
        <v>3.9588876008240663E-4</v>
      </c>
      <c r="C133" s="2">
        <v>1.529088904448039E-4</v>
      </c>
      <c r="D133" s="2">
        <f>E133/SUM(E:E)</f>
        <v>1.529088904448039E-4</v>
      </c>
      <c r="E133" s="1">
        <v>19</v>
      </c>
      <c r="F133" s="1" t="s">
        <v>1150</v>
      </c>
      <c r="G133" s="1" t="s">
        <v>1151</v>
      </c>
      <c r="H133" s="1" t="s">
        <v>1140</v>
      </c>
      <c r="I133" s="1" t="s">
        <v>1141</v>
      </c>
    </row>
    <row r="134" spans="1:9" x14ac:dyDescent="0.35">
      <c r="A134" s="8">
        <f>B134-C134</f>
        <v>9.9788852143689686E-4</v>
      </c>
      <c r="B134" s="2">
        <v>1.1427495755425006E-3</v>
      </c>
      <c r="C134" s="2">
        <v>1.4486105410560371E-4</v>
      </c>
      <c r="D134" s="2">
        <f>E134/SUM(E:E)</f>
        <v>1.4486105410560371E-4</v>
      </c>
      <c r="E134" s="1">
        <v>18</v>
      </c>
      <c r="F134" s="1" t="s">
        <v>453</v>
      </c>
      <c r="G134" s="1" t="s">
        <v>454</v>
      </c>
      <c r="H134" s="1" t="s">
        <v>442</v>
      </c>
      <c r="I134" s="1" t="s">
        <v>443</v>
      </c>
    </row>
    <row r="135" spans="1:9" s="18" customFormat="1" x14ac:dyDescent="0.35">
      <c r="A135" s="16">
        <f>B135-C135</f>
        <v>1.4146953841541118E-4</v>
      </c>
      <c r="B135" s="16">
        <v>2.863305925210149E-4</v>
      </c>
      <c r="C135" s="2">
        <v>1.4486105410560371E-4</v>
      </c>
      <c r="D135" s="16">
        <f>E135/SUM(E:E)</f>
        <v>1.4486105410560371E-4</v>
      </c>
      <c r="E135" s="17">
        <v>18</v>
      </c>
      <c r="F135" s="17" t="s">
        <v>689</v>
      </c>
      <c r="G135" s="17" t="s">
        <v>690</v>
      </c>
      <c r="H135" s="17" t="s">
        <v>691</v>
      </c>
      <c r="I135" s="17" t="s">
        <v>692</v>
      </c>
    </row>
    <row r="136" spans="1:9" x14ac:dyDescent="0.35">
      <c r="A136" s="8">
        <f>B136-C136</f>
        <v>1.8082600193139323E-5</v>
      </c>
      <c r="B136" s="2">
        <v>1.6294365429874304E-4</v>
      </c>
      <c r="C136" s="2">
        <v>1.4486105410560371E-4</v>
      </c>
      <c r="D136" s="2">
        <f>E136/SUM(E:E)</f>
        <v>1.4486105410560371E-4</v>
      </c>
      <c r="E136" s="1">
        <v>18</v>
      </c>
      <c r="F136" s="1" t="s">
        <v>713</v>
      </c>
      <c r="G136" s="1" t="s">
        <v>714</v>
      </c>
      <c r="H136" s="1" t="s">
        <v>711</v>
      </c>
      <c r="I136" s="1" t="s">
        <v>712</v>
      </c>
    </row>
    <row r="137" spans="1:9" x14ac:dyDescent="0.35">
      <c r="A137" s="8">
        <f>B137-C137</f>
        <v>2.4704381972755047E-3</v>
      </c>
      <c r="B137" s="2">
        <v>2.6152992513811084E-3</v>
      </c>
      <c r="C137" s="2">
        <v>1.4486105410560371E-4</v>
      </c>
      <c r="D137" s="2">
        <f>E137/SUM(E:E)</f>
        <v>1.4486105410560371E-4</v>
      </c>
      <c r="E137" s="1">
        <v>18</v>
      </c>
      <c r="F137" s="1" t="s">
        <v>1028</v>
      </c>
      <c r="G137" s="1" t="s">
        <v>1029</v>
      </c>
      <c r="H137" s="1" t="s">
        <v>1014</v>
      </c>
      <c r="I137" s="1" t="s">
        <v>1015</v>
      </c>
    </row>
    <row r="138" spans="1:9" x14ac:dyDescent="0.35">
      <c r="A138" s="8">
        <f>B138-C138</f>
        <v>3.4231872757822221E-5</v>
      </c>
      <c r="B138" s="2">
        <v>1.6299725418502552E-4</v>
      </c>
      <c r="C138" s="2">
        <v>1.287653814272033E-4</v>
      </c>
      <c r="D138" s="2">
        <f>E138/SUM(E:E)</f>
        <v>1.287653814272033E-4</v>
      </c>
      <c r="E138" s="1">
        <v>16</v>
      </c>
      <c r="F138" s="1" t="s">
        <v>246</v>
      </c>
      <c r="G138" s="1" t="s">
        <v>247</v>
      </c>
      <c r="H138" s="1" t="s">
        <v>248</v>
      </c>
      <c r="I138" s="1" t="s">
        <v>247</v>
      </c>
    </row>
    <row r="139" spans="1:9" x14ac:dyDescent="0.35">
      <c r="A139" s="8">
        <f>B139-C139</f>
        <v>3.6210237714776018E-4</v>
      </c>
      <c r="B139" s="2">
        <v>4.9086775857496345E-4</v>
      </c>
      <c r="C139" s="2">
        <v>1.287653814272033E-4</v>
      </c>
      <c r="D139" s="2">
        <f>E139/SUM(E:E)</f>
        <v>1.287653814272033E-4</v>
      </c>
      <c r="E139" s="1">
        <v>16</v>
      </c>
      <c r="F139" s="1" t="s">
        <v>825</v>
      </c>
      <c r="G139" s="1" t="s">
        <v>826</v>
      </c>
      <c r="H139" s="1" t="s">
        <v>823</v>
      </c>
      <c r="I139" s="1" t="s">
        <v>824</v>
      </c>
    </row>
    <row r="140" spans="1:9" s="18" customFormat="1" x14ac:dyDescent="0.35">
      <c r="A140" s="16">
        <f>B140-C140</f>
        <v>9.0876761734278648E-4</v>
      </c>
      <c r="B140" s="16">
        <v>1.0375329987699898E-3</v>
      </c>
      <c r="C140" s="2">
        <v>1.287653814272033E-4</v>
      </c>
      <c r="D140" s="16">
        <f>E140/SUM(E:E)</f>
        <v>1.287653814272033E-4</v>
      </c>
      <c r="E140" s="17">
        <v>16</v>
      </c>
      <c r="F140" s="17" t="s">
        <v>926</v>
      </c>
      <c r="G140" s="17" t="s">
        <v>927</v>
      </c>
      <c r="H140" s="17" t="s">
        <v>920</v>
      </c>
      <c r="I140" s="17" t="s">
        <v>921</v>
      </c>
    </row>
    <row r="141" spans="1:9" s="14" customFormat="1" x14ac:dyDescent="0.35">
      <c r="A141" s="13">
        <f>B141-C141</f>
        <v>-9.7079995237428843E-5</v>
      </c>
      <c r="B141" s="13">
        <v>2.3637549850574235E-5</v>
      </c>
      <c r="C141" s="2">
        <v>1.2071754508800308E-4</v>
      </c>
      <c r="D141" s="13">
        <f>E141/SUM(E:E)</f>
        <v>1.2071754508800308E-4</v>
      </c>
      <c r="E141" s="10">
        <v>15</v>
      </c>
      <c r="F141" s="10" t="s">
        <v>645</v>
      </c>
      <c r="G141" s="10" t="s">
        <v>646</v>
      </c>
      <c r="H141" s="10" t="s">
        <v>637</v>
      </c>
      <c r="I141" s="10" t="s">
        <v>638</v>
      </c>
    </row>
    <row r="142" spans="1:9" x14ac:dyDescent="0.35">
      <c r="A142" s="8">
        <f>B142-C142</f>
        <v>3.3143383670973733E-3</v>
      </c>
      <c r="B142" s="2">
        <v>3.4350559121853765E-3</v>
      </c>
      <c r="C142" s="2">
        <v>1.2071754508800308E-4</v>
      </c>
      <c r="D142" s="2">
        <f>E142/SUM(E:E)</f>
        <v>1.2071754508800308E-4</v>
      </c>
      <c r="E142" s="1">
        <v>15</v>
      </c>
      <c r="F142" s="1" t="s">
        <v>1384</v>
      </c>
      <c r="G142" s="1" t="s">
        <v>1385</v>
      </c>
      <c r="H142" s="1" t="s">
        <v>1377</v>
      </c>
      <c r="I142" s="1" t="s">
        <v>1378</v>
      </c>
    </row>
    <row r="143" spans="1:9" x14ac:dyDescent="0.35">
      <c r="A143" s="8">
        <f>B143-C143</f>
        <v>5.7798337897157744E-3</v>
      </c>
      <c r="B143" s="2">
        <v>5.8925034984645772E-3</v>
      </c>
      <c r="C143" s="2">
        <v>1.1266970874880288E-4</v>
      </c>
      <c r="D143" s="2">
        <f>E143/SUM(E:E)</f>
        <v>1.1266970874880288E-4</v>
      </c>
      <c r="E143" s="1">
        <v>14</v>
      </c>
      <c r="F143" s="1" t="s">
        <v>174</v>
      </c>
      <c r="G143" s="1" t="s">
        <v>175</v>
      </c>
      <c r="H143" s="1" t="s">
        <v>176</v>
      </c>
      <c r="I143" s="1" t="s">
        <v>177</v>
      </c>
    </row>
    <row r="144" spans="1:9" x14ac:dyDescent="0.35">
      <c r="A144" s="8">
        <f>B144-C144</f>
        <v>8.9768814767596889E-4</v>
      </c>
      <c r="B144" s="2">
        <v>1.0103578564247717E-3</v>
      </c>
      <c r="C144" s="2">
        <v>1.1266970874880288E-4</v>
      </c>
      <c r="D144" s="2">
        <f>E144/SUM(E:E)</f>
        <v>1.1266970874880288E-4</v>
      </c>
      <c r="E144" s="1">
        <v>14</v>
      </c>
      <c r="F144" s="1" t="s">
        <v>320</v>
      </c>
      <c r="G144" s="1" t="s">
        <v>321</v>
      </c>
      <c r="H144" s="1" t="s">
        <v>308</v>
      </c>
      <c r="I144" s="1" t="s">
        <v>309</v>
      </c>
    </row>
    <row r="145" spans="1:9" x14ac:dyDescent="0.35">
      <c r="A145" s="8">
        <f>B145-C145</f>
        <v>4.963857990790318E-4</v>
      </c>
      <c r="B145" s="2">
        <v>6.0905550782783464E-4</v>
      </c>
      <c r="C145" s="2">
        <v>1.1266970874880288E-4</v>
      </c>
      <c r="D145" s="2">
        <f>E145/SUM(E:E)</f>
        <v>1.1266970874880288E-4</v>
      </c>
      <c r="E145" s="1">
        <v>14</v>
      </c>
      <c r="F145" s="1" t="s">
        <v>354</v>
      </c>
      <c r="G145" s="1" t="s">
        <v>355</v>
      </c>
      <c r="H145" s="1" t="s">
        <v>356</v>
      </c>
      <c r="I145" s="1" t="s">
        <v>357</v>
      </c>
    </row>
    <row r="146" spans="1:9" x14ac:dyDescent="0.35">
      <c r="A146" s="8">
        <f>B146-C146</f>
        <v>2.7922792970145474E-5</v>
      </c>
      <c r="B146" s="2">
        <v>1.4059250171894835E-4</v>
      </c>
      <c r="C146" s="2">
        <v>1.1266970874880288E-4</v>
      </c>
      <c r="D146" s="2">
        <f>E146/SUM(E:E)</f>
        <v>1.1266970874880288E-4</v>
      </c>
      <c r="E146" s="1">
        <v>14</v>
      </c>
      <c r="F146" s="1" t="s">
        <v>657</v>
      </c>
      <c r="G146" s="1" t="s">
        <v>658</v>
      </c>
      <c r="H146" s="1" t="s">
        <v>655</v>
      </c>
      <c r="I146" s="1" t="s">
        <v>656</v>
      </c>
    </row>
    <row r="147" spans="1:9" x14ac:dyDescent="0.35">
      <c r="A147" s="8">
        <f>B147-C147</f>
        <v>1.3153137315418176E-4</v>
      </c>
      <c r="B147" s="2">
        <v>2.4420108190298465E-4</v>
      </c>
      <c r="C147" s="2">
        <v>1.1266970874880288E-4</v>
      </c>
      <c r="D147" s="2">
        <f>E147/SUM(E:E)</f>
        <v>1.1266970874880288E-4</v>
      </c>
      <c r="E147" s="1">
        <v>14</v>
      </c>
      <c r="F147" s="1" t="s">
        <v>769</v>
      </c>
      <c r="G147" s="1" t="s">
        <v>770</v>
      </c>
      <c r="H147" s="1" t="s">
        <v>765</v>
      </c>
      <c r="I147" s="1" t="s">
        <v>766</v>
      </c>
    </row>
    <row r="148" spans="1:9" x14ac:dyDescent="0.35">
      <c r="A148" s="8">
        <f>B148-C148</f>
        <v>5.4072075843147166E-4</v>
      </c>
      <c r="B148" s="2">
        <v>6.4534263084107439E-4</v>
      </c>
      <c r="C148" s="2">
        <v>1.0462187240960268E-4</v>
      </c>
      <c r="D148" s="2">
        <f>E148/SUM(E:E)</f>
        <v>1.0462187240960268E-4</v>
      </c>
      <c r="E148" s="1">
        <v>13</v>
      </c>
      <c r="F148" s="1" t="s">
        <v>154</v>
      </c>
      <c r="G148" s="1" t="s">
        <v>155</v>
      </c>
      <c r="H148" s="1" t="s">
        <v>142</v>
      </c>
      <c r="I148" s="1" t="s">
        <v>143</v>
      </c>
    </row>
    <row r="149" spans="1:9" x14ac:dyDescent="0.35">
      <c r="A149" s="8">
        <f>B149-C149</f>
        <v>3.6550273017404051E-4</v>
      </c>
      <c r="B149" s="2">
        <v>4.7012460258364318E-4</v>
      </c>
      <c r="C149" s="2">
        <v>1.0462187240960268E-4</v>
      </c>
      <c r="D149" s="2">
        <f>E149/SUM(E:E)</f>
        <v>1.0462187240960268E-4</v>
      </c>
      <c r="E149" s="1">
        <v>13</v>
      </c>
      <c r="F149" s="1" t="s">
        <v>214</v>
      </c>
      <c r="G149" s="1" t="s">
        <v>215</v>
      </c>
      <c r="H149" s="1" t="s">
        <v>212</v>
      </c>
      <c r="I149" s="1" t="s">
        <v>213</v>
      </c>
    </row>
    <row r="150" spans="1:9" x14ac:dyDescent="0.35">
      <c r="A150" s="8">
        <f>B150-C150</f>
        <v>2.979132735718316E-4</v>
      </c>
      <c r="B150" s="2">
        <v>4.0253514598143428E-4</v>
      </c>
      <c r="C150" s="2">
        <v>1.0462187240960268E-4</v>
      </c>
      <c r="D150" s="2">
        <f>E150/SUM(E:E)</f>
        <v>1.0462187240960268E-4</v>
      </c>
      <c r="E150" s="1">
        <v>13</v>
      </c>
      <c r="F150" s="1" t="s">
        <v>580</v>
      </c>
      <c r="G150" s="1" t="s">
        <v>581</v>
      </c>
      <c r="H150" s="1" t="s">
        <v>578</v>
      </c>
      <c r="I150" s="1" t="s">
        <v>579</v>
      </c>
    </row>
    <row r="151" spans="1:9" s="18" customFormat="1" x14ac:dyDescent="0.35">
      <c r="A151" s="16">
        <f>B151-C151</f>
        <v>9.2242860543875256E-6</v>
      </c>
      <c r="B151" s="16">
        <v>1.138461584639902E-4</v>
      </c>
      <c r="C151" s="2">
        <v>1.0462187240960268E-4</v>
      </c>
      <c r="D151" s="16">
        <f>E151/SUM(E:E)</f>
        <v>1.0462187240960268E-4</v>
      </c>
      <c r="E151" s="17">
        <v>13</v>
      </c>
      <c r="F151" s="17" t="s">
        <v>681</v>
      </c>
      <c r="G151" s="17" t="s">
        <v>682</v>
      </c>
      <c r="H151" s="17" t="s">
        <v>673</v>
      </c>
      <c r="I151" s="17" t="s">
        <v>674</v>
      </c>
    </row>
    <row r="152" spans="1:9" x14ac:dyDescent="0.35">
      <c r="A152" s="8">
        <f>B152-C152</f>
        <v>1.7469861992187126E-3</v>
      </c>
      <c r="B152" s="2">
        <v>1.8516080716283153E-3</v>
      </c>
      <c r="C152" s="2">
        <v>1.0462187240960268E-4</v>
      </c>
      <c r="D152" s="2">
        <f>E152/SUM(E:E)</f>
        <v>1.0462187240960268E-4</v>
      </c>
      <c r="E152" s="1">
        <v>13</v>
      </c>
      <c r="F152" s="1" t="s">
        <v>972</v>
      </c>
      <c r="G152" s="1"/>
      <c r="H152" s="1" t="s">
        <v>973</v>
      </c>
      <c r="I152" s="1" t="s">
        <v>974</v>
      </c>
    </row>
    <row r="153" spans="1:9" s="18" customFormat="1" x14ac:dyDescent="0.35">
      <c r="A153" s="16">
        <f>B153-C153</f>
        <v>3.7171572193038767E-3</v>
      </c>
      <c r="B153" s="16">
        <v>3.8217790917134792E-3</v>
      </c>
      <c r="C153" s="2">
        <v>1.0462187240960268E-4</v>
      </c>
      <c r="D153" s="16">
        <f>E153/SUM(E:E)</f>
        <v>1.0462187240960268E-4</v>
      </c>
      <c r="E153" s="17">
        <v>13</v>
      </c>
      <c r="F153" s="17" t="s">
        <v>1276</v>
      </c>
      <c r="G153" s="17" t="s">
        <v>1277</v>
      </c>
      <c r="H153" s="17" t="s">
        <v>1270</v>
      </c>
      <c r="I153" s="17" t="s">
        <v>1271</v>
      </c>
    </row>
    <row r="154" spans="1:9" s="14" customFormat="1" x14ac:dyDescent="0.35">
      <c r="A154" s="8">
        <f>B154-C154</f>
        <v>6.11168293726574E-5</v>
      </c>
      <c r="B154" s="2">
        <v>1.5769086544305987E-4</v>
      </c>
      <c r="C154" s="2">
        <v>9.6574036070402471E-5</v>
      </c>
      <c r="D154" s="2">
        <f>E154/SUM(E:E)</f>
        <v>9.6574036070402471E-5</v>
      </c>
      <c r="E154" s="1">
        <v>12</v>
      </c>
      <c r="F154" s="1" t="s">
        <v>66</v>
      </c>
      <c r="G154" s="1" t="s">
        <v>67</v>
      </c>
      <c r="H154" s="1" t="s">
        <v>62</v>
      </c>
      <c r="I154" s="1" t="s">
        <v>63</v>
      </c>
    </row>
    <row r="155" spans="1:9" x14ac:dyDescent="0.35">
      <c r="A155" s="8">
        <f>B155-C155</f>
        <v>1.0882072816406574E-4</v>
      </c>
      <c r="B155" s="2">
        <v>2.0539476423446821E-4</v>
      </c>
      <c r="C155" s="2">
        <v>9.6574036070402471E-5</v>
      </c>
      <c r="D155" s="2">
        <f>E155/SUM(E:E)</f>
        <v>9.6574036070402471E-5</v>
      </c>
      <c r="E155" s="1">
        <v>12</v>
      </c>
      <c r="F155" s="1" t="s">
        <v>210</v>
      </c>
      <c r="G155" s="1" t="s">
        <v>211</v>
      </c>
      <c r="H155" s="1" t="s">
        <v>212</v>
      </c>
      <c r="I155" s="1" t="s">
        <v>213</v>
      </c>
    </row>
    <row r="156" spans="1:9" x14ac:dyDescent="0.35">
      <c r="A156" s="8">
        <f>B156-C156</f>
        <v>1.7576068300994719E-3</v>
      </c>
      <c r="B156" s="2">
        <v>1.8541808661698743E-3</v>
      </c>
      <c r="C156" s="2">
        <v>9.6574036070402471E-5</v>
      </c>
      <c r="D156" s="2">
        <f>E156/SUM(E:E)</f>
        <v>9.6574036070402471E-5</v>
      </c>
      <c r="E156" s="1">
        <v>12</v>
      </c>
      <c r="F156" s="1" t="s">
        <v>964</v>
      </c>
      <c r="G156" s="1"/>
      <c r="H156" s="1" t="s">
        <v>961</v>
      </c>
      <c r="I156" s="1" t="s">
        <v>962</v>
      </c>
    </row>
    <row r="157" spans="1:9" s="18" customFormat="1" x14ac:dyDescent="0.35">
      <c r="A157" s="16">
        <f>B157-C157</f>
        <v>2.0460372495085974E-4</v>
      </c>
      <c r="B157" s="16">
        <v>3.011777610212622E-4</v>
      </c>
      <c r="C157" s="2">
        <v>9.6574036070402471E-5</v>
      </c>
      <c r="D157" s="16">
        <f>E157/SUM(E:E)</f>
        <v>9.6574036070402471E-5</v>
      </c>
      <c r="E157" s="17">
        <v>12</v>
      </c>
      <c r="F157" s="17" t="s">
        <v>1070</v>
      </c>
      <c r="G157" s="17" t="s">
        <v>1071</v>
      </c>
      <c r="H157" s="17" t="s">
        <v>1068</v>
      </c>
      <c r="I157" s="17" t="s">
        <v>1069</v>
      </c>
    </row>
    <row r="158" spans="1:9" x14ac:dyDescent="0.35">
      <c r="A158" s="8">
        <f>B158-C158</f>
        <v>1.965895988193194E-3</v>
      </c>
      <c r="B158" s="2">
        <v>2.0624700242635966E-3</v>
      </c>
      <c r="C158" s="2">
        <v>9.6574036070402471E-5</v>
      </c>
      <c r="D158" s="2">
        <f>E158/SUM(E:E)</f>
        <v>9.6574036070402471E-5</v>
      </c>
      <c r="E158" s="1">
        <v>12</v>
      </c>
      <c r="F158" s="1" t="s">
        <v>1170</v>
      </c>
      <c r="G158" s="1" t="s">
        <v>1171</v>
      </c>
      <c r="H158" s="1" t="s">
        <v>1164</v>
      </c>
      <c r="I158" s="1" t="s">
        <v>1165</v>
      </c>
    </row>
    <row r="159" spans="1:9" s="14" customFormat="1" x14ac:dyDescent="0.35">
      <c r="A159" s="8">
        <f>B159-C159</f>
        <v>2.431686853384784E-3</v>
      </c>
      <c r="B159" s="2">
        <v>2.5202130531159863E-3</v>
      </c>
      <c r="C159" s="2">
        <v>8.8526199731202266E-5</v>
      </c>
      <c r="D159" s="2">
        <f>E159/SUM(E:E)</f>
        <v>8.8526199731202266E-5</v>
      </c>
      <c r="E159" s="1">
        <v>11</v>
      </c>
      <c r="F159" s="1" t="s">
        <v>182</v>
      </c>
      <c r="G159" s="1" t="s">
        <v>183</v>
      </c>
      <c r="H159" s="1" t="s">
        <v>176</v>
      </c>
      <c r="I159" s="1" t="s">
        <v>177</v>
      </c>
    </row>
    <row r="160" spans="1:9" x14ac:dyDescent="0.35">
      <c r="A160" s="8">
        <f>B160-C160</f>
        <v>9.4627320483838093E-4</v>
      </c>
      <c r="B160" s="2">
        <v>1.0347994045695832E-3</v>
      </c>
      <c r="C160" s="2">
        <v>8.8526199731202266E-5</v>
      </c>
      <c r="D160" s="2">
        <f>E160/SUM(E:E)</f>
        <v>8.8526199731202266E-5</v>
      </c>
      <c r="E160" s="1">
        <v>11</v>
      </c>
      <c r="F160" s="1" t="s">
        <v>450</v>
      </c>
      <c r="G160" s="1" t="s">
        <v>451</v>
      </c>
      <c r="H160" s="1" t="s">
        <v>442</v>
      </c>
      <c r="I160" s="1" t="s">
        <v>443</v>
      </c>
    </row>
    <row r="161" spans="1:9" s="18" customFormat="1" x14ac:dyDescent="0.35">
      <c r="A161" s="16">
        <f>B161-C161</f>
        <v>1.8968084273436196E-6</v>
      </c>
      <c r="B161" s="16">
        <v>9.0423008158545886E-5</v>
      </c>
      <c r="C161" s="2">
        <v>8.8526199731202266E-5</v>
      </c>
      <c r="D161" s="16">
        <f>E161/SUM(E:E)</f>
        <v>8.8526199731202266E-5</v>
      </c>
      <c r="E161" s="17">
        <v>11</v>
      </c>
      <c r="F161" s="17" t="s">
        <v>592</v>
      </c>
      <c r="G161" s="17" t="s">
        <v>593</v>
      </c>
      <c r="H161" s="17" t="s">
        <v>590</v>
      </c>
      <c r="I161" s="17" t="s">
        <v>591</v>
      </c>
    </row>
    <row r="162" spans="1:9" x14ac:dyDescent="0.35">
      <c r="A162" s="8">
        <f>B162-C162</f>
        <v>1.2590285412966591E-3</v>
      </c>
      <c r="B162" s="2">
        <v>1.3475547410278614E-3</v>
      </c>
      <c r="C162" s="2">
        <v>8.8526199731202266E-5</v>
      </c>
      <c r="D162" s="2">
        <f>E162/SUM(E:E)</f>
        <v>8.8526199731202266E-5</v>
      </c>
      <c r="E162" s="1">
        <v>11</v>
      </c>
      <c r="F162" s="1" t="s">
        <v>603</v>
      </c>
      <c r="G162" s="1" t="s">
        <v>604</v>
      </c>
      <c r="H162" s="1" t="s">
        <v>605</v>
      </c>
      <c r="I162" s="1" t="s">
        <v>606</v>
      </c>
    </row>
    <row r="163" spans="1:9" s="18" customFormat="1" x14ac:dyDescent="0.35">
      <c r="A163" s="16">
        <f>B163-C163</f>
        <v>1.0856058212948134E-4</v>
      </c>
      <c r="B163" s="16">
        <v>1.9708678186068361E-4</v>
      </c>
      <c r="C163" s="2">
        <v>8.8526199731202266E-5</v>
      </c>
      <c r="D163" s="16">
        <f>E163/SUM(E:E)</f>
        <v>8.8526199731202266E-5</v>
      </c>
      <c r="E163" s="17">
        <v>11</v>
      </c>
      <c r="F163" s="17" t="s">
        <v>779</v>
      </c>
      <c r="G163" s="17" t="s">
        <v>780</v>
      </c>
      <c r="H163" s="17" t="s">
        <v>773</v>
      </c>
      <c r="I163" s="17" t="s">
        <v>774</v>
      </c>
    </row>
    <row r="164" spans="1:9" x14ac:dyDescent="0.35">
      <c r="A164" s="8">
        <f>B164-C164</f>
        <v>1.7427404271180339E-4</v>
      </c>
      <c r="B164" s="2">
        <v>2.6280024244300566E-4</v>
      </c>
      <c r="C164" s="2">
        <v>8.8526199731202266E-5</v>
      </c>
      <c r="D164" s="2">
        <f>E164/SUM(E:E)</f>
        <v>8.8526199731202266E-5</v>
      </c>
      <c r="E164" s="1">
        <v>11</v>
      </c>
      <c r="F164" s="1" t="s">
        <v>813</v>
      </c>
      <c r="G164" s="1" t="s">
        <v>814</v>
      </c>
      <c r="H164" s="1" t="s">
        <v>815</v>
      </c>
      <c r="I164" s="1" t="s">
        <v>816</v>
      </c>
    </row>
    <row r="165" spans="1:9" x14ac:dyDescent="0.35">
      <c r="A165" s="8">
        <f>B165-C165</f>
        <v>2.4218244743088079E-3</v>
      </c>
      <c r="B165" s="2">
        <v>2.5103506740400102E-3</v>
      </c>
      <c r="C165" s="2">
        <v>8.8526199731202266E-5</v>
      </c>
      <c r="D165" s="2">
        <f>E165/SUM(E:E)</f>
        <v>8.8526199731202266E-5</v>
      </c>
      <c r="E165" s="1">
        <v>11</v>
      </c>
      <c r="F165" s="1" t="s">
        <v>1176</v>
      </c>
      <c r="G165" s="1" t="s">
        <v>1177</v>
      </c>
      <c r="H165" s="1" t="s">
        <v>1164</v>
      </c>
      <c r="I165" s="1" t="s">
        <v>1165</v>
      </c>
    </row>
    <row r="166" spans="1:9" x14ac:dyDescent="0.35">
      <c r="A166" s="8">
        <f>B166-C166</f>
        <v>1.4456633453322589E-3</v>
      </c>
      <c r="B166" s="2">
        <v>1.5341895450634612E-3</v>
      </c>
      <c r="C166" s="2">
        <v>8.8526199731202266E-5</v>
      </c>
      <c r="D166" s="2">
        <f>E166/SUM(E:E)</f>
        <v>8.8526199731202266E-5</v>
      </c>
      <c r="E166" s="1">
        <v>11</v>
      </c>
      <c r="F166" s="1" t="s">
        <v>1180</v>
      </c>
      <c r="G166" s="1" t="s">
        <v>1181</v>
      </c>
      <c r="H166" s="1" t="s">
        <v>1164</v>
      </c>
      <c r="I166" s="1" t="s">
        <v>1165</v>
      </c>
    </row>
    <row r="167" spans="1:9" x14ac:dyDescent="0.35">
      <c r="A167" s="8">
        <f>B167-C167</f>
        <v>5.6756055710868326E-3</v>
      </c>
      <c r="B167" s="2">
        <v>5.7641317708180349E-3</v>
      </c>
      <c r="C167" s="2">
        <v>8.8526199731202266E-5</v>
      </c>
      <c r="D167" s="2">
        <f>E167/SUM(E:E)</f>
        <v>8.8526199731202266E-5</v>
      </c>
      <c r="E167" s="1">
        <v>11</v>
      </c>
      <c r="F167" s="1" t="s">
        <v>1190</v>
      </c>
      <c r="G167" s="1" t="s">
        <v>1191</v>
      </c>
      <c r="H167" s="1" t="s">
        <v>1164</v>
      </c>
      <c r="I167" s="1" t="s">
        <v>1165</v>
      </c>
    </row>
    <row r="168" spans="1:9" x14ac:dyDescent="0.35">
      <c r="A168" s="8">
        <f>B168-C168</f>
        <v>1.1006635299344201E-6</v>
      </c>
      <c r="B168" s="2">
        <v>8.1579026921936481E-5</v>
      </c>
      <c r="C168" s="2">
        <v>8.0478363392002061E-5</v>
      </c>
      <c r="D168" s="2">
        <f>E168/SUM(E:E)</f>
        <v>8.0478363392002061E-5</v>
      </c>
      <c r="E168" s="1">
        <v>10</v>
      </c>
      <c r="F168" s="1" t="s">
        <v>619</v>
      </c>
      <c r="G168" s="1" t="s">
        <v>620</v>
      </c>
      <c r="H168" s="1" t="s">
        <v>615</v>
      </c>
      <c r="I168" s="1" t="s">
        <v>616</v>
      </c>
    </row>
    <row r="169" spans="1:9" s="18" customFormat="1" x14ac:dyDescent="0.35">
      <c r="A169" s="16">
        <f>B169-C169</f>
        <v>4.9507721550928177E-4</v>
      </c>
      <c r="B169" s="16">
        <v>5.7555557890128384E-4</v>
      </c>
      <c r="C169" s="2">
        <v>8.0478363392002061E-5</v>
      </c>
      <c r="D169" s="16">
        <f>E169/SUM(E:E)</f>
        <v>8.0478363392002061E-5</v>
      </c>
      <c r="E169" s="17">
        <v>10</v>
      </c>
      <c r="F169" s="17" t="s">
        <v>891</v>
      </c>
      <c r="G169" s="17" t="s">
        <v>892</v>
      </c>
      <c r="H169" s="17" t="s">
        <v>889</v>
      </c>
      <c r="I169" s="17" t="s">
        <v>890</v>
      </c>
    </row>
    <row r="170" spans="1:9" s="18" customFormat="1" x14ac:dyDescent="0.35">
      <c r="A170" s="16">
        <f>B170-C170</f>
        <v>6.1728495623333899E-4</v>
      </c>
      <c r="B170" s="16">
        <v>6.9776331962534107E-4</v>
      </c>
      <c r="C170" s="2">
        <v>8.0478363392002061E-5</v>
      </c>
      <c r="D170" s="16">
        <f>E170/SUM(E:E)</f>
        <v>8.0478363392002061E-5</v>
      </c>
      <c r="E170" s="17">
        <v>10</v>
      </c>
      <c r="F170" s="17" t="s">
        <v>922</v>
      </c>
      <c r="G170" s="17" t="s">
        <v>923</v>
      </c>
      <c r="H170" s="17" t="s">
        <v>920</v>
      </c>
      <c r="I170" s="17" t="s">
        <v>921</v>
      </c>
    </row>
    <row r="171" spans="1:9" x14ac:dyDescent="0.35">
      <c r="A171" s="8">
        <f>B171-C171</f>
        <v>3.837405324425966E-3</v>
      </c>
      <c r="B171" s="2">
        <v>3.917883687817968E-3</v>
      </c>
      <c r="C171" s="2">
        <v>8.0478363392002061E-5</v>
      </c>
      <c r="D171" s="2">
        <f>E171/SUM(E:E)</f>
        <v>8.0478363392002061E-5</v>
      </c>
      <c r="E171" s="1">
        <v>10</v>
      </c>
      <c r="F171" s="1" t="s">
        <v>983</v>
      </c>
      <c r="G171" s="1"/>
      <c r="H171" s="1" t="s">
        <v>973</v>
      </c>
      <c r="I171" s="1" t="s">
        <v>974</v>
      </c>
    </row>
    <row r="172" spans="1:9" s="18" customFormat="1" x14ac:dyDescent="0.35">
      <c r="A172" s="16">
        <f>B172-C172</f>
        <v>8.1437173809402257E-4</v>
      </c>
      <c r="B172" s="16">
        <v>8.9485010148602465E-4</v>
      </c>
      <c r="C172" s="2">
        <v>8.0478363392002061E-5</v>
      </c>
      <c r="D172" s="16">
        <f>E172/SUM(E:E)</f>
        <v>8.0478363392002061E-5</v>
      </c>
      <c r="E172" s="17">
        <v>10</v>
      </c>
      <c r="F172" s="17" t="s">
        <v>1154</v>
      </c>
      <c r="G172" s="17" t="s">
        <v>1155</v>
      </c>
      <c r="H172" s="17" t="s">
        <v>1156</v>
      </c>
      <c r="I172" s="17" t="s">
        <v>1157</v>
      </c>
    </row>
    <row r="173" spans="1:9" x14ac:dyDescent="0.35">
      <c r="A173" s="8">
        <f>B173-C173</f>
        <v>3.1000466157270196E-4</v>
      </c>
      <c r="B173" s="2">
        <v>3.8243518862550381E-4</v>
      </c>
      <c r="C173" s="2">
        <v>7.2430527052801856E-5</v>
      </c>
      <c r="D173" s="2">
        <f>E173/SUM(E:E)</f>
        <v>7.2430527052801856E-5</v>
      </c>
      <c r="E173" s="1">
        <v>9</v>
      </c>
      <c r="F173" s="1" t="s">
        <v>4</v>
      </c>
      <c r="G173" s="1" t="s">
        <v>5</v>
      </c>
      <c r="H173" s="1" t="s">
        <v>2</v>
      </c>
      <c r="I173" s="1" t="s">
        <v>3</v>
      </c>
    </row>
    <row r="174" spans="1:9" s="18" customFormat="1" x14ac:dyDescent="0.35">
      <c r="A174" s="16">
        <f>B174-C174</f>
        <v>6.1509521429258527E-4</v>
      </c>
      <c r="B174" s="16">
        <v>6.8752574134538713E-4</v>
      </c>
      <c r="C174" s="2">
        <v>7.2430527052801856E-5</v>
      </c>
      <c r="D174" s="16">
        <f>E174/SUM(E:E)</f>
        <v>7.2430527052801856E-5</v>
      </c>
      <c r="E174" s="17">
        <v>9</v>
      </c>
      <c r="F174" s="17" t="s">
        <v>208</v>
      </c>
      <c r="G174" s="17" t="s">
        <v>209</v>
      </c>
      <c r="H174" s="17" t="s">
        <v>206</v>
      </c>
      <c r="I174" s="17" t="s">
        <v>207</v>
      </c>
    </row>
    <row r="175" spans="1:9" x14ac:dyDescent="0.35">
      <c r="A175" s="8">
        <f>B175-C175</f>
        <v>1.7749967534454799E-3</v>
      </c>
      <c r="B175" s="2">
        <v>1.8474272804982817E-3</v>
      </c>
      <c r="C175" s="2">
        <v>7.2430527052801856E-5</v>
      </c>
      <c r="D175" s="2">
        <f>E175/SUM(E:E)</f>
        <v>7.2430527052801856E-5</v>
      </c>
      <c r="E175" s="1">
        <v>9</v>
      </c>
      <c r="F175" s="1" t="s">
        <v>299</v>
      </c>
      <c r="G175" s="1" t="s">
        <v>300</v>
      </c>
      <c r="H175" s="1" t="s">
        <v>301</v>
      </c>
      <c r="I175" s="1" t="s">
        <v>302</v>
      </c>
    </row>
    <row r="176" spans="1:9" s="18" customFormat="1" x14ac:dyDescent="0.35">
      <c r="A176" s="16">
        <f>B176-C176</f>
        <v>8.8459544252090106E-4</v>
      </c>
      <c r="B176" s="16">
        <v>9.5702596957370292E-4</v>
      </c>
      <c r="C176" s="2">
        <v>7.2430527052801856E-5</v>
      </c>
      <c r="D176" s="16">
        <f>E176/SUM(E:E)</f>
        <v>7.2430527052801856E-5</v>
      </c>
      <c r="E176" s="17">
        <v>9</v>
      </c>
      <c r="F176" s="17" t="s">
        <v>930</v>
      </c>
      <c r="G176" s="17" t="s">
        <v>931</v>
      </c>
      <c r="H176" s="17" t="s">
        <v>920</v>
      </c>
      <c r="I176" s="17" t="s">
        <v>921</v>
      </c>
    </row>
    <row r="177" spans="1:9" x14ac:dyDescent="0.35">
      <c r="A177" s="8">
        <f>B177-C177</f>
        <v>1.1152428266867384E-4</v>
      </c>
      <c r="B177" s="2">
        <v>1.839548097214757E-4</v>
      </c>
      <c r="C177" s="2">
        <v>7.2430527052801856E-5</v>
      </c>
      <c r="D177" s="2">
        <f>E177/SUM(E:E)</f>
        <v>7.2430527052801856E-5</v>
      </c>
      <c r="E177" s="1">
        <v>9</v>
      </c>
      <c r="F177" s="1" t="s">
        <v>992</v>
      </c>
      <c r="G177" s="1"/>
      <c r="H177" s="1" t="s">
        <v>987</v>
      </c>
      <c r="I177" s="1" t="s">
        <v>988</v>
      </c>
    </row>
    <row r="178" spans="1:9" x14ac:dyDescent="0.35">
      <c r="A178" s="8">
        <f>B178-C178</f>
        <v>9.5561529184518879E-4</v>
      </c>
      <c r="B178" s="2">
        <v>1.0280458188979907E-3</v>
      </c>
      <c r="C178" s="2">
        <v>7.2430527052801856E-5</v>
      </c>
      <c r="D178" s="2">
        <f>E178/SUM(E:E)</f>
        <v>7.2430527052801856E-5</v>
      </c>
      <c r="E178" s="1">
        <v>9</v>
      </c>
      <c r="F178" s="1" t="s">
        <v>1134</v>
      </c>
      <c r="G178" s="1" t="s">
        <v>1135</v>
      </c>
      <c r="H178" s="1" t="s">
        <v>1128</v>
      </c>
      <c r="I178" s="1" t="s">
        <v>1129</v>
      </c>
    </row>
    <row r="179" spans="1:9" x14ac:dyDescent="0.35">
      <c r="A179" s="8">
        <f>B179-C179</f>
        <v>4.6925457635734998E-3</v>
      </c>
      <c r="B179" s="2">
        <v>4.7649762906263014E-3</v>
      </c>
      <c r="C179" s="2">
        <v>7.2430527052801856E-5</v>
      </c>
      <c r="D179" s="2">
        <f>E179/SUM(E:E)</f>
        <v>7.2430527052801856E-5</v>
      </c>
      <c r="E179" s="1">
        <v>9</v>
      </c>
      <c r="F179" s="1" t="s">
        <v>1192</v>
      </c>
      <c r="G179" s="1" t="s">
        <v>1193</v>
      </c>
      <c r="H179" s="1" t="s">
        <v>1164</v>
      </c>
      <c r="I179" s="1" t="s">
        <v>1165</v>
      </c>
    </row>
    <row r="180" spans="1:9" x14ac:dyDescent="0.35">
      <c r="A180" s="8">
        <f>B180-C180</f>
        <v>7.3746375467549001E-4</v>
      </c>
      <c r="B180" s="2">
        <v>8.0989428172829187E-4</v>
      </c>
      <c r="C180" s="2">
        <v>7.2430527052801856E-5</v>
      </c>
      <c r="D180" s="2">
        <f>E180/SUM(E:E)</f>
        <v>7.2430527052801856E-5</v>
      </c>
      <c r="E180" s="1">
        <v>9</v>
      </c>
      <c r="F180" s="1" t="s">
        <v>1204</v>
      </c>
      <c r="G180" s="1" t="s">
        <v>1205</v>
      </c>
      <c r="H180" s="1" t="s">
        <v>1202</v>
      </c>
      <c r="I180" s="1" t="s">
        <v>1203</v>
      </c>
    </row>
    <row r="181" spans="1:9" x14ac:dyDescent="0.35">
      <c r="A181" s="8">
        <f>B181-C181</f>
        <v>1.4460542513298922E-3</v>
      </c>
      <c r="B181" s="2">
        <v>1.5184847783826941E-3</v>
      </c>
      <c r="C181" s="2">
        <v>7.2430527052801856E-5</v>
      </c>
      <c r="D181" s="2">
        <f>E181/SUM(E:E)</f>
        <v>7.2430527052801856E-5</v>
      </c>
      <c r="E181" s="1">
        <v>9</v>
      </c>
      <c r="F181" s="1" t="s">
        <v>1296</v>
      </c>
      <c r="G181" s="1" t="s">
        <v>1297</v>
      </c>
      <c r="H181" s="1" t="s">
        <v>1290</v>
      </c>
      <c r="I181" s="1" t="s">
        <v>1291</v>
      </c>
    </row>
    <row r="182" spans="1:9" x14ac:dyDescent="0.35">
      <c r="A182" s="8">
        <f>B182-C182</f>
        <v>1.8029758940849351E-3</v>
      </c>
      <c r="B182" s="2">
        <v>1.8754064211377369E-3</v>
      </c>
      <c r="C182" s="2">
        <v>7.2430527052801856E-5</v>
      </c>
      <c r="D182" s="2">
        <f>E182/SUM(E:E)</f>
        <v>7.2430527052801856E-5</v>
      </c>
      <c r="E182" s="1">
        <v>9</v>
      </c>
      <c r="F182" s="1" t="s">
        <v>1434</v>
      </c>
      <c r="G182" s="1" t="s">
        <v>1435</v>
      </c>
      <c r="H182" s="1" t="s">
        <v>1418</v>
      </c>
      <c r="I182" s="1" t="s">
        <v>1419</v>
      </c>
    </row>
    <row r="183" spans="1:9" x14ac:dyDescent="0.35">
      <c r="A183" s="8">
        <f>B183-C183</f>
        <v>1.4958805532606353E-4</v>
      </c>
      <c r="B183" s="2">
        <v>2.139707460396652E-4</v>
      </c>
      <c r="C183" s="2">
        <v>6.4382690713601652E-5</v>
      </c>
      <c r="D183" s="2">
        <f>E183/SUM(E:E)</f>
        <v>6.4382690713601652E-5</v>
      </c>
      <c r="E183" s="1">
        <v>8</v>
      </c>
      <c r="F183" s="1" t="s">
        <v>58</v>
      </c>
      <c r="G183" s="1" t="s">
        <v>59</v>
      </c>
      <c r="H183" s="1" t="s">
        <v>40</v>
      </c>
      <c r="I183" s="1" t="s">
        <v>41</v>
      </c>
    </row>
    <row r="184" spans="1:9" x14ac:dyDescent="0.35">
      <c r="A184" s="8">
        <f>B184-C184</f>
        <v>3.4576363911994497E-4</v>
      </c>
      <c r="B184" s="2">
        <v>4.1014632983354661E-4</v>
      </c>
      <c r="C184" s="2">
        <v>6.4382690713601652E-5</v>
      </c>
      <c r="D184" s="2">
        <f>E184/SUM(E:E)</f>
        <v>6.4382690713601652E-5</v>
      </c>
      <c r="E184" s="1">
        <v>8</v>
      </c>
      <c r="F184" s="1" t="s">
        <v>255</v>
      </c>
      <c r="G184" s="1" t="s">
        <v>256</v>
      </c>
      <c r="H184" s="1" t="s">
        <v>253</v>
      </c>
      <c r="I184" s="1" t="s">
        <v>254</v>
      </c>
    </row>
    <row r="185" spans="1:9" x14ac:dyDescent="0.35">
      <c r="A185" s="8">
        <f>B185-C185</f>
        <v>1.0335550764177228E-5</v>
      </c>
      <c r="B185" s="2">
        <v>7.4718241477778879E-5</v>
      </c>
      <c r="C185" s="2">
        <v>6.4382690713601652E-5</v>
      </c>
      <c r="D185" s="2">
        <f>E185/SUM(E:E)</f>
        <v>6.4382690713601652E-5</v>
      </c>
      <c r="E185" s="1">
        <v>8</v>
      </c>
      <c r="F185" s="1" t="s">
        <v>387</v>
      </c>
      <c r="G185" s="1"/>
      <c r="H185" s="1" t="s">
        <v>388</v>
      </c>
      <c r="I185" s="1" t="s">
        <v>389</v>
      </c>
    </row>
    <row r="186" spans="1:9" x14ac:dyDescent="0.35">
      <c r="A186" s="8">
        <f>B186-C186</f>
        <v>8.4225938575456895E-4</v>
      </c>
      <c r="B186" s="2">
        <v>9.0664207646817059E-4</v>
      </c>
      <c r="C186" s="2">
        <v>6.4382690713601652E-5</v>
      </c>
      <c r="D186" s="2">
        <f>E186/SUM(E:E)</f>
        <v>6.4382690713601652E-5</v>
      </c>
      <c r="E186" s="1">
        <v>8</v>
      </c>
      <c r="F186" s="1" t="s">
        <v>398</v>
      </c>
      <c r="G186" s="1" t="s">
        <v>399</v>
      </c>
      <c r="H186" s="1" t="s">
        <v>392</v>
      </c>
      <c r="I186" s="1" t="s">
        <v>393</v>
      </c>
    </row>
    <row r="187" spans="1:9" x14ac:dyDescent="0.35">
      <c r="A187" s="8">
        <f>B187-C187</f>
        <v>2.8943846319656463E-3</v>
      </c>
      <c r="B187" s="2">
        <v>2.9587673226792481E-3</v>
      </c>
      <c r="C187" s="2">
        <v>6.4382690713601652E-5</v>
      </c>
      <c r="D187" s="2">
        <f>E187/SUM(E:E)</f>
        <v>6.4382690713601652E-5</v>
      </c>
      <c r="E187" s="1">
        <v>8</v>
      </c>
      <c r="F187" s="1" t="s">
        <v>500</v>
      </c>
      <c r="G187" s="1" t="s">
        <v>501</v>
      </c>
      <c r="H187" s="1" t="s">
        <v>498</v>
      </c>
      <c r="I187" s="1" t="s">
        <v>499</v>
      </c>
    </row>
    <row r="188" spans="1:9" s="18" customFormat="1" x14ac:dyDescent="0.35">
      <c r="A188" s="16">
        <f>B188-C188</f>
        <v>5.9720070567106454E-4</v>
      </c>
      <c r="B188" s="16">
        <v>6.6158339638466618E-4</v>
      </c>
      <c r="C188" s="2">
        <v>6.4382690713601652E-5</v>
      </c>
      <c r="D188" s="16">
        <f>E188/SUM(E:E)</f>
        <v>6.4382690713601652E-5</v>
      </c>
      <c r="E188" s="17">
        <v>8</v>
      </c>
      <c r="F188" s="17" t="s">
        <v>924</v>
      </c>
      <c r="G188" s="17" t="s">
        <v>925</v>
      </c>
      <c r="H188" s="17" t="s">
        <v>920</v>
      </c>
      <c r="I188" s="17" t="s">
        <v>921</v>
      </c>
    </row>
    <row r="189" spans="1:9" x14ac:dyDescent="0.35">
      <c r="A189" s="8">
        <f>B189-C189</f>
        <v>9.7422230578203789E-4</v>
      </c>
      <c r="B189" s="2">
        <v>1.0386049964956395E-3</v>
      </c>
      <c r="C189" s="2">
        <v>6.4382690713601652E-5</v>
      </c>
      <c r="D189" s="2">
        <f>E189/SUM(E:E)</f>
        <v>6.4382690713601652E-5</v>
      </c>
      <c r="E189" s="1">
        <v>8</v>
      </c>
      <c r="F189" s="1" t="s">
        <v>1026</v>
      </c>
      <c r="G189" s="1" t="s">
        <v>1027</v>
      </c>
      <c r="H189" s="1" t="s">
        <v>1014</v>
      </c>
      <c r="I189" s="1" t="s">
        <v>1015</v>
      </c>
    </row>
    <row r="190" spans="1:9" s="14" customFormat="1" x14ac:dyDescent="0.35">
      <c r="A190" s="8">
        <f>B190-C190</f>
        <v>5.225066183707757E-5</v>
      </c>
      <c r="B190" s="2">
        <v>1.1663335255067922E-4</v>
      </c>
      <c r="C190" s="2">
        <v>6.4382690713601652E-5</v>
      </c>
      <c r="D190" s="2">
        <f>E190/SUM(E:E)</f>
        <v>6.4382690713601652E-5</v>
      </c>
      <c r="E190" s="1">
        <v>8</v>
      </c>
      <c r="F190" s="1" t="s">
        <v>1152</v>
      </c>
      <c r="G190" s="1" t="s">
        <v>1153</v>
      </c>
      <c r="H190" s="1" t="s">
        <v>1140</v>
      </c>
      <c r="I190" s="1" t="s">
        <v>1141</v>
      </c>
    </row>
    <row r="191" spans="1:9" s="18" customFormat="1" x14ac:dyDescent="0.35">
      <c r="A191" s="16">
        <f>B191-C191</f>
        <v>4.3029360435829717E-3</v>
      </c>
      <c r="B191" s="16">
        <v>4.3673187342965734E-3</v>
      </c>
      <c r="C191" s="2">
        <v>6.4382690713601652E-5</v>
      </c>
      <c r="D191" s="16">
        <f>E191/SUM(E:E)</f>
        <v>6.4382690713601652E-5</v>
      </c>
      <c r="E191" s="17">
        <v>8</v>
      </c>
      <c r="F191" s="17" t="s">
        <v>1410</v>
      </c>
      <c r="G191" s="17" t="s">
        <v>1411</v>
      </c>
      <c r="H191" s="17" t="s">
        <v>1396</v>
      </c>
      <c r="I191" s="17" t="s">
        <v>1397</v>
      </c>
    </row>
    <row r="192" spans="1:9" x14ac:dyDescent="0.35">
      <c r="A192" s="8">
        <f>B192-C192</f>
        <v>4.4379331950380849E-5</v>
      </c>
      <c r="B192" s="2">
        <v>1.0071418632478229E-4</v>
      </c>
      <c r="C192" s="2">
        <v>5.633485437440144E-5</v>
      </c>
      <c r="D192" s="2">
        <f>E192/SUM(E:E)</f>
        <v>5.633485437440144E-5</v>
      </c>
      <c r="E192" s="1">
        <v>7</v>
      </c>
      <c r="F192" s="1" t="s">
        <v>96</v>
      </c>
      <c r="G192" s="1" t="s">
        <v>97</v>
      </c>
      <c r="H192" s="1" t="s">
        <v>92</v>
      </c>
      <c r="I192" s="1" t="s">
        <v>93</v>
      </c>
    </row>
    <row r="193" spans="1:9" s="18" customFormat="1" x14ac:dyDescent="0.35">
      <c r="A193" s="16">
        <f>B193-C193</f>
        <v>6.0401574462576779E-4</v>
      </c>
      <c r="B193" s="16">
        <v>6.6035059900016921E-4</v>
      </c>
      <c r="C193" s="2">
        <v>5.633485437440144E-5</v>
      </c>
      <c r="D193" s="16">
        <f>E193/SUM(E:E)</f>
        <v>5.633485437440144E-5</v>
      </c>
      <c r="E193" s="17">
        <v>7</v>
      </c>
      <c r="F193" s="17" t="s">
        <v>418</v>
      </c>
      <c r="G193" s="17" t="s">
        <v>419</v>
      </c>
      <c r="H193" s="17" t="s">
        <v>414</v>
      </c>
      <c r="I193" s="17" t="s">
        <v>415</v>
      </c>
    </row>
    <row r="194" spans="1:9" s="18" customFormat="1" x14ac:dyDescent="0.35">
      <c r="A194" s="16">
        <f>B194-C194</f>
        <v>1.9625048624552555E-3</v>
      </c>
      <c r="B194" s="16">
        <v>2.018839716829657E-3</v>
      </c>
      <c r="C194" s="2">
        <v>5.633485437440144E-5</v>
      </c>
      <c r="D194" s="16">
        <f>E194/SUM(E:E)</f>
        <v>5.633485437440144E-5</v>
      </c>
      <c r="E194" s="17">
        <v>7</v>
      </c>
      <c r="F194" s="17" t="s">
        <v>536</v>
      </c>
      <c r="G194" s="17" t="s">
        <v>537</v>
      </c>
      <c r="H194" s="17" t="s">
        <v>538</v>
      </c>
      <c r="I194" s="17" t="s">
        <v>539</v>
      </c>
    </row>
    <row r="195" spans="1:9" s="18" customFormat="1" x14ac:dyDescent="0.35">
      <c r="A195" s="16">
        <f>B195-C195</f>
        <v>2.1762612089497907E-3</v>
      </c>
      <c r="B195" s="16">
        <v>2.2325960633241921E-3</v>
      </c>
      <c r="C195" s="2">
        <v>5.633485437440144E-5</v>
      </c>
      <c r="D195" s="16">
        <f>E195/SUM(E:E)</f>
        <v>5.633485437440144E-5</v>
      </c>
      <c r="E195" s="17">
        <v>7</v>
      </c>
      <c r="F195" s="17" t="s">
        <v>546</v>
      </c>
      <c r="G195" s="17" t="s">
        <v>547</v>
      </c>
      <c r="H195" s="17" t="s">
        <v>538</v>
      </c>
      <c r="I195" s="17" t="s">
        <v>539</v>
      </c>
    </row>
    <row r="196" spans="1:9" s="18" customFormat="1" x14ac:dyDescent="0.35">
      <c r="A196" s="16">
        <f>B196-C196</f>
        <v>4.9042522056956722E-5</v>
      </c>
      <c r="B196" s="16">
        <v>1.0537737643135816E-4</v>
      </c>
      <c r="C196" s="2">
        <v>5.633485437440144E-5</v>
      </c>
      <c r="D196" s="16">
        <f>E196/SUM(E:E)</f>
        <v>5.633485437440144E-5</v>
      </c>
      <c r="E196" s="17">
        <v>7</v>
      </c>
      <c r="F196" s="17" t="s">
        <v>594</v>
      </c>
      <c r="G196" s="17" t="s">
        <v>595</v>
      </c>
      <c r="H196" s="17" t="s">
        <v>590</v>
      </c>
      <c r="I196" s="17" t="s">
        <v>591</v>
      </c>
    </row>
    <row r="197" spans="1:9" x14ac:dyDescent="0.35">
      <c r="A197" s="8">
        <f>B197-C197</f>
        <v>-2.1709327835918546E-5</v>
      </c>
      <c r="B197" s="2">
        <v>3.4625526538482894E-5</v>
      </c>
      <c r="C197" s="2">
        <v>5.633485437440144E-5</v>
      </c>
      <c r="D197" s="2">
        <f>E197/SUM(E:E)</f>
        <v>5.633485437440144E-5</v>
      </c>
      <c r="E197" s="1">
        <v>7</v>
      </c>
      <c r="F197" s="1" t="s">
        <v>725</v>
      </c>
      <c r="G197" s="1" t="s">
        <v>726</v>
      </c>
      <c r="H197" s="1" t="s">
        <v>719</v>
      </c>
      <c r="I197" s="1" t="s">
        <v>720</v>
      </c>
    </row>
    <row r="198" spans="1:9" x14ac:dyDescent="0.35">
      <c r="A198" s="8">
        <f>B198-C198</f>
        <v>7.9862456669383449E-5</v>
      </c>
      <c r="B198" s="2">
        <v>1.361973110437849E-4</v>
      </c>
      <c r="C198" s="2">
        <v>5.633485437440144E-5</v>
      </c>
      <c r="D198" s="2">
        <f>E198/SUM(E:E)</f>
        <v>5.633485437440144E-5</v>
      </c>
      <c r="E198" s="1">
        <v>7</v>
      </c>
      <c r="F198" s="1" t="s">
        <v>867</v>
      </c>
      <c r="G198" s="1" t="s">
        <v>868</v>
      </c>
      <c r="H198" s="1" t="s">
        <v>869</v>
      </c>
      <c r="I198" s="1" t="s">
        <v>870</v>
      </c>
    </row>
    <row r="199" spans="1:9" x14ac:dyDescent="0.35">
      <c r="A199" s="8">
        <f>B199-C199</f>
        <v>5.6263663241569223E-4</v>
      </c>
      <c r="B199" s="2">
        <v>6.1897148679009365E-4</v>
      </c>
      <c r="C199" s="2">
        <v>5.633485437440144E-5</v>
      </c>
      <c r="D199" s="2">
        <f>E199/SUM(E:E)</f>
        <v>5.633485437440144E-5</v>
      </c>
      <c r="E199" s="1">
        <v>7</v>
      </c>
      <c r="F199" s="1" t="s">
        <v>904</v>
      </c>
      <c r="G199" s="1" t="s">
        <v>905</v>
      </c>
      <c r="H199" s="1" t="s">
        <v>900</v>
      </c>
      <c r="I199" s="1" t="s">
        <v>901</v>
      </c>
    </row>
    <row r="200" spans="1:9" s="18" customFormat="1" x14ac:dyDescent="0.35">
      <c r="A200" s="16">
        <f>B200-C200</f>
        <v>1.8277547483410974E-3</v>
      </c>
      <c r="B200" s="16">
        <v>1.8840896027154989E-3</v>
      </c>
      <c r="C200" s="2">
        <v>5.633485437440144E-5</v>
      </c>
      <c r="D200" s="16">
        <f>E200/SUM(E:E)</f>
        <v>5.633485437440144E-5</v>
      </c>
      <c r="E200" s="17">
        <v>7</v>
      </c>
      <c r="F200" s="17" t="s">
        <v>1236</v>
      </c>
      <c r="G200" s="17" t="s">
        <v>1237</v>
      </c>
      <c r="H200" s="17" t="s">
        <v>1238</v>
      </c>
      <c r="I200" s="17" t="s">
        <v>1239</v>
      </c>
    </row>
    <row r="201" spans="1:9" x14ac:dyDescent="0.35">
      <c r="A201" s="8">
        <f>B201-C201</f>
        <v>7.222113472754669E-4</v>
      </c>
      <c r="B201" s="2">
        <v>7.704983653106681E-4</v>
      </c>
      <c r="C201" s="2">
        <v>4.8287018035201235E-5</v>
      </c>
      <c r="D201" s="2">
        <f>E201/SUM(E:E)</f>
        <v>4.8287018035201235E-5</v>
      </c>
      <c r="E201" s="1">
        <v>6</v>
      </c>
      <c r="F201" s="1" t="s">
        <v>76</v>
      </c>
      <c r="G201" s="1" t="s">
        <v>77</v>
      </c>
      <c r="H201" s="1" t="s">
        <v>72</v>
      </c>
      <c r="I201" s="1" t="s">
        <v>73</v>
      </c>
    </row>
    <row r="202" spans="1:9" x14ac:dyDescent="0.35">
      <c r="A202" s="8">
        <f>B202-C202</f>
        <v>7.1460016342335462E-4</v>
      </c>
      <c r="B202" s="2">
        <v>7.6288718145855583E-4</v>
      </c>
      <c r="C202" s="2">
        <v>4.8287018035201235E-5</v>
      </c>
      <c r="D202" s="2">
        <f>E202/SUM(E:E)</f>
        <v>4.8287018035201235E-5</v>
      </c>
      <c r="E202" s="1">
        <v>6</v>
      </c>
      <c r="F202" s="1" t="s">
        <v>152</v>
      </c>
      <c r="G202" s="1" t="s">
        <v>153</v>
      </c>
      <c r="H202" s="1" t="s">
        <v>142</v>
      </c>
      <c r="I202" s="1" t="s">
        <v>143</v>
      </c>
    </row>
    <row r="203" spans="1:9" x14ac:dyDescent="0.35">
      <c r="A203" s="8">
        <f>B203-C203</f>
        <v>8.6677024057931894E-4</v>
      </c>
      <c r="B203" s="2">
        <v>9.1505725861452014E-4</v>
      </c>
      <c r="C203" s="2">
        <v>4.8287018035201235E-5</v>
      </c>
      <c r="D203" s="2">
        <f>E203/SUM(E:E)</f>
        <v>4.8287018035201235E-5</v>
      </c>
      <c r="E203" s="1">
        <v>6</v>
      </c>
      <c r="F203" s="1" t="s">
        <v>186</v>
      </c>
      <c r="G203" s="1" t="s">
        <v>187</v>
      </c>
      <c r="H203" s="1" t="s">
        <v>176</v>
      </c>
      <c r="I203" s="1" t="s">
        <v>177</v>
      </c>
    </row>
    <row r="204" spans="1:9" x14ac:dyDescent="0.35">
      <c r="A204" s="8">
        <f>B204-C204</f>
        <v>1.5308775472808089E-4</v>
      </c>
      <c r="B204" s="2">
        <v>2.0137477276328212E-4</v>
      </c>
      <c r="C204" s="2">
        <v>4.8287018035201235E-5</v>
      </c>
      <c r="D204" s="2">
        <f>E204/SUM(E:E)</f>
        <v>4.8287018035201235E-5</v>
      </c>
      <c r="E204" s="1">
        <v>6</v>
      </c>
      <c r="F204" s="1" t="s">
        <v>222</v>
      </c>
      <c r="G204" s="1" t="s">
        <v>223</v>
      </c>
      <c r="H204" s="1" t="s">
        <v>220</v>
      </c>
      <c r="I204" s="1" t="s">
        <v>221</v>
      </c>
    </row>
    <row r="205" spans="1:9" s="18" customFormat="1" x14ac:dyDescent="0.35">
      <c r="A205" s="16">
        <f>B205-C205</f>
        <v>1.0996081465904175E-3</v>
      </c>
      <c r="B205" s="16">
        <v>1.1478951646256188E-3</v>
      </c>
      <c r="C205" s="2">
        <v>4.8287018035201235E-5</v>
      </c>
      <c r="D205" s="16">
        <f>E205/SUM(E:E)</f>
        <v>4.8287018035201235E-5</v>
      </c>
      <c r="E205" s="17">
        <v>6</v>
      </c>
      <c r="F205" s="17" t="s">
        <v>528</v>
      </c>
      <c r="G205" s="17" t="s">
        <v>529</v>
      </c>
      <c r="H205" s="17" t="s">
        <v>526</v>
      </c>
      <c r="I205" s="17" t="s">
        <v>527</v>
      </c>
    </row>
    <row r="206" spans="1:9" x14ac:dyDescent="0.35">
      <c r="A206" s="8">
        <f>B206-C206</f>
        <v>-8.5111867520531938E-7</v>
      </c>
      <c r="B206" s="2">
        <v>4.7435899359995916E-5</v>
      </c>
      <c r="C206" s="2">
        <v>4.8287018035201235E-5</v>
      </c>
      <c r="D206" s="2">
        <f>E206/SUM(E:E)</f>
        <v>4.8287018035201235E-5</v>
      </c>
      <c r="E206" s="1">
        <v>6</v>
      </c>
      <c r="F206" s="1" t="s">
        <v>613</v>
      </c>
      <c r="G206" s="1" t="s">
        <v>614</v>
      </c>
      <c r="H206" s="1" t="s">
        <v>615</v>
      </c>
      <c r="I206" s="1" t="s">
        <v>616</v>
      </c>
    </row>
    <row r="207" spans="1:9" x14ac:dyDescent="0.35">
      <c r="A207" s="8">
        <f>B207-C207</f>
        <v>4.9918222045406237E-4</v>
      </c>
      <c r="B207" s="2">
        <v>5.4746923848926357E-4</v>
      </c>
      <c r="C207" s="2">
        <v>4.8287018035201235E-5</v>
      </c>
      <c r="D207" s="2">
        <f>E207/SUM(E:E)</f>
        <v>4.8287018035201235E-5</v>
      </c>
      <c r="E207" s="1">
        <v>6</v>
      </c>
      <c r="F207" s="1" t="s">
        <v>879</v>
      </c>
      <c r="G207" s="1" t="s">
        <v>880</v>
      </c>
      <c r="H207" s="1" t="s">
        <v>873</v>
      </c>
      <c r="I207" s="1" t="s">
        <v>874</v>
      </c>
    </row>
    <row r="208" spans="1:9" x14ac:dyDescent="0.35">
      <c r="A208" s="8">
        <f>B208-C208</f>
        <v>1.4488114057207829E-3</v>
      </c>
      <c r="B208" s="2">
        <v>1.4970984237559842E-3</v>
      </c>
      <c r="C208" s="2">
        <v>4.8287018035201235E-5</v>
      </c>
      <c r="D208" s="2">
        <f>E208/SUM(E:E)</f>
        <v>4.8287018035201235E-5</v>
      </c>
      <c r="E208" s="1">
        <v>6</v>
      </c>
      <c r="F208" s="1" t="s">
        <v>1020</v>
      </c>
      <c r="G208" s="1" t="s">
        <v>1021</v>
      </c>
      <c r="H208" s="1" t="s">
        <v>1014</v>
      </c>
      <c r="I208" s="1" t="s">
        <v>1015</v>
      </c>
    </row>
    <row r="209" spans="1:9" s="18" customFormat="1" x14ac:dyDescent="0.35">
      <c r="A209" s="16">
        <f>B209-C209</f>
        <v>3.004874420049043E-4</v>
      </c>
      <c r="B209" s="16">
        <v>3.4877446004010556E-4</v>
      </c>
      <c r="C209" s="2">
        <v>4.8287018035201235E-5</v>
      </c>
      <c r="D209" s="16">
        <f>E209/SUM(E:E)</f>
        <v>4.8287018035201235E-5</v>
      </c>
      <c r="E209" s="17">
        <v>6</v>
      </c>
      <c r="F209" s="17" t="s">
        <v>1074</v>
      </c>
      <c r="G209" s="17" t="s">
        <v>1075</v>
      </c>
      <c r="H209" s="17" t="s">
        <v>1068</v>
      </c>
      <c r="I209" s="17" t="s">
        <v>1069</v>
      </c>
    </row>
    <row r="210" spans="1:9" x14ac:dyDescent="0.35">
      <c r="A210" s="8">
        <f>B210-C210</f>
        <v>4.0972401024860116E-4</v>
      </c>
      <c r="B210" s="2">
        <v>4.5801102828380241E-4</v>
      </c>
      <c r="C210" s="2">
        <v>4.8287018035201235E-5</v>
      </c>
      <c r="D210" s="2">
        <f>E210/SUM(E:E)</f>
        <v>4.8287018035201235E-5</v>
      </c>
      <c r="E210" s="1">
        <v>6</v>
      </c>
      <c r="F210" s="1" t="s">
        <v>1120</v>
      </c>
      <c r="G210" s="1" t="s">
        <v>1121</v>
      </c>
      <c r="H210" s="1" t="s">
        <v>1122</v>
      </c>
      <c r="I210" s="1" t="s">
        <v>1123</v>
      </c>
    </row>
    <row r="211" spans="1:9" x14ac:dyDescent="0.35">
      <c r="A211" s="8">
        <f>B211-C211</f>
        <v>1.3020013171930666E-3</v>
      </c>
      <c r="B211" s="2">
        <v>1.3502883352282679E-3</v>
      </c>
      <c r="C211" s="2">
        <v>4.8287018035201235E-5</v>
      </c>
      <c r="D211" s="2">
        <f>E211/SUM(E:E)</f>
        <v>4.8287018035201235E-5</v>
      </c>
      <c r="E211" s="1">
        <v>6</v>
      </c>
      <c r="F211" s="1" t="s">
        <v>1168</v>
      </c>
      <c r="G211" s="1" t="s">
        <v>1169</v>
      </c>
      <c r="H211" s="1" t="s">
        <v>1164</v>
      </c>
      <c r="I211" s="1" t="s">
        <v>1165</v>
      </c>
    </row>
    <row r="212" spans="1:9" x14ac:dyDescent="0.35">
      <c r="A212" s="8">
        <f>B212-C212</f>
        <v>2.4951395015026465E-4</v>
      </c>
      <c r="B212" s="2">
        <v>2.9780096818546591E-4</v>
      </c>
      <c r="C212" s="2">
        <v>4.8287018035201235E-5</v>
      </c>
      <c r="D212" s="2">
        <f>E212/SUM(E:E)</f>
        <v>4.8287018035201235E-5</v>
      </c>
      <c r="E212" s="1">
        <v>6</v>
      </c>
      <c r="F212" s="1" t="s">
        <v>1336</v>
      </c>
      <c r="G212" s="1" t="s">
        <v>1337</v>
      </c>
      <c r="H212" s="1" t="s">
        <v>1330</v>
      </c>
      <c r="I212" s="1" t="s">
        <v>1331</v>
      </c>
    </row>
    <row r="213" spans="1:9" s="18" customFormat="1" x14ac:dyDescent="0.35">
      <c r="A213" s="16">
        <f>B213-C213</f>
        <v>4.7152467913230207E-4</v>
      </c>
      <c r="B213" s="16">
        <v>5.1981169716750332E-4</v>
      </c>
      <c r="C213" s="2">
        <v>4.8287018035201235E-5</v>
      </c>
      <c r="D213" s="16">
        <f>E213/SUM(E:E)</f>
        <v>4.8287018035201235E-5</v>
      </c>
      <c r="E213" s="17">
        <v>6</v>
      </c>
      <c r="F213" s="17" t="s">
        <v>1350</v>
      </c>
      <c r="G213" s="17" t="s">
        <v>1351</v>
      </c>
      <c r="H213" s="17" t="s">
        <v>1348</v>
      </c>
      <c r="I213" s="17" t="s">
        <v>1349</v>
      </c>
    </row>
    <row r="214" spans="1:9" s="18" customFormat="1" x14ac:dyDescent="0.35">
      <c r="A214" s="16">
        <f>B214-C214</f>
        <v>2.4119477623306888E-3</v>
      </c>
      <c r="B214" s="16">
        <v>2.4602347803658899E-3</v>
      </c>
      <c r="C214" s="2">
        <v>4.8287018035201235E-5</v>
      </c>
      <c r="D214" s="16">
        <f>E214/SUM(E:E)</f>
        <v>4.8287018035201235E-5</v>
      </c>
      <c r="E214" s="17">
        <v>6</v>
      </c>
      <c r="F214" s="17" t="s">
        <v>1371</v>
      </c>
      <c r="G214" s="17" t="s">
        <v>1372</v>
      </c>
      <c r="H214" s="17" t="s">
        <v>1348</v>
      </c>
      <c r="I214" s="17" t="s">
        <v>1349</v>
      </c>
    </row>
    <row r="215" spans="1:9" x14ac:dyDescent="0.35">
      <c r="A215" s="8">
        <f>B215-C215</f>
        <v>5.483947694582082E-4</v>
      </c>
      <c r="B215" s="2">
        <v>5.8863395115420919E-4</v>
      </c>
      <c r="C215" s="2">
        <v>4.0239181696001031E-5</v>
      </c>
      <c r="D215" s="2">
        <f>E215/SUM(E:E)</f>
        <v>4.0239181696001031E-5</v>
      </c>
      <c r="E215" s="1">
        <v>5</v>
      </c>
      <c r="F215" s="1" t="s">
        <v>20</v>
      </c>
      <c r="G215" s="1" t="s">
        <v>21</v>
      </c>
      <c r="H215" s="1" t="s">
        <v>2</v>
      </c>
      <c r="I215" s="1" t="s">
        <v>3</v>
      </c>
    </row>
    <row r="216" spans="1:9" x14ac:dyDescent="0.35">
      <c r="A216" s="8">
        <f>B216-C216</f>
        <v>4.0115588184023217E-4</v>
      </c>
      <c r="B216" s="2">
        <v>4.4139506353623321E-4</v>
      </c>
      <c r="C216" s="2">
        <v>4.0239181696001031E-5</v>
      </c>
      <c r="D216" s="2">
        <f>E216/SUM(E:E)</f>
        <v>4.0239181696001031E-5</v>
      </c>
      <c r="E216" s="1">
        <v>5</v>
      </c>
      <c r="F216" s="1" t="s">
        <v>422</v>
      </c>
      <c r="G216" s="1" t="s">
        <v>423</v>
      </c>
      <c r="H216" s="1" t="s">
        <v>424</v>
      </c>
      <c r="I216" s="1" t="s">
        <v>425</v>
      </c>
    </row>
    <row r="217" spans="1:9" s="18" customFormat="1" x14ac:dyDescent="0.35">
      <c r="A217" s="16">
        <f>B217-C217</f>
        <v>4.0362147660922632E-4</v>
      </c>
      <c r="B217" s="16">
        <v>4.4386065830522736E-4</v>
      </c>
      <c r="C217" s="2">
        <v>4.0239181696001031E-5</v>
      </c>
      <c r="D217" s="16">
        <f>E217/SUM(E:E)</f>
        <v>4.0239181696001031E-5</v>
      </c>
      <c r="E217" s="17">
        <v>5</v>
      </c>
      <c r="F217" s="17" t="s">
        <v>434</v>
      </c>
      <c r="G217" s="17" t="s">
        <v>435</v>
      </c>
      <c r="H217" s="17" t="s">
        <v>432</v>
      </c>
      <c r="I217" s="17" t="s">
        <v>433</v>
      </c>
    </row>
    <row r="218" spans="1:9" x14ac:dyDescent="0.35">
      <c r="A218" s="8">
        <f>B218-C218</f>
        <v>2.3097942324731072E-3</v>
      </c>
      <c r="B218" s="2">
        <v>2.3500334141691084E-3</v>
      </c>
      <c r="C218" s="2">
        <v>4.0239181696001031E-5</v>
      </c>
      <c r="D218" s="2">
        <f>E218/SUM(E:E)</f>
        <v>4.0239181696001031E-5</v>
      </c>
      <c r="E218" s="1">
        <v>5</v>
      </c>
      <c r="F218" s="1" t="s">
        <v>457</v>
      </c>
      <c r="G218" s="1" t="s">
        <v>458</v>
      </c>
      <c r="H218" s="1" t="s">
        <v>442</v>
      </c>
      <c r="I218" s="1" t="s">
        <v>443</v>
      </c>
    </row>
    <row r="219" spans="1:9" s="18" customFormat="1" x14ac:dyDescent="0.35">
      <c r="A219" s="16">
        <f>B219-C219</f>
        <v>7.9471160719496223E-6</v>
      </c>
      <c r="B219" s="16">
        <v>4.8186297767950653E-5</v>
      </c>
      <c r="C219" s="2">
        <v>4.0239181696001031E-5</v>
      </c>
      <c r="D219" s="16">
        <f>E219/SUM(E:E)</f>
        <v>4.0239181696001031E-5</v>
      </c>
      <c r="E219" s="17">
        <v>5</v>
      </c>
      <c r="F219" s="17" t="s">
        <v>693</v>
      </c>
      <c r="G219" s="17" t="s">
        <v>694</v>
      </c>
      <c r="H219" s="17" t="s">
        <v>691</v>
      </c>
      <c r="I219" s="17" t="s">
        <v>692</v>
      </c>
    </row>
    <row r="220" spans="1:9" x14ac:dyDescent="0.35">
      <c r="A220" s="8">
        <f>B220-C220</f>
        <v>1.7919875274447725E-4</v>
      </c>
      <c r="B220" s="2">
        <v>2.1943793444047829E-4</v>
      </c>
      <c r="C220" s="2">
        <v>4.0239181696001031E-5</v>
      </c>
      <c r="D220" s="2">
        <f>E220/SUM(E:E)</f>
        <v>4.0239181696001031E-5</v>
      </c>
      <c r="E220" s="1">
        <v>5</v>
      </c>
      <c r="F220" s="1" t="s">
        <v>785</v>
      </c>
      <c r="G220" s="1" t="s">
        <v>786</v>
      </c>
      <c r="H220" s="1" t="s">
        <v>783</v>
      </c>
      <c r="I220" s="1" t="s">
        <v>784</v>
      </c>
    </row>
    <row r="221" spans="1:9" x14ac:dyDescent="0.35">
      <c r="A221" s="8">
        <f>B221-C221</f>
        <v>5.8599008608894419E-5</v>
      </c>
      <c r="B221" s="2">
        <v>9.883819030489545E-5</v>
      </c>
      <c r="C221" s="2">
        <v>4.0239181696001031E-5</v>
      </c>
      <c r="D221" s="2">
        <f>E221/SUM(E:E)</f>
        <v>4.0239181696001031E-5</v>
      </c>
      <c r="E221" s="1">
        <v>5</v>
      </c>
      <c r="F221" s="1" t="s">
        <v>789</v>
      </c>
      <c r="G221" s="1" t="s">
        <v>790</v>
      </c>
      <c r="H221" s="1" t="s">
        <v>783</v>
      </c>
      <c r="I221" s="1" t="s">
        <v>784</v>
      </c>
    </row>
    <row r="222" spans="1:9" x14ac:dyDescent="0.35">
      <c r="A222" s="8">
        <f>B222-C222</f>
        <v>-3.0944605022415177E-6</v>
      </c>
      <c r="B222" s="2">
        <v>3.7144721193759513E-5</v>
      </c>
      <c r="C222" s="2">
        <v>4.0239181696001031E-5</v>
      </c>
      <c r="D222" s="2">
        <f>E222/SUM(E:E)</f>
        <v>4.0239181696001031E-5</v>
      </c>
      <c r="E222" s="1">
        <v>5</v>
      </c>
      <c r="F222" s="1" t="s">
        <v>865</v>
      </c>
      <c r="G222" s="1" t="s">
        <v>866</v>
      </c>
      <c r="H222" s="1" t="s">
        <v>847</v>
      </c>
      <c r="I222" s="1" t="s">
        <v>848</v>
      </c>
    </row>
    <row r="223" spans="1:9" s="18" customFormat="1" x14ac:dyDescent="0.35">
      <c r="A223" s="16">
        <f>B223-C223</f>
        <v>3.1035767447770891E-4</v>
      </c>
      <c r="B223" s="16">
        <v>3.5059685617370995E-4</v>
      </c>
      <c r="C223" s="2">
        <v>4.0239181696001031E-5</v>
      </c>
      <c r="D223" s="16">
        <f>E223/SUM(E:E)</f>
        <v>4.0239181696001031E-5</v>
      </c>
      <c r="E223" s="17">
        <v>5</v>
      </c>
      <c r="F223" s="17" t="s">
        <v>895</v>
      </c>
      <c r="G223" s="17" t="s">
        <v>896</v>
      </c>
      <c r="H223" s="17" t="s">
        <v>889</v>
      </c>
      <c r="I223" s="17" t="s">
        <v>890</v>
      </c>
    </row>
    <row r="224" spans="1:9" x14ac:dyDescent="0.35">
      <c r="A224" s="8">
        <f>B224-C224</f>
        <v>1.6060277255841285E-3</v>
      </c>
      <c r="B224" s="2">
        <v>1.6462669072801295E-3</v>
      </c>
      <c r="C224" s="2">
        <v>4.0239181696001031E-5</v>
      </c>
      <c r="D224" s="2">
        <f>E224/SUM(E:E)</f>
        <v>4.0239181696001031E-5</v>
      </c>
      <c r="E224" s="1">
        <v>5</v>
      </c>
      <c r="F224" s="1" t="s">
        <v>1013</v>
      </c>
      <c r="G224" s="1"/>
      <c r="H224" s="1" t="s">
        <v>1014</v>
      </c>
      <c r="I224" s="1" t="s">
        <v>1015</v>
      </c>
    </row>
    <row r="225" spans="1:9" x14ac:dyDescent="0.35">
      <c r="A225" s="8">
        <f>B225-C225</f>
        <v>2.9774344160076937E-3</v>
      </c>
      <c r="B225" s="2">
        <v>3.0176735977036949E-3</v>
      </c>
      <c r="C225" s="2">
        <v>4.0239181696001031E-5</v>
      </c>
      <c r="D225" s="2">
        <f>E225/SUM(E:E)</f>
        <v>4.0239181696001031E-5</v>
      </c>
      <c r="E225" s="1">
        <v>5</v>
      </c>
      <c r="F225" s="1" t="s">
        <v>1016</v>
      </c>
      <c r="G225" s="1" t="s">
        <v>1017</v>
      </c>
      <c r="H225" s="1" t="s">
        <v>1014</v>
      </c>
      <c r="I225" s="1" t="s">
        <v>1015</v>
      </c>
    </row>
    <row r="226" spans="1:9" s="18" customFormat="1" x14ac:dyDescent="0.35">
      <c r="A226" s="16">
        <f>B226-C226</f>
        <v>1.3530044587912511E-4</v>
      </c>
      <c r="B226" s="16">
        <v>1.7553962757512614E-4</v>
      </c>
      <c r="C226" s="2">
        <v>4.0239181696001031E-5</v>
      </c>
      <c r="D226" s="16">
        <f>E226/SUM(E:E)</f>
        <v>4.0239181696001031E-5</v>
      </c>
      <c r="E226" s="17">
        <v>5</v>
      </c>
      <c r="F226" s="17" t="s">
        <v>1078</v>
      </c>
      <c r="G226" s="17" t="s">
        <v>1079</v>
      </c>
      <c r="H226" s="17" t="s">
        <v>1068</v>
      </c>
      <c r="I226" s="17" t="s">
        <v>1069</v>
      </c>
    </row>
    <row r="227" spans="1:9" x14ac:dyDescent="0.35">
      <c r="A227" s="8">
        <f>B227-C227</f>
        <v>6.2525700638728636E-4</v>
      </c>
      <c r="B227" s="2">
        <v>6.6549618808328735E-4</v>
      </c>
      <c r="C227" s="2">
        <v>4.0239181696001031E-5</v>
      </c>
      <c r="D227" s="2">
        <f>E227/SUM(E:E)</f>
        <v>4.0239181696001031E-5</v>
      </c>
      <c r="E227" s="1">
        <v>5</v>
      </c>
      <c r="F227" s="1" t="s">
        <v>1116</v>
      </c>
      <c r="G227" s="1" t="s">
        <v>1117</v>
      </c>
      <c r="H227" s="1" t="s">
        <v>1118</v>
      </c>
      <c r="I227" s="1" t="s">
        <v>1119</v>
      </c>
    </row>
    <row r="228" spans="1:9" x14ac:dyDescent="0.35">
      <c r="A228" s="8">
        <f>B228-C228</f>
        <v>8.4292614458044281E-4</v>
      </c>
      <c r="B228" s="2">
        <v>8.8316532627644379E-4</v>
      </c>
      <c r="C228" s="2">
        <v>4.0239181696001031E-5</v>
      </c>
      <c r="D228" s="2">
        <f>E228/SUM(E:E)</f>
        <v>4.0239181696001031E-5</v>
      </c>
      <c r="E228" s="1">
        <v>5</v>
      </c>
      <c r="F228" s="1" t="s">
        <v>1132</v>
      </c>
      <c r="G228" s="1" t="s">
        <v>1133</v>
      </c>
      <c r="H228" s="1" t="s">
        <v>1128</v>
      </c>
      <c r="I228" s="1" t="s">
        <v>1129</v>
      </c>
    </row>
    <row r="229" spans="1:9" s="18" customFormat="1" x14ac:dyDescent="0.35">
      <c r="A229" s="16">
        <f>B229-C229</f>
        <v>2.4458843437443274E-3</v>
      </c>
      <c r="B229" s="16">
        <v>2.4861235254403286E-3</v>
      </c>
      <c r="C229" s="2">
        <v>4.0239181696001031E-5</v>
      </c>
      <c r="D229" s="16">
        <f>E229/SUM(E:E)</f>
        <v>4.0239181696001031E-5</v>
      </c>
      <c r="E229" s="17">
        <v>5</v>
      </c>
      <c r="F229" s="17" t="s">
        <v>1356</v>
      </c>
      <c r="G229" s="17" t="s">
        <v>1357</v>
      </c>
      <c r="H229" s="17" t="s">
        <v>1348</v>
      </c>
      <c r="I229" s="17" t="s">
        <v>1349</v>
      </c>
    </row>
    <row r="230" spans="1:9" x14ac:dyDescent="0.35">
      <c r="A230" s="8">
        <f>B230-C230</f>
        <v>7.3493627405245609E-3</v>
      </c>
      <c r="B230" s="2">
        <v>7.3896019222205621E-3</v>
      </c>
      <c r="C230" s="2">
        <v>4.0239181696001031E-5</v>
      </c>
      <c r="D230" s="2">
        <f>E230/SUM(E:E)</f>
        <v>4.0239181696001031E-5</v>
      </c>
      <c r="E230" s="1">
        <v>5</v>
      </c>
      <c r="F230" s="1" t="s">
        <v>1416</v>
      </c>
      <c r="G230" s="1" t="s">
        <v>1417</v>
      </c>
      <c r="H230" s="1" t="s">
        <v>1418</v>
      </c>
      <c r="I230" s="1" t="s">
        <v>1419</v>
      </c>
    </row>
    <row r="231" spans="1:9" x14ac:dyDescent="0.35">
      <c r="A231" s="8">
        <f>B231-C231</f>
        <v>3.2210390297040034E-4</v>
      </c>
      <c r="B231" s="2">
        <v>3.5429524832720116E-4</v>
      </c>
      <c r="C231" s="2">
        <v>3.2191345356800826E-5</v>
      </c>
      <c r="D231" s="2">
        <f>E231/SUM(E:E)</f>
        <v>3.2191345356800826E-5</v>
      </c>
      <c r="E231" s="1">
        <v>4</v>
      </c>
      <c r="F231" s="1" t="s">
        <v>36</v>
      </c>
      <c r="G231" s="1" t="s">
        <v>37</v>
      </c>
      <c r="H231" s="1" t="s">
        <v>34</v>
      </c>
      <c r="I231" s="1" t="s">
        <v>35</v>
      </c>
    </row>
    <row r="232" spans="1:9" x14ac:dyDescent="0.35">
      <c r="A232" s="8">
        <f>B232-C232</f>
        <v>6.0054058935349424E-5</v>
      </c>
      <c r="B232" s="2">
        <v>9.2245404292150249E-5</v>
      </c>
      <c r="C232" s="2">
        <v>3.2191345356800826E-5</v>
      </c>
      <c r="D232" s="2">
        <f>E232/SUM(E:E)</f>
        <v>3.2191345356800826E-5</v>
      </c>
      <c r="E232" s="1">
        <v>4</v>
      </c>
      <c r="F232" s="1" t="s">
        <v>146</v>
      </c>
      <c r="G232" s="1" t="s">
        <v>147</v>
      </c>
      <c r="H232" s="1" t="s">
        <v>142</v>
      </c>
      <c r="I232" s="1" t="s">
        <v>143</v>
      </c>
    </row>
    <row r="233" spans="1:9" x14ac:dyDescent="0.35">
      <c r="A233" s="8">
        <f>B233-C233</f>
        <v>2.2348011221063479E-4</v>
      </c>
      <c r="B233" s="2">
        <v>2.5567145756743561E-4</v>
      </c>
      <c r="C233" s="2">
        <v>3.2191345356800826E-5</v>
      </c>
      <c r="D233" s="2">
        <f>E233/SUM(E:E)</f>
        <v>3.2191345356800826E-5</v>
      </c>
      <c r="E233" s="1">
        <v>4</v>
      </c>
      <c r="F233" s="1" t="s">
        <v>303</v>
      </c>
      <c r="G233" s="1" t="s">
        <v>304</v>
      </c>
      <c r="H233" s="1" t="s">
        <v>301</v>
      </c>
      <c r="I233" s="1" t="s">
        <v>302</v>
      </c>
    </row>
    <row r="234" spans="1:9" x14ac:dyDescent="0.35">
      <c r="A234" s="8">
        <f>B234-C234</f>
        <v>5.2550074855802055E-5</v>
      </c>
      <c r="B234" s="2">
        <v>8.4741420212602881E-5</v>
      </c>
      <c r="C234" s="2">
        <v>3.2191345356800826E-5</v>
      </c>
      <c r="D234" s="2">
        <f>E234/SUM(E:E)</f>
        <v>3.2191345356800826E-5</v>
      </c>
      <c r="E234" s="1">
        <v>4</v>
      </c>
      <c r="F234" s="1" t="s">
        <v>346</v>
      </c>
      <c r="G234" s="1" t="s">
        <v>347</v>
      </c>
      <c r="H234" s="1" t="s">
        <v>332</v>
      </c>
      <c r="I234" s="1" t="s">
        <v>333</v>
      </c>
    </row>
    <row r="235" spans="1:9" x14ac:dyDescent="0.35">
      <c r="A235" s="8">
        <f>B235-C235</f>
        <v>9.4089986724725039E-5</v>
      </c>
      <c r="B235" s="2">
        <v>1.2628133208152586E-4</v>
      </c>
      <c r="C235" s="2">
        <v>3.2191345356800826E-5</v>
      </c>
      <c r="D235" s="2">
        <f>E235/SUM(E:E)</f>
        <v>3.2191345356800826E-5</v>
      </c>
      <c r="E235" s="1">
        <v>4</v>
      </c>
      <c r="F235" s="1" t="s">
        <v>352</v>
      </c>
      <c r="G235" s="1" t="s">
        <v>353</v>
      </c>
      <c r="H235" s="1" t="s">
        <v>332</v>
      </c>
      <c r="I235" s="1" t="s">
        <v>333</v>
      </c>
    </row>
    <row r="236" spans="1:9" x14ac:dyDescent="0.35">
      <c r="A236" s="8">
        <f>B236-C236</f>
        <v>1.3906029131572682E-4</v>
      </c>
      <c r="B236" s="2">
        <v>1.7125163667252764E-4</v>
      </c>
      <c r="C236" s="2">
        <v>3.2191345356800826E-5</v>
      </c>
      <c r="D236" s="2">
        <f>E236/SUM(E:E)</f>
        <v>3.2191345356800826E-5</v>
      </c>
      <c r="E236" s="1">
        <v>4</v>
      </c>
      <c r="F236" s="1" t="s">
        <v>394</v>
      </c>
      <c r="G236" s="1" t="s">
        <v>395</v>
      </c>
      <c r="H236" s="1" t="s">
        <v>392</v>
      </c>
      <c r="I236" s="1" t="s">
        <v>393</v>
      </c>
    </row>
    <row r="237" spans="1:9" x14ac:dyDescent="0.35">
      <c r="A237" s="8">
        <f>B237-C237</f>
        <v>2.1783740129657809E-5</v>
      </c>
      <c r="B237" s="2">
        <v>5.3975085486458635E-5</v>
      </c>
      <c r="C237" s="2">
        <v>3.2191345356800826E-5</v>
      </c>
      <c r="D237" s="2">
        <f>E237/SUM(E:E)</f>
        <v>3.2191345356800826E-5</v>
      </c>
      <c r="E237" s="1">
        <v>4</v>
      </c>
      <c r="F237" s="1" t="s">
        <v>631</v>
      </c>
      <c r="G237" s="1" t="s">
        <v>632</v>
      </c>
      <c r="H237" s="1" t="s">
        <v>627</v>
      </c>
      <c r="I237" s="1" t="s">
        <v>628</v>
      </c>
    </row>
    <row r="238" spans="1:9" s="18" customFormat="1" x14ac:dyDescent="0.35">
      <c r="A238" s="16">
        <f>B238-C238</f>
        <v>-1.6754578107446221E-5</v>
      </c>
      <c r="B238" s="16">
        <v>1.5436767249354605E-5</v>
      </c>
      <c r="C238" s="2">
        <v>3.2191345356800826E-5</v>
      </c>
      <c r="D238" s="16">
        <f>E238/SUM(E:E)</f>
        <v>3.2191345356800826E-5</v>
      </c>
      <c r="E238" s="17">
        <v>4</v>
      </c>
      <c r="F238" s="17" t="s">
        <v>679</v>
      </c>
      <c r="G238" s="17" t="s">
        <v>680</v>
      </c>
      <c r="H238" s="17" t="s">
        <v>673</v>
      </c>
      <c r="I238" s="17" t="s">
        <v>674</v>
      </c>
    </row>
    <row r="239" spans="1:9" s="18" customFormat="1" x14ac:dyDescent="0.35">
      <c r="A239" s="16">
        <f>B239-C239</f>
        <v>4.0411172898259664E-4</v>
      </c>
      <c r="B239" s="16">
        <v>4.3630307433939746E-4</v>
      </c>
      <c r="C239" s="2">
        <v>3.2191345356800826E-5</v>
      </c>
      <c r="D239" s="16">
        <f>E239/SUM(E:E)</f>
        <v>3.2191345356800826E-5</v>
      </c>
      <c r="E239" s="17">
        <v>4</v>
      </c>
      <c r="F239" s="17" t="s">
        <v>701</v>
      </c>
      <c r="G239" s="17" t="s">
        <v>702</v>
      </c>
      <c r="H239" s="17" t="s">
        <v>691</v>
      </c>
      <c r="I239" s="17" t="s">
        <v>692</v>
      </c>
    </row>
    <row r="240" spans="1:9" x14ac:dyDescent="0.35">
      <c r="A240" s="8">
        <f>B240-C240</f>
        <v>6.6149723117156059E-6</v>
      </c>
      <c r="B240" s="2">
        <v>3.8806317668516432E-5</v>
      </c>
      <c r="C240" s="2">
        <v>3.2191345356800826E-5</v>
      </c>
      <c r="D240" s="2">
        <f>E240/SUM(E:E)</f>
        <v>3.2191345356800826E-5</v>
      </c>
      <c r="E240" s="1">
        <v>4</v>
      </c>
      <c r="F240" s="1" t="s">
        <v>723</v>
      </c>
      <c r="G240" s="1" t="s">
        <v>724</v>
      </c>
      <c r="H240" s="1" t="s">
        <v>719</v>
      </c>
      <c r="I240" s="1" t="s">
        <v>720</v>
      </c>
    </row>
    <row r="241" spans="1:9" x14ac:dyDescent="0.35">
      <c r="A241" s="8">
        <f>B241-C241</f>
        <v>3.9418102716594142E-5</v>
      </c>
      <c r="B241" s="2">
        <v>7.1609448073394968E-5</v>
      </c>
      <c r="C241" s="2">
        <v>3.2191345356800826E-5</v>
      </c>
      <c r="D241" s="2">
        <f>E241/SUM(E:E)</f>
        <v>3.2191345356800826E-5</v>
      </c>
      <c r="E241" s="1">
        <v>4</v>
      </c>
      <c r="F241" s="1" t="s">
        <v>747</v>
      </c>
      <c r="G241" s="1" t="s">
        <v>748</v>
      </c>
      <c r="H241" s="1" t="s">
        <v>745</v>
      </c>
      <c r="I241" s="1" t="s">
        <v>746</v>
      </c>
    </row>
    <row r="242" spans="1:9" x14ac:dyDescent="0.35">
      <c r="A242" s="8">
        <f>B242-C242</f>
        <v>2.3811288116575219E-4</v>
      </c>
      <c r="B242" s="2">
        <v>2.7030422652255301E-4</v>
      </c>
      <c r="C242" s="2">
        <v>3.2191345356800826E-5</v>
      </c>
      <c r="D242" s="2">
        <f>E242/SUM(E:E)</f>
        <v>3.2191345356800826E-5</v>
      </c>
      <c r="E242" s="1">
        <v>4</v>
      </c>
      <c r="F242" s="1" t="s">
        <v>759</v>
      </c>
      <c r="G242" s="1" t="s">
        <v>760</v>
      </c>
      <c r="H242" s="1" t="s">
        <v>757</v>
      </c>
      <c r="I242" s="1" t="s">
        <v>758</v>
      </c>
    </row>
    <row r="243" spans="1:9" s="18" customFormat="1" x14ac:dyDescent="0.35">
      <c r="A243" s="16">
        <f>B243-C243</f>
        <v>3.9194455479647344E-4</v>
      </c>
      <c r="B243" s="16">
        <v>4.2413590015327426E-4</v>
      </c>
      <c r="C243" s="2">
        <v>3.2191345356800826E-5</v>
      </c>
      <c r="D243" s="16">
        <f>E243/SUM(E:E)</f>
        <v>3.2191345356800826E-5</v>
      </c>
      <c r="E243" s="17">
        <v>4</v>
      </c>
      <c r="F243" s="17" t="s">
        <v>829</v>
      </c>
      <c r="G243" s="17" t="s">
        <v>830</v>
      </c>
      <c r="H243" s="17" t="s">
        <v>831</v>
      </c>
      <c r="I243" s="17" t="s">
        <v>832</v>
      </c>
    </row>
    <row r="244" spans="1:9" x14ac:dyDescent="0.35">
      <c r="A244" s="8">
        <f>B244-C244</f>
        <v>1.3782749393122975E-4</v>
      </c>
      <c r="B244" s="2">
        <v>1.7001883928803056E-4</v>
      </c>
      <c r="C244" s="2">
        <v>3.2191345356800826E-5</v>
      </c>
      <c r="D244" s="2">
        <f>E244/SUM(E:E)</f>
        <v>3.2191345356800826E-5</v>
      </c>
      <c r="E244" s="1">
        <v>4</v>
      </c>
      <c r="F244" s="1" t="s">
        <v>845</v>
      </c>
      <c r="G244" s="1" t="s">
        <v>846</v>
      </c>
      <c r="H244" s="1" t="s">
        <v>847</v>
      </c>
      <c r="I244" s="1" t="s">
        <v>848</v>
      </c>
    </row>
    <row r="245" spans="1:9" s="18" customFormat="1" x14ac:dyDescent="0.35">
      <c r="A245" s="16">
        <f>B245-C245</f>
        <v>1.3349273541641662E-3</v>
      </c>
      <c r="B245" s="16">
        <v>1.367118699520967E-3</v>
      </c>
      <c r="C245" s="2">
        <v>3.2191345356800826E-5</v>
      </c>
      <c r="D245" s="16">
        <f>E245/SUM(E:E)</f>
        <v>3.2191345356800826E-5</v>
      </c>
      <c r="E245" s="17">
        <v>4</v>
      </c>
      <c r="F245" s="17" t="s">
        <v>918</v>
      </c>
      <c r="G245" s="17" t="s">
        <v>919</v>
      </c>
      <c r="H245" s="17" t="s">
        <v>920</v>
      </c>
      <c r="I245" s="17" t="s">
        <v>921</v>
      </c>
    </row>
    <row r="246" spans="1:9" x14ac:dyDescent="0.35">
      <c r="A246" s="8">
        <f>B246-C246</f>
        <v>3.6982535401313302E-3</v>
      </c>
      <c r="B246" s="2">
        <v>3.730444885488131E-3</v>
      </c>
      <c r="C246" s="2">
        <v>3.2191345356800826E-5</v>
      </c>
      <c r="D246" s="2">
        <f>E246/SUM(E:E)</f>
        <v>3.2191345356800826E-5</v>
      </c>
      <c r="E246" s="1">
        <v>4</v>
      </c>
      <c r="F246" s="1" t="s">
        <v>977</v>
      </c>
      <c r="G246" s="1"/>
      <c r="H246" s="1" t="s">
        <v>973</v>
      </c>
      <c r="I246" s="1" t="s">
        <v>974</v>
      </c>
    </row>
    <row r="247" spans="1:9" x14ac:dyDescent="0.35">
      <c r="A247" s="8">
        <f>B247-C247</f>
        <v>1.8927413707059487E-3</v>
      </c>
      <c r="B247" s="2">
        <v>1.9249327160627495E-3</v>
      </c>
      <c r="C247" s="2">
        <v>3.2191345356800826E-5</v>
      </c>
      <c r="D247" s="2">
        <f>E247/SUM(E:E)</f>
        <v>3.2191345356800826E-5</v>
      </c>
      <c r="E247" s="1">
        <v>4</v>
      </c>
      <c r="F247" s="1" t="s">
        <v>995</v>
      </c>
      <c r="G247" s="1" t="s">
        <v>996</v>
      </c>
      <c r="H247" s="1" t="s">
        <v>997</v>
      </c>
      <c r="I247" s="1" t="s">
        <v>998</v>
      </c>
    </row>
    <row r="248" spans="1:9" x14ac:dyDescent="0.35">
      <c r="A248" s="8">
        <f>B248-C248</f>
        <v>3.9285575286327558E-4</v>
      </c>
      <c r="B248" s="2">
        <v>4.250470982200764E-4</v>
      </c>
      <c r="C248" s="2">
        <v>3.2191345356800826E-5</v>
      </c>
      <c r="D248" s="2">
        <f>E248/SUM(E:E)</f>
        <v>3.2191345356800826E-5</v>
      </c>
      <c r="E248" s="1">
        <v>4</v>
      </c>
      <c r="F248" s="1" t="s">
        <v>1044</v>
      </c>
      <c r="G248" s="1" t="s">
        <v>1045</v>
      </c>
      <c r="H248" s="1" t="s">
        <v>1042</v>
      </c>
      <c r="I248" s="1" t="s">
        <v>1043</v>
      </c>
    </row>
    <row r="249" spans="1:9" s="18" customFormat="1" x14ac:dyDescent="0.35">
      <c r="A249" s="16">
        <f>B249-C249</f>
        <v>4.4436524358074011E-4</v>
      </c>
      <c r="B249" s="16">
        <v>4.7655658893754093E-4</v>
      </c>
      <c r="C249" s="2">
        <v>3.2191345356800826E-5</v>
      </c>
      <c r="D249" s="16">
        <f>E249/SUM(E:E)</f>
        <v>3.2191345356800826E-5</v>
      </c>
      <c r="E249" s="17">
        <v>4</v>
      </c>
      <c r="F249" s="17" t="s">
        <v>1072</v>
      </c>
      <c r="G249" s="17" t="s">
        <v>1073</v>
      </c>
      <c r="H249" s="17" t="s">
        <v>1068</v>
      </c>
      <c r="I249" s="17" t="s">
        <v>1069</v>
      </c>
    </row>
    <row r="250" spans="1:9" x14ac:dyDescent="0.35">
      <c r="A250" s="8">
        <f>B250-C250</f>
        <v>6.8722632832666261E-4</v>
      </c>
      <c r="B250" s="2">
        <v>7.1941767368346348E-4</v>
      </c>
      <c r="C250" s="2">
        <v>3.2191345356800826E-5</v>
      </c>
      <c r="D250" s="2">
        <f>E250/SUM(E:E)</f>
        <v>3.2191345356800826E-5</v>
      </c>
      <c r="E250" s="1">
        <v>4</v>
      </c>
      <c r="F250" s="1" t="s">
        <v>1178</v>
      </c>
      <c r="G250" s="1" t="s">
        <v>1179</v>
      </c>
      <c r="H250" s="1" t="s">
        <v>1164</v>
      </c>
      <c r="I250" s="1" t="s">
        <v>1165</v>
      </c>
    </row>
    <row r="251" spans="1:9" x14ac:dyDescent="0.35">
      <c r="A251" s="8">
        <f>B251-C251</f>
        <v>7.0464629136846903E-4</v>
      </c>
      <c r="B251" s="2">
        <v>7.368376367252699E-4</v>
      </c>
      <c r="C251" s="2">
        <v>3.2191345356800826E-5</v>
      </c>
      <c r="D251" s="2">
        <f>E251/SUM(E:E)</f>
        <v>3.2191345356800826E-5</v>
      </c>
      <c r="E251" s="1">
        <v>4</v>
      </c>
      <c r="F251" s="1" t="s">
        <v>1194</v>
      </c>
      <c r="G251" s="1" t="s">
        <v>1195</v>
      </c>
      <c r="H251" s="1" t="s">
        <v>1164</v>
      </c>
      <c r="I251" s="1" t="s">
        <v>1165</v>
      </c>
    </row>
    <row r="252" spans="1:9" s="18" customFormat="1" x14ac:dyDescent="0.35">
      <c r="A252" s="16">
        <f>B252-C252</f>
        <v>6.4799121156788636E-4</v>
      </c>
      <c r="B252" s="16">
        <v>6.8018255692468724E-4</v>
      </c>
      <c r="C252" s="2">
        <v>3.2191345356800826E-5</v>
      </c>
      <c r="D252" s="16">
        <f>E252/SUM(E:E)</f>
        <v>3.2191345356800826E-5</v>
      </c>
      <c r="E252" s="17">
        <v>4</v>
      </c>
      <c r="F252" s="17" t="s">
        <v>1274</v>
      </c>
      <c r="G252" s="17" t="s">
        <v>1275</v>
      </c>
      <c r="H252" s="17" t="s">
        <v>1270</v>
      </c>
      <c r="I252" s="17" t="s">
        <v>1271</v>
      </c>
    </row>
    <row r="253" spans="1:9" x14ac:dyDescent="0.35">
      <c r="A253" s="8">
        <f>B253-C253</f>
        <v>2.3104452845053251E-3</v>
      </c>
      <c r="B253" s="2">
        <v>2.3426366298621259E-3</v>
      </c>
      <c r="C253" s="2">
        <v>3.2191345356800826E-5</v>
      </c>
      <c r="D253" s="2">
        <f>E253/SUM(E:E)</f>
        <v>3.2191345356800826E-5</v>
      </c>
      <c r="E253" s="1">
        <v>4</v>
      </c>
      <c r="F253" s="1" t="s">
        <v>1280</v>
      </c>
      <c r="G253" s="1" t="s">
        <v>1281</v>
      </c>
      <c r="H253" s="1" t="s">
        <v>1282</v>
      </c>
      <c r="I253" s="1" t="s">
        <v>1283</v>
      </c>
    </row>
    <row r="254" spans="1:9" x14ac:dyDescent="0.35">
      <c r="A254" s="8">
        <f>B254-C254</f>
        <v>2.3245420545976178E-3</v>
      </c>
      <c r="B254" s="2">
        <v>2.3567333999544187E-3</v>
      </c>
      <c r="C254" s="2">
        <v>3.2191345356800826E-5</v>
      </c>
      <c r="D254" s="2">
        <f>E254/SUM(E:E)</f>
        <v>3.2191345356800826E-5</v>
      </c>
      <c r="E254" s="1">
        <v>4</v>
      </c>
      <c r="F254" s="1" t="s">
        <v>1382</v>
      </c>
      <c r="G254" s="1" t="s">
        <v>1383</v>
      </c>
      <c r="H254" s="1" t="s">
        <v>1377</v>
      </c>
      <c r="I254" s="1" t="s">
        <v>1378</v>
      </c>
    </row>
    <row r="255" spans="1:9" x14ac:dyDescent="0.35">
      <c r="A255" s="8">
        <f>B255-C255</f>
        <v>3.3191268216009438E-4</v>
      </c>
      <c r="B255" s="2">
        <v>3.641040275168952E-4</v>
      </c>
      <c r="C255" s="2">
        <v>3.2191345356800826E-5</v>
      </c>
      <c r="D255" s="2">
        <f>E255/SUM(E:E)</f>
        <v>3.2191345356800826E-5</v>
      </c>
      <c r="E255" s="1">
        <v>4</v>
      </c>
      <c r="F255" s="1" t="s">
        <v>1450</v>
      </c>
      <c r="G255" s="1" t="s">
        <v>1451</v>
      </c>
      <c r="H255" s="1" t="s">
        <v>1442</v>
      </c>
      <c r="I255" s="1" t="s">
        <v>1443</v>
      </c>
    </row>
    <row r="256" spans="1:9" x14ac:dyDescent="0.35">
      <c r="A256" s="8">
        <f>B256-C256</f>
        <v>1.5790826895776965E-3</v>
      </c>
      <c r="B256" s="2">
        <v>1.603226198595297E-3</v>
      </c>
      <c r="C256" s="2">
        <v>2.4143509017600618E-5</v>
      </c>
      <c r="D256" s="2">
        <f>E256/SUM(E:E)</f>
        <v>2.4143509017600618E-5</v>
      </c>
      <c r="E256" s="1">
        <v>3</v>
      </c>
      <c r="F256" s="1" t="s">
        <v>90</v>
      </c>
      <c r="G256" s="1" t="s">
        <v>91</v>
      </c>
      <c r="H256" s="1" t="s">
        <v>92</v>
      </c>
      <c r="I256" s="1" t="s">
        <v>93</v>
      </c>
    </row>
    <row r="257" spans="1:9" s="18" customFormat="1" x14ac:dyDescent="0.35">
      <c r="A257" s="16">
        <f>B257-C257</f>
        <v>5.5334166578985245E-4</v>
      </c>
      <c r="B257" s="16">
        <v>5.774851748074531E-4</v>
      </c>
      <c r="C257" s="2">
        <v>2.4143509017600618E-5</v>
      </c>
      <c r="D257" s="16">
        <f>E257/SUM(E:E)</f>
        <v>2.4143509017600618E-5</v>
      </c>
      <c r="E257" s="17">
        <v>3</v>
      </c>
      <c r="F257" s="17" t="s">
        <v>136</v>
      </c>
      <c r="G257" s="17" t="s">
        <v>137</v>
      </c>
      <c r="H257" s="17" t="s">
        <v>122</v>
      </c>
      <c r="I257" s="17" t="s">
        <v>123</v>
      </c>
    </row>
    <row r="258" spans="1:9" x14ac:dyDescent="0.35">
      <c r="A258" s="8">
        <f>B258-C258</f>
        <v>6.4553347019572025E-4</v>
      </c>
      <c r="B258" s="2">
        <v>6.6967697921332091E-4</v>
      </c>
      <c r="C258" s="2">
        <v>2.4143509017600618E-5</v>
      </c>
      <c r="D258" s="2">
        <f>E258/SUM(E:E)</f>
        <v>2.4143509017600618E-5</v>
      </c>
      <c r="E258" s="1">
        <v>3</v>
      </c>
      <c r="F258" s="1" t="s">
        <v>295</v>
      </c>
      <c r="G258" s="1" t="s">
        <v>296</v>
      </c>
      <c r="H258" s="1" t="s">
        <v>281</v>
      </c>
      <c r="I258" s="1" t="s">
        <v>282</v>
      </c>
    </row>
    <row r="259" spans="1:9" s="18" customFormat="1" x14ac:dyDescent="0.35">
      <c r="A259" s="16">
        <f>B259-C259</f>
        <v>1.6876248171304945E-4</v>
      </c>
      <c r="B259" s="16">
        <v>1.9290599073065008E-4</v>
      </c>
      <c r="C259" s="2">
        <v>2.4143509017600618E-5</v>
      </c>
      <c r="D259" s="16">
        <f>E259/SUM(E:E)</f>
        <v>2.4143509017600618E-5</v>
      </c>
      <c r="E259" s="17">
        <v>3</v>
      </c>
      <c r="F259" s="17" t="s">
        <v>416</v>
      </c>
      <c r="G259" s="17" t="s">
        <v>417</v>
      </c>
      <c r="H259" s="17" t="s">
        <v>414</v>
      </c>
      <c r="I259" s="17" t="s">
        <v>415</v>
      </c>
    </row>
    <row r="260" spans="1:9" s="18" customFormat="1" x14ac:dyDescent="0.35">
      <c r="A260" s="16">
        <f>B260-C260</f>
        <v>1.1746739054071489E-4</v>
      </c>
      <c r="B260" s="16">
        <v>1.416108995583155E-4</v>
      </c>
      <c r="C260" s="2">
        <v>2.4143509017600618E-5</v>
      </c>
      <c r="D260" s="16">
        <f>E260/SUM(E:E)</f>
        <v>2.4143509017600618E-5</v>
      </c>
      <c r="E260" s="17">
        <v>3</v>
      </c>
      <c r="F260" s="17" t="s">
        <v>438</v>
      </c>
      <c r="G260" s="17" t="s">
        <v>439</v>
      </c>
      <c r="H260" s="17" t="s">
        <v>432</v>
      </c>
      <c r="I260" s="17" t="s">
        <v>433</v>
      </c>
    </row>
    <row r="261" spans="1:9" x14ac:dyDescent="0.35">
      <c r="A261" s="8">
        <f>B261-C261</f>
        <v>2.3277659011713948E-3</v>
      </c>
      <c r="B261" s="2">
        <v>2.3519094101889953E-3</v>
      </c>
      <c r="C261" s="2">
        <v>2.4143509017600618E-5</v>
      </c>
      <c r="D261" s="2">
        <f>E261/SUM(E:E)</f>
        <v>2.4143509017600618E-5</v>
      </c>
      <c r="E261" s="1">
        <v>3</v>
      </c>
      <c r="F261" s="1" t="s">
        <v>470</v>
      </c>
      <c r="G261" s="1" t="s">
        <v>471</v>
      </c>
      <c r="H261" s="1" t="s">
        <v>442</v>
      </c>
      <c r="I261" s="1" t="s">
        <v>443</v>
      </c>
    </row>
    <row r="262" spans="1:9" s="18" customFormat="1" x14ac:dyDescent="0.35">
      <c r="A262" s="16">
        <f>B262-C262</f>
        <v>3.8457682805775467E-3</v>
      </c>
      <c r="B262" s="16">
        <v>3.8699117895951473E-3</v>
      </c>
      <c r="C262" s="2">
        <v>2.4143509017600618E-5</v>
      </c>
      <c r="D262" s="16">
        <f>E262/SUM(E:E)</f>
        <v>2.4143509017600618E-5</v>
      </c>
      <c r="E262" s="17">
        <v>3</v>
      </c>
      <c r="F262" s="17" t="s">
        <v>548</v>
      </c>
      <c r="G262" s="17" t="s">
        <v>549</v>
      </c>
      <c r="H262" s="17" t="s">
        <v>538</v>
      </c>
      <c r="I262" s="17" t="s">
        <v>539</v>
      </c>
    </row>
    <row r="263" spans="1:9" x14ac:dyDescent="0.35">
      <c r="A263" s="8">
        <f>B263-C263</f>
        <v>4.8966735871703828E-5</v>
      </c>
      <c r="B263" s="2">
        <v>7.3110244889304442E-5</v>
      </c>
      <c r="C263" s="2">
        <v>2.4143509017600618E-5</v>
      </c>
      <c r="D263" s="2">
        <f>E263/SUM(E:E)</f>
        <v>2.4143509017600618E-5</v>
      </c>
      <c r="E263" s="1">
        <v>3</v>
      </c>
      <c r="F263" s="1" t="s">
        <v>617</v>
      </c>
      <c r="G263" s="1" t="s">
        <v>618</v>
      </c>
      <c r="H263" s="1" t="s">
        <v>615</v>
      </c>
      <c r="I263" s="1" t="s">
        <v>616</v>
      </c>
    </row>
    <row r="264" spans="1:9" s="18" customFormat="1" x14ac:dyDescent="0.35">
      <c r="A264" s="16">
        <f>B264-C264</f>
        <v>-1.8515520957940084E-5</v>
      </c>
      <c r="B264" s="16">
        <v>5.6279880596605325E-6</v>
      </c>
      <c r="C264" s="2">
        <v>2.4143509017600618E-5</v>
      </c>
      <c r="D264" s="16">
        <f>E264/SUM(E:E)</f>
        <v>2.4143509017600618E-5</v>
      </c>
      <c r="E264" s="17">
        <v>3</v>
      </c>
      <c r="F264" s="17" t="s">
        <v>683</v>
      </c>
      <c r="G264" s="17" t="s">
        <v>684</v>
      </c>
      <c r="H264" s="17" t="s">
        <v>673</v>
      </c>
      <c r="I264" s="17" t="s">
        <v>674</v>
      </c>
    </row>
    <row r="265" spans="1:9" x14ac:dyDescent="0.35">
      <c r="A265" s="8">
        <f>B265-C265</f>
        <v>7.3520607994631137E-4</v>
      </c>
      <c r="B265" s="2">
        <v>7.5934958896391202E-4</v>
      </c>
      <c r="C265" s="2">
        <v>2.4143509017600618E-5</v>
      </c>
      <c r="D265" s="2">
        <f>E265/SUM(E:E)</f>
        <v>2.4143509017600618E-5</v>
      </c>
      <c r="E265" s="1">
        <v>3</v>
      </c>
      <c r="F265" s="1" t="s">
        <v>761</v>
      </c>
      <c r="G265" s="1" t="s">
        <v>762</v>
      </c>
      <c r="H265" s="1" t="s">
        <v>757</v>
      </c>
      <c r="I265" s="1" t="s">
        <v>758</v>
      </c>
    </row>
    <row r="266" spans="1:9" x14ac:dyDescent="0.35">
      <c r="A266" s="8">
        <f>B266-C266</f>
        <v>2.4058632933157434E-4</v>
      </c>
      <c r="B266" s="2">
        <v>2.6472983834917497E-4</v>
      </c>
      <c r="C266" s="2">
        <v>2.4143509017600618E-5</v>
      </c>
      <c r="D266" s="2">
        <f>E266/SUM(E:E)</f>
        <v>2.4143509017600618E-5</v>
      </c>
      <c r="E266" s="1">
        <v>3</v>
      </c>
      <c r="F266" s="1" t="s">
        <v>811</v>
      </c>
      <c r="G266" s="1" t="s">
        <v>812</v>
      </c>
      <c r="H266" s="1" t="s">
        <v>801</v>
      </c>
      <c r="I266" s="1" t="s">
        <v>802</v>
      </c>
    </row>
    <row r="267" spans="1:9" x14ac:dyDescent="0.35">
      <c r="A267" s="8">
        <f>B267-C267</f>
        <v>3.7855243662268114E-4</v>
      </c>
      <c r="B267" s="2">
        <v>4.0269594564028174E-4</v>
      </c>
      <c r="C267" s="2">
        <v>2.4143509017600618E-5</v>
      </c>
      <c r="D267" s="2">
        <f>E267/SUM(E:E)</f>
        <v>2.4143509017600618E-5</v>
      </c>
      <c r="E267" s="1">
        <v>3</v>
      </c>
      <c r="F267" s="1" t="s">
        <v>899</v>
      </c>
      <c r="G267" s="1"/>
      <c r="H267" s="1" t="s">
        <v>900</v>
      </c>
      <c r="I267" s="1" t="s">
        <v>901</v>
      </c>
    </row>
    <row r="268" spans="1:9" x14ac:dyDescent="0.35">
      <c r="A268" s="8">
        <f>B268-C268</f>
        <v>2.0724720006387099E-4</v>
      </c>
      <c r="B268" s="2">
        <v>2.3139070908147162E-4</v>
      </c>
      <c r="C268" s="2">
        <v>2.4143509017600618E-5</v>
      </c>
      <c r="D268" s="2">
        <f>E268/SUM(E:E)</f>
        <v>2.4143509017600618E-5</v>
      </c>
      <c r="E268" s="1">
        <v>3</v>
      </c>
      <c r="F268" s="1" t="s">
        <v>916</v>
      </c>
      <c r="G268" s="1" t="s">
        <v>917</v>
      </c>
      <c r="H268" s="1" t="s">
        <v>910</v>
      </c>
      <c r="I268" s="1" t="s">
        <v>911</v>
      </c>
    </row>
    <row r="269" spans="1:9" x14ac:dyDescent="0.35">
      <c r="A269" s="8">
        <f>B269-C269</f>
        <v>2.1571598209650303E-4</v>
      </c>
      <c r="B269" s="2">
        <v>2.3985949111410366E-4</v>
      </c>
      <c r="C269" s="2">
        <v>2.4143509017600618E-5</v>
      </c>
      <c r="D269" s="2">
        <f>E269/SUM(E:E)</f>
        <v>2.4143509017600618E-5</v>
      </c>
      <c r="E269" s="1">
        <v>3</v>
      </c>
      <c r="F269" s="1" t="s">
        <v>956</v>
      </c>
      <c r="G269" s="1" t="s">
        <v>957</v>
      </c>
      <c r="H269" s="1" t="s">
        <v>952</v>
      </c>
      <c r="I269" s="1" t="s">
        <v>953</v>
      </c>
    </row>
    <row r="270" spans="1:9" x14ac:dyDescent="0.35">
      <c r="A270" s="8">
        <f>B270-C270</f>
        <v>3.7651564094394685E-4</v>
      </c>
      <c r="B270" s="2">
        <v>4.0065914996154745E-4</v>
      </c>
      <c r="C270" s="2">
        <v>2.4143509017600618E-5</v>
      </c>
      <c r="D270" s="2">
        <f>E270/SUM(E:E)</f>
        <v>2.4143509017600618E-5</v>
      </c>
      <c r="E270" s="1">
        <v>3</v>
      </c>
      <c r="F270" s="1" t="s">
        <v>978</v>
      </c>
      <c r="G270" s="1"/>
      <c r="H270" s="1" t="s">
        <v>973</v>
      </c>
      <c r="I270" s="1" t="s">
        <v>974</v>
      </c>
    </row>
    <row r="271" spans="1:9" x14ac:dyDescent="0.35">
      <c r="A271" s="8">
        <f>B271-C271</f>
        <v>4.7165543909535103E-4</v>
      </c>
      <c r="B271" s="2">
        <v>4.9579894811295163E-4</v>
      </c>
      <c r="C271" s="2">
        <v>2.4143509017600618E-5</v>
      </c>
      <c r="D271" s="2">
        <f>E271/SUM(E:E)</f>
        <v>2.4143509017600618E-5</v>
      </c>
      <c r="E271" s="1">
        <v>3</v>
      </c>
      <c r="F271" s="1" t="s">
        <v>981</v>
      </c>
      <c r="G271" s="1" t="s">
        <v>982</v>
      </c>
      <c r="H271" s="1" t="s">
        <v>973</v>
      </c>
      <c r="I271" s="1" t="s">
        <v>974</v>
      </c>
    </row>
    <row r="272" spans="1:9" x14ac:dyDescent="0.35">
      <c r="A272" s="8">
        <f>B272-C272</f>
        <v>2.9418597983097827E-3</v>
      </c>
      <c r="B272" s="2">
        <v>2.9660033073273832E-3</v>
      </c>
      <c r="C272" s="2">
        <v>2.4143509017600618E-5</v>
      </c>
      <c r="D272" s="2">
        <f>E272/SUM(E:E)</f>
        <v>2.4143509017600618E-5</v>
      </c>
      <c r="E272" s="1">
        <v>3</v>
      </c>
      <c r="F272" s="1" t="s">
        <v>1056</v>
      </c>
      <c r="G272" s="1" t="s">
        <v>1057</v>
      </c>
      <c r="H272" s="1" t="s">
        <v>1050</v>
      </c>
      <c r="I272" s="1" t="s">
        <v>1051</v>
      </c>
    </row>
    <row r="273" spans="1:9" x14ac:dyDescent="0.35">
      <c r="A273" s="8">
        <f>B273-C273</f>
        <v>3.4714290326114713E-4</v>
      </c>
      <c r="B273" s="2">
        <v>3.7128641227874773E-4</v>
      </c>
      <c r="C273" s="2">
        <v>2.4143509017600618E-5</v>
      </c>
      <c r="D273" s="2">
        <f>E273/SUM(E:E)</f>
        <v>2.4143509017600618E-5</v>
      </c>
      <c r="E273" s="1">
        <v>3</v>
      </c>
      <c r="F273" s="1" t="s">
        <v>1096</v>
      </c>
      <c r="G273" s="1" t="s">
        <v>1097</v>
      </c>
      <c r="H273" s="1" t="s">
        <v>1094</v>
      </c>
      <c r="I273" s="1" t="s">
        <v>1095</v>
      </c>
    </row>
    <row r="274" spans="1:9" x14ac:dyDescent="0.35">
      <c r="A274" s="8">
        <f>B274-C274</f>
        <v>1.0829085422607674E-3</v>
      </c>
      <c r="B274" s="2">
        <v>1.1070520512783679E-3</v>
      </c>
      <c r="C274" s="2">
        <v>2.4143509017600618E-5</v>
      </c>
      <c r="D274" s="2">
        <f>E274/SUM(E:E)</f>
        <v>2.4143509017600618E-5</v>
      </c>
      <c r="E274" s="1">
        <v>3</v>
      </c>
      <c r="F274" s="1" t="s">
        <v>1100</v>
      </c>
      <c r="G274" s="1" t="s">
        <v>1101</v>
      </c>
      <c r="H274" s="1" t="s">
        <v>1094</v>
      </c>
      <c r="I274" s="1" t="s">
        <v>1095</v>
      </c>
    </row>
    <row r="275" spans="1:9" x14ac:dyDescent="0.35">
      <c r="A275" s="8">
        <f>B275-C275</f>
        <v>9.3593765407420373E-4</v>
      </c>
      <c r="B275" s="2">
        <v>9.6008116309180438E-4</v>
      </c>
      <c r="C275" s="2">
        <v>2.4143509017600618E-5</v>
      </c>
      <c r="D275" s="2">
        <f>E275/SUM(E:E)</f>
        <v>2.4143509017600618E-5</v>
      </c>
      <c r="E275" s="1">
        <v>3</v>
      </c>
      <c r="F275" s="1" t="s">
        <v>1104</v>
      </c>
      <c r="G275" s="1" t="s">
        <v>1105</v>
      </c>
      <c r="H275" s="1" t="s">
        <v>1094</v>
      </c>
      <c r="I275" s="1" t="s">
        <v>1095</v>
      </c>
    </row>
    <row r="276" spans="1:9" x14ac:dyDescent="0.35">
      <c r="A276" s="8">
        <f>B276-C276</f>
        <v>7.4469325981831058E-4</v>
      </c>
      <c r="B276" s="2">
        <v>7.6883676883591123E-4</v>
      </c>
      <c r="C276" s="2">
        <v>2.4143509017600618E-5</v>
      </c>
      <c r="D276" s="2">
        <f>E276/SUM(E:E)</f>
        <v>2.4143509017600618E-5</v>
      </c>
      <c r="E276" s="1">
        <v>3</v>
      </c>
      <c r="F276" s="1" t="s">
        <v>1112</v>
      </c>
      <c r="G276" s="1" t="s">
        <v>1113</v>
      </c>
      <c r="H276" s="1" t="s">
        <v>1108</v>
      </c>
      <c r="I276" s="1" t="s">
        <v>1109</v>
      </c>
    </row>
    <row r="277" spans="1:9" s="18" customFormat="1" x14ac:dyDescent="0.35">
      <c r="A277" s="16">
        <f>B277-C277</f>
        <v>7.4533881628447397E-5</v>
      </c>
      <c r="B277" s="16">
        <v>9.8677390646048012E-5</v>
      </c>
      <c r="C277" s="2">
        <v>2.4143509017600618E-5</v>
      </c>
      <c r="D277" s="16">
        <f>E277/SUM(E:E)</f>
        <v>2.4143509017600618E-5</v>
      </c>
      <c r="E277" s="17">
        <v>3</v>
      </c>
      <c r="F277" s="17" t="s">
        <v>1160</v>
      </c>
      <c r="G277" s="17" t="s">
        <v>1161</v>
      </c>
      <c r="H277" s="17" t="s">
        <v>1156</v>
      </c>
      <c r="I277" s="17" t="s">
        <v>1157</v>
      </c>
    </row>
    <row r="278" spans="1:9" x14ac:dyDescent="0.35">
      <c r="A278" s="8">
        <f>B278-C278</f>
        <v>1.1320596379818027E-3</v>
      </c>
      <c r="B278" s="2">
        <v>1.1562031469994033E-3</v>
      </c>
      <c r="C278" s="2">
        <v>2.4143509017600618E-5</v>
      </c>
      <c r="D278" s="2">
        <f>E278/SUM(E:E)</f>
        <v>2.4143509017600618E-5</v>
      </c>
      <c r="E278" s="1">
        <v>3</v>
      </c>
      <c r="F278" s="1" t="s">
        <v>1182</v>
      </c>
      <c r="G278" s="1" t="s">
        <v>1183</v>
      </c>
      <c r="H278" s="1" t="s">
        <v>1164</v>
      </c>
      <c r="I278" s="1" t="s">
        <v>1165</v>
      </c>
    </row>
    <row r="279" spans="1:9" x14ac:dyDescent="0.35">
      <c r="A279" s="8">
        <f>B279-C279</f>
        <v>1.2174442568297955E-3</v>
      </c>
      <c r="B279" s="2">
        <v>1.2415877658473961E-3</v>
      </c>
      <c r="C279" s="2">
        <v>2.4143509017600618E-5</v>
      </c>
      <c r="D279" s="2">
        <f>E279/SUM(E:E)</f>
        <v>2.4143509017600618E-5</v>
      </c>
      <c r="E279" s="1">
        <v>3</v>
      </c>
      <c r="F279" s="1" t="s">
        <v>1196</v>
      </c>
      <c r="G279" s="1" t="s">
        <v>1197</v>
      </c>
      <c r="H279" s="1" t="s">
        <v>1164</v>
      </c>
      <c r="I279" s="1" t="s">
        <v>1165</v>
      </c>
    </row>
    <row r="280" spans="1:9" x14ac:dyDescent="0.35">
      <c r="A280" s="8">
        <f>B280-C280</f>
        <v>1.1861955231271088E-3</v>
      </c>
      <c r="B280" s="2">
        <v>1.2103390321447094E-3</v>
      </c>
      <c r="C280" s="2">
        <v>2.4143509017600618E-5</v>
      </c>
      <c r="D280" s="2">
        <f>E280/SUM(E:E)</f>
        <v>2.4143509017600618E-5</v>
      </c>
      <c r="E280" s="1">
        <v>3</v>
      </c>
      <c r="F280" s="1" t="s">
        <v>1288</v>
      </c>
      <c r="G280" s="1" t="s">
        <v>1289</v>
      </c>
      <c r="H280" s="1" t="s">
        <v>1290</v>
      </c>
      <c r="I280" s="1" t="s">
        <v>1291</v>
      </c>
    </row>
    <row r="281" spans="1:9" x14ac:dyDescent="0.35">
      <c r="A281" s="8">
        <f>B281-C281</f>
        <v>3.6689422557316408E-3</v>
      </c>
      <c r="B281" s="2">
        <v>3.6930857647492414E-3</v>
      </c>
      <c r="C281" s="2">
        <v>2.4143509017600618E-5</v>
      </c>
      <c r="D281" s="2">
        <f>E281/SUM(E:E)</f>
        <v>2.4143509017600618E-5</v>
      </c>
      <c r="E281" s="1">
        <v>3</v>
      </c>
      <c r="F281" s="1" t="s">
        <v>1298</v>
      </c>
      <c r="G281" s="1" t="s">
        <v>1299</v>
      </c>
      <c r="H281" s="1" t="s">
        <v>1290</v>
      </c>
      <c r="I281" s="1" t="s">
        <v>1291</v>
      </c>
    </row>
    <row r="282" spans="1:9" x14ac:dyDescent="0.35">
      <c r="A282" s="8">
        <f>B282-C282</f>
        <v>1.723266383677571E-3</v>
      </c>
      <c r="B282" s="2">
        <v>1.7474098926951716E-3</v>
      </c>
      <c r="C282" s="2">
        <v>2.4143509017600618E-5</v>
      </c>
      <c r="D282" s="2">
        <f>E282/SUM(E:E)</f>
        <v>2.4143509017600618E-5</v>
      </c>
      <c r="E282" s="1">
        <v>3</v>
      </c>
      <c r="F282" s="1" t="s">
        <v>1316</v>
      </c>
      <c r="G282" s="1" t="s">
        <v>1317</v>
      </c>
      <c r="H282" s="1" t="s">
        <v>1302</v>
      </c>
      <c r="I282" s="1" t="s">
        <v>1303</v>
      </c>
    </row>
    <row r="283" spans="1:9" x14ac:dyDescent="0.35">
      <c r="A283" s="8">
        <f>B283-C283</f>
        <v>5.9659677401981484E-4</v>
      </c>
      <c r="B283" s="2">
        <v>6.207402830374155E-4</v>
      </c>
      <c r="C283" s="2">
        <v>2.4143509017600618E-5</v>
      </c>
      <c r="D283" s="2">
        <f>E283/SUM(E:E)</f>
        <v>2.4143509017600618E-5</v>
      </c>
      <c r="E283" s="1">
        <v>3</v>
      </c>
      <c r="F283" s="1" t="s">
        <v>1332</v>
      </c>
      <c r="G283" s="1" t="s">
        <v>1333</v>
      </c>
      <c r="H283" s="1" t="s">
        <v>1330</v>
      </c>
      <c r="I283" s="1" t="s">
        <v>1331</v>
      </c>
    </row>
    <row r="284" spans="1:9" x14ac:dyDescent="0.35">
      <c r="A284" s="8">
        <f>B284-C284</f>
        <v>2.8180464188280247E-4</v>
      </c>
      <c r="B284" s="2">
        <v>3.0594815090040307E-4</v>
      </c>
      <c r="C284" s="2">
        <v>2.4143509017600618E-5</v>
      </c>
      <c r="D284" s="2">
        <f>E284/SUM(E:E)</f>
        <v>2.4143509017600618E-5</v>
      </c>
      <c r="E284" s="1">
        <v>3</v>
      </c>
      <c r="F284" s="1" t="s">
        <v>1344</v>
      </c>
      <c r="G284" s="1" t="s">
        <v>1345</v>
      </c>
      <c r="H284" s="1" t="s">
        <v>1330</v>
      </c>
      <c r="I284" s="1" t="s">
        <v>1331</v>
      </c>
    </row>
    <row r="285" spans="1:9" s="18" customFormat="1" x14ac:dyDescent="0.35">
      <c r="A285" s="16">
        <f>B285-C285</f>
        <v>6.084206731506529E-3</v>
      </c>
      <c r="B285" s="16">
        <v>6.1083502405241295E-3</v>
      </c>
      <c r="C285" s="2">
        <v>2.4143509017600618E-5</v>
      </c>
      <c r="D285" s="16">
        <f>E285/SUM(E:E)</f>
        <v>2.4143509017600618E-5</v>
      </c>
      <c r="E285" s="17">
        <v>3</v>
      </c>
      <c r="F285" s="17" t="s">
        <v>1369</v>
      </c>
      <c r="G285" s="17" t="s">
        <v>1370</v>
      </c>
      <c r="H285" s="17" t="s">
        <v>1348</v>
      </c>
      <c r="I285" s="17" t="s">
        <v>1349</v>
      </c>
    </row>
    <row r="286" spans="1:9" s="18" customFormat="1" x14ac:dyDescent="0.35">
      <c r="A286" s="16">
        <f>B286-C286</f>
        <v>2.804912088858043E-3</v>
      </c>
      <c r="B286" s="16">
        <v>2.8290555978756435E-3</v>
      </c>
      <c r="C286" s="2">
        <v>2.4143509017600618E-5</v>
      </c>
      <c r="D286" s="16">
        <f>E286/SUM(E:E)</f>
        <v>2.4143509017600618E-5</v>
      </c>
      <c r="E286" s="17">
        <v>3</v>
      </c>
      <c r="F286" s="17" t="s">
        <v>1402</v>
      </c>
      <c r="G286" s="17" t="s">
        <v>1403</v>
      </c>
      <c r="H286" s="17" t="s">
        <v>1396</v>
      </c>
      <c r="I286" s="17" t="s">
        <v>1397</v>
      </c>
    </row>
    <row r="287" spans="1:9" s="18" customFormat="1" x14ac:dyDescent="0.35">
      <c r="A287" s="16">
        <f>B287-C287</f>
        <v>1.5784394909423068E-3</v>
      </c>
      <c r="B287" s="16">
        <v>1.6025829999599074E-3</v>
      </c>
      <c r="C287" s="2">
        <v>2.4143509017600618E-5</v>
      </c>
      <c r="D287" s="16">
        <f>E287/SUM(E:E)</f>
        <v>2.4143509017600618E-5</v>
      </c>
      <c r="E287" s="17">
        <v>3</v>
      </c>
      <c r="F287" s="17" t="s">
        <v>1412</v>
      </c>
      <c r="G287" s="17" t="s">
        <v>1413</v>
      </c>
      <c r="H287" s="17" t="s">
        <v>1396</v>
      </c>
      <c r="I287" s="17" t="s">
        <v>1397</v>
      </c>
    </row>
    <row r="288" spans="1:9" x14ac:dyDescent="0.35">
      <c r="A288" s="8">
        <f>B288-C288</f>
        <v>1.1688564518843561E-4</v>
      </c>
      <c r="B288" s="2">
        <v>1.3298131786683602E-4</v>
      </c>
      <c r="C288" s="2">
        <v>1.6095672678400413E-5</v>
      </c>
      <c r="D288" s="2">
        <f>E288/SUM(E:E)</f>
        <v>1.6095672678400413E-5</v>
      </c>
      <c r="E288" s="1">
        <v>2</v>
      </c>
      <c r="F288" s="1" t="s">
        <v>46</v>
      </c>
      <c r="G288" s="1" t="s">
        <v>47</v>
      </c>
      <c r="H288" s="1" t="s">
        <v>40</v>
      </c>
      <c r="I288" s="1" t="s">
        <v>41</v>
      </c>
    </row>
    <row r="289" spans="1:9" x14ac:dyDescent="0.35">
      <c r="A289" s="8">
        <f>B289-C289</f>
        <v>1.1297285348981447E-4</v>
      </c>
      <c r="B289" s="2">
        <v>1.2906852616821488E-4</v>
      </c>
      <c r="C289" s="2">
        <v>1.6095672678400413E-5</v>
      </c>
      <c r="D289" s="2">
        <f>E289/SUM(E:E)</f>
        <v>1.6095672678400413E-5</v>
      </c>
      <c r="E289" s="1">
        <v>2</v>
      </c>
      <c r="F289" s="1" t="s">
        <v>64</v>
      </c>
      <c r="G289" s="1" t="s">
        <v>65</v>
      </c>
      <c r="H289" s="1" t="s">
        <v>62</v>
      </c>
      <c r="I289" s="1" t="s">
        <v>63</v>
      </c>
    </row>
    <row r="290" spans="1:9" x14ac:dyDescent="0.35">
      <c r="A290" s="8">
        <f>B290-C290</f>
        <v>2.4750856805884244E-4</v>
      </c>
      <c r="B290" s="2">
        <v>2.6360424073724288E-4</v>
      </c>
      <c r="C290" s="2">
        <v>1.6095672678400413E-5</v>
      </c>
      <c r="D290" s="2">
        <f>E290/SUM(E:E)</f>
        <v>1.6095672678400413E-5</v>
      </c>
      <c r="E290" s="1">
        <v>2</v>
      </c>
      <c r="F290" s="1" t="s">
        <v>102</v>
      </c>
      <c r="G290" s="1" t="s">
        <v>103</v>
      </c>
      <c r="H290" s="1" t="s">
        <v>100</v>
      </c>
      <c r="I290" s="1" t="s">
        <v>101</v>
      </c>
    </row>
    <row r="291" spans="1:9" x14ac:dyDescent="0.35">
      <c r="A291" s="8">
        <f>B291-C291</f>
        <v>6.2168937419684411E-4</v>
      </c>
      <c r="B291" s="2">
        <v>6.3778504687524455E-4</v>
      </c>
      <c r="C291" s="2">
        <v>1.6095672678400413E-5</v>
      </c>
      <c r="D291" s="2">
        <f>E291/SUM(E:E)</f>
        <v>1.6095672678400413E-5</v>
      </c>
      <c r="E291" s="1">
        <v>2</v>
      </c>
      <c r="F291" s="1" t="s">
        <v>108</v>
      </c>
      <c r="G291" s="1" t="s">
        <v>109</v>
      </c>
      <c r="H291" s="1" t="s">
        <v>106</v>
      </c>
      <c r="I291" s="1" t="s">
        <v>107</v>
      </c>
    </row>
    <row r="292" spans="1:9" x14ac:dyDescent="0.35">
      <c r="A292" s="8">
        <f>B292-C292</f>
        <v>7.4362911548948895E-4</v>
      </c>
      <c r="B292" s="2">
        <v>7.5972478816788939E-4</v>
      </c>
      <c r="C292" s="2">
        <v>1.6095672678400413E-5</v>
      </c>
      <c r="D292" s="2">
        <f>E292/SUM(E:E)</f>
        <v>1.6095672678400413E-5</v>
      </c>
      <c r="E292" s="1">
        <v>2</v>
      </c>
      <c r="F292" s="1" t="s">
        <v>110</v>
      </c>
      <c r="G292" s="1" t="s">
        <v>111</v>
      </c>
      <c r="H292" s="1" t="s">
        <v>106</v>
      </c>
      <c r="I292" s="1" t="s">
        <v>107</v>
      </c>
    </row>
    <row r="293" spans="1:9" s="18" customFormat="1" x14ac:dyDescent="0.35">
      <c r="A293" s="16">
        <f>B293-C293</f>
        <v>6.7019727128248962E-4</v>
      </c>
      <c r="B293" s="16">
        <v>6.8629294396089005E-4</v>
      </c>
      <c r="C293" s="2">
        <v>1.6095672678400413E-5</v>
      </c>
      <c r="D293" s="16">
        <f>E293/SUM(E:E)</f>
        <v>1.6095672678400413E-5</v>
      </c>
      <c r="E293" s="17">
        <v>2</v>
      </c>
      <c r="F293" s="17" t="s">
        <v>114</v>
      </c>
      <c r="G293" s="17" t="s">
        <v>115</v>
      </c>
      <c r="H293" s="17" t="s">
        <v>116</v>
      </c>
      <c r="I293" s="17" t="s">
        <v>117</v>
      </c>
    </row>
    <row r="294" spans="1:9" s="18" customFormat="1" x14ac:dyDescent="0.35">
      <c r="A294" s="16">
        <f>B294-C294</f>
        <v>1.0471116716208979E-3</v>
      </c>
      <c r="B294" s="16">
        <v>1.0632073442992983E-3</v>
      </c>
      <c r="C294" s="2">
        <v>1.6095672678400413E-5</v>
      </c>
      <c r="D294" s="16">
        <f>E294/SUM(E:E)</f>
        <v>1.6095672678400413E-5</v>
      </c>
      <c r="E294" s="17">
        <v>2</v>
      </c>
      <c r="F294" s="17" t="s">
        <v>130</v>
      </c>
      <c r="G294" s="17" t="s">
        <v>131</v>
      </c>
      <c r="H294" s="17" t="s">
        <v>122</v>
      </c>
      <c r="I294" s="17" t="s">
        <v>123</v>
      </c>
    </row>
    <row r="295" spans="1:9" s="18" customFormat="1" x14ac:dyDescent="0.35">
      <c r="A295" s="16">
        <f>B295-C295</f>
        <v>1.3729453803321015E-3</v>
      </c>
      <c r="B295" s="16">
        <v>1.389041053010502E-3</v>
      </c>
      <c r="C295" s="2">
        <v>1.6095672678400413E-5</v>
      </c>
      <c r="D295" s="16">
        <f>E295/SUM(E:E)</f>
        <v>1.6095672678400413E-5</v>
      </c>
      <c r="E295" s="17">
        <v>2</v>
      </c>
      <c r="F295" s="17" t="s">
        <v>134</v>
      </c>
      <c r="G295" s="17" t="s">
        <v>135</v>
      </c>
      <c r="H295" s="17" t="s">
        <v>122</v>
      </c>
      <c r="I295" s="17" t="s">
        <v>123</v>
      </c>
    </row>
    <row r="296" spans="1:9" x14ac:dyDescent="0.35">
      <c r="A296" s="8">
        <f>B296-C296</f>
        <v>1.7447141915873916E-3</v>
      </c>
      <c r="B296" s="2">
        <v>1.7608098642657921E-3</v>
      </c>
      <c r="C296" s="2">
        <v>1.6095672678400413E-5</v>
      </c>
      <c r="D296" s="2">
        <f>E296/SUM(E:E)</f>
        <v>1.6095672678400413E-5</v>
      </c>
      <c r="E296" s="1">
        <v>2</v>
      </c>
      <c r="F296" s="1" t="s">
        <v>150</v>
      </c>
      <c r="G296" s="1" t="s">
        <v>151</v>
      </c>
      <c r="H296" s="1" t="s">
        <v>142</v>
      </c>
      <c r="I296" s="1" t="s">
        <v>143</v>
      </c>
    </row>
    <row r="297" spans="1:9" x14ac:dyDescent="0.35">
      <c r="A297" s="8">
        <f>B297-C297</f>
        <v>3.5813873334588373E-4</v>
      </c>
      <c r="B297" s="2">
        <v>3.7423440602428416E-4</v>
      </c>
      <c r="C297" s="2">
        <v>1.6095672678400413E-5</v>
      </c>
      <c r="D297" s="2">
        <f>E297/SUM(E:E)</f>
        <v>1.6095672678400413E-5</v>
      </c>
      <c r="E297" s="1">
        <v>2</v>
      </c>
      <c r="F297" s="1" t="s">
        <v>166</v>
      </c>
      <c r="G297" s="1" t="s">
        <v>167</v>
      </c>
      <c r="H297" s="1" t="s">
        <v>168</v>
      </c>
      <c r="I297" s="1" t="s">
        <v>169</v>
      </c>
    </row>
    <row r="298" spans="1:9" x14ac:dyDescent="0.35">
      <c r="A298" s="8">
        <f>B298-C298</f>
        <v>2.9564126594051058E-4</v>
      </c>
      <c r="B298" s="2">
        <v>3.1173693861891101E-4</v>
      </c>
      <c r="C298" s="2">
        <v>1.6095672678400413E-5</v>
      </c>
      <c r="D298" s="2">
        <f>E298/SUM(E:E)</f>
        <v>1.6095672678400413E-5</v>
      </c>
      <c r="E298" s="1">
        <v>2</v>
      </c>
      <c r="F298" s="1" t="s">
        <v>218</v>
      </c>
      <c r="G298" s="1" t="s">
        <v>219</v>
      </c>
      <c r="H298" s="1" t="s">
        <v>220</v>
      </c>
      <c r="I298" s="1" t="s">
        <v>221</v>
      </c>
    </row>
    <row r="299" spans="1:9" x14ac:dyDescent="0.35">
      <c r="A299" s="8">
        <f>B299-C299</f>
        <v>1.775607164602044E-4</v>
      </c>
      <c r="B299" s="2">
        <v>1.9365638913860481E-4</v>
      </c>
      <c r="C299" s="2">
        <v>1.6095672678400413E-5</v>
      </c>
      <c r="D299" s="2">
        <f>E299/SUM(E:E)</f>
        <v>1.6095672678400413E-5</v>
      </c>
      <c r="E299" s="1">
        <v>2</v>
      </c>
      <c r="F299" s="1" t="s">
        <v>267</v>
      </c>
      <c r="G299" s="1" t="s">
        <v>268</v>
      </c>
      <c r="H299" s="1" t="s">
        <v>253</v>
      </c>
      <c r="I299" s="1" t="s">
        <v>254</v>
      </c>
    </row>
    <row r="300" spans="1:9" s="18" customFormat="1" x14ac:dyDescent="0.35">
      <c r="A300" s="16">
        <f>B300-C300</f>
        <v>9.5411586892079291E-4</v>
      </c>
      <c r="B300" s="16">
        <v>9.7021154159919335E-4</v>
      </c>
      <c r="C300" s="2">
        <v>1.6095672678400413E-5</v>
      </c>
      <c r="D300" s="16">
        <f>E300/SUM(E:E)</f>
        <v>1.6095672678400413E-5</v>
      </c>
      <c r="E300" s="17">
        <v>2</v>
      </c>
      <c r="F300" s="17" t="s">
        <v>275</v>
      </c>
      <c r="G300" s="17" t="s">
        <v>276</v>
      </c>
      <c r="H300" s="17" t="s">
        <v>273</v>
      </c>
      <c r="I300" s="17" t="s">
        <v>274</v>
      </c>
    </row>
    <row r="301" spans="1:9" x14ac:dyDescent="0.35">
      <c r="A301" s="8">
        <f>B301-C301</f>
        <v>5.5308151975526809E-4</v>
      </c>
      <c r="B301" s="2">
        <v>5.6917719243366853E-4</v>
      </c>
      <c r="C301" s="2">
        <v>1.6095672678400413E-5</v>
      </c>
      <c r="D301" s="2">
        <f>E301/SUM(E:E)</f>
        <v>1.6095672678400413E-5</v>
      </c>
      <c r="E301" s="1">
        <v>2</v>
      </c>
      <c r="F301" s="1" t="s">
        <v>322</v>
      </c>
      <c r="G301" s="1" t="s">
        <v>323</v>
      </c>
      <c r="H301" s="1" t="s">
        <v>324</v>
      </c>
      <c r="I301" s="1" t="s">
        <v>325</v>
      </c>
    </row>
    <row r="302" spans="1:9" x14ac:dyDescent="0.35">
      <c r="A302" s="8">
        <f>B302-C302</f>
        <v>8.3308732569495022E-4</v>
      </c>
      <c r="B302" s="2">
        <v>8.4918299837335065E-4</v>
      </c>
      <c r="C302" s="2">
        <v>1.6095672678400413E-5</v>
      </c>
      <c r="D302" s="2">
        <f>E302/SUM(E:E)</f>
        <v>1.6095672678400413E-5</v>
      </c>
      <c r="E302" s="1">
        <v>2</v>
      </c>
      <c r="F302" s="1" t="s">
        <v>326</v>
      </c>
      <c r="G302" s="1" t="s">
        <v>327</v>
      </c>
      <c r="H302" s="1" t="s">
        <v>324</v>
      </c>
      <c r="I302" s="1" t="s">
        <v>325</v>
      </c>
    </row>
    <row r="303" spans="1:9" x14ac:dyDescent="0.35">
      <c r="A303" s="8">
        <f>B303-C303</f>
        <v>8.3546515920732259E-5</v>
      </c>
      <c r="B303" s="2">
        <v>9.9642188599132668E-5</v>
      </c>
      <c r="C303" s="2">
        <v>1.6095672678400413E-5</v>
      </c>
      <c r="D303" s="2">
        <f>E303/SUM(E:E)</f>
        <v>1.6095672678400413E-5</v>
      </c>
      <c r="E303" s="1">
        <v>2</v>
      </c>
      <c r="F303" s="1" t="s">
        <v>358</v>
      </c>
      <c r="G303" s="1" t="s">
        <v>359</v>
      </c>
      <c r="H303" s="1" t="s">
        <v>356</v>
      </c>
      <c r="I303" s="1" t="s">
        <v>357</v>
      </c>
    </row>
    <row r="304" spans="1:9" x14ac:dyDescent="0.35">
      <c r="A304" s="8">
        <f>B304-C304</f>
        <v>6.1102299682663037E-4</v>
      </c>
      <c r="B304" s="2">
        <v>6.2711866950503081E-4</v>
      </c>
      <c r="C304" s="2">
        <v>1.6095672678400413E-5</v>
      </c>
      <c r="D304" s="2">
        <f>E304/SUM(E:E)</f>
        <v>1.6095672678400413E-5</v>
      </c>
      <c r="E304" s="1">
        <v>2</v>
      </c>
      <c r="F304" s="1" t="s">
        <v>370</v>
      </c>
      <c r="G304" s="1" t="s">
        <v>371</v>
      </c>
      <c r="H304" s="1" t="s">
        <v>372</v>
      </c>
      <c r="I304" s="1" t="s">
        <v>373</v>
      </c>
    </row>
    <row r="305" spans="1:9" x14ac:dyDescent="0.35">
      <c r="A305" s="8">
        <f>B305-C305</f>
        <v>1.4641918253008277E-4</v>
      </c>
      <c r="B305" s="2">
        <v>1.6251485520848318E-4</v>
      </c>
      <c r="C305" s="2">
        <v>1.6095672678400413E-5</v>
      </c>
      <c r="D305" s="2">
        <f>E305/SUM(E:E)</f>
        <v>1.6095672678400413E-5</v>
      </c>
      <c r="E305" s="1">
        <v>2</v>
      </c>
      <c r="F305" s="1" t="s">
        <v>426</v>
      </c>
      <c r="G305" s="1" t="s">
        <v>427</v>
      </c>
      <c r="H305" s="1" t="s">
        <v>424</v>
      </c>
      <c r="I305" s="1" t="s">
        <v>425</v>
      </c>
    </row>
    <row r="306" spans="1:9" x14ac:dyDescent="0.35">
      <c r="A306" s="8">
        <f>B306-C306</f>
        <v>9.4425348984481633E-4</v>
      </c>
      <c r="B306" s="2">
        <v>9.6034916252321677E-4</v>
      </c>
      <c r="C306" s="2">
        <v>1.6095672678400413E-5</v>
      </c>
      <c r="D306" s="2">
        <f>E306/SUM(E:E)</f>
        <v>1.6095672678400413E-5</v>
      </c>
      <c r="E306" s="1">
        <v>2</v>
      </c>
      <c r="F306" s="1" t="s">
        <v>464</v>
      </c>
      <c r="G306" s="1" t="s">
        <v>465</v>
      </c>
      <c r="H306" s="1" t="s">
        <v>442</v>
      </c>
      <c r="I306" s="1" t="s">
        <v>443</v>
      </c>
    </row>
    <row r="307" spans="1:9" x14ac:dyDescent="0.35">
      <c r="A307" s="8">
        <f>B307-C307</f>
        <v>6.6596288026617362E-4</v>
      </c>
      <c r="B307" s="2">
        <v>6.8205855294457406E-4</v>
      </c>
      <c r="C307" s="2">
        <v>1.6095672678400413E-5</v>
      </c>
      <c r="D307" s="2">
        <f>E307/SUM(E:E)</f>
        <v>1.6095672678400413E-5</v>
      </c>
      <c r="E307" s="1">
        <v>2</v>
      </c>
      <c r="F307" s="1" t="s">
        <v>520</v>
      </c>
      <c r="G307" s="1" t="s">
        <v>521</v>
      </c>
      <c r="H307" s="1" t="s">
        <v>514</v>
      </c>
      <c r="I307" s="1" t="s">
        <v>515</v>
      </c>
    </row>
    <row r="308" spans="1:9" x14ac:dyDescent="0.35">
      <c r="A308" s="8">
        <f>B308-C308</f>
        <v>2.5390639304240083E-5</v>
      </c>
      <c r="B308" s="2">
        <v>4.1486311982640496E-5</v>
      </c>
      <c r="C308" s="2">
        <v>1.6095672678400413E-5</v>
      </c>
      <c r="D308" s="2">
        <f>E308/SUM(E:E)</f>
        <v>1.6095672678400413E-5</v>
      </c>
      <c r="E308" s="1">
        <v>2</v>
      </c>
      <c r="F308" s="1" t="s">
        <v>522</v>
      </c>
      <c r="G308" s="1" t="s">
        <v>523</v>
      </c>
      <c r="H308" s="1" t="s">
        <v>514</v>
      </c>
      <c r="I308" s="1" t="s">
        <v>515</v>
      </c>
    </row>
    <row r="309" spans="1:9" s="18" customFormat="1" x14ac:dyDescent="0.35">
      <c r="A309" s="16">
        <f>B309-C309</f>
        <v>9.3347991270203762E-4</v>
      </c>
      <c r="B309" s="16">
        <v>9.4957558538043805E-4</v>
      </c>
      <c r="C309" s="2">
        <v>1.6095672678400413E-5</v>
      </c>
      <c r="D309" s="16">
        <f>E309/SUM(E:E)</f>
        <v>1.6095672678400413E-5</v>
      </c>
      <c r="E309" s="17">
        <v>2</v>
      </c>
      <c r="F309" s="17" t="s">
        <v>530</v>
      </c>
      <c r="G309" s="17" t="s">
        <v>531</v>
      </c>
      <c r="H309" s="17" t="s">
        <v>526</v>
      </c>
      <c r="I309" s="17" t="s">
        <v>527</v>
      </c>
    </row>
    <row r="310" spans="1:9" s="18" customFormat="1" x14ac:dyDescent="0.35">
      <c r="A310" s="16">
        <f>B310-C310</f>
        <v>2.813836961893706E-4</v>
      </c>
      <c r="B310" s="16">
        <v>2.9747936886777103E-4</v>
      </c>
      <c r="C310" s="2">
        <v>1.6095672678400413E-5</v>
      </c>
      <c r="D310" s="16">
        <f>E310/SUM(E:E)</f>
        <v>1.6095672678400413E-5</v>
      </c>
      <c r="E310" s="17">
        <v>2</v>
      </c>
      <c r="F310" s="17" t="s">
        <v>540</v>
      </c>
      <c r="G310" s="17" t="s">
        <v>541</v>
      </c>
      <c r="H310" s="17" t="s">
        <v>538</v>
      </c>
      <c r="I310" s="17" t="s">
        <v>539</v>
      </c>
    </row>
    <row r="311" spans="1:9" x14ac:dyDescent="0.35">
      <c r="A311" s="8">
        <f>B311-C311</f>
        <v>2.6623436688737155E-5</v>
      </c>
      <c r="B311" s="2">
        <v>4.2719109367137568E-5</v>
      </c>
      <c r="C311" s="2">
        <v>1.6095672678400413E-5</v>
      </c>
      <c r="D311" s="2">
        <f>E311/SUM(E:E)</f>
        <v>1.6095672678400413E-5</v>
      </c>
      <c r="E311" s="1">
        <v>2</v>
      </c>
      <c r="F311" s="1" t="s">
        <v>629</v>
      </c>
      <c r="G311" s="1" t="s">
        <v>630</v>
      </c>
      <c r="H311" s="1" t="s">
        <v>627</v>
      </c>
      <c r="I311" s="1" t="s">
        <v>628</v>
      </c>
    </row>
    <row r="312" spans="1:9" x14ac:dyDescent="0.35">
      <c r="A312" s="8">
        <f>B312-C312</f>
        <v>4.1738604620396866E-5</v>
      </c>
      <c r="B312" s="2">
        <v>5.7834277298797282E-5</v>
      </c>
      <c r="C312" s="2">
        <v>1.6095672678400413E-5</v>
      </c>
      <c r="D312" s="2">
        <f>E312/SUM(E:E)</f>
        <v>1.6095672678400413E-5</v>
      </c>
      <c r="E312" s="1">
        <v>2</v>
      </c>
      <c r="F312" s="1" t="s">
        <v>743</v>
      </c>
      <c r="G312" s="1" t="s">
        <v>744</v>
      </c>
      <c r="H312" s="1" t="s">
        <v>745</v>
      </c>
      <c r="I312" s="1" t="s">
        <v>746</v>
      </c>
    </row>
    <row r="313" spans="1:9" x14ac:dyDescent="0.35">
      <c r="A313" s="8">
        <f>B313-C313</f>
        <v>2.2086942457644925E-4</v>
      </c>
      <c r="B313" s="2">
        <v>2.3696509725484966E-4</v>
      </c>
      <c r="C313" s="2">
        <v>1.6095672678400413E-5</v>
      </c>
      <c r="D313" s="2">
        <f>E313/SUM(E:E)</f>
        <v>1.6095672678400413E-5</v>
      </c>
      <c r="E313" s="1">
        <v>2</v>
      </c>
      <c r="F313" s="1" t="s">
        <v>755</v>
      </c>
      <c r="G313" s="1" t="s">
        <v>756</v>
      </c>
      <c r="H313" s="1" t="s">
        <v>757</v>
      </c>
      <c r="I313" s="1" t="s">
        <v>758</v>
      </c>
    </row>
    <row r="314" spans="1:9" x14ac:dyDescent="0.35">
      <c r="A314" s="8">
        <f>B314-C314</f>
        <v>5.5192176077299669E-5</v>
      </c>
      <c r="B314" s="2">
        <v>7.1287848755700078E-5</v>
      </c>
      <c r="C314" s="2">
        <v>1.6095672678400413E-5</v>
      </c>
      <c r="D314" s="2">
        <f>E314/SUM(E:E)</f>
        <v>1.6095672678400413E-5</v>
      </c>
      <c r="E314" s="1">
        <v>2</v>
      </c>
      <c r="F314" s="1" t="s">
        <v>849</v>
      </c>
      <c r="G314" s="1" t="s">
        <v>850</v>
      </c>
      <c r="H314" s="1" t="s">
        <v>847</v>
      </c>
      <c r="I314" s="1" t="s">
        <v>848</v>
      </c>
    </row>
    <row r="315" spans="1:9" x14ac:dyDescent="0.35">
      <c r="A315" s="8">
        <f>B315-C315</f>
        <v>6.6019353106360889E-5</v>
      </c>
      <c r="B315" s="2">
        <v>8.2115025784761298E-5</v>
      </c>
      <c r="C315" s="2">
        <v>1.6095672678400413E-5</v>
      </c>
      <c r="D315" s="2">
        <f>E315/SUM(E:E)</f>
        <v>1.6095672678400413E-5</v>
      </c>
      <c r="E315" s="1">
        <v>2</v>
      </c>
      <c r="F315" s="1" t="s">
        <v>871</v>
      </c>
      <c r="G315" s="1" t="s">
        <v>872</v>
      </c>
      <c r="H315" s="1" t="s">
        <v>873</v>
      </c>
      <c r="I315" s="1" t="s">
        <v>874</v>
      </c>
    </row>
    <row r="316" spans="1:9" x14ac:dyDescent="0.35">
      <c r="A316" s="8">
        <f>B316-C316</f>
        <v>2.6466053166923642E-4</v>
      </c>
      <c r="B316" s="2">
        <v>2.8075620434763685E-4</v>
      </c>
      <c r="C316" s="2">
        <v>1.6095672678400413E-5</v>
      </c>
      <c r="D316" s="2">
        <f>E316/SUM(E:E)</f>
        <v>1.6095672678400413E-5</v>
      </c>
      <c r="E316" s="1">
        <v>2</v>
      </c>
      <c r="F316" s="1" t="s">
        <v>914</v>
      </c>
      <c r="G316" s="1" t="s">
        <v>915</v>
      </c>
      <c r="H316" s="1" t="s">
        <v>910</v>
      </c>
      <c r="I316" s="1" t="s">
        <v>911</v>
      </c>
    </row>
    <row r="317" spans="1:9" x14ac:dyDescent="0.35">
      <c r="A317" s="8">
        <f>B317-C317</f>
        <v>1.466101982691054E-3</v>
      </c>
      <c r="B317" s="2">
        <v>1.4821976553694544E-3</v>
      </c>
      <c r="C317" s="2">
        <v>1.6095672678400413E-5</v>
      </c>
      <c r="D317" s="2">
        <f>E317/SUM(E:E)</f>
        <v>1.6095672678400413E-5</v>
      </c>
      <c r="E317" s="1">
        <v>2</v>
      </c>
      <c r="F317" s="1" t="s">
        <v>932</v>
      </c>
      <c r="G317" s="1" t="s">
        <v>933</v>
      </c>
      <c r="H317" s="1" t="s">
        <v>934</v>
      </c>
      <c r="I317" s="1" t="s">
        <v>935</v>
      </c>
    </row>
    <row r="318" spans="1:9" x14ac:dyDescent="0.35">
      <c r="A318" s="8">
        <f>B318-C318</f>
        <v>5.0376962437538532E-4</v>
      </c>
      <c r="B318" s="2">
        <v>5.1986529705378576E-4</v>
      </c>
      <c r="C318" s="2">
        <v>1.6095672678400413E-5</v>
      </c>
      <c r="D318" s="2">
        <f>E318/SUM(E:E)</f>
        <v>1.6095672678400413E-5</v>
      </c>
      <c r="E318" s="1">
        <v>2</v>
      </c>
      <c r="F318" s="1" t="s">
        <v>938</v>
      </c>
      <c r="G318" s="1" t="s">
        <v>939</v>
      </c>
      <c r="H318" s="1" t="s">
        <v>934</v>
      </c>
      <c r="I318" s="1" t="s">
        <v>935</v>
      </c>
    </row>
    <row r="319" spans="1:9" x14ac:dyDescent="0.35">
      <c r="A319" s="8">
        <f>B319-C319</f>
        <v>1.332336105045924E-4</v>
      </c>
      <c r="B319" s="2">
        <v>1.4932928318299281E-4</v>
      </c>
      <c r="C319" s="2">
        <v>1.6095672678400413E-5</v>
      </c>
      <c r="D319" s="2">
        <f>E319/SUM(E:E)</f>
        <v>1.6095672678400413E-5</v>
      </c>
      <c r="E319" s="1">
        <v>2</v>
      </c>
      <c r="F319" s="1" t="s">
        <v>979</v>
      </c>
      <c r="G319" s="1" t="s">
        <v>980</v>
      </c>
      <c r="H319" s="1" t="s">
        <v>973</v>
      </c>
      <c r="I319" s="1" t="s">
        <v>974</v>
      </c>
    </row>
    <row r="320" spans="1:9" x14ac:dyDescent="0.35">
      <c r="A320" s="8">
        <f>B320-C320</f>
        <v>5.7210947938554895E-4</v>
      </c>
      <c r="B320" s="2">
        <v>5.8820515206394939E-4</v>
      </c>
      <c r="C320" s="2">
        <v>1.6095672678400413E-5</v>
      </c>
      <c r="D320" s="2">
        <f>E320/SUM(E:E)</f>
        <v>1.6095672678400413E-5</v>
      </c>
      <c r="E320" s="1">
        <v>2</v>
      </c>
      <c r="F320" s="1" t="s">
        <v>985</v>
      </c>
      <c r="G320" s="1"/>
      <c r="H320" s="1" t="s">
        <v>973</v>
      </c>
      <c r="I320" s="1" t="s">
        <v>974</v>
      </c>
    </row>
    <row r="321" spans="1:9" x14ac:dyDescent="0.35">
      <c r="A321" s="8">
        <f>B321-C321</f>
        <v>7.0337560089134559E-4</v>
      </c>
      <c r="B321" s="2">
        <v>7.1947127356974602E-4</v>
      </c>
      <c r="C321" s="2">
        <v>1.6095672678400413E-5</v>
      </c>
      <c r="D321" s="2">
        <f>E321/SUM(E:E)</f>
        <v>1.6095672678400413E-5</v>
      </c>
      <c r="E321" s="1">
        <v>2</v>
      </c>
      <c r="F321" s="1" t="s">
        <v>990</v>
      </c>
      <c r="G321" s="1" t="s">
        <v>991</v>
      </c>
      <c r="H321" s="1" t="s">
        <v>987</v>
      </c>
      <c r="I321" s="1" t="s">
        <v>988</v>
      </c>
    </row>
    <row r="322" spans="1:9" x14ac:dyDescent="0.35">
      <c r="A322" s="8">
        <f>B322-C322</f>
        <v>2.4118719761454361E-3</v>
      </c>
      <c r="B322" s="2">
        <v>2.4279676488238363E-3</v>
      </c>
      <c r="C322" s="2">
        <v>1.6095672678400413E-5</v>
      </c>
      <c r="D322" s="2">
        <f>E322/SUM(E:E)</f>
        <v>1.6095672678400413E-5</v>
      </c>
      <c r="E322" s="1">
        <v>2</v>
      </c>
      <c r="F322" s="1" t="s">
        <v>1018</v>
      </c>
      <c r="G322" s="1" t="s">
        <v>1019</v>
      </c>
      <c r="H322" s="1" t="s">
        <v>1014</v>
      </c>
      <c r="I322" s="1" t="s">
        <v>1015</v>
      </c>
    </row>
    <row r="323" spans="1:9" x14ac:dyDescent="0.35">
      <c r="A323" s="8">
        <f>B323-C323</f>
        <v>2.7136051745454655E-4</v>
      </c>
      <c r="B323" s="2">
        <v>2.8745619013294699E-4</v>
      </c>
      <c r="C323" s="2">
        <v>1.6095672678400413E-5</v>
      </c>
      <c r="D323" s="2">
        <f>E323/SUM(E:E)</f>
        <v>1.6095672678400413E-5</v>
      </c>
      <c r="E323" s="1">
        <v>2</v>
      </c>
      <c r="F323" s="1" t="s">
        <v>1058</v>
      </c>
      <c r="G323" s="1" t="s">
        <v>1059</v>
      </c>
      <c r="H323" s="1" t="s">
        <v>1060</v>
      </c>
      <c r="I323" s="1" t="s">
        <v>1061</v>
      </c>
    </row>
    <row r="324" spans="1:9" s="18" customFormat="1" x14ac:dyDescent="0.35">
      <c r="A324" s="16">
        <f>B324-C324</f>
        <v>4.1597301064468103E-4</v>
      </c>
      <c r="B324" s="16">
        <v>4.3206868332308147E-4</v>
      </c>
      <c r="C324" s="2">
        <v>1.6095672678400413E-5</v>
      </c>
      <c r="D324" s="16">
        <f>E324/SUM(E:E)</f>
        <v>1.6095672678400413E-5</v>
      </c>
      <c r="E324" s="17">
        <v>2</v>
      </c>
      <c r="F324" s="17" t="s">
        <v>1090</v>
      </c>
      <c r="G324" s="17" t="s">
        <v>1091</v>
      </c>
      <c r="H324" s="17" t="s">
        <v>1068</v>
      </c>
      <c r="I324" s="17" t="s">
        <v>1069</v>
      </c>
    </row>
    <row r="325" spans="1:9" x14ac:dyDescent="0.35">
      <c r="A325" s="8">
        <f>B325-C325</f>
        <v>1.078628404754997E-3</v>
      </c>
      <c r="B325" s="2">
        <v>1.0947240774333974E-3</v>
      </c>
      <c r="C325" s="2">
        <v>1.6095672678400413E-5</v>
      </c>
      <c r="D325" s="2">
        <f>E325/SUM(E:E)</f>
        <v>1.6095672678400413E-5</v>
      </c>
      <c r="E325" s="1">
        <v>2</v>
      </c>
      <c r="F325" s="1" t="s">
        <v>1106</v>
      </c>
      <c r="G325" s="1" t="s">
        <v>1107</v>
      </c>
      <c r="H325" s="1" t="s">
        <v>1108</v>
      </c>
      <c r="I325" s="1" t="s">
        <v>1109</v>
      </c>
    </row>
    <row r="326" spans="1:9" x14ac:dyDescent="0.35">
      <c r="A326" s="8">
        <f>B326-C326</f>
        <v>4.406825582209049E-4</v>
      </c>
      <c r="B326" s="2">
        <v>4.5677823089930534E-4</v>
      </c>
      <c r="C326" s="2">
        <v>1.6095672678400413E-5</v>
      </c>
      <c r="D326" s="2">
        <f>E326/SUM(E:E)</f>
        <v>1.6095672678400413E-5</v>
      </c>
      <c r="E326" s="1">
        <v>2</v>
      </c>
      <c r="F326" s="1" t="s">
        <v>1124</v>
      </c>
      <c r="G326" s="1" t="s">
        <v>1125</v>
      </c>
      <c r="H326" s="1" t="s">
        <v>1122</v>
      </c>
      <c r="I326" s="1" t="s">
        <v>1123</v>
      </c>
    </row>
    <row r="327" spans="1:9" x14ac:dyDescent="0.35">
      <c r="A327" s="8">
        <f>B327-C327</f>
        <v>5.546017550871207E-5</v>
      </c>
      <c r="B327" s="2">
        <v>7.155584818711248E-5</v>
      </c>
      <c r="C327" s="2">
        <v>1.6095672678400413E-5</v>
      </c>
      <c r="D327" s="2">
        <f>E327/SUM(E:E)</f>
        <v>1.6095672678400413E-5</v>
      </c>
      <c r="E327" s="1">
        <v>2</v>
      </c>
      <c r="F327" s="1" t="s">
        <v>1136</v>
      </c>
      <c r="G327" s="1" t="s">
        <v>1137</v>
      </c>
      <c r="H327" s="1" t="s">
        <v>1128</v>
      </c>
      <c r="I327" s="1" t="s">
        <v>1129</v>
      </c>
    </row>
    <row r="328" spans="1:9" x14ac:dyDescent="0.35">
      <c r="A328" s="8">
        <f>B328-C328</f>
        <v>7.7075065794842453E-4</v>
      </c>
      <c r="B328" s="2">
        <v>7.8684633062682497E-4</v>
      </c>
      <c r="C328" s="2">
        <v>1.6095672678400413E-5</v>
      </c>
      <c r="D328" s="2">
        <f>E328/SUM(E:E)</f>
        <v>1.6095672678400413E-5</v>
      </c>
      <c r="E328" s="1">
        <v>2</v>
      </c>
      <c r="F328" s="1" t="s">
        <v>1138</v>
      </c>
      <c r="G328" s="1" t="s">
        <v>1139</v>
      </c>
      <c r="H328" s="1" t="s">
        <v>1140</v>
      </c>
      <c r="I328" s="1" t="s">
        <v>1141</v>
      </c>
    </row>
    <row r="329" spans="1:9" s="12" customFormat="1" x14ac:dyDescent="0.35">
      <c r="A329" s="8">
        <f>B329-C329</f>
        <v>5.1170240754519253E-4</v>
      </c>
      <c r="B329" s="2">
        <v>5.2779808022359296E-4</v>
      </c>
      <c r="C329" s="2">
        <v>1.6095672678400413E-5</v>
      </c>
      <c r="D329" s="2">
        <f>E329/SUM(E:E)</f>
        <v>1.6095672678400413E-5</v>
      </c>
      <c r="E329" s="1">
        <v>2</v>
      </c>
      <c r="F329" s="1" t="s">
        <v>1148</v>
      </c>
      <c r="G329" s="1" t="s">
        <v>1149</v>
      </c>
      <c r="H329" s="1" t="s">
        <v>1140</v>
      </c>
      <c r="I329" s="1" t="s">
        <v>1141</v>
      </c>
    </row>
    <row r="330" spans="1:9" s="18" customFormat="1" x14ac:dyDescent="0.35">
      <c r="A330" s="16">
        <f>B330-C330</f>
        <v>1.6404088128816831E-3</v>
      </c>
      <c r="B330" s="16">
        <v>1.6565044855600835E-3</v>
      </c>
      <c r="C330" s="2">
        <v>1.6095672678400413E-5</v>
      </c>
      <c r="D330" s="16">
        <f>E330/SUM(E:E)</f>
        <v>1.6095672678400413E-5</v>
      </c>
      <c r="E330" s="17">
        <v>2</v>
      </c>
      <c r="F330" s="17" t="s">
        <v>1240</v>
      </c>
      <c r="G330" s="17" t="s">
        <v>1241</v>
      </c>
      <c r="H330" s="17" t="s">
        <v>1238</v>
      </c>
      <c r="I330" s="17" t="s">
        <v>1239</v>
      </c>
    </row>
    <row r="331" spans="1:9" s="18" customFormat="1" x14ac:dyDescent="0.35">
      <c r="A331" s="16">
        <f>B331-C331</f>
        <v>9.7357262764133368E-4</v>
      </c>
      <c r="B331" s="16">
        <v>9.8966830031973411E-4</v>
      </c>
      <c r="C331" s="2">
        <v>1.6095672678400413E-5</v>
      </c>
      <c r="D331" s="16">
        <f>E331/SUM(E:E)</f>
        <v>1.6095672678400413E-5</v>
      </c>
      <c r="E331" s="17">
        <v>2</v>
      </c>
      <c r="F331" s="17" t="s">
        <v>1272</v>
      </c>
      <c r="G331" s="17" t="s">
        <v>1273</v>
      </c>
      <c r="H331" s="17" t="s">
        <v>1270</v>
      </c>
      <c r="I331" s="17" t="s">
        <v>1271</v>
      </c>
    </row>
    <row r="332" spans="1:9" x14ac:dyDescent="0.35">
      <c r="A332" s="8">
        <f>B332-C332</f>
        <v>1.8797853291494889E-5</v>
      </c>
      <c r="B332" s="2">
        <v>3.4893525969895302E-5</v>
      </c>
      <c r="C332" s="2">
        <v>1.6095672678400413E-5</v>
      </c>
      <c r="D332" s="2">
        <f>E332/SUM(E:E)</f>
        <v>1.6095672678400413E-5</v>
      </c>
      <c r="E332" s="1">
        <v>2</v>
      </c>
      <c r="F332" s="1" t="s">
        <v>1292</v>
      </c>
      <c r="G332" s="1" t="s">
        <v>1293</v>
      </c>
      <c r="H332" s="1" t="s">
        <v>1290</v>
      </c>
      <c r="I332" s="1" t="s">
        <v>1291</v>
      </c>
    </row>
    <row r="333" spans="1:9" x14ac:dyDescent="0.35">
      <c r="A333" s="8">
        <f>B333-C333</f>
        <v>2.1132864481816758E-4</v>
      </c>
      <c r="B333" s="2">
        <v>2.2742431749656799E-4</v>
      </c>
      <c r="C333" s="2">
        <v>1.6095672678400413E-5</v>
      </c>
      <c r="D333" s="2">
        <f>E333/SUM(E:E)</f>
        <v>1.6095672678400413E-5</v>
      </c>
      <c r="E333" s="1">
        <v>2</v>
      </c>
      <c r="F333" s="1" t="s">
        <v>1436</v>
      </c>
      <c r="G333" s="1" t="s">
        <v>1437</v>
      </c>
      <c r="H333" s="1" t="s">
        <v>1418</v>
      </c>
      <c r="I333" s="1" t="s">
        <v>1419</v>
      </c>
    </row>
    <row r="334" spans="1:9" x14ac:dyDescent="0.35">
      <c r="A334" s="8">
        <f>B334-C334</f>
        <v>4.7526233826993334E-4</v>
      </c>
      <c r="B334" s="2">
        <v>4.8331017460913355E-4</v>
      </c>
      <c r="C334" s="2">
        <v>8.0478363392002065E-6</v>
      </c>
      <c r="D334" s="2">
        <f>E334/SUM(E:E)</f>
        <v>8.0478363392002065E-6</v>
      </c>
      <c r="E334" s="1">
        <v>1</v>
      </c>
      <c r="F334" s="1" t="s">
        <v>0</v>
      </c>
      <c r="G334" s="1" t="s">
        <v>1</v>
      </c>
      <c r="H334" s="1" t="s">
        <v>2</v>
      </c>
      <c r="I334" s="1" t="s">
        <v>3</v>
      </c>
    </row>
    <row r="335" spans="1:9" x14ac:dyDescent="0.35">
      <c r="A335" s="8">
        <f>B335-C335</f>
        <v>2.0951410208139122E-4</v>
      </c>
      <c r="B335" s="2">
        <v>2.1756193842059144E-4</v>
      </c>
      <c r="C335" s="2">
        <v>8.0478363392002065E-6</v>
      </c>
      <c r="D335" s="2">
        <f>E335/SUM(E:E)</f>
        <v>8.0478363392002065E-6</v>
      </c>
      <c r="E335" s="1">
        <v>1</v>
      </c>
      <c r="F335" s="1" t="s">
        <v>8</v>
      </c>
      <c r="G335" s="1" t="s">
        <v>9</v>
      </c>
      <c r="H335" s="1" t="s">
        <v>2</v>
      </c>
      <c r="I335" s="1" t="s">
        <v>3</v>
      </c>
    </row>
    <row r="336" spans="1:9" x14ac:dyDescent="0.35">
      <c r="A336" s="8">
        <f>B336-C336</f>
        <v>2.1914500092706823E-5</v>
      </c>
      <c r="B336" s="2">
        <v>2.9962336431907027E-5</v>
      </c>
      <c r="C336" s="2">
        <v>8.0478363392002065E-6</v>
      </c>
      <c r="D336" s="2">
        <f>E336/SUM(E:E)</f>
        <v>8.0478363392002065E-6</v>
      </c>
      <c r="E336" s="1">
        <v>1</v>
      </c>
      <c r="F336" s="1" t="s">
        <v>18</v>
      </c>
      <c r="G336" s="1" t="s">
        <v>19</v>
      </c>
      <c r="H336" s="1" t="s">
        <v>2</v>
      </c>
      <c r="I336" s="1" t="s">
        <v>3</v>
      </c>
    </row>
    <row r="337" spans="1:9" x14ac:dyDescent="0.35">
      <c r="A337" s="8">
        <f>B337-C337</f>
        <v>5.1448037434353997E-5</v>
      </c>
      <c r="B337" s="2">
        <v>5.9495873773554201E-5</v>
      </c>
      <c r="C337" s="2">
        <v>8.0478363392002065E-6</v>
      </c>
      <c r="D337" s="2">
        <f>E337/SUM(E:E)</f>
        <v>8.0478363392002065E-6</v>
      </c>
      <c r="E337" s="1">
        <v>1</v>
      </c>
      <c r="F337" s="1" t="s">
        <v>80</v>
      </c>
      <c r="G337" s="1" t="s">
        <v>81</v>
      </c>
      <c r="H337" s="1" t="s">
        <v>72</v>
      </c>
      <c r="I337" s="1" t="s">
        <v>73</v>
      </c>
    </row>
    <row r="338" spans="1:9" x14ac:dyDescent="0.35">
      <c r="A338" s="8">
        <f>B338-C338</f>
        <v>3.4169142165399002E-4</v>
      </c>
      <c r="B338" s="2">
        <v>3.4973925799319024E-4</v>
      </c>
      <c r="C338" s="2">
        <v>8.0478363392002065E-6</v>
      </c>
      <c r="D338" s="2">
        <f>E338/SUM(E:E)</f>
        <v>8.0478363392002065E-6</v>
      </c>
      <c r="E338" s="1">
        <v>1</v>
      </c>
      <c r="F338" s="1" t="s">
        <v>170</v>
      </c>
      <c r="G338" s="1" t="s">
        <v>171</v>
      </c>
      <c r="H338" s="1" t="s">
        <v>168</v>
      </c>
      <c r="I338" s="1" t="s">
        <v>169</v>
      </c>
    </row>
    <row r="339" spans="1:9" x14ac:dyDescent="0.35">
      <c r="A339" s="8">
        <f>B339-C339</f>
        <v>6.3169331845047729E-6</v>
      </c>
      <c r="B339" s="2">
        <v>1.4364769523704979E-5</v>
      </c>
      <c r="C339" s="2">
        <v>8.0478363392002065E-6</v>
      </c>
      <c r="D339" s="2">
        <f>E339/SUM(E:E)</f>
        <v>8.0478363392002065E-6</v>
      </c>
      <c r="E339" s="1">
        <v>1</v>
      </c>
      <c r="F339" s="1" t="s">
        <v>192</v>
      </c>
      <c r="G339" s="1" t="s">
        <v>193</v>
      </c>
      <c r="H339" s="1" t="s">
        <v>194</v>
      </c>
      <c r="I339" s="1" t="s">
        <v>195</v>
      </c>
    </row>
    <row r="340" spans="1:9" x14ac:dyDescent="0.35">
      <c r="A340" s="8">
        <f>B340-C340</f>
        <v>3.1564187692070415E-4</v>
      </c>
      <c r="B340" s="2">
        <v>3.2368971325990437E-4</v>
      </c>
      <c r="C340" s="2">
        <v>8.0478363392002065E-6</v>
      </c>
      <c r="D340" s="2">
        <f>E340/SUM(E:E)</f>
        <v>8.0478363392002065E-6</v>
      </c>
      <c r="E340" s="1">
        <v>1</v>
      </c>
      <c r="F340" s="1" t="s">
        <v>240</v>
      </c>
      <c r="G340" s="1" t="s">
        <v>241</v>
      </c>
      <c r="H340" s="1" t="s">
        <v>238</v>
      </c>
      <c r="I340" s="1" t="s">
        <v>239</v>
      </c>
    </row>
    <row r="341" spans="1:9" x14ac:dyDescent="0.35">
      <c r="A341" s="8">
        <f>B341-C341</f>
        <v>3.1365868112825235E-4</v>
      </c>
      <c r="B341" s="2">
        <v>3.2170651746745257E-4</v>
      </c>
      <c r="C341" s="2">
        <v>8.0478363392002065E-6</v>
      </c>
      <c r="D341" s="2">
        <f>E341/SUM(E:E)</f>
        <v>8.0478363392002065E-6</v>
      </c>
      <c r="E341" s="1">
        <v>1</v>
      </c>
      <c r="F341" s="1" t="s">
        <v>265</v>
      </c>
      <c r="G341" s="1" t="s">
        <v>266</v>
      </c>
      <c r="H341" s="1" t="s">
        <v>253</v>
      </c>
      <c r="I341" s="1" t="s">
        <v>254</v>
      </c>
    </row>
    <row r="342" spans="1:9" x14ac:dyDescent="0.35">
      <c r="A342" s="8">
        <f>B342-C342</f>
        <v>8.4853194634113287E-4</v>
      </c>
      <c r="B342" s="2">
        <v>8.5657978268033309E-4</v>
      </c>
      <c r="C342" s="2">
        <v>8.0478363392002065E-6</v>
      </c>
      <c r="D342" s="2">
        <f>E342/SUM(E:E)</f>
        <v>8.0478363392002065E-6</v>
      </c>
      <c r="E342" s="1">
        <v>1</v>
      </c>
      <c r="F342" s="1" t="s">
        <v>279</v>
      </c>
      <c r="G342" s="1" t="s">
        <v>280</v>
      </c>
      <c r="H342" s="1" t="s">
        <v>281</v>
      </c>
      <c r="I342" s="1" t="s">
        <v>282</v>
      </c>
    </row>
    <row r="343" spans="1:9" x14ac:dyDescent="0.35">
      <c r="A343" s="8">
        <f>B343-C343</f>
        <v>4.6732955510012613E-4</v>
      </c>
      <c r="B343" s="2">
        <v>4.7537739143932635E-4</v>
      </c>
      <c r="C343" s="2">
        <v>8.0478363392002065E-6</v>
      </c>
      <c r="D343" s="2">
        <f>E343/SUM(E:E)</f>
        <v>8.0478363392002065E-6</v>
      </c>
      <c r="E343" s="1">
        <v>1</v>
      </c>
      <c r="F343" s="1" t="s">
        <v>305</v>
      </c>
      <c r="G343" s="1" t="s">
        <v>306</v>
      </c>
      <c r="H343" s="1" t="s">
        <v>301</v>
      </c>
      <c r="I343" s="1" t="s">
        <v>302</v>
      </c>
    </row>
    <row r="344" spans="1:9" x14ac:dyDescent="0.35">
      <c r="A344" s="8">
        <f>B344-C344</f>
        <v>2.5469880621752295E-4</v>
      </c>
      <c r="B344" s="2">
        <v>2.6274664255672317E-4</v>
      </c>
      <c r="C344" s="2">
        <v>8.0478363392002065E-6</v>
      </c>
      <c r="D344" s="2">
        <f>E344/SUM(E:E)</f>
        <v>8.0478363392002065E-6</v>
      </c>
      <c r="E344" s="1">
        <v>1</v>
      </c>
      <c r="F344" s="1" t="s">
        <v>328</v>
      </c>
      <c r="G344" s="1" t="s">
        <v>329</v>
      </c>
      <c r="H344" s="1" t="s">
        <v>324</v>
      </c>
      <c r="I344" s="1" t="s">
        <v>325</v>
      </c>
    </row>
    <row r="345" spans="1:9" x14ac:dyDescent="0.35">
      <c r="A345" s="8">
        <f>B345-C345</f>
        <v>2.4540894520548405E-5</v>
      </c>
      <c r="B345" s="2">
        <v>3.258873085974861E-5</v>
      </c>
      <c r="C345" s="2">
        <v>8.0478363392002065E-6</v>
      </c>
      <c r="D345" s="2">
        <f>E345/SUM(E:E)</f>
        <v>8.0478363392002065E-6</v>
      </c>
      <c r="E345" s="1">
        <v>1</v>
      </c>
      <c r="F345" s="1" t="s">
        <v>336</v>
      </c>
      <c r="G345" s="1" t="s">
        <v>337</v>
      </c>
      <c r="H345" s="1" t="s">
        <v>332</v>
      </c>
      <c r="I345" s="1" t="s">
        <v>333</v>
      </c>
    </row>
    <row r="346" spans="1:9" x14ac:dyDescent="0.35">
      <c r="A346" s="8">
        <f>B346-C346</f>
        <v>6.4794409118691836E-5</v>
      </c>
      <c r="B346" s="2">
        <v>7.284224545789204E-5</v>
      </c>
      <c r="C346" s="2">
        <v>8.0478363392002065E-6</v>
      </c>
      <c r="D346" s="2">
        <f>E346/SUM(E:E)</f>
        <v>8.0478363392002065E-6</v>
      </c>
      <c r="E346" s="1">
        <v>1</v>
      </c>
      <c r="F346" s="1" t="s">
        <v>350</v>
      </c>
      <c r="G346" s="1" t="s">
        <v>351</v>
      </c>
      <c r="H346" s="1" t="s">
        <v>332</v>
      </c>
      <c r="I346" s="1" t="s">
        <v>333</v>
      </c>
    </row>
    <row r="347" spans="1:9" x14ac:dyDescent="0.35">
      <c r="A347" s="8">
        <f>B347-C347</f>
        <v>1.2943587197536421E-4</v>
      </c>
      <c r="B347" s="2">
        <v>1.3748370831456443E-4</v>
      </c>
      <c r="C347" s="2">
        <v>8.0478363392002065E-6</v>
      </c>
      <c r="D347" s="2">
        <f>E347/SUM(E:E)</f>
        <v>8.0478363392002065E-6</v>
      </c>
      <c r="E347" s="1">
        <v>1</v>
      </c>
      <c r="F347" s="1" t="s">
        <v>410</v>
      </c>
      <c r="G347" s="1" t="s">
        <v>411</v>
      </c>
      <c r="H347" s="1" t="s">
        <v>392</v>
      </c>
      <c r="I347" s="1" t="s">
        <v>393</v>
      </c>
    </row>
    <row r="348" spans="1:9" s="18" customFormat="1" x14ac:dyDescent="0.35">
      <c r="A348" s="16">
        <f>B348-C348</f>
        <v>2.2039487899673491E-4</v>
      </c>
      <c r="B348" s="16">
        <v>2.2844271533593513E-4</v>
      </c>
      <c r="C348" s="2">
        <v>8.0478363392002065E-6</v>
      </c>
      <c r="D348" s="16">
        <f>E348/SUM(E:E)</f>
        <v>8.0478363392002065E-6</v>
      </c>
      <c r="E348" s="17">
        <v>1</v>
      </c>
      <c r="F348" s="17" t="s">
        <v>420</v>
      </c>
      <c r="G348" s="17" t="s">
        <v>421</v>
      </c>
      <c r="H348" s="17" t="s">
        <v>414</v>
      </c>
      <c r="I348" s="17" t="s">
        <v>415</v>
      </c>
    </row>
    <row r="349" spans="1:9" x14ac:dyDescent="0.35">
      <c r="A349" s="8">
        <f>B349-C349</f>
        <v>6.7283151910715931E-4</v>
      </c>
      <c r="B349" s="2">
        <v>6.8087935544635953E-4</v>
      </c>
      <c r="C349" s="2">
        <v>8.0478363392002065E-6</v>
      </c>
      <c r="D349" s="2">
        <f>E349/SUM(E:E)</f>
        <v>8.0478363392002065E-6</v>
      </c>
      <c r="E349" s="1">
        <v>1</v>
      </c>
      <c r="F349" s="1" t="s">
        <v>452</v>
      </c>
      <c r="G349" s="1"/>
      <c r="H349" s="1" t="s">
        <v>442</v>
      </c>
      <c r="I349" s="1" t="s">
        <v>443</v>
      </c>
    </row>
    <row r="350" spans="1:9" x14ac:dyDescent="0.35">
      <c r="A350" s="8">
        <f>B350-C350</f>
        <v>2.3240125352401073E-4</v>
      </c>
      <c r="B350" s="2">
        <v>2.4044908986321095E-4</v>
      </c>
      <c r="C350" s="2">
        <v>8.0478363392002065E-6</v>
      </c>
      <c r="D350" s="2">
        <f>E350/SUM(E:E)</f>
        <v>8.0478363392002065E-6</v>
      </c>
      <c r="E350" s="1">
        <v>1</v>
      </c>
      <c r="F350" s="1" t="s">
        <v>482</v>
      </c>
      <c r="G350" s="1" t="s">
        <v>483</v>
      </c>
      <c r="H350" s="1" t="s">
        <v>478</v>
      </c>
      <c r="I350" s="1" t="s">
        <v>479</v>
      </c>
    </row>
    <row r="351" spans="1:9" x14ac:dyDescent="0.35">
      <c r="A351" s="8">
        <f>B351-C351</f>
        <v>1.2090447814771018E-3</v>
      </c>
      <c r="B351" s="2">
        <v>1.2170926178163019E-3</v>
      </c>
      <c r="C351" s="2">
        <v>8.0478363392002065E-6</v>
      </c>
      <c r="D351" s="2">
        <f>E351/SUM(E:E)</f>
        <v>8.0478363392002065E-6</v>
      </c>
      <c r="E351" s="1">
        <v>1</v>
      </c>
      <c r="F351" s="1" t="s">
        <v>512</v>
      </c>
      <c r="G351" s="1" t="s">
        <v>513</v>
      </c>
      <c r="H351" s="1" t="s">
        <v>514</v>
      </c>
      <c r="I351" s="1" t="s">
        <v>515</v>
      </c>
    </row>
    <row r="352" spans="1:9" s="18" customFormat="1" x14ac:dyDescent="0.35">
      <c r="A352" s="16">
        <f>B352-C352</f>
        <v>4.4974879239947224E-4</v>
      </c>
      <c r="B352" s="16">
        <v>4.5779662873867246E-4</v>
      </c>
      <c r="C352" s="2">
        <v>8.0478363392002065E-6</v>
      </c>
      <c r="D352" s="16">
        <f>E352/SUM(E:E)</f>
        <v>8.0478363392002065E-6</v>
      </c>
      <c r="E352" s="17">
        <v>1</v>
      </c>
      <c r="F352" s="17" t="s">
        <v>534</v>
      </c>
      <c r="G352" s="17" t="s">
        <v>535</v>
      </c>
      <c r="H352" s="17" t="s">
        <v>526</v>
      </c>
      <c r="I352" s="17" t="s">
        <v>527</v>
      </c>
    </row>
    <row r="353" spans="1:9" x14ac:dyDescent="0.35">
      <c r="A353" s="8">
        <f>B353-C353</f>
        <v>1.0765723745950718E-5</v>
      </c>
      <c r="B353" s="2">
        <v>1.8813560085150924E-5</v>
      </c>
      <c r="C353" s="2">
        <v>8.0478363392002065E-6</v>
      </c>
      <c r="D353" s="2">
        <f>E353/SUM(E:E)</f>
        <v>8.0478363392002065E-6</v>
      </c>
      <c r="E353" s="1">
        <v>1</v>
      </c>
      <c r="F353" s="1" t="s">
        <v>582</v>
      </c>
      <c r="G353" s="1" t="s">
        <v>583</v>
      </c>
      <c r="H353" s="1" t="s">
        <v>584</v>
      </c>
      <c r="I353" s="1" t="s">
        <v>585</v>
      </c>
    </row>
    <row r="354" spans="1:9" x14ac:dyDescent="0.35">
      <c r="A354" s="8">
        <f>B354-C354</f>
        <v>4.678484732777813E-5</v>
      </c>
      <c r="B354" s="2">
        <v>5.4832683666978335E-5</v>
      </c>
      <c r="C354" s="2">
        <v>8.0478363392002065E-6</v>
      </c>
      <c r="D354" s="2">
        <f>E354/SUM(E:E)</f>
        <v>8.0478363392002065E-6</v>
      </c>
      <c r="E354" s="1">
        <v>1</v>
      </c>
      <c r="F354" s="1" t="s">
        <v>753</v>
      </c>
      <c r="G354" s="1" t="s">
        <v>754</v>
      </c>
      <c r="H354" s="1" t="s">
        <v>751</v>
      </c>
      <c r="I354" s="1" t="s">
        <v>752</v>
      </c>
    </row>
    <row r="355" spans="1:9" x14ac:dyDescent="0.35">
      <c r="A355" s="8">
        <f>B355-C355</f>
        <v>-5.0998425936637372E-6</v>
      </c>
      <c r="B355" s="2">
        <v>2.9479937455364696E-6</v>
      </c>
      <c r="C355" s="2">
        <v>8.0478363392002065E-6</v>
      </c>
      <c r="D355" s="2">
        <f>E355/SUM(E:E)</f>
        <v>8.0478363392002065E-6</v>
      </c>
      <c r="E355" s="1">
        <v>1</v>
      </c>
      <c r="F355" s="1" t="s">
        <v>803</v>
      </c>
      <c r="G355" s="1" t="s">
        <v>804</v>
      </c>
      <c r="H355" s="1" t="s">
        <v>801</v>
      </c>
      <c r="I355" s="1" t="s">
        <v>802</v>
      </c>
    </row>
    <row r="356" spans="1:9" x14ac:dyDescent="0.35">
      <c r="A356" s="8">
        <f>B356-C356</f>
        <v>5.2573635046286105E-5</v>
      </c>
      <c r="B356" s="2">
        <v>6.062147138548631E-5</v>
      </c>
      <c r="C356" s="2">
        <v>8.0478363392002065E-6</v>
      </c>
      <c r="D356" s="2">
        <f>E356/SUM(E:E)</f>
        <v>8.0478363392002065E-6</v>
      </c>
      <c r="E356" s="1">
        <v>1</v>
      </c>
      <c r="F356" s="1" t="s">
        <v>819</v>
      </c>
      <c r="G356" s="1" t="s">
        <v>820</v>
      </c>
      <c r="H356" s="1" t="s">
        <v>815</v>
      </c>
      <c r="I356" s="1" t="s">
        <v>816</v>
      </c>
    </row>
    <row r="357" spans="1:9" s="18" customFormat="1" x14ac:dyDescent="0.35">
      <c r="A357" s="16">
        <f>B357-C357</f>
        <v>1.2869254162455471E-3</v>
      </c>
      <c r="B357" s="16">
        <v>1.2949732525847472E-3</v>
      </c>
      <c r="C357" s="2">
        <v>8.0478363392002065E-6</v>
      </c>
      <c r="D357" s="16">
        <f>E357/SUM(E:E)</f>
        <v>8.0478363392002065E-6</v>
      </c>
      <c r="E357" s="17">
        <v>1</v>
      </c>
      <c r="F357" s="17" t="s">
        <v>944</v>
      </c>
      <c r="G357" s="17" t="s">
        <v>945</v>
      </c>
      <c r="H357" s="17" t="s">
        <v>946</v>
      </c>
      <c r="I357" s="17" t="s">
        <v>947</v>
      </c>
    </row>
    <row r="358" spans="1:9" s="12" customFormat="1" x14ac:dyDescent="0.35">
      <c r="A358" s="8">
        <f>B358-C358</f>
        <v>3.2646905394976536E-4</v>
      </c>
      <c r="B358" s="2">
        <v>3.3451689028896558E-4</v>
      </c>
      <c r="C358" s="2">
        <v>8.0478363392002065E-6</v>
      </c>
      <c r="D358" s="2">
        <f>E358/SUM(E:E)</f>
        <v>8.0478363392002065E-6</v>
      </c>
      <c r="E358" s="1">
        <v>1</v>
      </c>
      <c r="F358" s="1" t="s">
        <v>965</v>
      </c>
      <c r="G358" s="1" t="s">
        <v>966</v>
      </c>
      <c r="H358" s="1" t="s">
        <v>961</v>
      </c>
      <c r="I358" s="1" t="s">
        <v>962</v>
      </c>
    </row>
    <row r="359" spans="1:9" x14ac:dyDescent="0.35">
      <c r="A359" s="8">
        <f>B359-C359</f>
        <v>1.1342193402267581E-3</v>
      </c>
      <c r="B359" s="2">
        <v>1.1422671765659582E-3</v>
      </c>
      <c r="C359" s="2">
        <v>8.0478363392002065E-6</v>
      </c>
      <c r="D359" s="2">
        <f>E359/SUM(E:E)</f>
        <v>8.0478363392002065E-6</v>
      </c>
      <c r="E359" s="1">
        <v>1</v>
      </c>
      <c r="F359" s="1" t="s">
        <v>967</v>
      </c>
      <c r="G359" s="1"/>
      <c r="H359" s="1" t="s">
        <v>961</v>
      </c>
      <c r="I359" s="1" t="s">
        <v>962</v>
      </c>
    </row>
    <row r="360" spans="1:9" x14ac:dyDescent="0.35">
      <c r="A360" s="8">
        <f>B360-C360</f>
        <v>9.3788295677402916E-4</v>
      </c>
      <c r="B360" s="2">
        <v>9.4593079311322938E-4</v>
      </c>
      <c r="C360" s="2">
        <v>8.0478363392002065E-6</v>
      </c>
      <c r="D360" s="2">
        <f>E360/SUM(E:E)</f>
        <v>8.0478363392002065E-6</v>
      </c>
      <c r="E360" s="1">
        <v>1</v>
      </c>
      <c r="F360" s="1" t="s">
        <v>975</v>
      </c>
      <c r="G360" s="1" t="s">
        <v>976</v>
      </c>
      <c r="H360" s="1" t="s">
        <v>973</v>
      </c>
      <c r="I360" s="1" t="s">
        <v>974</v>
      </c>
    </row>
    <row r="361" spans="1:9" x14ac:dyDescent="0.35">
      <c r="A361" s="8">
        <f>B361-C361</f>
        <v>9.7631407523856813E-4</v>
      </c>
      <c r="B361" s="2">
        <v>9.8436191157776835E-4</v>
      </c>
      <c r="C361" s="2">
        <v>8.0478363392002065E-6</v>
      </c>
      <c r="D361" s="2">
        <f>E361/SUM(E:E)</f>
        <v>8.0478363392002065E-6</v>
      </c>
      <c r="E361" s="1">
        <v>1</v>
      </c>
      <c r="F361" s="1" t="s">
        <v>999</v>
      </c>
      <c r="G361" s="1" t="s">
        <v>1000</v>
      </c>
      <c r="H361" s="1" t="s">
        <v>997</v>
      </c>
      <c r="I361" s="1" t="s">
        <v>998</v>
      </c>
    </row>
    <row r="362" spans="1:9" x14ac:dyDescent="0.35">
      <c r="A362" s="8">
        <f>B362-C362</f>
        <v>9.3391656518912545E-4</v>
      </c>
      <c r="B362" s="2">
        <v>9.4196440152832567E-4</v>
      </c>
      <c r="C362" s="2">
        <v>8.0478363392002065E-6</v>
      </c>
      <c r="D362" s="2">
        <f>E362/SUM(E:E)</f>
        <v>8.0478363392002065E-6</v>
      </c>
      <c r="E362" s="1">
        <v>1</v>
      </c>
      <c r="F362" s="1" t="s">
        <v>1005</v>
      </c>
      <c r="G362" s="1" t="s">
        <v>1006</v>
      </c>
      <c r="H362" s="1" t="s">
        <v>1007</v>
      </c>
      <c r="I362" s="1" t="s">
        <v>1008</v>
      </c>
    </row>
    <row r="363" spans="1:9" x14ac:dyDescent="0.35">
      <c r="A363" s="8">
        <f>B363-C363</f>
        <v>3.6200577855505044E-4</v>
      </c>
      <c r="B363" s="2">
        <v>3.7005361489425066E-4</v>
      </c>
      <c r="C363" s="2">
        <v>8.0478363392002065E-6</v>
      </c>
      <c r="D363" s="2">
        <f>E363/SUM(E:E)</f>
        <v>8.0478363392002065E-6</v>
      </c>
      <c r="E363" s="1">
        <v>1</v>
      </c>
      <c r="F363" s="1" t="s">
        <v>1022</v>
      </c>
      <c r="G363" s="1" t="s">
        <v>1023</v>
      </c>
      <c r="H363" s="1" t="s">
        <v>1014</v>
      </c>
      <c r="I363" s="1" t="s">
        <v>1015</v>
      </c>
    </row>
    <row r="364" spans="1:9" x14ac:dyDescent="0.35">
      <c r="A364" s="8">
        <f>B364-C364</f>
        <v>8.0016776822916514E-5</v>
      </c>
      <c r="B364" s="2">
        <v>8.8064613162116718E-5</v>
      </c>
      <c r="C364" s="2">
        <v>8.0478363392002065E-6</v>
      </c>
      <c r="D364" s="2">
        <f>E364/SUM(E:E)</f>
        <v>8.0478363392002065E-6</v>
      </c>
      <c r="E364" s="1">
        <v>1</v>
      </c>
      <c r="F364" s="1" t="s">
        <v>1046</v>
      </c>
      <c r="G364" s="1" t="s">
        <v>1047</v>
      </c>
      <c r="H364" s="1" t="s">
        <v>1042</v>
      </c>
      <c r="I364" s="1" t="s">
        <v>1043</v>
      </c>
    </row>
    <row r="365" spans="1:9" s="18" customFormat="1" ht="18.600000000000001" customHeight="1" x14ac:dyDescent="0.35">
      <c r="A365" s="16">
        <f>B365-C365</f>
        <v>7.9802377277786587E-5</v>
      </c>
      <c r="B365" s="16">
        <v>8.7850213616986792E-5</v>
      </c>
      <c r="C365" s="2">
        <v>8.0478363392002065E-6</v>
      </c>
      <c r="D365" s="16">
        <f>E365/SUM(E:E)</f>
        <v>8.0478363392002065E-6</v>
      </c>
      <c r="E365" s="17">
        <v>1</v>
      </c>
      <c r="F365" s="17" t="s">
        <v>1080</v>
      </c>
      <c r="G365" s="17" t="s">
        <v>1081</v>
      </c>
      <c r="H365" s="17" t="s">
        <v>1068</v>
      </c>
      <c r="I365" s="17" t="s">
        <v>1069</v>
      </c>
    </row>
    <row r="366" spans="1:9" s="18" customFormat="1" x14ac:dyDescent="0.35">
      <c r="A366" s="16">
        <f>B366-C366</f>
        <v>1.2680947754752263E-4</v>
      </c>
      <c r="B366" s="16">
        <v>1.3485731388672285E-4</v>
      </c>
      <c r="C366" s="2">
        <v>8.0478363392002065E-6</v>
      </c>
      <c r="D366" s="16">
        <f>E366/SUM(E:E)</f>
        <v>8.0478363392002065E-6</v>
      </c>
      <c r="E366" s="17">
        <v>1</v>
      </c>
      <c r="F366" s="17" t="s">
        <v>1088</v>
      </c>
      <c r="G366" s="17" t="s">
        <v>1089</v>
      </c>
      <c r="H366" s="17" t="s">
        <v>1068</v>
      </c>
      <c r="I366" s="17" t="s">
        <v>1069</v>
      </c>
    </row>
    <row r="367" spans="1:9" x14ac:dyDescent="0.35">
      <c r="A367" s="8">
        <f>B367-C367</f>
        <v>2.3213325409259832E-4</v>
      </c>
      <c r="B367" s="2">
        <v>2.4018109043179853E-4</v>
      </c>
      <c r="C367" s="2">
        <v>8.0478363392002065E-6</v>
      </c>
      <c r="D367" s="2">
        <f>E367/SUM(E:E)</f>
        <v>8.0478363392002065E-6</v>
      </c>
      <c r="E367" s="1">
        <v>1</v>
      </c>
      <c r="F367" s="1" t="s">
        <v>1098</v>
      </c>
      <c r="G367" s="1" t="s">
        <v>1099</v>
      </c>
      <c r="H367" s="1" t="s">
        <v>1094</v>
      </c>
      <c r="I367" s="1" t="s">
        <v>1095</v>
      </c>
    </row>
    <row r="368" spans="1:9" x14ac:dyDescent="0.35">
      <c r="A368" s="8">
        <f>B368-C368</f>
        <v>1.1033458057280489E-3</v>
      </c>
      <c r="B368" s="2">
        <v>1.111393642067249E-3</v>
      </c>
      <c r="C368" s="2">
        <v>8.0478363392002065E-6</v>
      </c>
      <c r="D368" s="2">
        <f>E368/SUM(E:E)</f>
        <v>8.0478363392002065E-6</v>
      </c>
      <c r="E368" s="1">
        <v>1</v>
      </c>
      <c r="F368" s="1" t="s">
        <v>1186</v>
      </c>
      <c r="G368" s="1" t="s">
        <v>1187</v>
      </c>
      <c r="H368" s="1" t="s">
        <v>1164</v>
      </c>
      <c r="I368" s="1" t="s">
        <v>1165</v>
      </c>
    </row>
    <row r="369" spans="1:9" x14ac:dyDescent="0.35">
      <c r="A369" s="8">
        <f>B369-C369</f>
        <v>2.6348918756784987E-4</v>
      </c>
      <c r="B369" s="2">
        <v>2.7153702390705009E-4</v>
      </c>
      <c r="C369" s="2">
        <v>8.0478363392002065E-6</v>
      </c>
      <c r="D369" s="2">
        <f>E369/SUM(E:E)</f>
        <v>8.0478363392002065E-6</v>
      </c>
      <c r="E369" s="1">
        <v>1</v>
      </c>
      <c r="F369" s="1" t="s">
        <v>1188</v>
      </c>
      <c r="G369" s="1" t="s">
        <v>1189</v>
      </c>
      <c r="H369" s="1" t="s">
        <v>1164</v>
      </c>
      <c r="I369" s="1" t="s">
        <v>1165</v>
      </c>
    </row>
    <row r="370" spans="1:9" x14ac:dyDescent="0.35">
      <c r="A370" s="8">
        <f>B370-C370</f>
        <v>3.1240615185775924E-3</v>
      </c>
      <c r="B370" s="2">
        <v>3.1321093549167927E-3</v>
      </c>
      <c r="C370" s="2">
        <v>8.0478363392002065E-6</v>
      </c>
      <c r="D370" s="2">
        <f>E370/SUM(E:E)</f>
        <v>8.0478363392002065E-6</v>
      </c>
      <c r="E370" s="1">
        <v>1</v>
      </c>
      <c r="F370" s="1" t="s">
        <v>1208</v>
      </c>
      <c r="G370" s="1" t="s">
        <v>1209</v>
      </c>
      <c r="H370" s="1" t="s">
        <v>1210</v>
      </c>
      <c r="I370" s="1" t="s">
        <v>1211</v>
      </c>
    </row>
    <row r="371" spans="1:9" x14ac:dyDescent="0.35">
      <c r="A371" s="8">
        <f>B371-C371</f>
        <v>2.6547238336030167E-4</v>
      </c>
      <c r="B371" s="2">
        <v>2.7352021969950189E-4</v>
      </c>
      <c r="C371" s="2">
        <v>8.0478363392002065E-6</v>
      </c>
      <c r="D371" s="2">
        <f>E371/SUM(E:E)</f>
        <v>8.0478363392002065E-6</v>
      </c>
      <c r="E371" s="1">
        <v>1</v>
      </c>
      <c r="F371" s="1" t="s">
        <v>1220</v>
      </c>
      <c r="G371" s="1" t="s">
        <v>1221</v>
      </c>
      <c r="H371" s="1" t="s">
        <v>1210</v>
      </c>
      <c r="I371" s="1" t="s">
        <v>1211</v>
      </c>
    </row>
    <row r="372" spans="1:9" x14ac:dyDescent="0.35">
      <c r="A372" s="8">
        <f>B372-C372</f>
        <v>2.9264752570551969E-4</v>
      </c>
      <c r="B372" s="2">
        <v>3.0069536204471991E-4</v>
      </c>
      <c r="C372" s="2">
        <v>8.0478363392002065E-6</v>
      </c>
      <c r="D372" s="2">
        <f>E372/SUM(E:E)</f>
        <v>8.0478363392002065E-6</v>
      </c>
      <c r="E372" s="1">
        <v>1</v>
      </c>
      <c r="F372" s="1" t="s">
        <v>1232</v>
      </c>
      <c r="G372" s="1" t="s">
        <v>1233</v>
      </c>
      <c r="H372" s="1" t="s">
        <v>1224</v>
      </c>
      <c r="I372" s="1" t="s">
        <v>1225</v>
      </c>
    </row>
    <row r="373" spans="1:9" x14ac:dyDescent="0.35">
      <c r="A373" s="8">
        <f>B373-C373</f>
        <v>4.528405051186865E-5</v>
      </c>
      <c r="B373" s="2">
        <v>5.3331886851068854E-5</v>
      </c>
      <c r="C373" s="2">
        <v>8.0478363392002065E-6</v>
      </c>
      <c r="D373" s="2">
        <f>E373/SUM(E:E)</f>
        <v>8.0478363392002065E-6</v>
      </c>
      <c r="E373" s="1">
        <v>1</v>
      </c>
      <c r="F373" s="1" t="s">
        <v>1234</v>
      </c>
      <c r="G373" s="1" t="s">
        <v>1235</v>
      </c>
      <c r="H373" s="1" t="s">
        <v>1224</v>
      </c>
      <c r="I373" s="1" t="s">
        <v>1225</v>
      </c>
    </row>
    <row r="374" spans="1:9" s="18" customFormat="1" x14ac:dyDescent="0.35">
      <c r="A374" s="16">
        <f>B374-C374</f>
        <v>1.0183193053988638E-4</v>
      </c>
      <c r="B374" s="16">
        <v>1.0987976687908658E-4</v>
      </c>
      <c r="C374" s="2">
        <v>8.0478363392002065E-6</v>
      </c>
      <c r="D374" s="16">
        <f>E374/SUM(E:E)</f>
        <v>8.0478363392002065E-6</v>
      </c>
      <c r="E374" s="17">
        <v>1</v>
      </c>
      <c r="F374" s="17" t="s">
        <v>1254</v>
      </c>
      <c r="G374" s="17" t="s">
        <v>1255</v>
      </c>
      <c r="H374" s="17" t="s">
        <v>1248</v>
      </c>
      <c r="I374" s="17" t="s">
        <v>1249</v>
      </c>
    </row>
    <row r="375" spans="1:9" s="18" customFormat="1" x14ac:dyDescent="0.35">
      <c r="A375" s="16">
        <f>B375-C375</f>
        <v>2.8750193662240145E-4</v>
      </c>
      <c r="B375" s="16">
        <v>2.9554977296160167E-4</v>
      </c>
      <c r="C375" s="2">
        <v>8.0478363392002065E-6</v>
      </c>
      <c r="D375" s="16">
        <f>E375/SUM(E:E)</f>
        <v>8.0478363392002065E-6</v>
      </c>
      <c r="E375" s="17">
        <v>1</v>
      </c>
      <c r="F375" s="17" t="s">
        <v>1268</v>
      </c>
      <c r="G375" s="17" t="s">
        <v>1269</v>
      </c>
      <c r="H375" s="17" t="s">
        <v>1270</v>
      </c>
      <c r="I375" s="17" t="s">
        <v>1271</v>
      </c>
    </row>
    <row r="376" spans="1:9" x14ac:dyDescent="0.35">
      <c r="A376" s="8">
        <f>B376-C376</f>
        <v>3.0041950921647943E-4</v>
      </c>
      <c r="B376" s="2">
        <v>3.0846734555567965E-4</v>
      </c>
      <c r="C376" s="2">
        <v>8.0478363392002065E-6</v>
      </c>
      <c r="D376" s="2">
        <f>E376/SUM(E:E)</f>
        <v>8.0478363392002065E-6</v>
      </c>
      <c r="E376" s="1">
        <v>1</v>
      </c>
      <c r="F376" s="1" t="s">
        <v>1284</v>
      </c>
      <c r="G376" s="1" t="s">
        <v>1285</v>
      </c>
      <c r="H376" s="1" t="s">
        <v>1282</v>
      </c>
      <c r="I376" s="1" t="s">
        <v>1283</v>
      </c>
    </row>
    <row r="377" spans="1:9" x14ac:dyDescent="0.35">
      <c r="A377" s="8">
        <f>B377-C377</f>
        <v>4.9107430472326527E-4</v>
      </c>
      <c r="B377" s="2">
        <v>4.9912214106246548E-4</v>
      </c>
      <c r="C377" s="2">
        <v>8.0478363392002065E-6</v>
      </c>
      <c r="D377" s="2">
        <f>E377/SUM(E:E)</f>
        <v>8.0478363392002065E-6</v>
      </c>
      <c r="E377" s="1">
        <v>1</v>
      </c>
      <c r="F377" s="1" t="s">
        <v>1314</v>
      </c>
      <c r="G377" s="1" t="s">
        <v>1315</v>
      </c>
      <c r="H377" s="1" t="s">
        <v>1302</v>
      </c>
      <c r="I377" s="1" t="s">
        <v>1303</v>
      </c>
    </row>
    <row r="378" spans="1:9" s="18" customFormat="1" x14ac:dyDescent="0.35">
      <c r="A378" s="16">
        <f>B378-C378</f>
        <v>2.9275472547808461E-4</v>
      </c>
      <c r="B378" s="16">
        <v>3.0080256181728483E-4</v>
      </c>
      <c r="C378" s="2">
        <v>8.0478363392002065E-6</v>
      </c>
      <c r="D378" s="16">
        <f>E378/SUM(E:E)</f>
        <v>8.0478363392002065E-6</v>
      </c>
      <c r="E378" s="17">
        <v>1</v>
      </c>
      <c r="F378" s="17" t="s">
        <v>1373</v>
      </c>
      <c r="G378" s="17" t="s">
        <v>1374</v>
      </c>
      <c r="H378" s="17" t="s">
        <v>1348</v>
      </c>
      <c r="I378" s="17" t="s">
        <v>1349</v>
      </c>
    </row>
    <row r="379" spans="1:9" x14ac:dyDescent="0.35">
      <c r="A379" s="8">
        <f>B379-C379</f>
        <v>3.7583454921593057E-4</v>
      </c>
      <c r="B379" s="2">
        <v>3.8388238555513079E-4</v>
      </c>
      <c r="C379" s="2">
        <v>8.0478363392002065E-6</v>
      </c>
      <c r="D379" s="2">
        <f>E379/SUM(E:E)</f>
        <v>8.0478363392002065E-6</v>
      </c>
      <c r="E379" s="1">
        <v>1</v>
      </c>
      <c r="F379" s="1" t="s">
        <v>1388</v>
      </c>
      <c r="G379" s="1" t="s">
        <v>1389</v>
      </c>
      <c r="H379" s="1" t="s">
        <v>1377</v>
      </c>
      <c r="I379" s="1" t="s">
        <v>1378</v>
      </c>
    </row>
    <row r="380" spans="1:9" s="18" customFormat="1" x14ac:dyDescent="0.35">
      <c r="A380" s="16">
        <f>B380-C380</f>
        <v>2.5309080962904851E-4</v>
      </c>
      <c r="B380" s="16">
        <v>2.6113864596824873E-4</v>
      </c>
      <c r="C380" s="2">
        <v>8.0478363392002065E-6</v>
      </c>
      <c r="D380" s="16">
        <f>E380/SUM(E:E)</f>
        <v>8.0478363392002065E-6</v>
      </c>
      <c r="E380" s="17">
        <v>1</v>
      </c>
      <c r="F380" s="17" t="s">
        <v>1408</v>
      </c>
      <c r="G380" s="17" t="s">
        <v>1409</v>
      </c>
      <c r="H380" s="17" t="s">
        <v>1396</v>
      </c>
      <c r="I380" s="17" t="s">
        <v>1397</v>
      </c>
    </row>
    <row r="381" spans="1:9" s="18" customFormat="1" x14ac:dyDescent="0.35">
      <c r="A381" s="16">
        <f>B381-C381</f>
        <v>3.0352465070075207E-3</v>
      </c>
      <c r="B381" s="16">
        <v>3.0432943433467211E-3</v>
      </c>
      <c r="C381" s="2">
        <v>8.0478363392002065E-6</v>
      </c>
      <c r="D381" s="16">
        <f>E381/SUM(E:E)</f>
        <v>8.0478363392002065E-6</v>
      </c>
      <c r="E381" s="17">
        <v>1</v>
      </c>
      <c r="F381" s="17" t="s">
        <v>1414</v>
      </c>
      <c r="G381" s="17" t="s">
        <v>1415</v>
      </c>
      <c r="H381" s="17" t="s">
        <v>1396</v>
      </c>
      <c r="I381" s="17" t="s">
        <v>1397</v>
      </c>
    </row>
    <row r="382" spans="1:9" x14ac:dyDescent="0.35">
      <c r="A382" s="8">
        <f>B382-C382</f>
        <v>1.0360243485572525E-3</v>
      </c>
      <c r="B382" s="2">
        <v>1.0440721848964526E-3</v>
      </c>
      <c r="C382" s="2">
        <v>8.0478363392002065E-6</v>
      </c>
      <c r="D382" s="2">
        <f>E382/SUM(E:E)</f>
        <v>8.0478363392002065E-6</v>
      </c>
      <c r="E382" s="1">
        <v>1</v>
      </c>
      <c r="F382" s="1" t="s">
        <v>1420</v>
      </c>
      <c r="G382" s="1" t="s">
        <v>1421</v>
      </c>
      <c r="H382" s="1" t="s">
        <v>1418</v>
      </c>
      <c r="I382" s="1" t="s">
        <v>1419</v>
      </c>
    </row>
    <row r="383" spans="1:9" x14ac:dyDescent="0.35">
      <c r="A383" s="8">
        <f>B383-C383</f>
        <v>1.9092736958714373E-3</v>
      </c>
      <c r="B383" s="2">
        <v>1.9173215322106374E-3</v>
      </c>
      <c r="C383" s="2">
        <v>8.0478363392002065E-6</v>
      </c>
      <c r="D383" s="2">
        <f>E383/SUM(E:E)</f>
        <v>8.0478363392002065E-6</v>
      </c>
      <c r="E383" s="1">
        <v>1</v>
      </c>
      <c r="F383" s="1" t="s">
        <v>1422</v>
      </c>
      <c r="G383" s="1" t="s">
        <v>1423</v>
      </c>
      <c r="H383" s="1" t="s">
        <v>1418</v>
      </c>
      <c r="I383" s="1" t="s">
        <v>1419</v>
      </c>
    </row>
    <row r="384" spans="1:9" x14ac:dyDescent="0.35">
      <c r="A384" s="8">
        <f>B384-C384</f>
        <v>1.6915338771068282E-4</v>
      </c>
      <c r="B384" s="2">
        <v>1.7720122404988304E-4</v>
      </c>
      <c r="C384" s="2">
        <v>8.0478363392002065E-6</v>
      </c>
      <c r="D384" s="2">
        <f>E384/SUM(E:E)</f>
        <v>8.0478363392002065E-6</v>
      </c>
      <c r="E384" s="1">
        <v>1</v>
      </c>
      <c r="F384" s="1" t="s">
        <v>1424</v>
      </c>
      <c r="G384" s="1" t="s">
        <v>1425</v>
      </c>
      <c r="H384" s="1" t="s">
        <v>1418</v>
      </c>
      <c r="I384" s="1" t="s">
        <v>1419</v>
      </c>
    </row>
    <row r="385" spans="1:9" x14ac:dyDescent="0.35">
      <c r="A385" s="8">
        <f>B385-C385</f>
        <v>1.6078279354187625E-3</v>
      </c>
      <c r="B385" s="2">
        <v>1.6158757717579626E-3</v>
      </c>
      <c r="C385" s="2">
        <v>8.0478363392002065E-6</v>
      </c>
      <c r="D385" s="2">
        <f>E385/SUM(E:E)</f>
        <v>8.0478363392002065E-6</v>
      </c>
      <c r="E385" s="1">
        <v>1</v>
      </c>
      <c r="F385" s="1" t="s">
        <v>1432</v>
      </c>
      <c r="G385" s="1" t="s">
        <v>1433</v>
      </c>
      <c r="H385" s="1" t="s">
        <v>1418</v>
      </c>
      <c r="I385" s="1" t="s">
        <v>1419</v>
      </c>
    </row>
  </sheetData>
  <autoFilter ref="A1:I385"/>
  <sortState ref="A2:I385">
    <sortCondition descending="1" ref="E2:E38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Counts</vt:lpstr>
      <vt:lpstr>green</vt:lpstr>
      <vt:lpstr>nano</vt:lpstr>
      <vt:lpstr>synbio</vt:lpstr>
    </vt:vector>
  </TitlesOfParts>
  <Company>American Institutes for Research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Madhavan, Sarvothaman</dc:creator>
  <cp:lastModifiedBy>Madhavan, Sarvothaman</cp:lastModifiedBy>
  <dcterms:created xsi:type="dcterms:W3CDTF">2017-09-06T19:25:43Z</dcterms:created>
  <dcterms:modified xsi:type="dcterms:W3CDTF">2017-09-07T14:51:58Z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d7efdeba-27bd-43e5-b541-c9244c325f5c</vt:lpwstr>
  </property>
</Properties>
</file>