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Tadeas\Desktop\"/>
    </mc:Choice>
  </mc:AlternateContent>
  <xr:revisionPtr revIDLastSave="0" documentId="8_{BBDFC4BF-5855-42C3-960E-DCE5D809EC56}" xr6:coauthVersionLast="47" xr6:coauthVersionMax="47" xr10:uidLastSave="{00000000-0000-0000-0000-000000000000}"/>
  <bookViews>
    <workbookView xWindow="-120" yWindow="-120" windowWidth="29040" windowHeight="15720" xr2:uid="{75629C81-1E40-4D91-ACAB-CC4C8A36F47D}"/>
  </bookViews>
  <sheets>
    <sheet name="dataCzech" sheetId="1" r:id="rId1"/>
    <sheet name="Lis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2" l="1" a="1"/>
  <c r="B2" i="2"/>
  <c r="D2" i="2" s="1"/>
  <c r="B3" i="2" a="1"/>
  <c r="B3" i="2" s="1"/>
  <c r="D3" i="2" s="1"/>
  <c r="B4" i="2" a="1"/>
  <c r="B4" i="2" s="1"/>
  <c r="D4" i="2" s="1"/>
  <c r="B5" i="2" a="1"/>
  <c r="B5" i="2" s="1"/>
  <c r="D5" i="2" s="1"/>
  <c r="B6" i="2" a="1"/>
  <c r="B6" i="2" s="1"/>
  <c r="D6" i="2" s="1"/>
  <c r="B7" i="2" a="1"/>
  <c r="B7" i="2" s="1"/>
  <c r="D7" i="2" s="1"/>
  <c r="B8" i="2" a="1"/>
  <c r="B8" i="2"/>
  <c r="D8" i="2" s="1"/>
  <c r="B9" i="2" a="1"/>
  <c r="B9" i="2" s="1"/>
  <c r="D9" i="2" s="1"/>
  <c r="B10" i="2" a="1"/>
  <c r="B10" i="2" s="1"/>
  <c r="D10" i="2" s="1"/>
  <c r="B11" i="2" a="1"/>
  <c r="B11" i="2" s="1"/>
  <c r="D11" i="2" s="1"/>
  <c r="B12" i="2" a="1"/>
  <c r="B12" i="2"/>
  <c r="D12" i="2" s="1"/>
  <c r="B13" i="2" a="1"/>
  <c r="B13" i="2" s="1"/>
  <c r="D13" i="2" s="1"/>
  <c r="B14" i="2" a="1"/>
  <c r="B14" i="2"/>
  <c r="D14" i="2" s="1"/>
  <c r="B15" i="2" a="1"/>
  <c r="B15" i="2"/>
  <c r="D15" i="2" s="1"/>
  <c r="B16" i="2" a="1"/>
  <c r="B16" i="2"/>
  <c r="D16" i="2" s="1"/>
  <c r="B17" i="2" a="1"/>
  <c r="B17" i="2"/>
  <c r="D17" i="2"/>
  <c r="B18" i="2" a="1"/>
  <c r="B18" i="2"/>
  <c r="D18" i="2" s="1"/>
  <c r="B19" i="2" a="1"/>
  <c r="B19" i="2" s="1"/>
  <c r="D19" i="2" s="1"/>
  <c r="B20" i="2" a="1"/>
  <c r="B20" i="2"/>
  <c r="D20" i="2"/>
  <c r="B21" i="2" a="1"/>
  <c r="B21" i="2"/>
  <c r="D21" i="2"/>
  <c r="B22" i="2" a="1"/>
  <c r="B22" i="2"/>
  <c r="D22" i="2"/>
  <c r="B23" i="2" a="1"/>
  <c r="B23" i="2" s="1"/>
  <c r="D23" i="2" s="1"/>
  <c r="B24" i="2" a="1"/>
  <c r="B24" i="2"/>
  <c r="D24" i="2" s="1"/>
  <c r="B25" i="2" a="1"/>
  <c r="B25" i="2" s="1"/>
  <c r="D25" i="2" s="1"/>
  <c r="B26" i="2" a="1"/>
  <c r="B26" i="2" s="1"/>
  <c r="D26" i="2" s="1"/>
  <c r="B27" i="2" a="1"/>
  <c r="B27" i="2"/>
  <c r="D27" i="2"/>
  <c r="B28" i="2" a="1"/>
  <c r="B28" i="2"/>
  <c r="D28" i="2" s="1"/>
  <c r="B29" i="2" a="1"/>
  <c r="B29" i="2" s="1"/>
  <c r="D29" i="2" s="1"/>
  <c r="B30" i="2" a="1"/>
  <c r="B30" i="2" s="1"/>
  <c r="D30" i="2" s="1"/>
  <c r="B31" i="2" a="1"/>
  <c r="B31" i="2"/>
  <c r="D31" i="2" s="1"/>
  <c r="B32" i="2" a="1"/>
  <c r="B32" i="2"/>
  <c r="D32" i="2"/>
  <c r="B33" i="2" a="1"/>
  <c r="B33" i="2"/>
  <c r="D33" i="2"/>
  <c r="B34" i="2" a="1"/>
  <c r="B34" i="2"/>
  <c r="D34" i="2" s="1"/>
  <c r="B35" i="2" a="1"/>
  <c r="B35" i="2" s="1"/>
  <c r="D35" i="2" s="1"/>
  <c r="B36" i="2" a="1"/>
  <c r="B36" i="2"/>
  <c r="D36" i="2"/>
  <c r="B37" i="2" a="1"/>
  <c r="B37" i="2"/>
  <c r="D37" i="2"/>
  <c r="B38" i="2" a="1"/>
  <c r="B38" i="2"/>
  <c r="D38" i="2"/>
  <c r="B39" i="2" a="1"/>
  <c r="B39" i="2" s="1"/>
  <c r="D39" i="2" s="1"/>
  <c r="B40" i="2" a="1"/>
  <c r="B40" i="2"/>
  <c r="D40" i="2" s="1"/>
  <c r="B41" i="2" a="1"/>
  <c r="B41" i="2" s="1"/>
  <c r="D41" i="2" s="1"/>
  <c r="B42" i="2" a="1"/>
  <c r="B42" i="2" s="1"/>
  <c r="D42" i="2" s="1"/>
  <c r="B43" i="2" a="1"/>
  <c r="B43" i="2"/>
  <c r="D43" i="2"/>
  <c r="B44" i="2" a="1"/>
  <c r="B44" i="2"/>
  <c r="D44" i="2" s="1"/>
  <c r="B45" i="2" a="1"/>
  <c r="B45" i="2" s="1"/>
  <c r="D45" i="2" s="1"/>
  <c r="B46" i="2" a="1"/>
  <c r="B46" i="2" s="1"/>
  <c r="D46" i="2" s="1"/>
  <c r="B47" i="2" a="1"/>
  <c r="B47" i="2"/>
  <c r="D47" i="2" s="1"/>
  <c r="B48" i="2" a="1"/>
  <c r="B48" i="2"/>
  <c r="D48" i="2"/>
  <c r="B49" i="2" a="1"/>
  <c r="B49" i="2"/>
  <c r="D49" i="2"/>
  <c r="B50" i="2" a="1"/>
  <c r="B50" i="2"/>
  <c r="D50" i="2" s="1"/>
  <c r="B51" i="2" a="1"/>
  <c r="B51" i="2" s="1"/>
  <c r="D51" i="2" s="1"/>
  <c r="B52" i="2" a="1"/>
  <c r="B52" i="2"/>
  <c r="D52" i="2"/>
  <c r="B53" i="2" a="1"/>
  <c r="B53" i="2"/>
  <c r="D53" i="2"/>
  <c r="B54" i="2" a="1"/>
  <c r="B54" i="2"/>
  <c r="D54" i="2"/>
  <c r="B55" i="2" a="1"/>
  <c r="B55" i="2" s="1"/>
  <c r="D55" i="2" s="1"/>
  <c r="B56" i="2" a="1"/>
  <c r="B56" i="2"/>
  <c r="D56" i="2" s="1"/>
  <c r="B57" i="2" a="1"/>
  <c r="B57" i="2" s="1"/>
  <c r="D57" i="2" s="1"/>
  <c r="B58" i="2" a="1"/>
  <c r="B58" i="2" s="1"/>
  <c r="D58" i="2" s="1"/>
  <c r="B59" i="2" a="1"/>
  <c r="B59" i="2"/>
  <c r="D59" i="2"/>
  <c r="B61" i="2" a="1"/>
  <c r="B61" i="2" s="1"/>
  <c r="D61" i="2" s="1"/>
  <c r="B62" i="2" a="1"/>
  <c r="B62" i="2" s="1"/>
  <c r="D62" i="2" s="1"/>
  <c r="B63" i="2" a="1"/>
  <c r="B63" i="2"/>
  <c r="D63" i="2" s="1"/>
  <c r="B64" i="2" a="1"/>
  <c r="B64" i="2"/>
  <c r="D64" i="2"/>
  <c r="B65" i="2" a="1"/>
  <c r="B65" i="2"/>
  <c r="D65" i="2"/>
  <c r="B66" i="2" a="1"/>
  <c r="B66" i="2"/>
  <c r="D66" i="2" s="1"/>
  <c r="B68" i="2" a="1"/>
  <c r="B68" i="2"/>
  <c r="D68" i="2"/>
  <c r="B69" i="2" a="1"/>
  <c r="B69" i="2"/>
  <c r="D69" i="2"/>
  <c r="B70" i="2" a="1"/>
  <c r="B70" i="2"/>
  <c r="D70" i="2"/>
  <c r="B71" i="2" a="1"/>
  <c r="B71" i="2" s="1"/>
  <c r="D71" i="2" s="1"/>
  <c r="B72" i="2" a="1"/>
  <c r="B72" i="2"/>
  <c r="D72" i="2" s="1"/>
  <c r="B73" i="2" a="1"/>
  <c r="B73" i="2"/>
  <c r="D73" i="2"/>
  <c r="B74" i="2" a="1"/>
  <c r="B74" i="2" s="1"/>
  <c r="D74" i="2" s="1"/>
  <c r="B75" i="2" a="1"/>
  <c r="B75" i="2"/>
  <c r="D75" i="2"/>
  <c r="B76" i="2" a="1"/>
  <c r="B76" i="2" s="1"/>
  <c r="D76" i="2" s="1"/>
  <c r="B77" i="2" a="1"/>
  <c r="B77" i="2" s="1"/>
  <c r="D77" i="2" s="1"/>
  <c r="B78" i="2" a="1"/>
  <c r="B78" i="2" s="1"/>
  <c r="D78" i="2" s="1"/>
  <c r="B79" i="2" a="1"/>
  <c r="B79" i="2"/>
  <c r="D79" i="2" s="1"/>
  <c r="B80" i="2" a="1"/>
  <c r="B80" i="2"/>
  <c r="D80" i="2"/>
  <c r="B81" i="2" a="1"/>
  <c r="B81" i="2"/>
  <c r="D81" i="2"/>
  <c r="B82" i="2" a="1"/>
  <c r="B82" i="2"/>
  <c r="D82" i="2" s="1"/>
  <c r="B83" i="2" a="1"/>
  <c r="B83" i="2" s="1"/>
  <c r="D83" i="2" s="1"/>
  <c r="B84" i="2" a="1"/>
  <c r="B84" i="2"/>
  <c r="D84" i="2"/>
  <c r="B85" i="2" a="1"/>
  <c r="B85" i="2"/>
  <c r="D85" i="2"/>
  <c r="B86" i="2" a="1"/>
  <c r="B86" i="2"/>
  <c r="D86" i="2"/>
  <c r="B87" i="2" a="1"/>
  <c r="B87" i="2" s="1"/>
  <c r="D87" i="2" s="1"/>
  <c r="B88" i="2" a="1"/>
  <c r="B88" i="2"/>
  <c r="D88" i="2" s="1"/>
  <c r="B89" i="2" a="1"/>
  <c r="B89" i="2"/>
  <c r="D89" i="2"/>
  <c r="B90" i="2" a="1"/>
  <c r="B90" i="2" s="1"/>
  <c r="D90" i="2" s="1"/>
  <c r="B91" i="2" a="1"/>
  <c r="B91" i="2"/>
  <c r="D91" i="2"/>
  <c r="B92" i="2" a="1"/>
  <c r="B92" i="2"/>
  <c r="D92" i="2" s="1"/>
  <c r="B93" i="2" a="1"/>
  <c r="B93" i="2" s="1"/>
  <c r="D93" i="2" s="1"/>
  <c r="B94" i="2" a="1"/>
  <c r="B94" i="2" s="1"/>
  <c r="D94" i="2" s="1"/>
  <c r="B95" i="2" a="1"/>
  <c r="B95" i="2"/>
  <c r="D95" i="2" s="1"/>
  <c r="B96" i="2" a="1"/>
  <c r="B96" i="2"/>
  <c r="D96" i="2" s="1"/>
  <c r="B97" i="2" a="1"/>
  <c r="B97" i="2" s="1"/>
  <c r="D97" i="2" s="1"/>
  <c r="B1" i="2" a="1"/>
  <c r="B1" i="2" s="1"/>
  <c r="D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tc={8AA46D34-BE13-473F-9150-EDBAFCB55916}</author>
    <author>tc={1E26AF2B-2097-4D6E-8FAC-41509D540A7C}</author>
  </authors>
  <commentList>
    <comment ref="L53" authorId="0" shapeId="0" xr:uid="{8AA46D34-BE13-473F-9150-EDBAFCB55916}">
      <text>
        <t>[Komentář ve vlákně]
Vaše verze aplikace Excel vám umožňuje číst tento komentář ve vlákně, ale jakékoli jeho úpravy se odeberou, pokud se soubor otevře v novější verzi aplikace Excel. Další informace: https://go.microsoft.com/fwlink/?linkid=870924
Komentář:
    Bylo prázdné - přidáno dle wiki</t>
      </text>
    </comment>
    <comment ref="L88" authorId="1" shapeId="0" xr:uid="{1E26AF2B-2097-4D6E-8FAC-41509D540A7C}">
      <text>
        <t>[Komentář ve vlákně]
Vaše verze aplikace Excel vám umožňuje číst tento komentář ve vlákně, ale jakékoli jeho úpravy se odeberou, pokud se soubor otevře v novější verzi aplikace Excel. Další informace: https://go.microsoft.com/fwlink/?linkid=870924
Komentář:
    Prázdné - přidáno dle wiki</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tc={79AE536C-5452-4AF2-A39E-13D72B49811E}</author>
    <author>tc={F0635ED0-FAD6-4225-9473-433E62938F83}</author>
  </authors>
  <commentList>
    <comment ref="A52" authorId="0" shapeId="0" xr:uid="{79AE536C-5452-4AF2-A39E-13D72B49811E}">
      <text>
        <t>[Komentář ve vlákně]
Vaše verze aplikace Excel vám umožňuje číst tento komentář ve vlákně, ale jakékoli jeho úpravy se odeberou, pokud se soubor otevře v novější verzi aplikace Excel. Další informace: https://go.microsoft.com/fwlink/?linkid=870924
Komentář:
    Bylo prázdné - přidáno dle wiki</t>
      </text>
    </comment>
    <comment ref="A87" authorId="1" shapeId="0" xr:uid="{F0635ED0-FAD6-4225-9473-433E62938F83}">
      <text>
        <t>[Komentář ve vlákně]
Vaše verze aplikace Excel vám umožňuje číst tento komentář ve vlákně, ale jakékoli jeho úpravy se odeberou, pokud se soubor otevře v novější verzi aplikace Excel. Další informace: https://go.microsoft.com/fwlink/?linkid=870924
Komentář:
    Prázdné - přidáno dle wiki</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<sst xmlns="http://schemas.openxmlformats.org/spreadsheetml/2006/main" count="2211" uniqueCount="707">
  <si>
    <t>Scientific_name</t>
  </si>
  <si>
    <t>Czech_name</t>
  </si>
  <si>
    <t>abbreviation</t>
  </si>
  <si>
    <t>fruit</t>
  </si>
  <si>
    <t>forage</t>
  </si>
  <si>
    <t>forest</t>
  </si>
  <si>
    <t>ornamental</t>
  </si>
  <si>
    <t>approval</t>
  </si>
  <si>
    <t>endengeredG</t>
  </si>
  <si>
    <t>endengeredU</t>
  </si>
  <si>
    <t>endengeredY</t>
  </si>
  <si>
    <t>height</t>
  </si>
  <si>
    <t>habitus</t>
  </si>
  <si>
    <t>growthspeed</t>
  </si>
  <si>
    <t>Earliness of leaf emergence III-V (flowering date)</t>
  </si>
  <si>
    <t>climateclass</t>
  </si>
  <si>
    <t>soil_fertility_acidic</t>
  </si>
  <si>
    <t>soil_fertility_normal</t>
  </si>
  <si>
    <t>soil_fertility_rich</t>
  </si>
  <si>
    <t>soil_fertility_other</t>
  </si>
  <si>
    <t>soil_water_waterlogged</t>
  </si>
  <si>
    <t>soil_water_normal</t>
  </si>
  <si>
    <t>soil_water_arid</t>
  </si>
  <si>
    <t>light_demanding</t>
  </si>
  <si>
    <t>light_normal</t>
  </si>
  <si>
    <t>light_undemanding</t>
  </si>
  <si>
    <t>wood</t>
  </si>
  <si>
    <t>food</t>
  </si>
  <si>
    <t>Usage</t>
  </si>
  <si>
    <t>floweringdate</t>
  </si>
  <si>
    <t>earlinessleafing</t>
  </si>
  <si>
    <t>altitude</t>
  </si>
  <si>
    <t>Pinus sylvestris L.</t>
  </si>
  <si>
    <t>borovice lesní</t>
  </si>
  <si>
    <t>BO</t>
  </si>
  <si>
    <t>FAUX</t>
  </si>
  <si>
    <t>VRAI</t>
  </si>
  <si>
    <t>large tree</t>
  </si>
  <si>
    <t>fast</t>
  </si>
  <si>
    <t>conifer (5)</t>
  </si>
  <si>
    <t>(1)-(8)</t>
  </si>
  <si>
    <t>V</t>
  </si>
  <si>
    <t>Widely used for furniture, tiles, decking, decoration, and pine resin</t>
  </si>
  <si>
    <t>Main production coniferous forest tree for a wide range of shade and crops, usually tolerates drier habitats, rocky, dry soils.</t>
  </si>
  <si>
    <t xml:space="preserve">conifer </t>
  </si>
  <si>
    <t>(150)-(1000)</t>
  </si>
  <si>
    <t>Prunus persica (L.) Batsch (Persica vulgaris Mill.)</t>
  </si>
  <si>
    <t xml:space="preserve">broskvoň obecná </t>
  </si>
  <si>
    <t>BRO</t>
  </si>
  <si>
    <t>small tree</t>
  </si>
  <si>
    <t>slow</t>
  </si>
  <si>
    <t>medium (3)</t>
  </si>
  <si>
    <t>(0)-(5)</t>
  </si>
  <si>
    <t>Edible, tasty fruits</t>
  </si>
  <si>
    <t>Productive fruit tree (peaches, bee forage, smoke wood) suitable for a wide range of sites for both silvopasture and silvo-plough ALS, depending on the variety.</t>
  </si>
  <si>
    <t xml:space="preserve">medium </t>
  </si>
  <si>
    <t>(150)-(450)</t>
  </si>
  <si>
    <t>Betula pendula Roth</t>
  </si>
  <si>
    <t>bříza bělokorá</t>
  </si>
  <si>
    <t>BRB</t>
  </si>
  <si>
    <t>medium tree</t>
  </si>
  <si>
    <t>early (2/3)</t>
  </si>
  <si>
    <t>(1)-(9)</t>
  </si>
  <si>
    <t>Firewood and furniture wood</t>
  </si>
  <si>
    <t>Bark used for wine</t>
  </si>
  <si>
    <t>Productive rather short-statured forest tree (firewood, furniture and tools) for a wide range of habitats, exceptionally can also be grown for coppicing.</t>
  </si>
  <si>
    <t xml:space="preserve">early </t>
  </si>
  <si>
    <t>(150)-(1050)</t>
  </si>
  <si>
    <t>Fagus sylvatica L.</t>
  </si>
  <si>
    <t>buk lesní</t>
  </si>
  <si>
    <t>BKL</t>
  </si>
  <si>
    <t>medium</t>
  </si>
  <si>
    <t>medium (5)</t>
  </si>
  <si>
    <t>(3)-(9)</t>
  </si>
  <si>
    <t>Versatile applications</t>
  </si>
  <si>
    <t>Beeches - used for feeding and oil production</t>
  </si>
  <si>
    <t>Main production forest tree of upland to montane areas suitable for silvopastoral ALS (boxwoods). However, it requires protection against biting and rather moderate shading (of other trees) when young, can also be grown in coppice.</t>
  </si>
  <si>
    <t>(200)-(1000)</t>
  </si>
  <si>
    <t>Quercus frainetto Ten.</t>
  </si>
  <si>
    <t>dub balkánský</t>
  </si>
  <si>
    <t>DBB</t>
  </si>
  <si>
    <t>medium (4)</t>
  </si>
  <si>
    <t>(0)-(3)</t>
  </si>
  <si>
    <t>Fruit used as forage</t>
  </si>
  <si>
    <t>Production forest tree for our warmer regions, with the progression of climate change it can be expected to expand its application to other regions.</t>
  </si>
  <si>
    <t>(150)-(500)</t>
  </si>
  <si>
    <t>Quercus cerris L.</t>
  </si>
  <si>
    <t>dub cer</t>
  </si>
  <si>
    <t>DBC</t>
  </si>
  <si>
    <t>early (3/4)</t>
  </si>
  <si>
    <t>Important production forest tree for our warmer regions, with climate change it can be expected to expand its application to other regions.</t>
  </si>
  <si>
    <t>Quercus virgiliana (Ten.) Ten.</t>
  </si>
  <si>
    <t>dub jadranský</t>
  </si>
  <si>
    <t>DBJ</t>
  </si>
  <si>
    <t>shrub to tree</t>
  </si>
  <si>
    <t>late (5/6)</t>
  </si>
  <si>
    <t>Used as fuel</t>
  </si>
  <si>
    <t>Functional, complementary tree species for warm and arid habitats on rich soils.</t>
  </si>
  <si>
    <t xml:space="preserve">late </t>
  </si>
  <si>
    <t>(150)-(300)</t>
  </si>
  <si>
    <t>Quercus robur L.</t>
  </si>
  <si>
    <t>dub letní</t>
  </si>
  <si>
    <t>DBL</t>
  </si>
  <si>
    <t>(0)-(8)</t>
  </si>
  <si>
    <t>Medicinal bark, fruits used for fodder</t>
  </si>
  <si>
    <t>Main production forest tree from lowlands to uplands suitable for silvopasture ALS (acorns), but also for silvopasture systems. However, it requires good protection against biting when young, can also be grown in coppice.</t>
  </si>
  <si>
    <t>(150)-(800)</t>
  </si>
  <si>
    <t>Quercus polycarpa Schur</t>
  </si>
  <si>
    <t>dub mnohoplodý</t>
  </si>
  <si>
    <t>DBM</t>
  </si>
  <si>
    <t>late (6)</t>
  </si>
  <si>
    <t>Production forest tree of lower elevations to uplands suitable for silvopastoral ALS (acorns), but also for silvo-ornamental systems. However, it requires good protection against biting when young, can also be grown in coppice.</t>
  </si>
  <si>
    <t>Quercus pubescens Willd.</t>
  </si>
  <si>
    <t>dub pýřitý</t>
  </si>
  <si>
    <t>DBP</t>
  </si>
  <si>
    <t>(150)-(400)</t>
  </si>
  <si>
    <t>Quercus petraea (Mart.) Liebl.</t>
  </si>
  <si>
    <t>dub zimní</t>
  </si>
  <si>
    <t>DBZ</t>
  </si>
  <si>
    <t>late (5)</t>
  </si>
  <si>
    <t>(0)-(7)</t>
  </si>
  <si>
    <t>Main production forest tree of upland to montane areas suitable for silvopastoral ALS (acorns), but also for silvo-ornamental systems. However, it requires good protection against biting when young, can also be grown in coppice.</t>
  </si>
  <si>
    <t>Quercus banatus P. Kučera (dříve Quercus daleschampii Ten. )</t>
  </si>
  <si>
    <t>dub žlutavý</t>
  </si>
  <si>
    <t>DBŽ</t>
  </si>
  <si>
    <t>Production forest tree of lower elevations to uplands suitable for silvopasture ALS (acorns), but also for silvo-ornamental systems. However, it requires good protection against biting when young, can also be grown in coppice.</t>
  </si>
  <si>
    <t>(150)-(600)</t>
  </si>
  <si>
    <t>Carpinus betulus L.</t>
  </si>
  <si>
    <t>habr obecný</t>
  </si>
  <si>
    <t>HBO</t>
  </si>
  <si>
    <t>(2)-(6)</t>
  </si>
  <si>
    <t>Used for hedges</t>
  </si>
  <si>
    <t>Mainly functional tree (non-productive) suitable also for drier habitats (cannot tolerate humidity), can also be grown as a coppice for fuel and as a hedge.</t>
  </si>
  <si>
    <t>Pyrus communis L.</t>
  </si>
  <si>
    <t xml:space="preserve">hrušeň obecná </t>
  </si>
  <si>
    <t>HRO</t>
  </si>
  <si>
    <t>Used for musical instruments, furniture, and art objects</t>
  </si>
  <si>
    <t>Tasty edible fruits, used for jam, cruciferous vegetables, powdered sugar, and brandy</t>
  </si>
  <si>
    <t>Traditional flowering fruit tree (pears, bee forage, wood for musical instruments, carving, smoking), depending on the variety on a wide range of sites for silvopasture and silvo-plough ALS.</t>
  </si>
  <si>
    <t>Pyrus pyraster (L.) Burgsd.</t>
  </si>
  <si>
    <t>hrušeň polnička</t>
  </si>
  <si>
    <t>HRP</t>
  </si>
  <si>
    <t>Rather complementary fruit tree ALS for a wide range of habitats including drier ones.</t>
  </si>
  <si>
    <t>Sorbopyrus auricularis C. K. Schneid.</t>
  </si>
  <si>
    <t>hruškojeřáb ouškatý</t>
  </si>
  <si>
    <t>HRJ</t>
  </si>
  <si>
    <t>(1)-(6)</t>
  </si>
  <si>
    <t>Edible fruits, used to make brandy</t>
  </si>
  <si>
    <t>Rather complementary ALS fruit tree for warmer areas and drier habitats, resistant to pear pests and diseases.</t>
  </si>
  <si>
    <t>Malus domestica (Suckow) Borkh.</t>
  </si>
  <si>
    <t xml:space="preserve">jabloň domácí </t>
  </si>
  <si>
    <t>JBD</t>
  </si>
  <si>
    <t>Used as smoking fuel</t>
  </si>
  <si>
    <t>Edible fruits, used for calvados and drying</t>
  </si>
  <si>
    <t>Traditional flowering fruit tree (apples, bee grazing, wood for smoking) suitable, depending on variety, on a wide range of sites for both silvopastoral and silvo-herbaceous ALS.</t>
  </si>
  <si>
    <t>Malus sylvestris (L.) Mill.</t>
  </si>
  <si>
    <t>jabloň lesní</t>
  </si>
  <si>
    <t>JBL</t>
  </si>
  <si>
    <t>Fruits used for feeding</t>
  </si>
  <si>
    <t>Functional (endangered) tree species for a wide range of habitats, especially richer soils in warmer areas.</t>
  </si>
  <si>
    <t>Fraxinus angustifolia Vahl.</t>
  </si>
  <si>
    <t>jasan úzkolistý</t>
  </si>
  <si>
    <t>JSU</t>
  </si>
  <si>
    <t>(0)-(2)</t>
  </si>
  <si>
    <t>N</t>
  </si>
  <si>
    <t>Used for sports equipment and other applications</t>
  </si>
  <si>
    <t>Sap used for syrup</t>
  </si>
  <si>
    <t>Productive tree on wet to waterlogged sites (hardwood meadow), late growing with a thinner crown and therefore suitable for silvo-wood systems.</t>
  </si>
  <si>
    <t>Fraxinus ornus L.</t>
  </si>
  <si>
    <t>jasan zimnář (horský)</t>
  </si>
  <si>
    <t>JSH</t>
  </si>
  <si>
    <t>Functional, complementary tree species for warm and arid habitats.</t>
  </si>
  <si>
    <t>Fraxinus excelsior L.</t>
  </si>
  <si>
    <t>jasan ztepilý</t>
  </si>
  <si>
    <t>JSZ</t>
  </si>
  <si>
    <t>late (4/5)</t>
  </si>
  <si>
    <t>A productive tree in a wide range of habitats, especially wetter ones, late growing with a thinner crown and therefore suitable for silvo-ornamental systems, can also be grown as a coppice.</t>
  </si>
  <si>
    <t>Acer campestre L.</t>
  </si>
  <si>
    <t>javor babyka</t>
  </si>
  <si>
    <t>JVB</t>
  </si>
  <si>
    <t>early (5)</t>
  </si>
  <si>
    <t>(0)-(6)</t>
  </si>
  <si>
    <t>Thin maple syrup, honey syrup</t>
  </si>
  <si>
    <t>Particularly functional (non-productive) suitable for extreme habitats (dry-wet), companion tree to mature production trees.</t>
  </si>
  <si>
    <t>Acer pseudoplatanus L.</t>
  </si>
  <si>
    <t>javor klen</t>
  </si>
  <si>
    <t>JVK</t>
  </si>
  <si>
    <t>Used for musical instruments and decorative objects (maple)</t>
  </si>
  <si>
    <t>Maple syrup and honey</t>
  </si>
  <si>
    <t>Production and functional tree for foothill areas, but also for drier meadows, can also be grown as a coppice.</t>
  </si>
  <si>
    <t>(300)-(1000)</t>
  </si>
  <si>
    <t>Acer platanoides L.</t>
  </si>
  <si>
    <t>javor mléč</t>
  </si>
  <si>
    <t>JVM</t>
  </si>
  <si>
    <t>(3)-(8)</t>
  </si>
  <si>
    <t>Used for musical instruments</t>
  </si>
  <si>
    <t>Honeyberry</t>
  </si>
  <si>
    <t>A productive and functional tree for wetter and more fertile land, possibly in a denser canopy (tolerates moderate shading), possibly can be grown as a coppice.</t>
  </si>
  <si>
    <t>Sorbus torminalis (L.) Crantz</t>
  </si>
  <si>
    <t>jeřáb břek</t>
  </si>
  <si>
    <t>JŘB</t>
  </si>
  <si>
    <t>(1)-(7)</t>
  </si>
  <si>
    <t>Decorative, solid wood</t>
  </si>
  <si>
    <t>Edible fruits after freezing, used for marmalade, cider, beer, and brandy</t>
  </si>
  <si>
    <t>Multifunctional and complementary fruit-feeding tree for drier habitats.</t>
  </si>
  <si>
    <t>Sorbus aria (L.) Crantz</t>
  </si>
  <si>
    <t>jeřáb muk</t>
  </si>
  <si>
    <t>JŘM</t>
  </si>
  <si>
    <t>Ornamental variety 'Magnifica'</t>
  </si>
  <si>
    <t>Multifunctional and complementary fruit tree for drier habitats.</t>
  </si>
  <si>
    <t>Sorbus domestica L.</t>
  </si>
  <si>
    <t>jeřáb oskeruše</t>
  </si>
  <si>
    <t>JŘO</t>
  </si>
  <si>
    <t>Dried fruits, Oscherusovice</t>
  </si>
  <si>
    <t>Multifunctional and fruit-bearing slow dew-forming tree for drier habitats.</t>
  </si>
  <si>
    <t>Sorbus aucuparia L.</t>
  </si>
  <si>
    <t>jeřáb ptačí</t>
  </si>
  <si>
    <t>JŘP</t>
  </si>
  <si>
    <t>Dried fruits used for jewelry making, Moravian sweet-fruit marmalade</t>
  </si>
  <si>
    <t>Multifunctional and complementary fruit tree (edible varieties) for various habitats up to mountain areas.</t>
  </si>
  <si>
    <t xml:space="preserve"> medium </t>
  </si>
  <si>
    <t>Ulmus glabra Huds.</t>
  </si>
  <si>
    <t>jilm drsný</t>
  </si>
  <si>
    <t>JLD</t>
  </si>
  <si>
    <t>medium (3/4)</t>
  </si>
  <si>
    <t>(2)-(9)</t>
  </si>
  <si>
    <t>Used for decorative purposes and furniture</t>
  </si>
  <si>
    <t>Productive tree species in a wide range of habitats, especially in wetter and cooler (foothill) areas, with a dense crown suitable for silvopastoral systems in a thinner canopy, can also be grown in coppice.</t>
  </si>
  <si>
    <t>(150)-(900)</t>
  </si>
  <si>
    <t>Ulmus laevis Pall.</t>
  </si>
  <si>
    <t>jilm vaz</t>
  </si>
  <si>
    <t>JLV</t>
  </si>
  <si>
    <t>Productive tree in a wide range of habitats, especially wetter habitats and warmer areas, with a dense crown and therefore suitable for thinner-canopy silvo-wood systems, can also be grown in coppice.</t>
  </si>
  <si>
    <t>Aesculus hippocastanum L.</t>
  </si>
  <si>
    <t>jírovec maďal</t>
  </si>
  <si>
    <t>JÍM</t>
  </si>
  <si>
    <t xml:space="preserve">medium tree </t>
  </si>
  <si>
    <t>Used for carving and decorative objects</t>
  </si>
  <si>
    <t>Feeding with chestnuts in fields, used in silvopasture systems</t>
  </si>
  <si>
    <t>Traditional functional and aesthetic tree species with useful benefits (e.g. chestnut feeding in fields, silvopasture systems), in many ways irreplaceable in our cultural landscape, we recommend the use of resistant taxa against sprouting.</t>
  </si>
  <si>
    <t>(150)-(700)</t>
  </si>
  <si>
    <t>Castanea sativa Mill. a kříženci</t>
  </si>
  <si>
    <t>kaštanovnik jedlý</t>
  </si>
  <si>
    <t>KAJ</t>
  </si>
  <si>
    <t>medium (6)</t>
  </si>
  <si>
    <t>(1)-(5)</t>
  </si>
  <si>
    <t>Used for construction and decorative purposes</t>
  </si>
  <si>
    <t>Edible chestnuts, dried and ground into flour for bread, roasted as coffee substitute</t>
  </si>
  <si>
    <t>Potentially interesting production (timber, chestnuts) and functional tree species with climate change, little proven on agricultural land.</t>
  </si>
  <si>
    <t>Tilia cordata Mill.</t>
  </si>
  <si>
    <t>lípa malolistá (srdčitá)</t>
  </si>
  <si>
    <t>LPM</t>
  </si>
  <si>
    <t>medium (7)</t>
  </si>
  <si>
    <t>Used for woodcarving</t>
  </si>
  <si>
    <t>Medicinal fruits, edible young leaves and buds, used in gemotherapy</t>
  </si>
  <si>
    <t>Productive tree of mainly wetter habitats and less warm areas, but also tolerates slightly drier sites, with a dense crown suitable for silvopastoral systems in a thinner canopy, can also be grown as a coppice, to reduce the crown (pollarding, etc.).</t>
  </si>
  <si>
    <t>Tilia platyphyllos Scop.</t>
  </si>
  <si>
    <t>lípa velkolistá</t>
  </si>
  <si>
    <t>LPV</t>
  </si>
  <si>
    <t>Productive tree species especially in wetter habitats and warmer areas, but can also tolerate slightly drier sites, with a dense crown suitable for thinner-canopy silvo-wood systems, can also be grown in coppice, crown reduction (pollarding etc.).</t>
  </si>
  <si>
    <t>Corylus colurna L.</t>
  </si>
  <si>
    <t xml:space="preserve">líska turecká </t>
  </si>
  <si>
    <t>LÍT</t>
  </si>
  <si>
    <t>early (3)</t>
  </si>
  <si>
    <t>Used for turning and decorative purposes</t>
  </si>
  <si>
    <t>Difficult-to-peel nuts, kernels similar in quality to bush hazel</t>
  </si>
  <si>
    <t>Prunus mahaleb L.</t>
  </si>
  <si>
    <t>mahalebka obecná</t>
  </si>
  <si>
    <t>MHO</t>
  </si>
  <si>
    <t>Edible bitter fruits, used since the Stone Age, birds, fruits and leaves used for dye and maraska liquor</t>
  </si>
  <si>
    <t>Rather complementary ALS fruit tree for warmer areas and drier habitats.</t>
  </si>
  <si>
    <t xml:space="preserve">Prunus dulcis (Mill.) D. A. Webb	</t>
  </si>
  <si>
    <t xml:space="preserve">mandloň obecná </t>
  </si>
  <si>
    <t>MNO</t>
  </si>
  <si>
    <t>Tasty seeds, roasted</t>
  </si>
  <si>
    <t>Fruit tree (almonds, spring bee grazing) and so far not widespread, according to practical experience suitable especially for drier areas and habitats of the Czech Republic for both silvopasture and silvo-ornamental ALS, due to climate change it is expected to expand its cultivation in the Czech Republic.</t>
  </si>
  <si>
    <t>Prunus armeniaca L.</t>
  </si>
  <si>
    <t xml:space="preserve">meruňka obecná </t>
  </si>
  <si>
    <t>MRO</t>
  </si>
  <si>
    <t>(0)-(4)</t>
  </si>
  <si>
    <t>Used for carving and smoking fuel</t>
  </si>
  <si>
    <t>Tasty edible fruits, used for jam and brandy</t>
  </si>
  <si>
    <t>Prouductive fruit tree (apricots, bee fodder, smoking wood) suitable according to variety on a wide range of sites for both silvopastoral and silvo-pastoral ALS.</t>
  </si>
  <si>
    <t>Morus alba L.</t>
  </si>
  <si>
    <t>morušovník bílý</t>
  </si>
  <si>
    <t>MŠB</t>
  </si>
  <si>
    <t>Used for decorative purposes</t>
  </si>
  <si>
    <t>Sweet fruits, dried as a raisin substitute</t>
  </si>
  <si>
    <t>Prouductive tree (fruit, timber) suitable for warmer areas and a wide range of habitats, including drier ones - for silvopasture and silvo-plough ALS.</t>
  </si>
  <si>
    <t>Morus nigra L.</t>
  </si>
  <si>
    <t xml:space="preserve">morušovník černý </t>
  </si>
  <si>
    <t>MŠČ</t>
  </si>
  <si>
    <t>Sweet and sour fruits, used for mulberry wine, marmalade, syrup, and drying</t>
  </si>
  <si>
    <t>Prouductive tree (fruit, wood) suitable in the Czech Republic for the warmest areas and drier habitats, e.g. vineyards - for both silvopasture and silvo-fertile ALS.</t>
  </si>
  <si>
    <t>Alnus glutinosa (L.) Gaertn.</t>
  </si>
  <si>
    <t>olše lepkavá</t>
  </si>
  <si>
    <t>OLL</t>
  </si>
  <si>
    <t>(2)-(7)</t>
  </si>
  <si>
    <t>Used for furniture and pencils</t>
  </si>
  <si>
    <t>Functional and possibly productive tree capable of growing on a wide range of soils, classified as a fast-growing tree on favourable soils, suitable for planting on nutrient-poor, waterlogged and reclaimed soils, can also be grown in coppice, attractive wood for furniture.</t>
  </si>
  <si>
    <t>Juglans nigra × J. regia</t>
  </si>
  <si>
    <t>ořešák (geogr. nepůvodní kříženci)</t>
  </si>
  <si>
    <t>OŘX</t>
  </si>
  <si>
    <t>By variety/clone</t>
  </si>
  <si>
    <t>Used for decorative and art objects</t>
  </si>
  <si>
    <t>d.t.o. (specific properties and uses may vary by variety/genotype).</t>
  </si>
  <si>
    <t>NA</t>
  </si>
  <si>
    <t>Juglans nigra L.</t>
  </si>
  <si>
    <t>ořešák černý</t>
  </si>
  <si>
    <t>OŘĆ</t>
  </si>
  <si>
    <t>Shells used for ornaments and jewelry, unripe fruits pickled</t>
  </si>
  <si>
    <t>Multifunctional tree with wide application in ALS (silvopasture and ploughing) - valuable wood, nuts harder to process, late-succulent, relatively fast growth, can also be grown as a coppice.</t>
  </si>
  <si>
    <t>Juglans regia L.</t>
  </si>
  <si>
    <t xml:space="preserve">ořešák královský </t>
  </si>
  <si>
    <t>OŘK</t>
  </si>
  <si>
    <t>Tasty, edible fruits</t>
  </si>
  <si>
    <t>Multifunctional tree species with wide application in ALS (silvopasture and coppice) - valuable timber, nuts, late cutting, relatively fast growth.</t>
  </si>
  <si>
    <t>Prunus insititia L.</t>
  </si>
  <si>
    <t>slivoň obecná</t>
  </si>
  <si>
    <t>SLO</t>
  </si>
  <si>
    <t>Used as smoking fuel and for decorative jewelry</t>
  </si>
  <si>
    <t>Tasty fruits, used for brandy</t>
  </si>
  <si>
    <t>Productive fruit tree (ringlets, bee grazing, smoking wood, regional spirits production) suitable on a wide range of sites for both silvopastoral (with smaller livestock species - sheep, goats, etc.) and silvo-oil ALS, also as a complementary species under higher species.</t>
  </si>
  <si>
    <t>Prunus domestica L.</t>
  </si>
  <si>
    <t xml:space="preserve">slivoň švestka </t>
  </si>
  <si>
    <t>SLŠ</t>
  </si>
  <si>
    <t>Tasty fruits, used for jam and brandy</t>
  </si>
  <si>
    <t>Productive fruit tree (plums, bee grazing, smoking wood, production of regional spirits) suitable on a wide range of habitats for both silvopastoral (with smaller animal species - sheep, goats, etc.) and silvo-ruminant ALS, also as a complementary under higher species.</t>
  </si>
  <si>
    <t>Prunus padus L.</t>
  </si>
  <si>
    <t>střemcha obecná</t>
  </si>
  <si>
    <t>STO</t>
  </si>
  <si>
    <t>medium (4/5)</t>
  </si>
  <si>
    <t>Edible bitter fruits, used since the Stone Age, birds, leaves used as vegetables (Korea)</t>
  </si>
  <si>
    <t>Rather complementary fruit tree ALS to a wide range of habitats, aesthetic flowers and varieties with coloured leaves.</t>
  </si>
  <si>
    <t>Populus alba L.</t>
  </si>
  <si>
    <t>topol bílý</t>
  </si>
  <si>
    <t>TOB</t>
  </si>
  <si>
    <t>very fast (SRC)</t>
  </si>
  <si>
    <t>Used for cellulose production</t>
  </si>
  <si>
    <t>Main native, productive and fast-growing forest tree for lowland areas.</t>
  </si>
  <si>
    <t>Populus nigra L.</t>
  </si>
  <si>
    <t>topol černý</t>
  </si>
  <si>
    <t>TOČ</t>
  </si>
  <si>
    <t>Used for cellulose production, furniture (solid wood), and decking</t>
  </si>
  <si>
    <t>Buds used in gemotherapy</t>
  </si>
  <si>
    <t>Main native production and fast-growing forest tree for lowland areas, usually tolerates drier habitats, rocky, arid soils, can also be grown in coppice.</t>
  </si>
  <si>
    <t>Populus tremula L.</t>
  </si>
  <si>
    <t>topol osika</t>
  </si>
  <si>
    <t>TOO</t>
  </si>
  <si>
    <t>Used for matches and cellulose production</t>
  </si>
  <si>
    <t>Main productive, fast-growing forest tree species for lowland and midland areas and well-watered habitats, hybrids of non-native species, usually tolerates drier habitats, can also be grown in coppice.</t>
  </si>
  <si>
    <t>Populus × canescens (Aiton) Sm.</t>
  </si>
  <si>
    <t>topol šedý</t>
  </si>
  <si>
    <t>TOŠ</t>
  </si>
  <si>
    <t>early (5/6)</t>
  </si>
  <si>
    <t>Used for cellulose production, lightweight solid wood furniture, and plywood</t>
  </si>
  <si>
    <t>A newly introduced natural or deliberate hybrid with similar characteristics and requirements as white poplar but with higher pest resistance and broader ecological requirements.</t>
  </si>
  <si>
    <t>Populus spp. a jejich kříženci dle seznamů v ČR</t>
  </si>
  <si>
    <t xml:space="preserve">topoly (geogr. nepůvodní) a jejich  kříženci </t>
  </si>
  <si>
    <t>TOX</t>
  </si>
  <si>
    <t>Used for cellulose production, light solid wood furniture, plywood, and post equipment (hockey)</t>
  </si>
  <si>
    <t>Main native - productive, fast-growing forest tree for middle and higher altitudes and well-watered habitats, usually tolerates very extreme habitats - cool, poor or even drier.</t>
  </si>
  <si>
    <t>Prunus avium (L.) L.</t>
  </si>
  <si>
    <t>třešeň ptačí</t>
  </si>
  <si>
    <t>TŘP</t>
  </si>
  <si>
    <t>Used for decorative furniture, objects, and tiles</t>
  </si>
  <si>
    <t>Tasty fruits</t>
  </si>
  <si>
    <t>Multifunctional tree species with a wide range of uses in ALS (silvopasture and cherry) - valuable timber, wild cherries (possibly graftable), bee and animal grazing, relatively fast growth on rich and moist sites (not flooded).</t>
  </si>
  <si>
    <t>Prunus cerasus L.</t>
  </si>
  <si>
    <t xml:space="preserve">višeň obecná </t>
  </si>
  <si>
    <t>VŠO</t>
  </si>
  <si>
    <t>Used for decorative furniture and tiles</t>
  </si>
  <si>
    <t>Tasty berries, used for jam</t>
  </si>
  <si>
    <t>Prouductive fruit tree (cherry, supplementary bee and animal grazing, smoking wood) suitable according to variety on a wide range of sites for both silvopastoral and silvo-herbaceous ALS.</t>
  </si>
  <si>
    <t>Salix alba L.</t>
  </si>
  <si>
    <t>vrba bílá</t>
  </si>
  <si>
    <t>VRB</t>
  </si>
  <si>
    <t>Used for cellulose production, carving, and sports equipment (field hockey)</t>
  </si>
  <si>
    <t>Used in beekeeping (honey production), bark contains salicyl</t>
  </si>
  <si>
    <t>Productive fast-growing tree for conventional (assortments) and coppice cultivation (wood chips, firewood, short pieces), bee grazing and animal feeding, pharmaceutical raw material.</t>
  </si>
  <si>
    <t>Salix viminalis L.</t>
  </si>
  <si>
    <t>vrba košíkářská</t>
  </si>
  <si>
    <t>VRKo</t>
  </si>
  <si>
    <t>bush to shrub</t>
  </si>
  <si>
    <t>Used in beekeeping (honey production), rods used for basketry</t>
  </si>
  <si>
    <t>Productive fast-growing wood for coppicing (wood chips, short pieces of wood, basketry wicker), spring bee fodder.</t>
  </si>
  <si>
    <t>Salix euxina L. V. Belyaeva</t>
  </si>
  <si>
    <t>vrba křehká</t>
  </si>
  <si>
    <t>VRKř</t>
  </si>
  <si>
    <t>Used in beekeeping (honey production)</t>
  </si>
  <si>
    <t>Supplementary production fast-growing tree species for conventional (assortments) and coppice cultivation (wood chips, firewood, short pieces of wood), animal feeding.</t>
  </si>
  <si>
    <t>(300)-(900)</t>
  </si>
  <si>
    <t>Salix × fragilis L. (Salix alba × S. euxina)</t>
  </si>
  <si>
    <t>vrba načervenalá</t>
  </si>
  <si>
    <t>VRN</t>
  </si>
  <si>
    <t>Rather a complementary forest and fodder tree for ALS in wetter habitats, can be grown in coppice.</t>
  </si>
  <si>
    <t>Salix × smithiana Willd. (Salix caprea × S. viminalis)</t>
  </si>
  <si>
    <t>vrba Smithova</t>
  </si>
  <si>
    <t>VRS</t>
  </si>
  <si>
    <t>early (3/5)</t>
  </si>
  <si>
    <t>Productive fast-growing tree for coppice cultivation (wood chips, short piece wood), spring bee grazing, soil decontamination from heavy metals.</t>
  </si>
  <si>
    <t>Příloha č. 1 k nařízení vlády č. 140/2023 Sb.: Seznam keřů, které se nezapočítávají do celkového počtu dřevin (tzn. nejsou dotované)</t>
  </si>
  <si>
    <t>aronie černá</t>
  </si>
  <si>
    <t>ARC</t>
  </si>
  <si>
    <t>shrub to small tree</t>
  </si>
  <si>
    <t>edible fruits-medicinal, beverage production, hedge</t>
  </si>
  <si>
    <t>Supplenetary fruit production</t>
  </si>
  <si>
    <t>dřín jarní, svída dřín</t>
  </si>
  <si>
    <t>DŘO</t>
  </si>
  <si>
    <t>K,P</t>
  </si>
  <si>
    <t>(x)</t>
  </si>
  <si>
    <t>x</t>
  </si>
  <si>
    <t>xx</t>
  </si>
  <si>
    <t>řezbářství, dekorativní předměty</t>
  </si>
  <si>
    <t>jedlé plody-marmeláda, želé, mošt, pálenka</t>
  </si>
  <si>
    <t>Funkční, estetický a doplňkově ovocný keř spíše do teplejších oblastí a susší stanoviště</t>
  </si>
  <si>
    <t xml:space="preserve">líska obecná </t>
  </si>
  <si>
    <t>LIO</t>
  </si>
  <si>
    <t>PV</t>
  </si>
  <si>
    <t>silné pruty-na tyče, jedlé ořechy</t>
  </si>
  <si>
    <t>Ovocný a funkční keř, menší strom, možno pěstovat výmladkově i v podrostu (zastínění)</t>
  </si>
  <si>
    <t>mišpule obecná</t>
  </si>
  <si>
    <t>MIN</t>
  </si>
  <si>
    <t>K, P, B</t>
  </si>
  <si>
    <t>3-6</t>
  </si>
  <si>
    <t>jedlé plody, džem</t>
  </si>
  <si>
    <t xml:space="preserve"> doplňkově ovocný keř pro teplejší, výsušná i další stanoviště</t>
  </si>
  <si>
    <t>Ribes spp.</t>
  </si>
  <si>
    <t>rybízy</t>
  </si>
  <si>
    <t>RB+</t>
  </si>
  <si>
    <t>P</t>
  </si>
  <si>
    <t>jedlé plody</t>
  </si>
  <si>
    <t>Produkční ovocný keř snášející dobře zastínění</t>
  </si>
  <si>
    <t>bez černý</t>
  </si>
  <si>
    <t>BEC</t>
  </si>
  <si>
    <t>K, P</t>
  </si>
  <si>
    <t xml:space="preserve"> 3-8</t>
  </si>
  <si>
    <t>výroba fujar</t>
  </si>
  <si>
    <t>květy-čaj, sirup, plody-víno, nápoje, sirup, větve na slovanské píšťaly "koncovky", zpevňování břehů</t>
  </si>
  <si>
    <t>Funkční, produkční a ovocná dřevina keřového vzrůstu pro bohatá stanoviště</t>
  </si>
  <si>
    <t>brusnice chocholičnatá</t>
  </si>
  <si>
    <t>BRCh</t>
  </si>
  <si>
    <t>K, P, PV</t>
  </si>
  <si>
    <t>1-2</t>
  </si>
  <si>
    <t xml:space="preserve">jedlé, chutné plody, </t>
  </si>
  <si>
    <t>Produkční ovocné keře na kyselá a mírně zastíněná stanoviště</t>
  </si>
  <si>
    <t>bříza pýřitá</t>
  </si>
  <si>
    <t>BRP</t>
  </si>
  <si>
    <t>5-8</t>
  </si>
  <si>
    <t>palivové i nábytkářské dřevo</t>
  </si>
  <si>
    <t>kůra-víno příp. mouka</t>
  </si>
  <si>
    <t xml:space="preserve">funkční a příp. doplňkove produkční strom pro chladnější oblasti </t>
  </si>
  <si>
    <t>dřišťál obecný</t>
  </si>
  <si>
    <t>DŠO</t>
  </si>
  <si>
    <t>intarzie</t>
  </si>
  <si>
    <t>léčivé plody-vitamín C, nápoj, nezralé plody sušené na korálky, léčiva z kůry kmínku a kořenů, listů (nezralé plody jedovaté!)</t>
  </si>
  <si>
    <t>Doplňkově ovocný a estetický keř spíše do teplejších oblastí</t>
  </si>
  <si>
    <t>hloh jednosemenný</t>
  </si>
  <si>
    <t>HLJ</t>
  </si>
  <si>
    <t>3-8</t>
  </si>
  <si>
    <t>léčivé plody, květy, listy-srdce, paměť</t>
  </si>
  <si>
    <t>hloh obecný</t>
  </si>
  <si>
    <t>HLO</t>
  </si>
  <si>
    <t>stejné jako u hlohu jednosemenného</t>
  </si>
  <si>
    <t>hlošina úzkolistá (česká oliva)</t>
  </si>
  <si>
    <t>HLU</t>
  </si>
  <si>
    <t>8-10</t>
  </si>
  <si>
    <t>dekorativní předměty</t>
  </si>
  <si>
    <t>jedlé plody-česká oliva, semena se nakládají-orient</t>
  </si>
  <si>
    <t>Funkční a eststická dřevina (keř, malý strom) na teplejší výsusšná stanoviště</t>
  </si>
  <si>
    <t>jalovec obecný</t>
  </si>
  <si>
    <t>JAO</t>
  </si>
  <si>
    <t>H</t>
  </si>
  <si>
    <t>8-12</t>
  </si>
  <si>
    <t>pokrmy, koření, borovička - džin</t>
  </si>
  <si>
    <t>Doplňková produkční a funkční dřevina zejména do silvopatevních ALS (netrpí na okus)</t>
  </si>
  <si>
    <t xml:space="preserve">Sorbus spp. </t>
  </si>
  <si>
    <t>jeřáby - další domácí druhy v ČR</t>
  </si>
  <si>
    <t>JR+</t>
  </si>
  <si>
    <t>7-15</t>
  </si>
  <si>
    <t>jedlé plody (některé odrůdy)</t>
  </si>
  <si>
    <t>Skupina domácích přírodních často endemitických mikrodruhů, vhodných pro pěstování v oblasti původu</t>
  </si>
  <si>
    <t>kalina obecná</t>
  </si>
  <si>
    <t>KAO</t>
  </si>
  <si>
    <t>2-5</t>
  </si>
  <si>
    <t>nouzově jedlá, hořké plody, sušené jako koření Rusko</t>
  </si>
  <si>
    <t xml:space="preserve">Doplňková estetická dřevina pro širokou škálu stanovišt </t>
  </si>
  <si>
    <t>kdouloň obecná</t>
  </si>
  <si>
    <t>KDP</t>
  </si>
  <si>
    <t>3-7</t>
  </si>
  <si>
    <t>kvůli vůni do zavařenin k jinému ovoci, léčivé plody a semena, želé, proti molům, dekorativní druh - květ</t>
  </si>
  <si>
    <t>Menší funkční a eststetický keř na tepleší a sušší stanoviště</t>
  </si>
  <si>
    <t>klokoč zpeřený</t>
  </si>
  <si>
    <t>KLZ</t>
  </si>
  <si>
    <t xml:space="preserve">plody-výroba korálků, květy jedlé, </t>
  </si>
  <si>
    <t xml:space="preserve">Tradiční okrasný keř vesnických intravilánů pro širokou škálu stanovišt </t>
  </si>
  <si>
    <t>krušina olšová</t>
  </si>
  <si>
    <t>KRO</t>
  </si>
  <si>
    <t>2-6</t>
  </si>
  <si>
    <t>R</t>
  </si>
  <si>
    <t>střelný prach</t>
  </si>
  <si>
    <t>medonosné, kůra v lékařství</t>
  </si>
  <si>
    <t>doplňková dřevina pro vlhké lokality od nížin do hor</t>
  </si>
  <si>
    <t xml:space="preserve">maliník ostružiník </t>
  </si>
  <si>
    <t>MAO</t>
  </si>
  <si>
    <t>Produkční ovocné keře na bohatá pro slunná, ale i polostinná stanoviště</t>
  </si>
  <si>
    <t>muchovník oválný</t>
  </si>
  <si>
    <t>MUO</t>
  </si>
  <si>
    <t>2-3</t>
  </si>
  <si>
    <t>živý plot, plody</t>
  </si>
  <si>
    <t xml:space="preserve"> funkční a doplňkově ovocný keř pro výsušná i další stanoviště</t>
  </si>
  <si>
    <t>olše šedá</t>
  </si>
  <si>
    <t>OLŠ</t>
  </si>
  <si>
    <t>15-25</t>
  </si>
  <si>
    <t>palivo</t>
  </si>
  <si>
    <t>zpevňování břehů</t>
  </si>
  <si>
    <t>funkční keř, menší strom pro vlhká a podmáčená stanovišťě</t>
  </si>
  <si>
    <t xml:space="preserve">rakytník řešetlákový </t>
  </si>
  <si>
    <t>RAR</t>
  </si>
  <si>
    <t>5-10</t>
  </si>
  <si>
    <t>léčivé plody-sirup, kompot, protlak, likér</t>
  </si>
  <si>
    <t xml:space="preserve"> Doplňkový ovocný keř; riziko invazního chování podle odrůd a stanovišť</t>
  </si>
  <si>
    <t>růže podhorská</t>
  </si>
  <si>
    <t>RUP</t>
  </si>
  <si>
    <t>1-3</t>
  </si>
  <si>
    <t>jedlé plody do čajů</t>
  </si>
  <si>
    <t>Doplňková ovocná, funkční a estetická dřevina (keř) chladnějších oblastí. Vhodná pro ochrané živé ploty, opláštění (trnité)</t>
  </si>
  <si>
    <t>růže šípková</t>
  </si>
  <si>
    <t>RUS</t>
  </si>
  <si>
    <t>léčivé plody-čaj, dekorativní druh</t>
  </si>
  <si>
    <t>Doplňková produkční, funkční a estetická dřevina (keř). Vhodná pro ochrané živé ploty, opláštění (trnité)</t>
  </si>
  <si>
    <t>srstka angrešt, meruzalka srstka duplikace</t>
  </si>
  <si>
    <t>SRA</t>
  </si>
  <si>
    <t>Produkční ovocný keř na bohatá a slunná stanoviště</t>
  </si>
  <si>
    <t>svída krvavá</t>
  </si>
  <si>
    <t>SVK</t>
  </si>
  <si>
    <t>řezbářství, násady, hůlky</t>
  </si>
  <si>
    <t>krmné plody</t>
  </si>
  <si>
    <t>funkční a estetická dřevina (malý stom, keř), množení i řízky</t>
  </si>
  <si>
    <t>Prunus spinosa L.</t>
  </si>
  <si>
    <t>trnka obecná</t>
  </si>
  <si>
    <t>TRO</t>
  </si>
  <si>
    <t>K</t>
  </si>
  <si>
    <t>2-4</t>
  </si>
  <si>
    <t>jedlé plody po přemrznutí, džemy, nápoje</t>
  </si>
  <si>
    <t>významná funkční dřevina, resp. keř pro biodiverzitu polní zvěře, ptactva na široké škále stanovišť včetně vysýchavých</t>
  </si>
  <si>
    <t>vrba červená</t>
  </si>
  <si>
    <t>VRC</t>
  </si>
  <si>
    <t>medonosné, včelařství, zpevňování břehů</t>
  </si>
  <si>
    <t>doplňková funkční a produkční dřevina  do podhorských oblastí; možno pěstovat výmladkově, výsadba z řízků i sazenic</t>
  </si>
  <si>
    <t>vrba jíva</t>
  </si>
  <si>
    <t>VRJ</t>
  </si>
  <si>
    <t>medonosné, včelařství, rekultivace včetně dekontaminace půd od těžkých kovů</t>
  </si>
  <si>
    <t>funkční a produkční dřevina pro širokou škálu stanovišť, šíří se spontánně semeny, výsadba sazenicemi, vyjímečně řízky (odrůdy)</t>
  </si>
  <si>
    <t>vrba lýkovcová</t>
  </si>
  <si>
    <t>VRL</t>
  </si>
  <si>
    <t>8-18</t>
  </si>
  <si>
    <t>medonosné, včelařství, estetické (kočičky, kůra), zpevňování břehů</t>
  </si>
  <si>
    <t>Doplňková produkční a estetická dřevina vlhčích stanovišt v teplejších oblastech; možno pěstovat i výmladkovým způsobem, výsadba z řízků</t>
  </si>
  <si>
    <t>vrba nachová</t>
  </si>
  <si>
    <t>Doplňková funkční a produkční dřevina do (pod)horských oblastí; dobře snáší časté seřezávání (košíkářství)</t>
  </si>
  <si>
    <t>vrba pětimužná</t>
  </si>
  <si>
    <t>VRP</t>
  </si>
  <si>
    <t xml:space="preserve">medonosné, včelařství, </t>
  </si>
  <si>
    <t xml:space="preserve">ohrožená funkční dřevina (malý strom, keř) pro kyselá, podmáčená stanoviště, břehové ochranné porosty </t>
  </si>
  <si>
    <t>vrba popelavá</t>
  </si>
  <si>
    <t>1-6</t>
  </si>
  <si>
    <t>medonosné, včelařství</t>
  </si>
  <si>
    <t>funkční dřevina pro vlhká a podmáčená stanovišťě, výsadba z řízků i sazenic</t>
  </si>
  <si>
    <t xml:space="preserve">vrba šedá </t>
  </si>
  <si>
    <t>8-15</t>
  </si>
  <si>
    <t>funkční případně estetická keřovitá dřevina pro vlhká a chladnější stanovišťě, snáší seřezávání, výsadba z řízků</t>
  </si>
  <si>
    <t>vrba trojmužná</t>
  </si>
  <si>
    <t>VRT</t>
  </si>
  <si>
    <t>medonosné, včelařství, vhodná okusová dřevina spárkaté zvěře, dobytka</t>
  </si>
  <si>
    <t>Doplňková funkční příp.produkční dřevina na vlhčí stanoviště teplejších oblastí; dobře snáší časté seřezávání (košíkářství)</t>
  </si>
  <si>
    <t>zimolez kamčatský</t>
  </si>
  <si>
    <t>ZIK</t>
  </si>
  <si>
    <t> </t>
  </si>
  <si>
    <t>plody-léčivé</t>
  </si>
  <si>
    <t>Trees for AFS acoutable for subsidy (Annex no. 2 of Government decree no. 140/2023 Coll.)</t>
  </si>
  <si>
    <t>Shrubs for AFS, not accoutable for subsidy (Annex no.1 of Government decree no. 140/2023 Coll.)</t>
  </si>
  <si>
    <t>Other trees and shrubs suitable for AFS, but not accoutable for subsidy (GD no. 140/2023)</t>
  </si>
  <si>
    <t>(250)-(900)</t>
  </si>
  <si>
    <t>(500)-(1000)</t>
  </si>
  <si>
    <t>(250)-(700)</t>
  </si>
  <si>
    <t>(200)-(900)</t>
  </si>
  <si>
    <t>very suitable</t>
  </si>
  <si>
    <t>suitable</t>
  </si>
  <si>
    <t>unsuitable</t>
  </si>
  <si>
    <t>coppice</t>
  </si>
  <si>
    <t>5,5</t>
  </si>
  <si>
    <t>3,5</t>
  </si>
  <si>
    <t>4,5</t>
  </si>
  <si>
    <r>
      <t xml:space="preserve">Další doplňkové dřeviny a keře, které nejsou uvedeny v nařízení vlády č. 140/2023 Sb. </t>
    </r>
    <r>
      <rPr>
        <b/>
        <sz val="11"/>
        <color rgb="FFFF0000"/>
        <rFont val="Aptos Narrow"/>
        <family val="2"/>
        <scheme val="minor"/>
      </rPr>
      <t>zatím bych je asi nazařazoval  - dokud neuděláme sloupec dodtovano x nedotované</t>
    </r>
  </si>
  <si>
    <r>
      <t xml:space="preserve">Aronia melanocarpa </t>
    </r>
    <r>
      <rPr>
        <sz val="11"/>
        <rFont val="Aptos Narrow"/>
        <family val="2"/>
        <scheme val="minor"/>
      </rPr>
      <t>(Michx.) Elliott</t>
    </r>
  </si>
  <si>
    <r>
      <t xml:space="preserve">Cornus mas </t>
    </r>
    <r>
      <rPr>
        <sz val="11"/>
        <rFont val="Aptos Narrow"/>
        <family val="2"/>
        <scheme val="minor"/>
      </rPr>
      <t>L.</t>
    </r>
  </si>
  <si>
    <r>
      <t xml:space="preserve">Corylus avellana </t>
    </r>
    <r>
      <rPr>
        <sz val="11"/>
        <rFont val="Aptos Narrow"/>
        <family val="2"/>
        <scheme val="minor"/>
      </rPr>
      <t>L.</t>
    </r>
  </si>
  <si>
    <r>
      <t>Mespilus germanica</t>
    </r>
    <r>
      <rPr>
        <sz val="11"/>
        <rFont val="Aptos Narrow"/>
        <family val="2"/>
        <scheme val="minor"/>
      </rPr>
      <t xml:space="preserve"> L.</t>
    </r>
  </si>
  <si>
    <r>
      <t>Sambucus nigra</t>
    </r>
    <r>
      <rPr>
        <sz val="11"/>
        <rFont val="Aptos Narrow"/>
        <family val="2"/>
        <scheme val="minor"/>
      </rPr>
      <t xml:space="preserve"> L.</t>
    </r>
  </si>
  <si>
    <r>
      <t xml:space="preserve">Vaccinium corymbosum </t>
    </r>
    <r>
      <rPr>
        <sz val="11"/>
        <rFont val="Aptos Narrow"/>
        <family val="2"/>
        <scheme val="minor"/>
      </rPr>
      <t>L.</t>
    </r>
  </si>
  <si>
    <r>
      <t xml:space="preserve">Betula pubescens </t>
    </r>
    <r>
      <rPr>
        <sz val="11"/>
        <rFont val="Aptos Narrow"/>
        <family val="2"/>
        <scheme val="minor"/>
      </rPr>
      <t>Ehrh.</t>
    </r>
  </si>
  <si>
    <r>
      <t xml:space="preserve">Berberis vulgaris </t>
    </r>
    <r>
      <rPr>
        <sz val="11"/>
        <rFont val="Aptos Narrow"/>
        <family val="2"/>
        <scheme val="minor"/>
      </rPr>
      <t>L.</t>
    </r>
  </si>
  <si>
    <r>
      <t xml:space="preserve">Crataegus monogyna </t>
    </r>
    <r>
      <rPr>
        <sz val="11"/>
        <rFont val="Aptos Narrow"/>
        <family val="2"/>
        <scheme val="minor"/>
      </rPr>
      <t>Jacq.</t>
    </r>
  </si>
  <si>
    <r>
      <t xml:space="preserve">Funkční a estetický keř, pěstovat rezistentní genotypy k bakterióze </t>
    </r>
    <r>
      <rPr>
        <i/>
        <sz val="11"/>
        <color indexed="8"/>
        <rFont val="Aptos Narrow"/>
        <family val="2"/>
        <scheme val="minor"/>
      </rPr>
      <t>Erwinia amylovora</t>
    </r>
    <r>
      <rPr>
        <sz val="11"/>
        <color indexed="8"/>
        <rFont val="Aptos Narrow"/>
        <family val="2"/>
        <scheme val="minor"/>
      </rPr>
      <t xml:space="preserve"> nebo nepěstovat s ovocnými dřevinami čeledi růžovité</t>
    </r>
  </si>
  <si>
    <r>
      <t xml:space="preserve">Crataegus laevigata </t>
    </r>
    <r>
      <rPr>
        <sz val="11"/>
        <rFont val="Aptos Narrow"/>
        <family val="2"/>
        <scheme val="minor"/>
      </rPr>
      <t>(Poir.) DC.</t>
    </r>
  </si>
  <si>
    <r>
      <t xml:space="preserve">Elaegnus angustifolia </t>
    </r>
    <r>
      <rPr>
        <sz val="11"/>
        <rFont val="Aptos Narrow"/>
        <family val="2"/>
        <scheme val="minor"/>
      </rPr>
      <t>L.</t>
    </r>
  </si>
  <si>
    <r>
      <t xml:space="preserve">Juniperus communis </t>
    </r>
    <r>
      <rPr>
        <sz val="11"/>
        <rFont val="Aptos Narrow"/>
        <family val="2"/>
        <scheme val="minor"/>
      </rPr>
      <t>L.</t>
    </r>
  </si>
  <si>
    <r>
      <t xml:space="preserve">Viburnum opulus </t>
    </r>
    <r>
      <rPr>
        <sz val="11"/>
        <rFont val="Aptos Narrow"/>
        <family val="2"/>
        <scheme val="minor"/>
      </rPr>
      <t>L.</t>
    </r>
  </si>
  <si>
    <r>
      <t xml:space="preserve">Cydonia oblonga </t>
    </r>
    <r>
      <rPr>
        <sz val="11"/>
        <rFont val="Aptos Narrow"/>
        <family val="2"/>
        <scheme val="minor"/>
      </rPr>
      <t>Mill.</t>
    </r>
  </si>
  <si>
    <r>
      <t xml:space="preserve">Staphylea pinnata </t>
    </r>
    <r>
      <rPr>
        <sz val="11"/>
        <rFont val="Aptos Narrow"/>
        <family val="2"/>
        <scheme val="minor"/>
      </rPr>
      <t>L.</t>
    </r>
  </si>
  <si>
    <r>
      <t xml:space="preserve">Frangula alnus </t>
    </r>
    <r>
      <rPr>
        <sz val="11"/>
        <rFont val="Aptos Narrow"/>
        <family val="2"/>
        <scheme val="minor"/>
      </rPr>
      <t>Mill.</t>
    </r>
  </si>
  <si>
    <r>
      <t xml:space="preserve">Rubus idaeus </t>
    </r>
    <r>
      <rPr>
        <sz val="11"/>
        <rFont val="Aptos Narrow"/>
        <family val="2"/>
        <scheme val="minor"/>
      </rPr>
      <t>L. aj.</t>
    </r>
  </si>
  <si>
    <r>
      <t xml:space="preserve">Amelanchier ovalis </t>
    </r>
    <r>
      <rPr>
        <sz val="11"/>
        <rFont val="Aptos Narrow"/>
        <family val="2"/>
        <scheme val="minor"/>
      </rPr>
      <t>Medic.</t>
    </r>
  </si>
  <si>
    <r>
      <t xml:space="preserve">Alnus incana </t>
    </r>
    <r>
      <rPr>
        <sz val="11"/>
        <rFont val="Aptos Narrow"/>
        <family val="2"/>
        <scheme val="minor"/>
      </rPr>
      <t>(L.) Moench</t>
    </r>
  </si>
  <si>
    <r>
      <t xml:space="preserve">Hippophaë  rhamnoides </t>
    </r>
    <r>
      <rPr>
        <sz val="11"/>
        <rFont val="Aptos Narrow"/>
        <family val="2"/>
        <scheme val="minor"/>
      </rPr>
      <t>L.</t>
    </r>
  </si>
  <si>
    <r>
      <t xml:space="preserve">Rosa dumalis </t>
    </r>
    <r>
      <rPr>
        <sz val="11"/>
        <rFont val="Aptos Narrow"/>
        <family val="2"/>
        <scheme val="minor"/>
      </rPr>
      <t>Bechst.</t>
    </r>
  </si>
  <si>
    <r>
      <t>Rosa canina</t>
    </r>
    <r>
      <rPr>
        <sz val="11"/>
        <rFont val="Aptos Narrow"/>
        <family val="2"/>
        <scheme val="minor"/>
      </rPr>
      <t xml:space="preserve"> L.</t>
    </r>
  </si>
  <si>
    <r>
      <t xml:space="preserve">Ribes uva-crispa </t>
    </r>
    <r>
      <rPr>
        <sz val="11"/>
        <color rgb="FFFF0000"/>
        <rFont val="Aptos Narrow"/>
        <family val="2"/>
        <scheme val="minor"/>
      </rPr>
      <t xml:space="preserve">L. </t>
    </r>
  </si>
  <si>
    <r>
      <t xml:space="preserve">Cornus sanguinea  </t>
    </r>
    <r>
      <rPr>
        <sz val="11"/>
        <rFont val="Aptos Narrow"/>
        <family val="2"/>
        <scheme val="minor"/>
      </rPr>
      <t>L.</t>
    </r>
  </si>
  <si>
    <r>
      <t xml:space="preserve">Salix ×rubra </t>
    </r>
    <r>
      <rPr>
        <sz val="11"/>
        <rFont val="Aptos Narrow"/>
        <family val="2"/>
        <scheme val="minor"/>
      </rPr>
      <t xml:space="preserve">Huds. </t>
    </r>
  </si>
  <si>
    <r>
      <t>Salix caprea</t>
    </r>
    <r>
      <rPr>
        <sz val="11"/>
        <rFont val="Aptos Narrow"/>
        <family val="2"/>
        <scheme val="minor"/>
      </rPr>
      <t xml:space="preserve"> L.</t>
    </r>
  </si>
  <si>
    <r>
      <t xml:space="preserve">Salix daphnoides </t>
    </r>
    <r>
      <rPr>
        <sz val="11"/>
        <rFont val="Aptos Narrow"/>
        <family val="2"/>
        <scheme val="minor"/>
      </rPr>
      <t>Vill.</t>
    </r>
  </si>
  <si>
    <r>
      <t xml:space="preserve">Salix purpurea </t>
    </r>
    <r>
      <rPr>
        <sz val="11"/>
        <rFont val="Aptos Narrow"/>
        <family val="2"/>
        <scheme val="minor"/>
      </rPr>
      <t>L.</t>
    </r>
  </si>
  <si>
    <r>
      <t xml:space="preserve">Salix pentandra </t>
    </r>
    <r>
      <rPr>
        <sz val="11"/>
        <rFont val="Aptos Narrow"/>
        <family val="2"/>
        <scheme val="minor"/>
      </rPr>
      <t>L.</t>
    </r>
  </si>
  <si>
    <r>
      <t>Salix cinerea</t>
    </r>
    <r>
      <rPr>
        <sz val="11"/>
        <rFont val="Aptos Narrow"/>
        <family val="2"/>
        <scheme val="minor"/>
      </rPr>
      <t xml:space="preserve"> L.</t>
    </r>
  </si>
  <si>
    <r>
      <t xml:space="preserve">Salix elaeagnos </t>
    </r>
    <r>
      <rPr>
        <sz val="11"/>
        <rFont val="Aptos Narrow"/>
        <family val="2"/>
        <scheme val="minor"/>
      </rPr>
      <t>Scop.</t>
    </r>
  </si>
  <si>
    <r>
      <t xml:space="preserve">Salix triandra </t>
    </r>
    <r>
      <rPr>
        <sz val="11"/>
        <rFont val="Aptos Narrow"/>
        <family val="2"/>
        <scheme val="minor"/>
      </rPr>
      <t>L.</t>
    </r>
  </si>
  <si>
    <r>
      <t>Lonicera  caerulea</t>
    </r>
    <r>
      <rPr>
        <sz val="11"/>
        <rFont val="Aptos Narrow"/>
        <family val="2"/>
        <scheme val="minor"/>
      </rPr>
      <t>subsp.</t>
    </r>
    <r>
      <rPr>
        <i/>
        <sz val="11"/>
        <rFont val="Aptos Narrow"/>
        <family val="2"/>
        <scheme val="minor"/>
      </rPr>
      <t> kamtschatica</t>
    </r>
    <r>
      <rPr>
        <sz val="11"/>
        <rFont val="Aptos Narrow"/>
        <family val="2"/>
        <scheme val="minor"/>
      </rPr>
      <t> (Sevast.) Gladkova</t>
    </r>
  </si>
  <si>
    <t>(2)-(8)</t>
  </si>
  <si>
    <t>(5)-(8)</t>
  </si>
  <si>
    <t>(6)-(9)</t>
  </si>
  <si>
    <t>(2)-(5)</t>
  </si>
  <si>
    <t>shrub</t>
  </si>
  <si>
    <t>košíkářství</t>
  </si>
  <si>
    <t>produkce štěpky, poddýžky, zápalky</t>
  </si>
  <si>
    <t>Malé sortimenty, plotní plaňky,</t>
  </si>
  <si>
    <t>20-40</t>
  </si>
  <si>
    <t>30-40</t>
  </si>
  <si>
    <t>20-30</t>
  </si>
  <si>
    <t>19-20</t>
  </si>
  <si>
    <t>29-30</t>
  </si>
  <si>
    <t>20-25</t>
  </si>
  <si>
    <t>6-15</t>
  </si>
  <si>
    <t>10-12</t>
  </si>
  <si>
    <t>15-20</t>
  </si>
  <si>
    <t>12-20</t>
  </si>
  <si>
    <t>15-18</t>
  </si>
  <si>
    <t>10-15</t>
  </si>
  <si>
    <t>20-35</t>
  </si>
  <si>
    <t>30-50</t>
  </si>
  <si>
    <t>5-7</t>
  </si>
  <si>
    <t>25-30</t>
  </si>
  <si>
    <t>30-35</t>
  </si>
  <si>
    <t>3-4</t>
  </si>
  <si>
    <t>3-5</t>
  </si>
  <si>
    <t>6-8</t>
  </si>
  <si>
    <t>7-8</t>
  </si>
  <si>
    <t>14-16</t>
  </si>
  <si>
    <t>22-25</t>
  </si>
  <si>
    <t>39-40</t>
  </si>
  <si>
    <t>6-13</t>
  </si>
  <si>
    <t>12-15</t>
  </si>
  <si>
    <t>10-50</t>
  </si>
  <si>
    <t>0-1</t>
  </si>
  <si>
    <t>(20)-(40)</t>
  </si>
  <si>
    <t>(29)-(30)</t>
  </si>
  <si>
    <t>(30)-(40)</t>
  </si>
  <si>
    <t>(20)-(30)</t>
  </si>
  <si>
    <t>(19)-(20)</t>
  </si>
  <si>
    <t>(7)-(15)</t>
  </si>
  <si>
    <t>(20)-(25)</t>
  </si>
  <si>
    <t>(22)-(25)</t>
  </si>
  <si>
    <t>(12)-(15)</t>
  </si>
  <si>
    <t>(6)-(15)</t>
  </si>
  <si>
    <t>(10)-(12)</t>
  </si>
  <si>
    <t>(39)-(40)</t>
  </si>
  <si>
    <t>(8)-(15)</t>
  </si>
  <si>
    <t>(15)-(20)</t>
  </si>
  <si>
    <t>(12)-(20)</t>
  </si>
  <si>
    <t>(7)-(8)</t>
  </si>
  <si>
    <t>(8)-(10)</t>
  </si>
  <si>
    <t>(15)-(18)</t>
  </si>
  <si>
    <t>(10)-(15)</t>
  </si>
  <si>
    <t>(20)-(35)</t>
  </si>
  <si>
    <t>(30)-(50)</t>
  </si>
  <si>
    <t>(5)-(7)</t>
  </si>
  <si>
    <t>(14)-(16)</t>
  </si>
  <si>
    <t>(25)-(30)</t>
  </si>
  <si>
    <t>(30)-(35)</t>
  </si>
  <si>
    <t>(10)-(50)</t>
  </si>
  <si>
    <t>(3)-(4)</t>
  </si>
  <si>
    <t>(3)-(5)</t>
  </si>
  <si>
    <t>(6)-(8)</t>
  </si>
  <si>
    <t>(15)-(25)</t>
  </si>
  <si>
    <t>(3)-(6)</t>
  </si>
  <si>
    <t>(1)-(3)</t>
  </si>
  <si>
    <t>( 3)-(8)</t>
  </si>
  <si>
    <t>(1)-(2)</t>
  </si>
  <si>
    <t>(8)-(12)</t>
  </si>
  <si>
    <t>(3)-(7)</t>
  </si>
  <si>
    <t>(2)-(3)</t>
  </si>
  <si>
    <t>(5)-(10)</t>
  </si>
  <si>
    <t>(0)-(1)</t>
  </si>
  <si>
    <t>(2)-(4)</t>
  </si>
  <si>
    <t>(6)-(13)</t>
  </si>
  <si>
    <t>(8)-(18)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</si>
</sst>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238"/>
      <scheme val="minor"/>
    </font>
    <font>
      <sz val="11"/>
      <color theme="1"/>
      <name val="Aptos Narrow"/>
      <family val="2"/>
      <charset val="238"/>
      <scheme val="minor"/>
    </font>
    <font>
      <sz val="11"/>
      <color rgb="FF006100"/>
      <name val="Aptos Narrow"/>
      <family val="2"/>
      <charset val="238"/>
      <scheme val="minor"/>
    </font>
    <font>
      <sz val="9"/>
      <color rgb="FF3B3B3B"/>
      <name val="Consolas"/>
      <family val="3"/>
      <charset val="238"/>
    </font>
    <font>
      <sz val="11"/>
      <color theme="1"/>
      <name val="Aptos Narrow"/>
      <family val="2"/>
      <scheme val="minor"/>
    </font>
    <font>
      <sz val="11"/>
      <color rgb="FF3B3B3B"/>
      <name val="Aptos Narrow"/>
      <family val="2"/>
      <scheme val="minor"/>
    </font>
    <font>
      <b/>
      <sz val="11"/>
      <color rgb="FF00B0F0"/>
      <name val="Aptos Narrow"/>
      <family val="2"/>
      <scheme val="minor"/>
    </font>
    <font>
      <sz val="11"/>
      <color rgb="FF006100"/>
      <name val="Aptos Narrow"/>
      <family val="2"/>
      <scheme val="minor"/>
    </font>
    <font>
      <b/>
      <sz val="11"/>
      <color rgb="FFFF0000"/>
      <name val="Aptos Narrow"/>
      <family val="2"/>
      <scheme val="minor"/>
    </font>
    <font>
      <i/>
      <sz val="11"/>
      <name val="Aptos Narrow"/>
      <family val="2"/>
      <scheme val="minor"/>
    </font>
    <font>
      <sz val="11"/>
      <name val="Aptos Narrow"/>
      <family val="2"/>
      <scheme val="minor"/>
    </font>
    <font>
      <b/>
      <sz val="11"/>
      <name val="Aptos Narrow"/>
      <family val="2"/>
      <scheme val="minor"/>
    </font>
    <font>
      <sz val="11"/>
      <color indexed="8"/>
      <name val="Aptos Narrow"/>
      <family val="2"/>
      <scheme val="minor"/>
    </font>
    <font>
      <sz val="11"/>
      <color rgb="FFFF0000"/>
      <name val="Aptos Narrow"/>
      <family val="2"/>
      <scheme val="minor"/>
    </font>
    <font>
      <i/>
      <sz val="11"/>
      <color indexed="8"/>
      <name val="Aptos Narrow"/>
      <family val="2"/>
      <scheme val="minor"/>
    </font>
    <font>
      <i/>
      <sz val="11"/>
      <color rgb="FFFF0000"/>
      <name val="Aptos Narrow"/>
      <family val="2"/>
      <scheme val="minor"/>
    </font>
    <font>
      <sz val="11"/>
      <color rgb="FF000000"/>
      <name val="Aptos Narrow"/>
      <family val="2"/>
      <scheme val="minor"/>
    </font>
    <font>
      <sz val="9"/>
      <color indexed="81"/>
      <name val="Tahoma"/>
      <charset val="1"/>
    </font>
  </fonts>
  <fills count="6">
    <fill>
      <patternFill patternType="none"/>
    </fill>
    <fill>
      <patternFill patternType="gray125"/>
    </fill>
    <fill>
      <patternFill patternType="solid">
        <fgColor rgb="FFC6EFCE"/>
      </patternFill>
    </fill>
    <fill>
      <patternFill patternType="solid">
        <fgColor theme="0"/>
        <bgColor indexed="64"/>
      </patternFill>
    </fill>
    <fill>
      <patternFill patternType="solid">
        <fgColor rgb="FFFFFF00"/>
        <bgColor indexed="64"/>
      </patternFill>
    </fill>
    <fill>
      <patternFill patternType="solid">
        <fgColor rgb="FFFFC000"/>
        <bgColor indexed="64"/>
      </patternFill>
    </fill>
  </fills>
  <borders count="9">
    <border>
      <left/>
      <right/>
      <top/>
      <bottom/>
      <diagonal/>
    </border>
    <border>
      <left style="medium">
        <color rgb="FFFF0000"/>
      </left>
      <right/>
      <top style="medium">
        <color rgb="FFFF0000"/>
      </top>
      <bottom/>
      <diagonal/>
    </border>
    <border>
      <left/>
      <right/>
      <top style="medium">
        <color rgb="FFFF0000"/>
      </top>
      <bottom/>
      <diagonal/>
    </border>
    <border>
      <left/>
      <right style="medium">
        <color rgb="FFFF0000"/>
      </right>
      <top style="medium">
        <color rgb="FFFF0000"/>
      </top>
      <bottom/>
      <diagonal/>
    </border>
    <border>
      <left style="medium">
        <color rgb="FFFF0000"/>
      </left>
      <right/>
      <top/>
      <bottom/>
      <diagonal/>
    </border>
    <border>
      <left/>
      <right style="medium">
        <color rgb="FFFF0000"/>
      </right>
      <top/>
      <bottom/>
      <diagonal/>
    </border>
    <border>
      <left style="medium">
        <color rgb="FFFF0000"/>
      </left>
      <right/>
      <top/>
      <bottom style="medium">
        <color rgb="FFFF0000"/>
      </bottom>
      <diagonal/>
    </border>
    <border>
      <left/>
      <right/>
      <top/>
      <bottom style="medium">
        <color rgb="FFFF0000"/>
      </bottom>
      <diagonal/>
    </border>
    <border>
      <left/>
      <right style="medium">
        <color rgb="FFFF0000"/>
      </right>
      <top/>
      <bottom style="medium">
        <color rgb="FFFF0000"/>
      </bottom>
      <diagonal/>
    </border>
  </borders>
  <cellStyleXfs count="3">
    <xf numFmtId="0" fontId="0" fillId="0" borderId="0"/>
    <xf numFmtId="0" fontId="2" fillId="2" borderId="0" applyNumberFormat="0" applyBorder="0" applyAlignment="0" applyProtection="0"/>
    <xf numFmtId="0" fontId="1" fillId="0" borderId="0"/>
  </cellStyleXfs>
  <cellXfs count="44">
    <xf numFmtId="0" fontId="0" fillId="0" borderId="0" xfId="0"/>
    <xf numFmtId="0" fontId="3" fillId="0" borderId="0" xfId="0" applyFont="1"/>
    <xf numFmtId="0" fontId="4" fillId="0" borderId="0" xfId="0" applyFont="1" applyAlignment="1">
      <alignment horizontal="center" vertical="center"/>
    </xf>
    <xf numFmtId="0" fontId="4" fillId="5" borderId="0" xfId="2" applyFont="1" applyFill="1" applyAlignment="1">
      <alignment horizontal="center" vertical="center"/>
    </xf>
    <xf numFmtId="0" fontId="4" fillId="4" borderId="0" xfId="2" applyFont="1" applyFill="1" applyAlignment="1">
      <alignment horizontal="center" vertical="center"/>
    </xf>
    <xf numFmtId="0" fontId="5" fillId="0" borderId="0" xfId="0" applyFont="1" applyAlignment="1">
      <alignment vertical="center"/>
    </xf>
    <xf numFmtId="0" fontId="4" fillId="0" borderId="0" xfId="0" applyFont="1"/>
    <xf numFmtId="0" fontId="4" fillId="0" borderId="0" xfId="0" applyFont="1" applyAlignment="1">
      <alignment horizontal="center"/>
    </xf>
    <xf numFmtId="0" fontId="4" fillId="5" borderId="0" xfId="0" applyFont="1" applyFill="1" applyAlignment="1">
      <alignment horizontal="center"/>
    </xf>
    <xf numFmtId="0" fontId="6" fillId="0" borderId="0" xfId="0" applyFont="1" applyAlignment="1">
      <alignment vertical="center"/>
    </xf>
    <xf numFmtId="0" fontId="4" fillId="0" borderId="0" xfId="0" applyFont="1" applyAlignment="1">
      <alignment vertical="center"/>
    </xf>
    <xf numFmtId="0" fontId="7" fillId="5" borderId="0" xfId="1" applyFont="1" applyFill="1" applyBorder="1" applyAlignment="1">
      <alignment horizontal="center"/>
    </xf>
    <xf numFmtId="0" fontId="4" fillId="0" borderId="1" xfId="0" applyFont="1" applyBorder="1" applyAlignment="1">
      <alignment vertical="center"/>
    </xf>
    <xf numFmtId="0" fontId="4" fillId="0" borderId="2" xfId="0" applyFont="1" applyBorder="1" applyAlignment="1">
      <alignment vertical="center"/>
    </xf>
    <xf numFmtId="0" fontId="4" fillId="0" borderId="3" xfId="0" applyFont="1" applyBorder="1" applyAlignment="1">
      <alignment vertical="center"/>
    </xf>
    <xf numFmtId="0" fontId="4" fillId="0" borderId="4" xfId="0" applyFont="1" applyBorder="1"/>
    <xf numFmtId="0" fontId="4" fillId="0" borderId="5" xfId="0" applyFont="1" applyBorder="1"/>
    <xf numFmtId="0" fontId="4" fillId="0" borderId="6" xfId="0" applyFont="1" applyBorder="1"/>
    <xf numFmtId="0" fontId="4" fillId="0" borderId="7" xfId="0" applyFont="1" applyBorder="1"/>
    <xf numFmtId="0" fontId="4" fillId="0" borderId="8" xfId="0" applyFont="1" applyBorder="1"/>
    <xf numFmtId="0" fontId="9" fillId="3" borderId="0" xfId="0" applyFont="1" applyFill="1"/>
    <xf numFmtId="0" fontId="11" fillId="3" borderId="0" xfId="0" applyFont="1" applyFill="1"/>
    <xf numFmtId="49" fontId="4" fillId="0" borderId="0" xfId="0" applyNumberFormat="1" applyFont="1" applyAlignment="1">
      <alignment horizontal="left"/>
    </xf>
    <xf numFmtId="0" fontId="10" fillId="0" borderId="0" xfId="0" applyFont="1" applyAlignment="1">
      <alignment horizontal="center"/>
    </xf>
    <xf numFmtId="0" fontId="10" fillId="0" borderId="0" xfId="0" applyFont="1" applyAlignment="1">
      <alignment horizontal="left"/>
    </xf>
    <xf numFmtId="0" fontId="10" fillId="0" borderId="0" xfId="0" applyFont="1" applyAlignment="1">
      <alignment horizontal="justify" vertical="justify"/>
    </xf>
    <xf numFmtId="0" fontId="12" fillId="0" borderId="0" xfId="0" applyFont="1" applyAlignment="1">
      <alignment horizontal="justify" vertical="justify"/>
    </xf>
    <xf numFmtId="49" fontId="4" fillId="0" borderId="0" xfId="0" applyNumberFormat="1" applyFont="1" applyAlignment="1">
      <alignment horizontal="center"/>
    </xf>
    <xf numFmtId="0" fontId="12" fillId="0" borderId="0" xfId="0" applyFont="1" applyAlignment="1">
      <alignment horizontal="center"/>
    </xf>
    <xf numFmtId="0" fontId="9" fillId="0" borderId="0" xfId="0" applyFont="1"/>
    <xf numFmtId="0" fontId="11" fillId="0" borderId="0" xfId="0" applyFont="1"/>
    <xf numFmtId="0" fontId="13" fillId="0" borderId="0" xfId="0" applyFont="1" applyAlignment="1">
      <alignment horizontal="center"/>
    </xf>
    <xf numFmtId="1" fontId="4" fillId="0" borderId="0" xfId="0" applyNumberFormat="1" applyFont="1" applyAlignment="1">
      <alignment horizontal="center"/>
    </xf>
    <xf numFmtId="0" fontId="4" fillId="0" borderId="0" xfId="0" applyFont="1" applyAlignment="1">
      <alignment horizontal="left"/>
    </xf>
    <xf numFmtId="0" fontId="10" fillId="0" borderId="0" xfId="0" applyFont="1"/>
    <xf numFmtId="0" fontId="13" fillId="0" borderId="0" xfId="0" applyFont="1"/>
    <xf numFmtId="0" fontId="15" fillId="0" borderId="0" xfId="0" applyFont="1"/>
    <xf numFmtId="0" fontId="8" fillId="0" borderId="0" xfId="0" applyFont="1"/>
    <xf numFmtId="0" fontId="12" fillId="0" borderId="0" xfId="0" applyFont="1"/>
    <xf numFmtId="0" fontId="16" fillId="0" borderId="0" xfId="0" applyFont="1"/>
    <xf numFmtId="0" fontId="16" fillId="5" borderId="0" xfId="0" applyFont="1" applyFill="1" applyAlignment="1">
      <alignment horizontal="center"/>
    </xf>
    <xf numFmtId="49" fontId="4" fillId="0" borderId="0" xfId="0" applyNumberFormat="1" applyFont="1" applyAlignment="1">
      <alignment horizontal="left" vertical="center"/>
    </xf>
    <xf numFmtId="49" fontId="16" fillId="0" borderId="0" xfId="0" applyNumberFormat="1" applyFont="1" applyAlignment="1">
      <alignment horizontal="left" vertical="center"/>
    </xf>
    <xf numFmtId="49" fontId="4" fillId="4" borderId="0" xfId="0" applyNumberFormat="1" applyFont="1" applyFill="1" applyAlignment="1">
      <alignment horizontal="left" vertical="center"/>
    </xf>
  </cellXfs>
  <cellStyles count="3">
    <cellStyle name="Normal 2" xfId="2" xr:uid="{027BB9CE-3F23-4497-ADBB-D661DD01C045}"/>
    <cellStyle name="Normální" xfId="0" builtinId="0"/>
    <cellStyle name="Správně"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openxmlformats.org/officeDocument/2006/relationships/customXml" Target="../customXml/item3.xml"/><Relationship Id="rId5" Type="http://schemas.openxmlformats.org/officeDocument/2006/relationships/sharedStrings" Target="sharedStrings.xml"/><Relationship Id="rId10" Type="http://schemas.openxmlformats.org/officeDocument/2006/relationships/customXml" Target="../customXml/item2.xml"/><Relationship Id="rId4" Type="http://schemas.openxmlformats.org/officeDocument/2006/relationships/styles" Target="styles.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Tadeáš Staněk" id="{7677BB9D-9A57-4DC3-8AF9-EDD79ADDB644}" userId="S::34751618@cuni.cz::dc149694-1f87-4d8e-9c9b-a29900098fda" providerId="AD"/>
</personList>
</file>

<file path=xl/theme/theme1.xml><?xml version="1.0" encoding="utf-8"?>
<a:theme xmlns:a="http://schemas.openxmlformats.org/drawingml/2006/main" name="Motiv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L53" dT="2024-10-14T15:17:37.32" personId="{7677BB9D-9A57-4DC3-8AF9-EDD79ADDB644}" id="{8AA46D34-BE13-473F-9150-EDBAFCB55916}">
    <text>Bylo prázdné - přidáno dle wiki</text>
  </threadedComment>
  <threadedComment ref="L88" dT="2024-10-14T15:16:43.82" personId="{7677BB9D-9A57-4DC3-8AF9-EDD79ADDB644}" id="{1E26AF2B-2097-4D6E-8FAC-41509D540A7C}">
    <text>Prázdné - přidáno dle wiki</text>
  </threadedComment>
</ThreadedComments>
</file>

<file path=xl/threadedComments/threadedComment2.xml><?xml version="1.0" encoding="utf-8"?>
<ThreadedComments xmlns="http://schemas.microsoft.com/office/spreadsheetml/2018/threadedcomments" xmlns:x="http://schemas.openxmlformats.org/spreadsheetml/2006/main">
  <threadedComment ref="A52" dT="2024-10-14T15:17:37.32" personId="{7677BB9D-9A57-4DC3-8AF9-EDD79ADDB644}" id="{79AE536C-5452-4AF2-A39E-13D72B49811E}">
    <text>Bylo prázdné - přidáno dle wiki</text>
  </threadedComment>
  <threadedComment ref="A87" dT="2024-10-14T15:16:43.82" personId="{7677BB9D-9A57-4DC3-8AF9-EDD79ADDB644}" id="{F0635ED0-FAD6-4225-9473-433E62938F83}">
    <text>Prázdné - přidáno dle wiki</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78DAC-C91F-408A-8199-26EA19E8C407}">
  <dimension ref="A1:AJ100"/>
  <sheetViews>
    <sheetView tabSelected="1" topLeftCell="M1" zoomScale="85" zoomScaleNormal="85" workbookViewId="0">
      <selection activeCell="R1" sqref="R1"/>
    </sheetView>
  </sheetViews>
  <sheetFormatPr defaultRowHeight="15" x14ac:dyDescent="0.25"/>
  <cols>
    <col min="1" max="1" width="19.5703125" style="6" customWidth="1"/>
    <col min="2" max="4" width="9.140625" style="6" customWidth="1"/>
    <col min="5" max="5" width="15" style="6" customWidth="1"/>
    <col min="6" max="6" width="16.5703125" style="6" customWidth="1"/>
    <col min="7" max="7" width="16.85546875" style="6" customWidth="1"/>
    <col min="8" max="8" width="12.85546875" style="6" customWidth="1"/>
    <col min="9" max="9" width="12.42578125" style="6" customWidth="1"/>
    <col min="10" max="10" width="15.28515625" style="6" customWidth="1"/>
    <col min="11" max="11" width="11.85546875" style="6" customWidth="1"/>
    <col min="12" max="12" width="12.5703125" style="41" customWidth="1"/>
    <col min="13" max="13" width="26.85546875" style="6" customWidth="1"/>
    <col min="14" max="14" width="27.140625" style="6" customWidth="1"/>
    <col min="15" max="15" width="58.28515625" style="8" customWidth="1"/>
    <col min="16" max="16" width="36.28515625" style="7" customWidth="1"/>
    <col min="17" max="17" width="25" style="7" customWidth="1"/>
    <col min="18" max="18" width="31.85546875" style="7" customWidth="1"/>
    <col min="19" max="19" width="15.7109375" style="6" customWidth="1"/>
    <col min="20" max="20" width="9.140625" style="6" customWidth="1"/>
    <col min="21" max="21" width="15.7109375" style="6" customWidth="1"/>
    <col min="22" max="24" width="9.140625" style="6" customWidth="1"/>
    <col min="25" max="25" width="26.28515625" style="6" customWidth="1"/>
    <col min="26" max="31" width="9.140625" style="6" customWidth="1"/>
    <col min="32" max="32" width="20.7109375" style="6" customWidth="1"/>
    <col min="33" max="33" width="25.5703125" style="6" customWidth="1"/>
    <col min="34" max="34" width="40.28515625" style="6" customWidth="1"/>
    <col min="35" max="35" width="16.5703125" style="6" customWidth="1"/>
    <col min="36" max="36" width="14.7109375" style="6" customWidth="1"/>
    <col min="37" max="37" width="9.140625" style="6" customWidth="1"/>
    <col min="38" max="16384" width="9.140625" style="6"/>
  </cols>
  <sheetData>
    <row r="1" spans="1:36" s="2" customFormat="1" x14ac:dyDescent="0.25">
      <c r="A1" s="2" t="s">
        <v>0</v>
      </c>
      <c r="B1" s="2" t="s">
        <v>1</v>
      </c>
      <c r="C1" s="2" t="s">
        <v>2</v>
      </c>
      <c r="D1" s="2" t="s">
        <v>3</v>
      </c>
      <c r="E1" s="2" t="s">
        <v>4</v>
      </c>
      <c r="F1" s="2" t="s">
        <v>5</v>
      </c>
      <c r="G1" s="2" t="s">
        <v>6</v>
      </c>
      <c r="H1" s="2" t="s">
        <v>7</v>
      </c>
      <c r="I1" s="2" t="s">
        <v>8</v>
      </c>
      <c r="J1" s="2" t="s">
        <v>9</v>
      </c>
      <c r="K1" s="2" t="s">
        <v>10</v>
      </c>
      <c r="L1" s="41" t="s">
        <v>11</v>
      </c>
      <c r="M1" s="2" t="s">
        <v>12</v>
      </c>
      <c r="N1" s="2" t="s">
        <v>13</v>
      </c>
      <c r="O1" s="3" t="s">
        <v>590</v>
      </c>
      <c r="P1" s="4" t="s">
        <v>580</v>
      </c>
      <c r="Q1" s="4" t="s">
        <v>581</v>
      </c>
      <c r="R1" s="4" t="s">
        <v>582</v>
      </c>
      <c r="S1" s="2" t="s">
        <v>14</v>
      </c>
      <c r="T1" s="2" t="s">
        <v>15</v>
      </c>
      <c r="U1" s="2" t="s">
        <v>31</v>
      </c>
      <c r="V1" s="2" t="s">
        <v>16</v>
      </c>
      <c r="W1" s="2" t="s">
        <v>17</v>
      </c>
      <c r="X1" s="2" t="s">
        <v>18</v>
      </c>
      <c r="Y1" s="2" t="s">
        <v>19</v>
      </c>
      <c r="Z1" s="2" t="s">
        <v>20</v>
      </c>
      <c r="AA1" s="2" t="s">
        <v>21</v>
      </c>
      <c r="AB1" s="2" t="s">
        <v>22</v>
      </c>
      <c r="AC1" s="2" t="s">
        <v>23</v>
      </c>
      <c r="AD1" s="2" t="s">
        <v>24</v>
      </c>
      <c r="AE1" s="2" t="s">
        <v>25</v>
      </c>
      <c r="AF1" s="2" t="s">
        <v>26</v>
      </c>
      <c r="AG1" s="2" t="s">
        <v>27</v>
      </c>
      <c r="AH1" s="2" t="s">
        <v>28</v>
      </c>
      <c r="AI1" s="5" t="s">
        <v>29</v>
      </c>
      <c r="AJ1" s="2" t="s">
        <v>30</v>
      </c>
    </row>
    <row r="2" spans="1:36" x14ac:dyDescent="0.25">
      <c r="A2" s="6" t="s">
        <v>32</v>
      </c>
      <c r="B2" s="6" t="s">
        <v>33</v>
      </c>
      <c r="C2" s="6" t="s">
        <v>34</v>
      </c>
      <c r="D2" s="6" t="s">
        <v>35</v>
      </c>
      <c r="E2" s="6" t="s">
        <v>35</v>
      </c>
      <c r="F2" s="6" t="s">
        <v>36</v>
      </c>
      <c r="G2" s="6" t="s">
        <v>36</v>
      </c>
      <c r="H2" s="6" t="s">
        <v>35</v>
      </c>
      <c r="I2" s="6" t="s">
        <v>35</v>
      </c>
      <c r="J2" s="6" t="s">
        <v>35</v>
      </c>
      <c r="K2" s="6" t="s">
        <v>35</v>
      </c>
      <c r="L2" s="41" t="s">
        <v>665</v>
      </c>
      <c r="M2" s="6" t="s">
        <v>37</v>
      </c>
      <c r="N2" s="6" t="s">
        <v>38</v>
      </c>
      <c r="O2" s="8" t="s">
        <v>589</v>
      </c>
      <c r="P2" s="7">
        <v>1</v>
      </c>
      <c r="S2" s="6" t="s">
        <v>39</v>
      </c>
      <c r="T2" s="6" t="s">
        <v>40</v>
      </c>
      <c r="U2" s="6" t="s">
        <v>45</v>
      </c>
      <c r="V2" s="6">
        <v>3</v>
      </c>
      <c r="W2" s="6">
        <v>3</v>
      </c>
      <c r="X2" s="6">
        <v>3</v>
      </c>
      <c r="Y2" s="6" t="s">
        <v>41</v>
      </c>
      <c r="Z2" s="6">
        <v>2</v>
      </c>
      <c r="AA2" s="6">
        <v>3</v>
      </c>
      <c r="AB2" s="6">
        <v>2</v>
      </c>
      <c r="AC2" s="6">
        <v>3</v>
      </c>
      <c r="AD2" s="6">
        <v>2</v>
      </c>
      <c r="AE2" s="6">
        <v>0</v>
      </c>
      <c r="AF2" s="6" t="s">
        <v>42</v>
      </c>
      <c r="AH2" s="6" t="s">
        <v>43</v>
      </c>
      <c r="AI2" s="5">
        <v>5</v>
      </c>
      <c r="AJ2" s="6" t="s">
        <v>44</v>
      </c>
    </row>
    <row r="3" spans="1:36" x14ac:dyDescent="0.25">
      <c r="A3" s="6" t="s">
        <v>46</v>
      </c>
      <c r="B3" s="6" t="s">
        <v>47</v>
      </c>
      <c r="C3" s="6" t="s">
        <v>48</v>
      </c>
      <c r="D3" s="6" t="s">
        <v>36</v>
      </c>
      <c r="E3" s="6" t="s">
        <v>35</v>
      </c>
      <c r="F3" s="6" t="s">
        <v>35</v>
      </c>
      <c r="G3" s="6" t="s">
        <v>36</v>
      </c>
      <c r="H3" s="6" t="s">
        <v>35</v>
      </c>
      <c r="I3" s="6" t="s">
        <v>35</v>
      </c>
      <c r="J3" s="6" t="s">
        <v>35</v>
      </c>
      <c r="K3" s="6" t="s">
        <v>35</v>
      </c>
      <c r="L3" s="41" t="s">
        <v>630</v>
      </c>
      <c r="M3" s="6" t="s">
        <v>49</v>
      </c>
      <c r="N3" s="6" t="s">
        <v>50</v>
      </c>
      <c r="O3" s="8" t="s">
        <v>589</v>
      </c>
      <c r="P3" s="7">
        <v>1</v>
      </c>
      <c r="S3" s="6" t="s">
        <v>51</v>
      </c>
      <c r="T3" s="6" t="s">
        <v>52</v>
      </c>
      <c r="U3" s="6" t="s">
        <v>56</v>
      </c>
      <c r="V3" s="6">
        <v>0</v>
      </c>
      <c r="W3" s="6">
        <v>2</v>
      </c>
      <c r="X3" s="6">
        <v>2</v>
      </c>
      <c r="Y3" s="6" t="s">
        <v>41</v>
      </c>
      <c r="Z3" s="6">
        <v>0</v>
      </c>
      <c r="AA3" s="6">
        <v>2</v>
      </c>
      <c r="AB3" s="6">
        <v>0</v>
      </c>
      <c r="AC3" s="6">
        <v>0</v>
      </c>
      <c r="AD3" s="6">
        <v>2</v>
      </c>
      <c r="AE3" s="6">
        <v>0</v>
      </c>
      <c r="AG3" s="6" t="s">
        <v>53</v>
      </c>
      <c r="AH3" s="6" t="s">
        <v>54</v>
      </c>
      <c r="AI3" s="5">
        <v>3</v>
      </c>
      <c r="AJ3" s="6" t="s">
        <v>55</v>
      </c>
    </row>
    <row r="4" spans="1:36" x14ac:dyDescent="0.25">
      <c r="A4" s="6" t="s">
        <v>57</v>
      </c>
      <c r="B4" s="6" t="s">
        <v>58</v>
      </c>
      <c r="C4" s="6" t="s">
        <v>59</v>
      </c>
      <c r="D4" s="6" t="s">
        <v>35</v>
      </c>
      <c r="E4" s="6" t="s">
        <v>35</v>
      </c>
      <c r="F4" s="6" t="s">
        <v>36</v>
      </c>
      <c r="G4" s="6" t="s">
        <v>36</v>
      </c>
      <c r="H4" s="6" t="s">
        <v>35</v>
      </c>
      <c r="I4" s="6" t="s">
        <v>35</v>
      </c>
      <c r="J4" s="6" t="s">
        <v>35</v>
      </c>
      <c r="K4" s="6" t="s">
        <v>35</v>
      </c>
      <c r="L4" s="41" t="s">
        <v>666</v>
      </c>
      <c r="M4" s="6" t="s">
        <v>60</v>
      </c>
      <c r="N4" s="6" t="s">
        <v>38</v>
      </c>
      <c r="O4" s="8" t="s">
        <v>588</v>
      </c>
      <c r="R4" s="7">
        <v>1</v>
      </c>
      <c r="S4" s="6" t="s">
        <v>61</v>
      </c>
      <c r="T4" s="6" t="s">
        <v>62</v>
      </c>
      <c r="U4" s="6" t="s">
        <v>67</v>
      </c>
      <c r="V4" s="6">
        <v>2</v>
      </c>
      <c r="W4" s="6">
        <v>2</v>
      </c>
      <c r="X4" s="6">
        <v>2</v>
      </c>
      <c r="Z4" s="6">
        <v>1</v>
      </c>
      <c r="AA4" s="6">
        <v>3</v>
      </c>
      <c r="AB4" s="6">
        <v>2</v>
      </c>
      <c r="AC4" s="6">
        <v>3</v>
      </c>
      <c r="AD4" s="6">
        <v>2</v>
      </c>
      <c r="AE4" s="6">
        <v>0</v>
      </c>
      <c r="AF4" s="6" t="s">
        <v>63</v>
      </c>
      <c r="AG4" s="6" t="s">
        <v>64</v>
      </c>
      <c r="AH4" s="6" t="s">
        <v>65</v>
      </c>
      <c r="AI4" s="5">
        <v>2.5</v>
      </c>
      <c r="AJ4" s="6" t="s">
        <v>66</v>
      </c>
    </row>
    <row r="5" spans="1:36" x14ac:dyDescent="0.25">
      <c r="A5" s="6" t="s">
        <v>68</v>
      </c>
      <c r="B5" s="6" t="s">
        <v>69</v>
      </c>
      <c r="C5" s="6" t="s">
        <v>70</v>
      </c>
      <c r="D5" s="6" t="s">
        <v>35</v>
      </c>
      <c r="E5" s="6" t="s">
        <v>36</v>
      </c>
      <c r="F5" s="6" t="s">
        <v>36</v>
      </c>
      <c r="G5" s="6" t="s">
        <v>36</v>
      </c>
      <c r="H5" s="6" t="s">
        <v>35</v>
      </c>
      <c r="I5" s="6" t="s">
        <v>35</v>
      </c>
      <c r="J5" s="6" t="s">
        <v>35</v>
      </c>
      <c r="K5" s="6" t="s">
        <v>35</v>
      </c>
      <c r="L5" s="41" t="s">
        <v>667</v>
      </c>
      <c r="M5" s="6" t="s">
        <v>37</v>
      </c>
      <c r="N5" s="6" t="s">
        <v>71</v>
      </c>
      <c r="O5" s="8" t="s">
        <v>588</v>
      </c>
      <c r="P5" s="7">
        <v>1</v>
      </c>
      <c r="S5" s="6" t="s">
        <v>72</v>
      </c>
      <c r="T5" s="6" t="s">
        <v>73</v>
      </c>
      <c r="U5" s="6" t="s">
        <v>77</v>
      </c>
      <c r="V5" s="6">
        <v>2</v>
      </c>
      <c r="W5" s="6">
        <v>3</v>
      </c>
      <c r="X5" s="6">
        <v>2</v>
      </c>
      <c r="Y5" s="6" t="s">
        <v>41</v>
      </c>
      <c r="Z5" s="6">
        <v>0</v>
      </c>
      <c r="AA5" s="6">
        <v>2</v>
      </c>
      <c r="AB5" s="6">
        <v>0</v>
      </c>
      <c r="AC5" s="6">
        <v>2</v>
      </c>
      <c r="AD5" s="6">
        <v>2</v>
      </c>
      <c r="AE5" s="6">
        <v>3</v>
      </c>
      <c r="AF5" s="6" t="s">
        <v>74</v>
      </c>
      <c r="AG5" s="6" t="s">
        <v>75</v>
      </c>
      <c r="AH5" s="6" t="s">
        <v>76</v>
      </c>
      <c r="AI5" s="5">
        <v>5</v>
      </c>
      <c r="AJ5" s="6" t="s">
        <v>55</v>
      </c>
    </row>
    <row r="6" spans="1:36" x14ac:dyDescent="0.25">
      <c r="A6" s="6" t="s">
        <v>78</v>
      </c>
      <c r="B6" s="6" t="s">
        <v>79</v>
      </c>
      <c r="C6" s="6" t="s">
        <v>80</v>
      </c>
      <c r="D6" s="6" t="s">
        <v>35</v>
      </c>
      <c r="E6" s="6" t="s">
        <v>36</v>
      </c>
      <c r="F6" s="6" t="s">
        <v>36</v>
      </c>
      <c r="G6" s="6" t="s">
        <v>35</v>
      </c>
      <c r="H6" s="6" t="s">
        <v>35</v>
      </c>
      <c r="I6" s="6" t="s">
        <v>35</v>
      </c>
      <c r="J6" s="6" t="s">
        <v>36</v>
      </c>
      <c r="K6" s="6" t="s">
        <v>35</v>
      </c>
      <c r="L6" s="41" t="s">
        <v>668</v>
      </c>
      <c r="M6" s="6" t="s">
        <v>37</v>
      </c>
      <c r="N6" s="6" t="s">
        <v>71</v>
      </c>
      <c r="O6" s="8" t="s">
        <v>587</v>
      </c>
      <c r="P6" s="7">
        <v>1</v>
      </c>
      <c r="S6" s="6" t="s">
        <v>81</v>
      </c>
      <c r="T6" s="6" t="s">
        <v>82</v>
      </c>
      <c r="U6" s="6" t="s">
        <v>85</v>
      </c>
      <c r="V6" s="6">
        <v>0</v>
      </c>
      <c r="W6" s="6">
        <v>2</v>
      </c>
      <c r="X6" s="6">
        <v>3</v>
      </c>
      <c r="Z6" s="6">
        <v>0</v>
      </c>
      <c r="AA6" s="6">
        <v>3</v>
      </c>
      <c r="AB6" s="6">
        <v>2</v>
      </c>
      <c r="AC6" s="6">
        <v>3</v>
      </c>
      <c r="AD6" s="6">
        <v>2</v>
      </c>
      <c r="AE6" s="6">
        <v>0</v>
      </c>
      <c r="AF6" s="6" t="s">
        <v>74</v>
      </c>
      <c r="AG6" s="6" t="s">
        <v>83</v>
      </c>
      <c r="AH6" s="6" t="s">
        <v>84</v>
      </c>
      <c r="AI6" s="5">
        <v>4</v>
      </c>
      <c r="AJ6" s="6" t="s">
        <v>55</v>
      </c>
    </row>
    <row r="7" spans="1:36" x14ac:dyDescent="0.25">
      <c r="A7" s="6" t="s">
        <v>86</v>
      </c>
      <c r="B7" s="6" t="s">
        <v>87</v>
      </c>
      <c r="C7" s="6" t="s">
        <v>88</v>
      </c>
      <c r="D7" s="6" t="s">
        <v>35</v>
      </c>
      <c r="E7" s="6" t="s">
        <v>36</v>
      </c>
      <c r="F7" s="6" t="s">
        <v>36</v>
      </c>
      <c r="G7" s="6" t="s">
        <v>35</v>
      </c>
      <c r="H7" s="6" t="s">
        <v>35</v>
      </c>
      <c r="I7" s="6" t="s">
        <v>36</v>
      </c>
      <c r="J7" s="6" t="s">
        <v>36</v>
      </c>
      <c r="K7" s="6" t="s">
        <v>35</v>
      </c>
      <c r="L7" s="41" t="s">
        <v>668</v>
      </c>
      <c r="M7" s="6" t="s">
        <v>37</v>
      </c>
      <c r="N7" s="6" t="s">
        <v>71</v>
      </c>
      <c r="O7" s="8" t="s">
        <v>587</v>
      </c>
      <c r="P7" s="7">
        <v>1</v>
      </c>
      <c r="S7" s="6" t="s">
        <v>89</v>
      </c>
      <c r="T7" s="6" t="s">
        <v>82</v>
      </c>
      <c r="U7" s="6" t="s">
        <v>85</v>
      </c>
      <c r="V7" s="6">
        <v>2</v>
      </c>
      <c r="W7" s="6">
        <v>2</v>
      </c>
      <c r="X7" s="6">
        <v>2</v>
      </c>
      <c r="Z7" s="6">
        <v>0</v>
      </c>
      <c r="AA7" s="6">
        <v>2</v>
      </c>
      <c r="AB7" s="6">
        <v>3</v>
      </c>
      <c r="AC7" s="6">
        <v>2</v>
      </c>
      <c r="AD7" s="6">
        <v>2</v>
      </c>
      <c r="AE7" s="6">
        <v>0</v>
      </c>
      <c r="AF7" s="6" t="s">
        <v>74</v>
      </c>
      <c r="AG7" s="6" t="s">
        <v>83</v>
      </c>
      <c r="AH7" s="6" t="s">
        <v>90</v>
      </c>
      <c r="AI7" s="5">
        <v>3.5</v>
      </c>
      <c r="AJ7" s="6" t="s">
        <v>66</v>
      </c>
    </row>
    <row r="8" spans="1:36" x14ac:dyDescent="0.25">
      <c r="A8" s="6" t="s">
        <v>91</v>
      </c>
      <c r="B8" s="6" t="s">
        <v>92</v>
      </c>
      <c r="C8" s="6" t="s">
        <v>93</v>
      </c>
      <c r="D8" s="6" t="s">
        <v>35</v>
      </c>
      <c r="E8" s="6" t="s">
        <v>36</v>
      </c>
      <c r="F8" s="6" t="s">
        <v>36</v>
      </c>
      <c r="G8" s="6" t="s">
        <v>35</v>
      </c>
      <c r="H8" s="6" t="s">
        <v>35</v>
      </c>
      <c r="I8" s="6" t="s">
        <v>35</v>
      </c>
      <c r="J8" s="6" t="s">
        <v>36</v>
      </c>
      <c r="K8" s="6" t="s">
        <v>35</v>
      </c>
      <c r="L8" s="41" t="s">
        <v>669</v>
      </c>
      <c r="M8" s="6" t="s">
        <v>94</v>
      </c>
      <c r="N8" s="6" t="s">
        <v>50</v>
      </c>
      <c r="O8" s="8" t="s">
        <v>587</v>
      </c>
      <c r="P8" s="7">
        <v>1</v>
      </c>
      <c r="S8" s="6" t="s">
        <v>95</v>
      </c>
      <c r="T8" s="6" t="s">
        <v>82</v>
      </c>
      <c r="U8" s="6" t="s">
        <v>99</v>
      </c>
      <c r="V8" s="6">
        <v>0</v>
      </c>
      <c r="W8" s="6">
        <v>2</v>
      </c>
      <c r="X8" s="6">
        <v>3</v>
      </c>
      <c r="Y8" s="6" t="s">
        <v>41</v>
      </c>
      <c r="Z8" s="6">
        <v>0</v>
      </c>
      <c r="AA8" s="6">
        <v>2</v>
      </c>
      <c r="AB8" s="6">
        <v>3</v>
      </c>
      <c r="AC8" s="6">
        <v>3</v>
      </c>
      <c r="AD8" s="6">
        <v>1</v>
      </c>
      <c r="AE8" s="6">
        <v>0</v>
      </c>
      <c r="AF8" s="6" t="s">
        <v>96</v>
      </c>
      <c r="AG8" s="6" t="s">
        <v>83</v>
      </c>
      <c r="AH8" s="6" t="s">
        <v>97</v>
      </c>
      <c r="AI8" s="5">
        <v>5.5</v>
      </c>
      <c r="AJ8" s="6" t="s">
        <v>98</v>
      </c>
    </row>
    <row r="9" spans="1:36" x14ac:dyDescent="0.25">
      <c r="A9" s="6" t="s">
        <v>100</v>
      </c>
      <c r="B9" s="6" t="s">
        <v>101</v>
      </c>
      <c r="C9" s="6" t="s">
        <v>102</v>
      </c>
      <c r="D9" s="6" t="s">
        <v>35</v>
      </c>
      <c r="E9" s="6" t="s">
        <v>36</v>
      </c>
      <c r="F9" s="6" t="s">
        <v>36</v>
      </c>
      <c r="G9" s="6" t="s">
        <v>35</v>
      </c>
      <c r="H9" s="6" t="s">
        <v>35</v>
      </c>
      <c r="I9" s="6" t="s">
        <v>35</v>
      </c>
      <c r="J9" s="6" t="s">
        <v>35</v>
      </c>
      <c r="K9" s="6" t="s">
        <v>35</v>
      </c>
      <c r="L9" s="41" t="s">
        <v>667</v>
      </c>
      <c r="M9" s="6" t="s">
        <v>37</v>
      </c>
      <c r="N9" s="6" t="s">
        <v>71</v>
      </c>
      <c r="O9" s="8" t="s">
        <v>587</v>
      </c>
      <c r="P9" s="7">
        <v>1</v>
      </c>
      <c r="S9" s="6" t="s">
        <v>72</v>
      </c>
      <c r="T9" s="6" t="s">
        <v>103</v>
      </c>
      <c r="U9" s="6" t="s">
        <v>106</v>
      </c>
      <c r="V9" s="6">
        <v>0</v>
      </c>
      <c r="W9" s="6">
        <v>3</v>
      </c>
      <c r="X9" s="6">
        <v>2</v>
      </c>
      <c r="Z9" s="6">
        <v>2</v>
      </c>
      <c r="AA9" s="6">
        <v>2</v>
      </c>
      <c r="AB9" s="6">
        <v>2</v>
      </c>
      <c r="AC9" s="6">
        <v>3</v>
      </c>
      <c r="AD9" s="6">
        <v>2</v>
      </c>
      <c r="AE9" s="6">
        <v>0</v>
      </c>
      <c r="AF9" s="6" t="s">
        <v>74</v>
      </c>
      <c r="AG9" s="6" t="s">
        <v>104</v>
      </c>
      <c r="AH9" s="6" t="s">
        <v>105</v>
      </c>
      <c r="AI9" s="5">
        <v>5</v>
      </c>
      <c r="AJ9" s="6" t="s">
        <v>55</v>
      </c>
    </row>
    <row r="10" spans="1:36" x14ac:dyDescent="0.25">
      <c r="A10" s="6" t="s">
        <v>107</v>
      </c>
      <c r="B10" s="6" t="s">
        <v>108</v>
      </c>
      <c r="C10" s="6" t="s">
        <v>109</v>
      </c>
      <c r="D10" s="6" t="s">
        <v>35</v>
      </c>
      <c r="E10" s="6" t="s">
        <v>36</v>
      </c>
      <c r="F10" s="6" t="s">
        <v>36</v>
      </c>
      <c r="G10" s="6" t="s">
        <v>35</v>
      </c>
      <c r="H10" s="6" t="s">
        <v>35</v>
      </c>
      <c r="I10" s="6" t="s">
        <v>36</v>
      </c>
      <c r="J10" s="6" t="s">
        <v>36</v>
      </c>
      <c r="K10" s="6" t="s">
        <v>35</v>
      </c>
      <c r="L10" s="41" t="s">
        <v>666</v>
      </c>
      <c r="M10" s="6" t="s">
        <v>37</v>
      </c>
      <c r="N10" s="6" t="s">
        <v>71</v>
      </c>
      <c r="O10" s="8" t="s">
        <v>587</v>
      </c>
      <c r="P10" s="7">
        <v>1</v>
      </c>
      <c r="S10" s="6" t="s">
        <v>110</v>
      </c>
      <c r="T10" s="6" t="s">
        <v>52</v>
      </c>
      <c r="U10" s="6" t="s">
        <v>85</v>
      </c>
      <c r="V10" s="6">
        <v>2</v>
      </c>
      <c r="W10" s="6">
        <v>2</v>
      </c>
      <c r="X10" s="6">
        <v>2</v>
      </c>
      <c r="Z10" s="6">
        <v>0</v>
      </c>
      <c r="AA10" s="6">
        <v>3</v>
      </c>
      <c r="AB10" s="6">
        <v>2</v>
      </c>
      <c r="AC10" s="6">
        <v>3</v>
      </c>
      <c r="AD10" s="6">
        <v>2</v>
      </c>
      <c r="AE10" s="6">
        <v>0</v>
      </c>
      <c r="AF10" s="6" t="s">
        <v>74</v>
      </c>
      <c r="AG10" s="6" t="s">
        <v>83</v>
      </c>
      <c r="AH10" s="6" t="s">
        <v>111</v>
      </c>
      <c r="AI10" s="5">
        <v>6</v>
      </c>
      <c r="AJ10" s="6" t="s">
        <v>98</v>
      </c>
    </row>
    <row r="11" spans="1:36" x14ac:dyDescent="0.25">
      <c r="A11" s="6" t="s">
        <v>112</v>
      </c>
      <c r="B11" s="6" t="s">
        <v>113</v>
      </c>
      <c r="C11" s="6" t="s">
        <v>114</v>
      </c>
      <c r="D11" s="6" t="s">
        <v>35</v>
      </c>
      <c r="E11" s="6" t="s">
        <v>36</v>
      </c>
      <c r="F11" s="6" t="s">
        <v>36</v>
      </c>
      <c r="G11" s="6" t="s">
        <v>35</v>
      </c>
      <c r="H11" s="6" t="s">
        <v>35</v>
      </c>
      <c r="I11" s="6" t="s">
        <v>36</v>
      </c>
      <c r="J11" s="6" t="s">
        <v>36</v>
      </c>
      <c r="K11" s="6" t="s">
        <v>36</v>
      </c>
      <c r="L11" s="41" t="s">
        <v>670</v>
      </c>
      <c r="M11" s="6" t="s">
        <v>94</v>
      </c>
      <c r="N11" s="6" t="s">
        <v>50</v>
      </c>
      <c r="O11" s="8" t="s">
        <v>587</v>
      </c>
      <c r="P11" s="7">
        <v>1</v>
      </c>
      <c r="S11" s="6" t="s">
        <v>81</v>
      </c>
      <c r="T11" s="6" t="s">
        <v>82</v>
      </c>
      <c r="U11" s="6" t="s">
        <v>115</v>
      </c>
      <c r="V11" s="6">
        <v>0</v>
      </c>
      <c r="W11" s="6">
        <v>2</v>
      </c>
      <c r="X11" s="6">
        <v>3</v>
      </c>
      <c r="Y11" s="6" t="s">
        <v>41</v>
      </c>
      <c r="Z11" s="6">
        <v>0</v>
      </c>
      <c r="AA11" s="6">
        <v>2</v>
      </c>
      <c r="AB11" s="6">
        <v>3</v>
      </c>
      <c r="AC11" s="6">
        <v>3</v>
      </c>
      <c r="AD11" s="6">
        <v>1</v>
      </c>
      <c r="AE11" s="6">
        <v>0</v>
      </c>
      <c r="AF11" s="6" t="s">
        <v>96</v>
      </c>
      <c r="AG11" s="6" t="s">
        <v>83</v>
      </c>
      <c r="AH11" s="6" t="s">
        <v>97</v>
      </c>
      <c r="AI11" s="5">
        <v>4</v>
      </c>
      <c r="AJ11" s="6" t="s">
        <v>55</v>
      </c>
    </row>
    <row r="12" spans="1:36" x14ac:dyDescent="0.25">
      <c r="A12" s="6" t="s">
        <v>116</v>
      </c>
      <c r="B12" s="6" t="s">
        <v>117</v>
      </c>
      <c r="C12" s="6" t="s">
        <v>118</v>
      </c>
      <c r="D12" s="6" t="s">
        <v>35</v>
      </c>
      <c r="E12" s="6" t="s">
        <v>36</v>
      </c>
      <c r="F12" s="6" t="s">
        <v>36</v>
      </c>
      <c r="G12" s="6" t="s">
        <v>35</v>
      </c>
      <c r="H12" s="6" t="s">
        <v>35</v>
      </c>
      <c r="I12" s="6" t="s">
        <v>35</v>
      </c>
      <c r="J12" s="6" t="s">
        <v>35</v>
      </c>
      <c r="K12" s="6" t="s">
        <v>35</v>
      </c>
      <c r="L12" s="41" t="s">
        <v>666</v>
      </c>
      <c r="M12" s="6" t="s">
        <v>37</v>
      </c>
      <c r="N12" s="6" t="s">
        <v>71</v>
      </c>
      <c r="O12" s="8" t="s">
        <v>587</v>
      </c>
      <c r="P12" s="7">
        <v>1</v>
      </c>
      <c r="S12" s="6" t="s">
        <v>119</v>
      </c>
      <c r="T12" s="6" t="s">
        <v>120</v>
      </c>
      <c r="U12" s="6" t="s">
        <v>106</v>
      </c>
      <c r="V12" s="6">
        <v>2</v>
      </c>
      <c r="W12" s="6">
        <v>2</v>
      </c>
      <c r="X12" s="6">
        <v>2</v>
      </c>
      <c r="Z12" s="6">
        <v>0</v>
      </c>
      <c r="AA12" s="6">
        <v>3</v>
      </c>
      <c r="AB12" s="6">
        <v>2</v>
      </c>
      <c r="AC12" s="6">
        <v>2</v>
      </c>
      <c r="AD12" s="6">
        <v>3</v>
      </c>
      <c r="AE12" s="6">
        <v>1</v>
      </c>
      <c r="AF12" s="6" t="s">
        <v>74</v>
      </c>
      <c r="AG12" s="6" t="s">
        <v>104</v>
      </c>
      <c r="AH12" s="6" t="s">
        <v>121</v>
      </c>
      <c r="AI12" s="5">
        <v>5</v>
      </c>
      <c r="AJ12" s="6" t="s">
        <v>98</v>
      </c>
    </row>
    <row r="13" spans="1:36" x14ac:dyDescent="0.25">
      <c r="A13" s="6" t="s">
        <v>122</v>
      </c>
      <c r="B13" s="6" t="s">
        <v>123</v>
      </c>
      <c r="C13" s="6" t="s">
        <v>124</v>
      </c>
      <c r="D13" s="6" t="s">
        <v>35</v>
      </c>
      <c r="E13" s="6" t="s">
        <v>36</v>
      </c>
      <c r="F13" s="6" t="s">
        <v>36</v>
      </c>
      <c r="G13" s="6" t="s">
        <v>35</v>
      </c>
      <c r="H13" s="6" t="s">
        <v>35</v>
      </c>
      <c r="I13" s="6" t="s">
        <v>36</v>
      </c>
      <c r="J13" s="6" t="s">
        <v>36</v>
      </c>
      <c r="K13" s="6" t="s">
        <v>35</v>
      </c>
      <c r="L13" s="41" t="s">
        <v>668</v>
      </c>
      <c r="M13" s="6" t="s">
        <v>37</v>
      </c>
      <c r="N13" s="6" t="s">
        <v>71</v>
      </c>
      <c r="O13" s="8" t="s">
        <v>587</v>
      </c>
      <c r="P13" s="7">
        <v>1</v>
      </c>
      <c r="S13" s="6" t="s">
        <v>119</v>
      </c>
      <c r="T13" s="6" t="s">
        <v>52</v>
      </c>
      <c r="U13" s="6" t="s">
        <v>126</v>
      </c>
      <c r="V13" s="6">
        <v>2</v>
      </c>
      <c r="W13" s="6">
        <v>3</v>
      </c>
      <c r="X13" s="6">
        <v>2</v>
      </c>
      <c r="Y13" s="6" t="s">
        <v>41</v>
      </c>
      <c r="Z13" s="6">
        <v>0</v>
      </c>
      <c r="AA13" s="6">
        <v>3</v>
      </c>
      <c r="AB13" s="6">
        <v>2</v>
      </c>
      <c r="AC13" s="6">
        <v>2</v>
      </c>
      <c r="AD13" s="6">
        <v>3</v>
      </c>
      <c r="AE13" s="6">
        <v>1</v>
      </c>
      <c r="AF13" s="6" t="s">
        <v>74</v>
      </c>
      <c r="AG13" s="6" t="s">
        <v>83</v>
      </c>
      <c r="AH13" s="6" t="s">
        <v>125</v>
      </c>
      <c r="AI13" s="5">
        <v>5</v>
      </c>
      <c r="AJ13" s="6" t="s">
        <v>98</v>
      </c>
    </row>
    <row r="14" spans="1:36" x14ac:dyDescent="0.25">
      <c r="A14" s="6" t="s">
        <v>127</v>
      </c>
      <c r="B14" s="6" t="s">
        <v>128</v>
      </c>
      <c r="C14" s="6" t="s">
        <v>129</v>
      </c>
      <c r="D14" s="6" t="s">
        <v>35</v>
      </c>
      <c r="E14" s="6" t="s">
        <v>36</v>
      </c>
      <c r="F14" s="6" t="s">
        <v>36</v>
      </c>
      <c r="G14" s="6" t="s">
        <v>36</v>
      </c>
      <c r="H14" s="6" t="s">
        <v>35</v>
      </c>
      <c r="I14" s="6" t="s">
        <v>35</v>
      </c>
      <c r="J14" s="6" t="s">
        <v>35</v>
      </c>
      <c r="K14" s="6" t="s">
        <v>35</v>
      </c>
      <c r="L14" s="41" t="s">
        <v>671</v>
      </c>
      <c r="M14" s="6" t="s">
        <v>37</v>
      </c>
      <c r="N14" s="6" t="s">
        <v>71</v>
      </c>
      <c r="O14" s="8" t="s">
        <v>587</v>
      </c>
      <c r="P14" s="7">
        <v>1</v>
      </c>
      <c r="S14" s="6" t="s">
        <v>81</v>
      </c>
      <c r="T14" s="6" t="s">
        <v>130</v>
      </c>
      <c r="U14" s="6" t="s">
        <v>126</v>
      </c>
      <c r="V14" s="6">
        <v>0</v>
      </c>
      <c r="W14" s="6">
        <v>2</v>
      </c>
      <c r="X14" s="6">
        <v>2</v>
      </c>
      <c r="Z14" s="6">
        <v>0</v>
      </c>
      <c r="AA14" s="6">
        <v>2</v>
      </c>
      <c r="AB14" s="6">
        <v>2</v>
      </c>
      <c r="AC14" s="6">
        <v>2</v>
      </c>
      <c r="AD14" s="6">
        <v>2</v>
      </c>
      <c r="AE14" s="6">
        <v>3</v>
      </c>
      <c r="AF14" s="6" t="s">
        <v>96</v>
      </c>
      <c r="AG14" s="6" t="s">
        <v>131</v>
      </c>
      <c r="AH14" s="6" t="s">
        <v>132</v>
      </c>
      <c r="AI14" s="5">
        <v>4</v>
      </c>
      <c r="AJ14" s="6" t="s">
        <v>55</v>
      </c>
    </row>
    <row r="15" spans="1:36" x14ac:dyDescent="0.25">
      <c r="A15" s="6" t="s">
        <v>133</v>
      </c>
      <c r="B15" s="6" t="s">
        <v>134</v>
      </c>
      <c r="C15" s="6" t="s">
        <v>135</v>
      </c>
      <c r="D15" s="6" t="s">
        <v>36</v>
      </c>
      <c r="E15" s="6" t="s">
        <v>36</v>
      </c>
      <c r="F15" s="6" t="s">
        <v>36</v>
      </c>
      <c r="G15" s="6" t="s">
        <v>36</v>
      </c>
      <c r="H15" s="6" t="s">
        <v>35</v>
      </c>
      <c r="I15" s="6" t="s">
        <v>35</v>
      </c>
      <c r="J15" s="6" t="s">
        <v>35</v>
      </c>
      <c r="K15" s="6" t="s">
        <v>35</v>
      </c>
      <c r="L15" s="41" t="s">
        <v>671</v>
      </c>
      <c r="M15" s="6" t="s">
        <v>60</v>
      </c>
      <c r="N15" s="6" t="s">
        <v>71</v>
      </c>
      <c r="O15" s="8" t="s">
        <v>589</v>
      </c>
      <c r="P15" s="7">
        <v>1</v>
      </c>
      <c r="S15" s="6" t="s">
        <v>81</v>
      </c>
      <c r="T15" s="6" t="s">
        <v>120</v>
      </c>
      <c r="U15" s="6" t="s">
        <v>126</v>
      </c>
      <c r="V15" s="6">
        <v>0</v>
      </c>
      <c r="W15" s="6">
        <v>2</v>
      </c>
      <c r="X15" s="6">
        <v>2</v>
      </c>
      <c r="Z15" s="6">
        <v>0</v>
      </c>
      <c r="AA15" s="6">
        <v>2</v>
      </c>
      <c r="AB15" s="6">
        <v>0</v>
      </c>
      <c r="AC15" s="6">
        <v>2</v>
      </c>
      <c r="AD15" s="6">
        <v>3</v>
      </c>
      <c r="AE15" s="6">
        <v>0</v>
      </c>
      <c r="AF15" s="6" t="s">
        <v>136</v>
      </c>
      <c r="AG15" s="6" t="s">
        <v>137</v>
      </c>
      <c r="AH15" s="6" t="s">
        <v>138</v>
      </c>
      <c r="AI15" s="5">
        <v>4</v>
      </c>
      <c r="AJ15" s="6" t="s">
        <v>55</v>
      </c>
    </row>
    <row r="16" spans="1:36" x14ac:dyDescent="0.25">
      <c r="A16" s="6" t="s">
        <v>139</v>
      </c>
      <c r="B16" s="6" t="s">
        <v>140</v>
      </c>
      <c r="C16" s="6" t="s">
        <v>141</v>
      </c>
      <c r="D16" s="6" t="s">
        <v>35</v>
      </c>
      <c r="E16" s="6" t="s">
        <v>36</v>
      </c>
      <c r="F16" s="6" t="s">
        <v>36</v>
      </c>
      <c r="G16" s="6" t="s">
        <v>36</v>
      </c>
      <c r="H16" s="6" t="s">
        <v>35</v>
      </c>
      <c r="I16" s="6" t="s">
        <v>36</v>
      </c>
      <c r="J16" s="6" t="s">
        <v>36</v>
      </c>
      <c r="K16" s="6" t="s">
        <v>35</v>
      </c>
      <c r="L16" s="41" t="s">
        <v>672</v>
      </c>
      <c r="M16" s="6" t="s">
        <v>60</v>
      </c>
      <c r="N16" s="6" t="s">
        <v>50</v>
      </c>
      <c r="O16" s="8" t="s">
        <v>588</v>
      </c>
      <c r="P16" s="7">
        <v>1</v>
      </c>
      <c r="S16" s="6" t="s">
        <v>81</v>
      </c>
      <c r="T16" s="6" t="s">
        <v>120</v>
      </c>
      <c r="U16" s="6" t="s">
        <v>126</v>
      </c>
      <c r="V16" s="6">
        <v>0</v>
      </c>
      <c r="W16" s="6">
        <v>2</v>
      </c>
      <c r="X16" s="6">
        <v>3</v>
      </c>
      <c r="Z16" s="6">
        <v>0</v>
      </c>
      <c r="AA16" s="6">
        <v>3</v>
      </c>
      <c r="AB16" s="6">
        <v>2</v>
      </c>
      <c r="AC16" s="6">
        <v>2</v>
      </c>
      <c r="AD16" s="6">
        <v>3</v>
      </c>
      <c r="AE16" s="6">
        <v>0</v>
      </c>
      <c r="AF16" s="6" t="s">
        <v>136</v>
      </c>
      <c r="AG16" s="6" t="s">
        <v>83</v>
      </c>
      <c r="AH16" s="6" t="s">
        <v>142</v>
      </c>
      <c r="AI16" s="5">
        <v>4</v>
      </c>
      <c r="AJ16" s="6" t="s">
        <v>55</v>
      </c>
    </row>
    <row r="17" spans="1:36" x14ac:dyDescent="0.25">
      <c r="A17" s="6" t="s">
        <v>143</v>
      </c>
      <c r="B17" s="6" t="s">
        <v>144</v>
      </c>
      <c r="C17" s="6" t="s">
        <v>145</v>
      </c>
      <c r="D17" s="6" t="s">
        <v>36</v>
      </c>
      <c r="E17" s="6" t="s">
        <v>35</v>
      </c>
      <c r="F17" s="6" t="s">
        <v>35</v>
      </c>
      <c r="G17" s="6" t="s">
        <v>36</v>
      </c>
      <c r="H17" s="6" t="s">
        <v>35</v>
      </c>
      <c r="I17" s="6" t="s">
        <v>35</v>
      </c>
      <c r="J17" s="6" t="s">
        <v>35</v>
      </c>
      <c r="K17" s="6" t="s">
        <v>35</v>
      </c>
      <c r="L17" s="41" t="s">
        <v>673</v>
      </c>
      <c r="M17" s="6" t="s">
        <v>49</v>
      </c>
      <c r="N17" s="6" t="s">
        <v>50</v>
      </c>
      <c r="O17" s="8" t="s">
        <v>588</v>
      </c>
      <c r="P17" s="7">
        <v>1</v>
      </c>
      <c r="S17" s="6" t="s">
        <v>72</v>
      </c>
      <c r="T17" s="6" t="s">
        <v>146</v>
      </c>
      <c r="U17" s="6" t="s">
        <v>85</v>
      </c>
      <c r="V17" s="6">
        <v>0</v>
      </c>
      <c r="W17" s="6">
        <v>2</v>
      </c>
      <c r="X17" s="6">
        <v>2</v>
      </c>
      <c r="Z17" s="6">
        <v>0</v>
      </c>
      <c r="AA17" s="6">
        <v>2</v>
      </c>
      <c r="AB17" s="6">
        <v>0</v>
      </c>
      <c r="AC17" s="6">
        <v>2</v>
      </c>
      <c r="AD17" s="6">
        <v>2</v>
      </c>
      <c r="AE17" s="6">
        <v>0</v>
      </c>
      <c r="AG17" s="6" t="s">
        <v>147</v>
      </c>
      <c r="AH17" s="6" t="s">
        <v>148</v>
      </c>
      <c r="AI17" s="5">
        <v>5</v>
      </c>
      <c r="AJ17" s="6" t="s">
        <v>55</v>
      </c>
    </row>
    <row r="18" spans="1:36" x14ac:dyDescent="0.25">
      <c r="A18" s="6" t="s">
        <v>149</v>
      </c>
      <c r="B18" s="6" t="s">
        <v>150</v>
      </c>
      <c r="C18" s="6" t="s">
        <v>151</v>
      </c>
      <c r="D18" s="6" t="s">
        <v>36</v>
      </c>
      <c r="E18" s="6" t="s">
        <v>36</v>
      </c>
      <c r="F18" s="6" t="s">
        <v>35</v>
      </c>
      <c r="G18" s="6" t="s">
        <v>36</v>
      </c>
      <c r="H18" s="6" t="s">
        <v>35</v>
      </c>
      <c r="I18" s="6" t="s">
        <v>35</v>
      </c>
      <c r="J18" s="6" t="s">
        <v>35</v>
      </c>
      <c r="K18" s="6" t="s">
        <v>35</v>
      </c>
      <c r="L18" s="41" t="s">
        <v>674</v>
      </c>
      <c r="M18" s="6" t="s">
        <v>49</v>
      </c>
      <c r="N18" s="6" t="s">
        <v>71</v>
      </c>
      <c r="O18" s="8" t="s">
        <v>588</v>
      </c>
      <c r="P18" s="7">
        <v>1</v>
      </c>
      <c r="S18" s="6" t="s">
        <v>81</v>
      </c>
      <c r="T18" s="6" t="s">
        <v>40</v>
      </c>
      <c r="U18" s="6" t="s">
        <v>106</v>
      </c>
      <c r="V18" s="6">
        <v>0</v>
      </c>
      <c r="W18" s="6">
        <v>2</v>
      </c>
      <c r="X18" s="6">
        <v>2</v>
      </c>
      <c r="Z18" s="6">
        <v>0</v>
      </c>
      <c r="AA18" s="6">
        <v>2</v>
      </c>
      <c r="AB18" s="6">
        <v>0</v>
      </c>
      <c r="AC18" s="6">
        <v>0</v>
      </c>
      <c r="AD18" s="6">
        <v>2</v>
      </c>
      <c r="AE18" s="6">
        <v>0</v>
      </c>
      <c r="AF18" s="6" t="s">
        <v>152</v>
      </c>
      <c r="AG18" s="6" t="s">
        <v>153</v>
      </c>
      <c r="AH18" s="6" t="s">
        <v>154</v>
      </c>
      <c r="AI18" s="5">
        <v>4</v>
      </c>
      <c r="AJ18" s="6" t="s">
        <v>55</v>
      </c>
    </row>
    <row r="19" spans="1:36" x14ac:dyDescent="0.25">
      <c r="A19" s="6" t="s">
        <v>155</v>
      </c>
      <c r="B19" s="6" t="s">
        <v>156</v>
      </c>
      <c r="C19" s="6" t="s">
        <v>157</v>
      </c>
      <c r="D19" s="6" t="s">
        <v>35</v>
      </c>
      <c r="E19" s="6" t="s">
        <v>36</v>
      </c>
      <c r="F19" s="6" t="s">
        <v>36</v>
      </c>
      <c r="G19" s="6" t="s">
        <v>36</v>
      </c>
      <c r="H19" s="6" t="s">
        <v>35</v>
      </c>
      <c r="I19" s="6" t="s">
        <v>36</v>
      </c>
      <c r="J19" s="6" t="s">
        <v>36</v>
      </c>
      <c r="K19" s="6" t="s">
        <v>35</v>
      </c>
      <c r="L19" s="41" t="s">
        <v>675</v>
      </c>
      <c r="M19" s="6" t="s">
        <v>49</v>
      </c>
      <c r="N19" s="6" t="s">
        <v>50</v>
      </c>
      <c r="O19" s="8" t="s">
        <v>588</v>
      </c>
      <c r="P19" s="7">
        <v>1</v>
      </c>
      <c r="S19" s="6" t="s">
        <v>81</v>
      </c>
      <c r="T19" s="6" t="s">
        <v>52</v>
      </c>
      <c r="U19" s="6" t="s">
        <v>126</v>
      </c>
      <c r="V19" s="6">
        <v>0</v>
      </c>
      <c r="W19" s="6">
        <v>2</v>
      </c>
      <c r="X19" s="6">
        <v>2</v>
      </c>
      <c r="Z19" s="6">
        <v>0</v>
      </c>
      <c r="AA19" s="6">
        <v>3</v>
      </c>
      <c r="AB19" s="6">
        <v>2</v>
      </c>
      <c r="AC19" s="6">
        <v>2</v>
      </c>
      <c r="AD19" s="6">
        <v>3</v>
      </c>
      <c r="AE19" s="6">
        <v>0</v>
      </c>
      <c r="AF19" s="6" t="s">
        <v>152</v>
      </c>
      <c r="AG19" s="6" t="s">
        <v>158</v>
      </c>
      <c r="AH19" s="6" t="s">
        <v>159</v>
      </c>
      <c r="AI19" s="5">
        <v>4</v>
      </c>
      <c r="AJ19" s="6" t="s">
        <v>55</v>
      </c>
    </row>
    <row r="20" spans="1:36" x14ac:dyDescent="0.25">
      <c r="A20" s="6" t="s">
        <v>160</v>
      </c>
      <c r="B20" s="6" t="s">
        <v>161</v>
      </c>
      <c r="C20" s="6" t="s">
        <v>162</v>
      </c>
      <c r="D20" s="6" t="s">
        <v>35</v>
      </c>
      <c r="E20" s="6" t="s">
        <v>36</v>
      </c>
      <c r="F20" s="6" t="s">
        <v>36</v>
      </c>
      <c r="G20" s="6" t="s">
        <v>36</v>
      </c>
      <c r="H20" s="6" t="s">
        <v>35</v>
      </c>
      <c r="I20" s="6" t="s">
        <v>35</v>
      </c>
      <c r="J20" s="6" t="s">
        <v>35</v>
      </c>
      <c r="K20" s="6" t="s">
        <v>35</v>
      </c>
      <c r="L20" s="41" t="s">
        <v>676</v>
      </c>
      <c r="M20" s="6" t="s">
        <v>37</v>
      </c>
      <c r="N20" s="6" t="s">
        <v>38</v>
      </c>
      <c r="O20" s="8" t="s">
        <v>587</v>
      </c>
      <c r="P20" s="7">
        <v>1</v>
      </c>
      <c r="S20" s="6" t="s">
        <v>61</v>
      </c>
      <c r="T20" s="6" t="s">
        <v>163</v>
      </c>
      <c r="U20" s="6" t="s">
        <v>99</v>
      </c>
      <c r="V20" s="6">
        <v>0</v>
      </c>
      <c r="W20" s="6">
        <v>2</v>
      </c>
      <c r="X20" s="6">
        <v>3</v>
      </c>
      <c r="Y20" s="6" t="s">
        <v>164</v>
      </c>
      <c r="Z20" s="6">
        <v>2</v>
      </c>
      <c r="AA20" s="6">
        <v>2</v>
      </c>
      <c r="AB20" s="6">
        <v>0</v>
      </c>
      <c r="AC20" s="6">
        <v>0</v>
      </c>
      <c r="AD20" s="6">
        <v>3</v>
      </c>
      <c r="AE20" s="6">
        <v>0</v>
      </c>
      <c r="AF20" s="6" t="s">
        <v>165</v>
      </c>
      <c r="AG20" s="6" t="s">
        <v>166</v>
      </c>
      <c r="AH20" s="6" t="s">
        <v>167</v>
      </c>
      <c r="AI20" s="5">
        <v>2.5</v>
      </c>
      <c r="AJ20" s="6" t="s">
        <v>66</v>
      </c>
    </row>
    <row r="21" spans="1:36" x14ac:dyDescent="0.25">
      <c r="A21" s="6" t="s">
        <v>168</v>
      </c>
      <c r="B21" s="6" t="s">
        <v>169</v>
      </c>
      <c r="C21" s="6" t="s">
        <v>170</v>
      </c>
      <c r="D21" s="6" t="s">
        <v>35</v>
      </c>
      <c r="E21" s="6" t="s">
        <v>36</v>
      </c>
      <c r="F21" s="6" t="s">
        <v>36</v>
      </c>
      <c r="G21" s="6" t="s">
        <v>36</v>
      </c>
      <c r="H21" s="6" t="s">
        <v>36</v>
      </c>
      <c r="I21" s="6" t="s">
        <v>35</v>
      </c>
      <c r="J21" s="6" t="s">
        <v>35</v>
      </c>
      <c r="K21" s="6" t="s">
        <v>35</v>
      </c>
      <c r="L21" s="41" t="s">
        <v>677</v>
      </c>
      <c r="M21" s="6" t="s">
        <v>94</v>
      </c>
      <c r="N21" s="6" t="s">
        <v>50</v>
      </c>
      <c r="O21" s="8" t="s">
        <v>587</v>
      </c>
      <c r="P21" s="7">
        <v>1</v>
      </c>
      <c r="S21" s="6" t="s">
        <v>95</v>
      </c>
      <c r="T21" s="6" t="s">
        <v>163</v>
      </c>
      <c r="U21" s="6" t="s">
        <v>99</v>
      </c>
      <c r="V21" s="6">
        <v>0</v>
      </c>
      <c r="W21" s="6">
        <v>2</v>
      </c>
      <c r="X21" s="6">
        <v>3</v>
      </c>
      <c r="Y21" s="6" t="s">
        <v>41</v>
      </c>
      <c r="Z21" s="6">
        <v>0</v>
      </c>
      <c r="AA21" s="6">
        <v>2</v>
      </c>
      <c r="AB21" s="6">
        <v>3</v>
      </c>
      <c r="AC21" s="6">
        <v>2</v>
      </c>
      <c r="AD21" s="6">
        <v>3</v>
      </c>
      <c r="AE21" s="6">
        <v>0</v>
      </c>
      <c r="AG21" s="6" t="s">
        <v>166</v>
      </c>
      <c r="AH21" s="6" t="s">
        <v>171</v>
      </c>
      <c r="AI21" s="5">
        <v>5.5</v>
      </c>
      <c r="AJ21" s="6" t="s">
        <v>98</v>
      </c>
    </row>
    <row r="22" spans="1:36" x14ac:dyDescent="0.25">
      <c r="A22" s="6" t="s">
        <v>172</v>
      </c>
      <c r="B22" s="6" t="s">
        <v>173</v>
      </c>
      <c r="C22" s="6" t="s">
        <v>174</v>
      </c>
      <c r="D22" s="6" t="s">
        <v>35</v>
      </c>
      <c r="E22" s="6" t="s">
        <v>36</v>
      </c>
      <c r="F22" s="6" t="s">
        <v>36</v>
      </c>
      <c r="G22" s="6" t="s">
        <v>35</v>
      </c>
      <c r="H22" s="6" t="s">
        <v>35</v>
      </c>
      <c r="I22" s="6" t="s">
        <v>35</v>
      </c>
      <c r="J22" s="6" t="s">
        <v>35</v>
      </c>
      <c r="K22" s="6" t="s">
        <v>35</v>
      </c>
      <c r="L22" s="41" t="s">
        <v>676</v>
      </c>
      <c r="M22" s="6" t="s">
        <v>37</v>
      </c>
      <c r="N22" s="6" t="s">
        <v>38</v>
      </c>
      <c r="O22" s="8" t="s">
        <v>587</v>
      </c>
      <c r="P22" s="7">
        <v>1</v>
      </c>
      <c r="S22" s="6" t="s">
        <v>175</v>
      </c>
      <c r="T22" s="6" t="s">
        <v>103</v>
      </c>
      <c r="U22" s="6" t="s">
        <v>45</v>
      </c>
      <c r="V22" s="6">
        <v>0</v>
      </c>
      <c r="W22" s="6">
        <v>2</v>
      </c>
      <c r="X22" s="6">
        <v>2</v>
      </c>
      <c r="Y22" s="6" t="s">
        <v>164</v>
      </c>
      <c r="Z22" s="6">
        <v>2</v>
      </c>
      <c r="AA22" s="6">
        <v>2</v>
      </c>
      <c r="AB22" s="6">
        <v>2</v>
      </c>
      <c r="AC22" s="6">
        <v>2</v>
      </c>
      <c r="AD22" s="6">
        <v>3</v>
      </c>
      <c r="AE22" s="6">
        <v>2</v>
      </c>
      <c r="AF22" s="6" t="s">
        <v>165</v>
      </c>
      <c r="AH22" s="6" t="s">
        <v>176</v>
      </c>
      <c r="AI22" s="5">
        <v>4.5</v>
      </c>
      <c r="AJ22" s="6" t="s">
        <v>98</v>
      </c>
    </row>
    <row r="23" spans="1:36" x14ac:dyDescent="0.25">
      <c r="A23" s="6" t="s">
        <v>177</v>
      </c>
      <c r="B23" s="6" t="s">
        <v>178</v>
      </c>
      <c r="C23" s="6" t="s">
        <v>179</v>
      </c>
      <c r="D23" s="6" t="s">
        <v>35</v>
      </c>
      <c r="E23" s="6" t="s">
        <v>36</v>
      </c>
      <c r="F23" s="6" t="s">
        <v>36</v>
      </c>
      <c r="G23" s="6" t="s">
        <v>36</v>
      </c>
      <c r="H23" s="6" t="s">
        <v>35</v>
      </c>
      <c r="I23" s="6" t="s">
        <v>35</v>
      </c>
      <c r="J23" s="6" t="s">
        <v>35</v>
      </c>
      <c r="K23" s="6" t="s">
        <v>35</v>
      </c>
      <c r="L23" s="41" t="s">
        <v>678</v>
      </c>
      <c r="M23" s="6" t="s">
        <v>60</v>
      </c>
      <c r="N23" s="6" t="s">
        <v>50</v>
      </c>
      <c r="O23" s="8" t="s">
        <v>587</v>
      </c>
      <c r="P23" s="7">
        <v>1</v>
      </c>
      <c r="S23" s="6" t="s">
        <v>180</v>
      </c>
      <c r="T23" s="6" t="s">
        <v>181</v>
      </c>
      <c r="U23" s="6" t="s">
        <v>126</v>
      </c>
      <c r="V23" s="6">
        <v>0</v>
      </c>
      <c r="W23" s="6">
        <v>2</v>
      </c>
      <c r="X23" s="6">
        <v>3</v>
      </c>
      <c r="Y23" s="6" t="s">
        <v>164</v>
      </c>
      <c r="Z23" s="6">
        <v>2</v>
      </c>
      <c r="AA23" s="6">
        <v>3</v>
      </c>
      <c r="AB23" s="6">
        <v>3</v>
      </c>
      <c r="AC23" s="6">
        <v>2</v>
      </c>
      <c r="AD23" s="6">
        <v>2</v>
      </c>
      <c r="AE23" s="6">
        <v>3</v>
      </c>
      <c r="AF23" s="6" t="s">
        <v>96</v>
      </c>
      <c r="AG23" s="6" t="s">
        <v>182</v>
      </c>
      <c r="AH23" s="6" t="s">
        <v>183</v>
      </c>
      <c r="AI23" s="5">
        <v>5</v>
      </c>
      <c r="AJ23" s="6" t="s">
        <v>66</v>
      </c>
    </row>
    <row r="24" spans="1:36" x14ac:dyDescent="0.25">
      <c r="A24" s="6" t="s">
        <v>184</v>
      </c>
      <c r="B24" s="6" t="s">
        <v>185</v>
      </c>
      <c r="C24" s="6" t="s">
        <v>186</v>
      </c>
      <c r="D24" s="6" t="s">
        <v>35</v>
      </c>
      <c r="E24" s="6" t="s">
        <v>36</v>
      </c>
      <c r="F24" s="6" t="s">
        <v>36</v>
      </c>
      <c r="G24" s="6" t="s">
        <v>36</v>
      </c>
      <c r="H24" s="6" t="s">
        <v>35</v>
      </c>
      <c r="I24" s="6" t="s">
        <v>35</v>
      </c>
      <c r="J24" s="6" t="s">
        <v>35</v>
      </c>
      <c r="K24" s="6" t="s">
        <v>35</v>
      </c>
      <c r="L24" s="41" t="s">
        <v>667</v>
      </c>
      <c r="M24" s="6" t="s">
        <v>37</v>
      </c>
      <c r="N24" s="6" t="s">
        <v>71</v>
      </c>
      <c r="O24" s="8" t="s">
        <v>588</v>
      </c>
      <c r="P24" s="7">
        <v>1</v>
      </c>
      <c r="S24" s="6" t="s">
        <v>72</v>
      </c>
      <c r="T24" s="6" t="s">
        <v>73</v>
      </c>
      <c r="U24" s="6" t="s">
        <v>190</v>
      </c>
      <c r="V24" s="6">
        <v>2</v>
      </c>
      <c r="W24" s="6">
        <v>2</v>
      </c>
      <c r="X24" s="6">
        <v>3</v>
      </c>
      <c r="Y24" s="6" t="s">
        <v>164</v>
      </c>
      <c r="Z24" s="6">
        <v>0</v>
      </c>
      <c r="AA24" s="6">
        <v>2</v>
      </c>
      <c r="AB24" s="6">
        <v>0</v>
      </c>
      <c r="AC24" s="6">
        <v>0</v>
      </c>
      <c r="AD24" s="6">
        <v>2</v>
      </c>
      <c r="AE24" s="6">
        <v>3</v>
      </c>
      <c r="AF24" s="6" t="s">
        <v>187</v>
      </c>
      <c r="AG24" s="6" t="s">
        <v>188</v>
      </c>
      <c r="AH24" s="6" t="s">
        <v>189</v>
      </c>
      <c r="AI24" s="5">
        <v>5</v>
      </c>
      <c r="AJ24" s="6" t="s">
        <v>55</v>
      </c>
    </row>
    <row r="25" spans="1:36" x14ac:dyDescent="0.25">
      <c r="A25" s="6" t="s">
        <v>191</v>
      </c>
      <c r="B25" s="6" t="s">
        <v>192</v>
      </c>
      <c r="C25" s="6" t="s">
        <v>193</v>
      </c>
      <c r="D25" s="6" t="s">
        <v>35</v>
      </c>
      <c r="E25" s="6" t="s">
        <v>35</v>
      </c>
      <c r="F25" s="6" t="s">
        <v>36</v>
      </c>
      <c r="G25" s="6" t="s">
        <v>36</v>
      </c>
      <c r="H25" s="6" t="s">
        <v>35</v>
      </c>
      <c r="I25" s="6" t="s">
        <v>35</v>
      </c>
      <c r="J25" s="6" t="s">
        <v>35</v>
      </c>
      <c r="K25" s="6" t="s">
        <v>35</v>
      </c>
      <c r="L25" s="41" t="s">
        <v>668</v>
      </c>
      <c r="M25" s="6" t="s">
        <v>37</v>
      </c>
      <c r="N25" s="6" t="s">
        <v>38</v>
      </c>
      <c r="O25" s="8" t="s">
        <v>588</v>
      </c>
      <c r="P25" s="7">
        <v>1</v>
      </c>
      <c r="S25" s="6" t="s">
        <v>81</v>
      </c>
      <c r="T25" s="6" t="s">
        <v>194</v>
      </c>
      <c r="U25" s="6" t="s">
        <v>77</v>
      </c>
      <c r="V25" s="6">
        <v>0</v>
      </c>
      <c r="W25" s="6">
        <v>2</v>
      </c>
      <c r="X25" s="6">
        <v>2</v>
      </c>
      <c r="Y25" s="6" t="s">
        <v>164</v>
      </c>
      <c r="Z25" s="6">
        <v>0</v>
      </c>
      <c r="AA25" s="6">
        <v>2</v>
      </c>
      <c r="AB25" s="6">
        <v>2</v>
      </c>
      <c r="AC25" s="6">
        <v>0</v>
      </c>
      <c r="AD25" s="6">
        <v>2</v>
      </c>
      <c r="AE25" s="6">
        <v>3</v>
      </c>
      <c r="AF25" s="6" t="s">
        <v>195</v>
      </c>
      <c r="AG25" s="6" t="s">
        <v>196</v>
      </c>
      <c r="AH25" s="6" t="s">
        <v>197</v>
      </c>
      <c r="AI25" s="5">
        <v>4</v>
      </c>
      <c r="AJ25" s="6" t="s">
        <v>55</v>
      </c>
    </row>
    <row r="26" spans="1:36" x14ac:dyDescent="0.25">
      <c r="A26" s="6" t="s">
        <v>198</v>
      </c>
      <c r="B26" s="6" t="s">
        <v>199</v>
      </c>
      <c r="C26" s="6" t="s">
        <v>200</v>
      </c>
      <c r="D26" s="6" t="s">
        <v>36</v>
      </c>
      <c r="E26" s="6" t="s">
        <v>36</v>
      </c>
      <c r="F26" s="6" t="s">
        <v>36</v>
      </c>
      <c r="G26" s="6" t="s">
        <v>36</v>
      </c>
      <c r="H26" s="6" t="s">
        <v>35</v>
      </c>
      <c r="I26" s="6" t="s">
        <v>36</v>
      </c>
      <c r="J26" s="6" t="s">
        <v>36</v>
      </c>
      <c r="K26" s="6" t="s">
        <v>35</v>
      </c>
      <c r="L26" s="41" t="s">
        <v>671</v>
      </c>
      <c r="M26" s="6" t="s">
        <v>37</v>
      </c>
      <c r="N26" s="6" t="s">
        <v>71</v>
      </c>
      <c r="O26" s="8" t="s">
        <v>588</v>
      </c>
      <c r="P26" s="7">
        <v>1</v>
      </c>
      <c r="S26" s="6" t="s">
        <v>95</v>
      </c>
      <c r="T26" s="6" t="s">
        <v>201</v>
      </c>
      <c r="U26" s="6" t="s">
        <v>126</v>
      </c>
      <c r="V26" s="6">
        <v>2</v>
      </c>
      <c r="W26" s="6">
        <v>3</v>
      </c>
      <c r="X26" s="6">
        <v>2</v>
      </c>
      <c r="Y26" s="6" t="s">
        <v>41</v>
      </c>
      <c r="Z26" s="6">
        <v>0</v>
      </c>
      <c r="AA26" s="6">
        <v>3</v>
      </c>
      <c r="AB26" s="6">
        <v>2</v>
      </c>
      <c r="AC26" s="6">
        <v>1</v>
      </c>
      <c r="AD26" s="6">
        <v>3</v>
      </c>
      <c r="AE26" s="6">
        <v>2</v>
      </c>
      <c r="AF26" s="6" t="s">
        <v>202</v>
      </c>
      <c r="AG26" s="6" t="s">
        <v>203</v>
      </c>
      <c r="AH26" s="6" t="s">
        <v>204</v>
      </c>
      <c r="AI26" s="5">
        <v>5.5</v>
      </c>
      <c r="AJ26" s="6" t="s">
        <v>98</v>
      </c>
    </row>
    <row r="27" spans="1:36" x14ac:dyDescent="0.25">
      <c r="A27" s="6" t="s">
        <v>205</v>
      </c>
      <c r="B27" s="6" t="s">
        <v>206</v>
      </c>
      <c r="C27" s="6" t="s">
        <v>207</v>
      </c>
      <c r="D27" s="6" t="s">
        <v>36</v>
      </c>
      <c r="E27" s="6" t="s">
        <v>36</v>
      </c>
      <c r="F27" s="6" t="s">
        <v>36</v>
      </c>
      <c r="G27" s="6" t="s">
        <v>36</v>
      </c>
      <c r="H27" s="6" t="s">
        <v>35</v>
      </c>
      <c r="I27" s="6" t="s">
        <v>36</v>
      </c>
      <c r="J27" s="6" t="s">
        <v>36</v>
      </c>
      <c r="K27" s="6" t="s">
        <v>35</v>
      </c>
      <c r="L27" s="41" t="s">
        <v>679</v>
      </c>
      <c r="M27" s="6" t="s">
        <v>94</v>
      </c>
      <c r="N27" s="6" t="s">
        <v>50</v>
      </c>
      <c r="O27" s="8" t="s">
        <v>588</v>
      </c>
      <c r="P27" s="7">
        <v>1</v>
      </c>
      <c r="S27" s="6" t="s">
        <v>72</v>
      </c>
      <c r="T27" s="6" t="s">
        <v>52</v>
      </c>
      <c r="U27" s="6" t="s">
        <v>85</v>
      </c>
      <c r="V27" s="6">
        <v>0</v>
      </c>
      <c r="W27" s="6">
        <v>2</v>
      </c>
      <c r="X27" s="6">
        <v>3</v>
      </c>
      <c r="Y27" s="6" t="s">
        <v>41</v>
      </c>
      <c r="Z27" s="6">
        <v>0</v>
      </c>
      <c r="AA27" s="6">
        <v>3</v>
      </c>
      <c r="AB27" s="6">
        <v>2</v>
      </c>
      <c r="AC27" s="6">
        <v>2</v>
      </c>
      <c r="AD27" s="6">
        <v>2</v>
      </c>
      <c r="AE27" s="6">
        <v>0</v>
      </c>
      <c r="AG27" s="6" t="s">
        <v>208</v>
      </c>
      <c r="AH27" s="6" t="s">
        <v>209</v>
      </c>
      <c r="AI27" s="5">
        <v>5</v>
      </c>
      <c r="AJ27" s="6" t="s">
        <v>55</v>
      </c>
    </row>
    <row r="28" spans="1:36" x14ac:dyDescent="0.25">
      <c r="A28" s="6" t="s">
        <v>210</v>
      </c>
      <c r="B28" s="6" t="s">
        <v>211</v>
      </c>
      <c r="C28" s="6" t="s">
        <v>212</v>
      </c>
      <c r="D28" s="6" t="s">
        <v>36</v>
      </c>
      <c r="E28" s="6" t="s">
        <v>36</v>
      </c>
      <c r="F28" s="6" t="s">
        <v>36</v>
      </c>
      <c r="G28" s="6" t="s">
        <v>36</v>
      </c>
      <c r="H28" s="6" t="s">
        <v>35</v>
      </c>
      <c r="I28" s="6" t="s">
        <v>35</v>
      </c>
      <c r="J28" s="6" t="s">
        <v>36</v>
      </c>
      <c r="K28" s="6" t="s">
        <v>35</v>
      </c>
      <c r="L28" s="41" t="s">
        <v>678</v>
      </c>
      <c r="M28" s="6" t="s">
        <v>60</v>
      </c>
      <c r="N28" s="6" t="s">
        <v>50</v>
      </c>
      <c r="O28" s="8" t="s">
        <v>588</v>
      </c>
      <c r="P28" s="7">
        <v>1</v>
      </c>
      <c r="S28" s="6" t="s">
        <v>81</v>
      </c>
      <c r="T28" s="6" t="s">
        <v>181</v>
      </c>
      <c r="U28" s="6" t="s">
        <v>85</v>
      </c>
      <c r="V28" s="6">
        <v>0</v>
      </c>
      <c r="W28" s="6">
        <v>2</v>
      </c>
      <c r="X28" s="6">
        <v>3</v>
      </c>
      <c r="Y28" s="6" t="s">
        <v>41</v>
      </c>
      <c r="Z28" s="6">
        <v>0</v>
      </c>
      <c r="AA28" s="6">
        <v>3</v>
      </c>
      <c r="AB28" s="6">
        <v>2</v>
      </c>
      <c r="AC28" s="6">
        <v>3</v>
      </c>
      <c r="AD28" s="6">
        <v>2</v>
      </c>
      <c r="AE28" s="6">
        <v>1</v>
      </c>
      <c r="AF28" s="6" t="s">
        <v>202</v>
      </c>
      <c r="AG28" s="6" t="s">
        <v>213</v>
      </c>
      <c r="AH28" s="6" t="s">
        <v>214</v>
      </c>
      <c r="AI28" s="5">
        <v>4</v>
      </c>
      <c r="AJ28" s="6" t="s">
        <v>55</v>
      </c>
    </row>
    <row r="29" spans="1:36" x14ac:dyDescent="0.25">
      <c r="A29" s="6" t="s">
        <v>215</v>
      </c>
      <c r="B29" s="6" t="s">
        <v>216</v>
      </c>
      <c r="C29" s="6" t="s">
        <v>217</v>
      </c>
      <c r="D29" s="6" t="s">
        <v>36</v>
      </c>
      <c r="E29" s="6" t="s">
        <v>36</v>
      </c>
      <c r="F29" s="6" t="s">
        <v>36</v>
      </c>
      <c r="G29" s="6" t="s">
        <v>36</v>
      </c>
      <c r="H29" s="6" t="s">
        <v>35</v>
      </c>
      <c r="I29" s="6" t="s">
        <v>35</v>
      </c>
      <c r="J29" s="6" t="s">
        <v>35</v>
      </c>
      <c r="K29" s="6" t="s">
        <v>35</v>
      </c>
      <c r="L29" s="41" t="s">
        <v>679</v>
      </c>
      <c r="M29" s="6" t="s">
        <v>60</v>
      </c>
      <c r="N29" s="6" t="s">
        <v>71</v>
      </c>
      <c r="O29" s="8" t="s">
        <v>588</v>
      </c>
      <c r="P29" s="7">
        <v>1</v>
      </c>
      <c r="S29" s="6" t="s">
        <v>72</v>
      </c>
      <c r="T29" s="6" t="s">
        <v>62</v>
      </c>
      <c r="U29" s="6" t="s">
        <v>45</v>
      </c>
      <c r="V29" s="6">
        <v>3</v>
      </c>
      <c r="W29" s="6">
        <v>2</v>
      </c>
      <c r="X29" s="6">
        <v>2</v>
      </c>
      <c r="Z29" s="6">
        <v>2</v>
      </c>
      <c r="AA29" s="6">
        <v>3</v>
      </c>
      <c r="AB29" s="6">
        <v>0</v>
      </c>
      <c r="AC29" s="6">
        <v>2</v>
      </c>
      <c r="AD29" s="6">
        <v>3</v>
      </c>
      <c r="AE29" s="6">
        <v>2</v>
      </c>
      <c r="AG29" s="6" t="s">
        <v>218</v>
      </c>
      <c r="AH29" s="6" t="s">
        <v>219</v>
      </c>
      <c r="AI29" s="5">
        <v>5</v>
      </c>
      <c r="AJ29" s="6" t="s">
        <v>220</v>
      </c>
    </row>
    <row r="30" spans="1:36" x14ac:dyDescent="0.25">
      <c r="A30" s="6" t="s">
        <v>221</v>
      </c>
      <c r="B30" s="6" t="s">
        <v>222</v>
      </c>
      <c r="C30" s="6" t="s">
        <v>223</v>
      </c>
      <c r="D30" s="6" t="s">
        <v>35</v>
      </c>
      <c r="E30" s="6" t="s">
        <v>35</v>
      </c>
      <c r="F30" s="6" t="s">
        <v>36</v>
      </c>
      <c r="G30" s="6" t="s">
        <v>36</v>
      </c>
      <c r="H30" s="6" t="s">
        <v>35</v>
      </c>
      <c r="I30" s="6" t="s">
        <v>35</v>
      </c>
      <c r="J30" s="6" t="s">
        <v>36</v>
      </c>
      <c r="K30" s="6" t="s">
        <v>35</v>
      </c>
      <c r="L30" s="41" t="s">
        <v>678</v>
      </c>
      <c r="M30" s="6" t="s">
        <v>37</v>
      </c>
      <c r="N30" s="6" t="s">
        <v>71</v>
      </c>
      <c r="O30" s="8" t="s">
        <v>587</v>
      </c>
      <c r="P30" s="7">
        <v>1</v>
      </c>
      <c r="S30" s="6" t="s">
        <v>224</v>
      </c>
      <c r="T30" s="6" t="s">
        <v>225</v>
      </c>
      <c r="U30" s="6" t="s">
        <v>228</v>
      </c>
      <c r="V30" s="6">
        <v>2</v>
      </c>
      <c r="W30" s="6">
        <v>2</v>
      </c>
      <c r="X30" s="6">
        <v>2</v>
      </c>
      <c r="Y30" s="6" t="s">
        <v>164</v>
      </c>
      <c r="Z30" s="6">
        <v>2</v>
      </c>
      <c r="AA30" s="6">
        <v>2</v>
      </c>
      <c r="AB30" s="6">
        <v>0</v>
      </c>
      <c r="AC30" s="6">
        <v>2</v>
      </c>
      <c r="AD30" s="6">
        <v>3</v>
      </c>
      <c r="AE30" s="6">
        <v>2</v>
      </c>
      <c r="AF30" s="6" t="s">
        <v>226</v>
      </c>
      <c r="AH30" s="6" t="s">
        <v>227</v>
      </c>
      <c r="AI30" s="5">
        <v>3.5</v>
      </c>
      <c r="AJ30" s="6" t="s">
        <v>55</v>
      </c>
    </row>
    <row r="31" spans="1:36" x14ac:dyDescent="0.25">
      <c r="A31" s="6" t="s">
        <v>229</v>
      </c>
      <c r="B31" s="6" t="s">
        <v>230</v>
      </c>
      <c r="C31" s="6" t="s">
        <v>231</v>
      </c>
      <c r="D31" s="6" t="s">
        <v>35</v>
      </c>
      <c r="E31" s="6" t="s">
        <v>35</v>
      </c>
      <c r="F31" s="6" t="s">
        <v>36</v>
      </c>
      <c r="G31" s="6" t="s">
        <v>36</v>
      </c>
      <c r="H31" s="6" t="s">
        <v>35</v>
      </c>
      <c r="I31" s="6" t="s">
        <v>36</v>
      </c>
      <c r="J31" s="6" t="s">
        <v>36</v>
      </c>
      <c r="K31" s="6" t="s">
        <v>35</v>
      </c>
      <c r="L31" s="41" t="s">
        <v>678</v>
      </c>
      <c r="M31" s="6" t="s">
        <v>37</v>
      </c>
      <c r="N31" s="6" t="s">
        <v>71</v>
      </c>
      <c r="O31" s="8" t="s">
        <v>587</v>
      </c>
      <c r="P31" s="7">
        <v>1</v>
      </c>
      <c r="S31" s="6" t="s">
        <v>224</v>
      </c>
      <c r="T31" s="6" t="s">
        <v>120</v>
      </c>
      <c r="U31" s="6" t="s">
        <v>126</v>
      </c>
      <c r="V31" s="6">
        <v>0</v>
      </c>
      <c r="W31" s="6">
        <v>2</v>
      </c>
      <c r="X31" s="6">
        <v>3</v>
      </c>
      <c r="Y31" s="6" t="s">
        <v>164</v>
      </c>
      <c r="Z31" s="6">
        <v>2</v>
      </c>
      <c r="AA31" s="6">
        <v>2</v>
      </c>
      <c r="AB31" s="6">
        <v>0</v>
      </c>
      <c r="AC31" s="6">
        <v>2</v>
      </c>
      <c r="AD31" s="6">
        <v>2</v>
      </c>
      <c r="AE31" s="6">
        <v>3</v>
      </c>
      <c r="AF31" s="6" t="s">
        <v>226</v>
      </c>
      <c r="AH31" s="6" t="s">
        <v>232</v>
      </c>
      <c r="AI31" s="5">
        <v>3.5</v>
      </c>
      <c r="AJ31" s="6" t="s">
        <v>220</v>
      </c>
    </row>
    <row r="32" spans="1:36" x14ac:dyDescent="0.25">
      <c r="A32" s="6" t="s">
        <v>233</v>
      </c>
      <c r="B32" s="6" t="s">
        <v>234</v>
      </c>
      <c r="C32" s="6" t="s">
        <v>235</v>
      </c>
      <c r="D32" s="6" t="s">
        <v>35</v>
      </c>
      <c r="E32" s="6" t="s">
        <v>36</v>
      </c>
      <c r="F32" s="6" t="s">
        <v>36</v>
      </c>
      <c r="G32" s="6" t="s">
        <v>36</v>
      </c>
      <c r="H32" s="6" t="s">
        <v>36</v>
      </c>
      <c r="I32" s="6" t="s">
        <v>35</v>
      </c>
      <c r="J32" s="6" t="s">
        <v>35</v>
      </c>
      <c r="K32" s="6" t="s">
        <v>35</v>
      </c>
      <c r="L32" s="41" t="s">
        <v>671</v>
      </c>
      <c r="M32" s="6" t="s">
        <v>236</v>
      </c>
      <c r="N32" s="6" t="s">
        <v>50</v>
      </c>
      <c r="O32" s="8" t="s">
        <v>588</v>
      </c>
      <c r="P32" s="7">
        <v>1</v>
      </c>
      <c r="S32" s="6" t="s">
        <v>180</v>
      </c>
      <c r="T32" s="6" t="s">
        <v>201</v>
      </c>
      <c r="U32" s="6" t="s">
        <v>240</v>
      </c>
      <c r="V32" s="6">
        <v>0</v>
      </c>
      <c r="W32" s="6">
        <v>2</v>
      </c>
      <c r="X32" s="6">
        <v>3</v>
      </c>
      <c r="Z32" s="6">
        <v>0</v>
      </c>
      <c r="AA32" s="6">
        <v>2</v>
      </c>
      <c r="AB32" s="6">
        <v>0</v>
      </c>
      <c r="AC32" s="6">
        <v>3</v>
      </c>
      <c r="AD32" s="6">
        <v>2</v>
      </c>
      <c r="AE32" s="6">
        <v>0</v>
      </c>
      <c r="AF32" s="6" t="s">
        <v>237</v>
      </c>
      <c r="AG32" s="6" t="s">
        <v>238</v>
      </c>
      <c r="AH32" s="6" t="s">
        <v>239</v>
      </c>
      <c r="AI32" s="5">
        <v>5</v>
      </c>
      <c r="AJ32" s="6" t="s">
        <v>66</v>
      </c>
    </row>
    <row r="33" spans="1:36" x14ac:dyDescent="0.25">
      <c r="A33" s="6" t="s">
        <v>241</v>
      </c>
      <c r="B33" s="6" t="s">
        <v>242</v>
      </c>
      <c r="C33" s="6" t="s">
        <v>243</v>
      </c>
      <c r="D33" s="6" t="s">
        <v>36</v>
      </c>
      <c r="E33" s="6" t="s">
        <v>36</v>
      </c>
      <c r="F33" s="6" t="s">
        <v>36</v>
      </c>
      <c r="G33" s="6" t="s">
        <v>36</v>
      </c>
      <c r="H33" s="6" t="s">
        <v>36</v>
      </c>
      <c r="I33" s="6" t="s">
        <v>35</v>
      </c>
      <c r="J33" s="6" t="s">
        <v>35</v>
      </c>
      <c r="K33" s="6" t="s">
        <v>35</v>
      </c>
      <c r="L33" s="41" t="s">
        <v>666</v>
      </c>
      <c r="M33" s="6" t="s">
        <v>37</v>
      </c>
      <c r="N33" s="6" t="s">
        <v>71</v>
      </c>
      <c r="O33" s="8" t="s">
        <v>587</v>
      </c>
      <c r="P33" s="7">
        <v>1</v>
      </c>
      <c r="S33" s="6" t="s">
        <v>244</v>
      </c>
      <c r="T33" s="6" t="s">
        <v>245</v>
      </c>
      <c r="U33" s="6" t="s">
        <v>126</v>
      </c>
      <c r="V33" s="6">
        <v>3</v>
      </c>
      <c r="W33" s="6">
        <v>2</v>
      </c>
      <c r="X33" s="6">
        <v>2</v>
      </c>
      <c r="Y33" s="6" t="s">
        <v>41</v>
      </c>
      <c r="Z33" s="6">
        <v>0</v>
      </c>
      <c r="AA33" s="6">
        <v>2</v>
      </c>
      <c r="AB33" s="6">
        <v>0</v>
      </c>
      <c r="AC33" s="6">
        <v>0</v>
      </c>
      <c r="AD33" s="6">
        <v>3</v>
      </c>
      <c r="AE33" s="6">
        <v>2</v>
      </c>
      <c r="AF33" s="6" t="s">
        <v>246</v>
      </c>
      <c r="AG33" s="6" t="s">
        <v>247</v>
      </c>
      <c r="AH33" s="6" t="s">
        <v>248</v>
      </c>
      <c r="AI33" s="5">
        <v>6</v>
      </c>
      <c r="AJ33" s="6" t="s">
        <v>55</v>
      </c>
    </row>
    <row r="34" spans="1:36" x14ac:dyDescent="0.25">
      <c r="A34" s="6" t="s">
        <v>249</v>
      </c>
      <c r="B34" s="6" t="s">
        <v>250</v>
      </c>
      <c r="C34" s="6" t="s">
        <v>251</v>
      </c>
      <c r="D34" s="6" t="s">
        <v>35</v>
      </c>
      <c r="E34" s="6" t="s">
        <v>36</v>
      </c>
      <c r="F34" s="6" t="s">
        <v>36</v>
      </c>
      <c r="G34" s="6" t="s">
        <v>36</v>
      </c>
      <c r="H34" s="6" t="s">
        <v>35</v>
      </c>
      <c r="I34" s="6" t="s">
        <v>35</v>
      </c>
      <c r="J34" s="6" t="s">
        <v>35</v>
      </c>
      <c r="K34" s="6" t="s">
        <v>35</v>
      </c>
      <c r="L34" s="41" t="s">
        <v>668</v>
      </c>
      <c r="M34" s="6" t="s">
        <v>37</v>
      </c>
      <c r="N34" s="6" t="s">
        <v>71</v>
      </c>
      <c r="O34" s="8" t="s">
        <v>587</v>
      </c>
      <c r="P34" s="7">
        <v>1</v>
      </c>
      <c r="S34" s="6" t="s">
        <v>252</v>
      </c>
      <c r="T34" s="6" t="s">
        <v>103</v>
      </c>
      <c r="U34" s="6" t="s">
        <v>228</v>
      </c>
      <c r="V34" s="6">
        <v>2</v>
      </c>
      <c r="W34" s="6">
        <v>3</v>
      </c>
      <c r="X34" s="6">
        <v>2</v>
      </c>
      <c r="Z34" s="6">
        <v>2</v>
      </c>
      <c r="AA34" s="6">
        <v>3</v>
      </c>
      <c r="AB34" s="6">
        <v>2</v>
      </c>
      <c r="AC34" s="6">
        <v>2</v>
      </c>
      <c r="AD34" s="6">
        <v>2</v>
      </c>
      <c r="AE34" s="6">
        <v>3</v>
      </c>
      <c r="AF34" s="6" t="s">
        <v>253</v>
      </c>
      <c r="AG34" s="6" t="s">
        <v>254</v>
      </c>
      <c r="AH34" s="6" t="s">
        <v>255</v>
      </c>
      <c r="AI34" s="5">
        <v>7</v>
      </c>
      <c r="AJ34" s="6" t="s">
        <v>55</v>
      </c>
    </row>
    <row r="35" spans="1:36" x14ac:dyDescent="0.25">
      <c r="A35" s="6" t="s">
        <v>256</v>
      </c>
      <c r="B35" s="6" t="s">
        <v>257</v>
      </c>
      <c r="C35" s="6" t="s">
        <v>258</v>
      </c>
      <c r="D35" s="6" t="s">
        <v>35</v>
      </c>
      <c r="E35" s="6" t="s">
        <v>36</v>
      </c>
      <c r="F35" s="6" t="s">
        <v>36</v>
      </c>
      <c r="G35" s="6" t="s">
        <v>36</v>
      </c>
      <c r="H35" s="6" t="s">
        <v>35</v>
      </c>
      <c r="I35" s="6" t="s">
        <v>35</v>
      </c>
      <c r="J35" s="6" t="s">
        <v>35</v>
      </c>
      <c r="K35" s="6" t="s">
        <v>35</v>
      </c>
      <c r="L35" s="41" t="s">
        <v>667</v>
      </c>
      <c r="M35" s="6" t="s">
        <v>37</v>
      </c>
      <c r="N35" s="6" t="s">
        <v>71</v>
      </c>
      <c r="O35" s="8" t="s">
        <v>587</v>
      </c>
      <c r="P35" s="7">
        <v>1</v>
      </c>
      <c r="S35" s="6" t="s">
        <v>244</v>
      </c>
      <c r="T35" s="6" t="s">
        <v>103</v>
      </c>
      <c r="U35" s="6" t="s">
        <v>106</v>
      </c>
      <c r="V35" s="6">
        <v>0</v>
      </c>
      <c r="W35" s="6">
        <v>2</v>
      </c>
      <c r="X35" s="6">
        <v>2</v>
      </c>
      <c r="Y35" s="6" t="s">
        <v>164</v>
      </c>
      <c r="Z35" s="6">
        <v>0</v>
      </c>
      <c r="AA35" s="6">
        <v>2</v>
      </c>
      <c r="AB35" s="6">
        <v>0</v>
      </c>
      <c r="AC35" s="6">
        <v>2</v>
      </c>
      <c r="AD35" s="6">
        <v>3</v>
      </c>
      <c r="AE35" s="6">
        <v>2</v>
      </c>
      <c r="AF35" s="6" t="s">
        <v>253</v>
      </c>
      <c r="AG35" s="6" t="s">
        <v>254</v>
      </c>
      <c r="AH35" s="6" t="s">
        <v>259</v>
      </c>
      <c r="AI35" s="5">
        <v>6</v>
      </c>
      <c r="AJ35" s="6" t="s">
        <v>55</v>
      </c>
    </row>
    <row r="36" spans="1:36" x14ac:dyDescent="0.25">
      <c r="A36" s="6" t="s">
        <v>260</v>
      </c>
      <c r="B36" s="6" t="s">
        <v>261</v>
      </c>
      <c r="C36" s="6" t="s">
        <v>262</v>
      </c>
      <c r="D36" s="6" t="s">
        <v>36</v>
      </c>
      <c r="E36" s="6" t="s">
        <v>35</v>
      </c>
      <c r="F36" s="6" t="s">
        <v>36</v>
      </c>
      <c r="G36" s="6" t="s">
        <v>36</v>
      </c>
      <c r="H36" s="6" t="s">
        <v>36</v>
      </c>
      <c r="I36" s="6" t="s">
        <v>35</v>
      </c>
      <c r="J36" s="6" t="s">
        <v>35</v>
      </c>
      <c r="K36" s="6" t="s">
        <v>35</v>
      </c>
      <c r="L36" s="41" t="s">
        <v>671</v>
      </c>
      <c r="M36" s="6" t="s">
        <v>37</v>
      </c>
      <c r="N36" s="6" t="s">
        <v>71</v>
      </c>
      <c r="O36" s="8" t="s">
        <v>588</v>
      </c>
      <c r="P36" s="7">
        <v>1</v>
      </c>
      <c r="S36" s="6" t="s">
        <v>263</v>
      </c>
      <c r="T36" s="6" t="s">
        <v>245</v>
      </c>
      <c r="U36" s="6" t="s">
        <v>126</v>
      </c>
      <c r="V36" s="6">
        <v>0</v>
      </c>
      <c r="W36" s="6">
        <v>2</v>
      </c>
      <c r="X36" s="6">
        <v>2</v>
      </c>
      <c r="Y36" s="6" t="s">
        <v>41</v>
      </c>
      <c r="Z36" s="6">
        <v>0</v>
      </c>
      <c r="AA36" s="6">
        <v>3</v>
      </c>
      <c r="AB36" s="6">
        <v>2</v>
      </c>
      <c r="AC36" s="6">
        <v>2</v>
      </c>
      <c r="AD36" s="6">
        <v>3</v>
      </c>
      <c r="AE36" s="6">
        <v>0</v>
      </c>
      <c r="AF36" s="6" t="s">
        <v>264</v>
      </c>
      <c r="AG36" s="6" t="s">
        <v>265</v>
      </c>
      <c r="AI36" s="5">
        <v>3</v>
      </c>
      <c r="AJ36" s="6" t="s">
        <v>66</v>
      </c>
    </row>
    <row r="37" spans="1:36" x14ac:dyDescent="0.25">
      <c r="A37" s="6" t="s">
        <v>266</v>
      </c>
      <c r="B37" s="6" t="s">
        <v>267</v>
      </c>
      <c r="C37" s="6" t="s">
        <v>268</v>
      </c>
      <c r="D37" s="6" t="s">
        <v>36</v>
      </c>
      <c r="E37" s="6" t="s">
        <v>36</v>
      </c>
      <c r="F37" s="6" t="s">
        <v>36</v>
      </c>
      <c r="G37" s="6" t="s">
        <v>36</v>
      </c>
      <c r="H37" s="6" t="s">
        <v>35</v>
      </c>
      <c r="I37" s="6" t="s">
        <v>36</v>
      </c>
      <c r="J37" s="6" t="s">
        <v>36</v>
      </c>
      <c r="K37" s="6" t="s">
        <v>35</v>
      </c>
      <c r="L37" s="41" t="s">
        <v>675</v>
      </c>
      <c r="M37" s="6" t="s">
        <v>94</v>
      </c>
      <c r="N37" s="6" t="s">
        <v>50</v>
      </c>
      <c r="O37" s="8" t="s">
        <v>588</v>
      </c>
      <c r="P37" s="7">
        <v>1</v>
      </c>
      <c r="S37" s="6" t="s">
        <v>81</v>
      </c>
      <c r="T37" s="6" t="s">
        <v>52</v>
      </c>
      <c r="U37" s="6" t="s">
        <v>99</v>
      </c>
      <c r="V37" s="6">
        <v>0</v>
      </c>
      <c r="W37" s="6">
        <v>2</v>
      </c>
      <c r="X37" s="6">
        <v>3</v>
      </c>
      <c r="Y37" s="6" t="s">
        <v>41</v>
      </c>
      <c r="Z37" s="6">
        <v>0</v>
      </c>
      <c r="AA37" s="6">
        <v>2</v>
      </c>
      <c r="AB37" s="6">
        <v>3</v>
      </c>
      <c r="AC37" s="6">
        <v>3</v>
      </c>
      <c r="AD37" s="6">
        <v>2</v>
      </c>
      <c r="AE37" s="6">
        <v>0</v>
      </c>
      <c r="AG37" s="6" t="s">
        <v>269</v>
      </c>
      <c r="AH37" s="6" t="s">
        <v>270</v>
      </c>
      <c r="AI37" s="5">
        <v>4</v>
      </c>
      <c r="AJ37" s="6" t="s">
        <v>55</v>
      </c>
    </row>
    <row r="38" spans="1:36" x14ac:dyDescent="0.25">
      <c r="A38" s="6" t="s">
        <v>271</v>
      </c>
      <c r="B38" s="6" t="s">
        <v>272</v>
      </c>
      <c r="C38" s="6" t="s">
        <v>273</v>
      </c>
      <c r="D38" s="6" t="s">
        <v>36</v>
      </c>
      <c r="E38" s="6" t="s">
        <v>35</v>
      </c>
      <c r="F38" s="6" t="s">
        <v>35</v>
      </c>
      <c r="G38" s="6" t="s">
        <v>36</v>
      </c>
      <c r="H38" s="6" t="s">
        <v>35</v>
      </c>
      <c r="I38" s="6" t="s">
        <v>35</v>
      </c>
      <c r="J38" s="6" t="s">
        <v>35</v>
      </c>
      <c r="K38" s="6" t="s">
        <v>35</v>
      </c>
      <c r="L38" s="41" t="s">
        <v>680</v>
      </c>
      <c r="M38" s="6" t="s">
        <v>94</v>
      </c>
      <c r="N38" s="6" t="s">
        <v>50</v>
      </c>
      <c r="O38" s="8" t="s">
        <v>588</v>
      </c>
      <c r="P38" s="7">
        <v>1</v>
      </c>
      <c r="S38" s="6" t="s">
        <v>61</v>
      </c>
      <c r="T38" s="6" t="s">
        <v>52</v>
      </c>
      <c r="U38" s="6" t="s">
        <v>99</v>
      </c>
      <c r="V38" s="6">
        <v>0</v>
      </c>
      <c r="W38" s="6">
        <v>2</v>
      </c>
      <c r="X38" s="6">
        <v>2</v>
      </c>
      <c r="Y38" s="6" t="s">
        <v>41</v>
      </c>
      <c r="Z38" s="6">
        <v>0</v>
      </c>
      <c r="AA38" s="6">
        <v>3</v>
      </c>
      <c r="AB38" s="6">
        <v>2</v>
      </c>
      <c r="AC38" s="6">
        <v>3</v>
      </c>
      <c r="AD38" s="6">
        <v>2</v>
      </c>
      <c r="AE38" s="6">
        <v>0</v>
      </c>
      <c r="AF38" s="6" t="s">
        <v>152</v>
      </c>
      <c r="AG38" s="6" t="s">
        <v>274</v>
      </c>
      <c r="AH38" s="6" t="s">
        <v>275</v>
      </c>
      <c r="AI38" s="5">
        <v>2.5</v>
      </c>
      <c r="AJ38" s="6" t="s">
        <v>66</v>
      </c>
    </row>
    <row r="39" spans="1:36" x14ac:dyDescent="0.25">
      <c r="A39" s="6" t="s">
        <v>276</v>
      </c>
      <c r="B39" s="6" t="s">
        <v>277</v>
      </c>
      <c r="C39" s="6" t="s">
        <v>278</v>
      </c>
      <c r="D39" s="6" t="s">
        <v>36</v>
      </c>
      <c r="E39" s="6" t="s">
        <v>35</v>
      </c>
      <c r="F39" s="6" t="s">
        <v>35</v>
      </c>
      <c r="G39" s="6" t="s">
        <v>36</v>
      </c>
      <c r="H39" s="6" t="s">
        <v>35</v>
      </c>
      <c r="I39" s="6" t="s">
        <v>35</v>
      </c>
      <c r="J39" s="6" t="s">
        <v>35</v>
      </c>
      <c r="K39" s="6" t="s">
        <v>35</v>
      </c>
      <c r="L39" s="41" t="s">
        <v>681</v>
      </c>
      <c r="M39" s="6" t="s">
        <v>49</v>
      </c>
      <c r="N39" s="6" t="s">
        <v>71</v>
      </c>
      <c r="O39" s="8" t="s">
        <v>588</v>
      </c>
      <c r="P39" s="7">
        <v>1</v>
      </c>
      <c r="S39" s="6" t="s">
        <v>263</v>
      </c>
      <c r="T39" s="6" t="s">
        <v>279</v>
      </c>
      <c r="U39" s="6" t="s">
        <v>85</v>
      </c>
      <c r="V39" s="6">
        <v>0</v>
      </c>
      <c r="W39" s="6">
        <v>2</v>
      </c>
      <c r="X39" s="6">
        <v>2</v>
      </c>
      <c r="Y39" s="6" t="s">
        <v>41</v>
      </c>
      <c r="Z39" s="6">
        <v>0</v>
      </c>
      <c r="AA39" s="6">
        <v>3</v>
      </c>
      <c r="AB39" s="6">
        <v>2</v>
      </c>
      <c r="AC39" s="6">
        <v>3</v>
      </c>
      <c r="AD39" s="6">
        <v>2</v>
      </c>
      <c r="AE39" s="6">
        <v>0</v>
      </c>
      <c r="AF39" s="6" t="s">
        <v>280</v>
      </c>
      <c r="AG39" s="6" t="s">
        <v>281</v>
      </c>
      <c r="AH39" s="6" t="s">
        <v>282</v>
      </c>
      <c r="AI39" s="5">
        <v>3</v>
      </c>
      <c r="AJ39" s="6" t="s">
        <v>66</v>
      </c>
    </row>
    <row r="40" spans="1:36" x14ac:dyDescent="0.25">
      <c r="A40" s="6" t="s">
        <v>283</v>
      </c>
      <c r="B40" s="6" t="s">
        <v>284</v>
      </c>
      <c r="C40" s="6" t="s">
        <v>285</v>
      </c>
      <c r="D40" s="6" t="s">
        <v>36</v>
      </c>
      <c r="E40" s="6" t="s">
        <v>36</v>
      </c>
      <c r="F40" s="6" t="s">
        <v>35</v>
      </c>
      <c r="G40" s="6" t="s">
        <v>36</v>
      </c>
      <c r="H40" s="6" t="s">
        <v>35</v>
      </c>
      <c r="I40" s="6" t="s">
        <v>35</v>
      </c>
      <c r="J40" s="6" t="s">
        <v>35</v>
      </c>
      <c r="K40" s="6" t="s">
        <v>35</v>
      </c>
      <c r="L40" s="41" t="s">
        <v>682</v>
      </c>
      <c r="M40" s="6" t="s">
        <v>60</v>
      </c>
      <c r="N40" s="6" t="s">
        <v>71</v>
      </c>
      <c r="O40" s="8" t="s">
        <v>587</v>
      </c>
      <c r="P40" s="7">
        <v>1</v>
      </c>
      <c r="S40" s="6" t="s">
        <v>119</v>
      </c>
      <c r="T40" s="6" t="s">
        <v>52</v>
      </c>
      <c r="U40" s="6" t="s">
        <v>115</v>
      </c>
      <c r="V40" s="6">
        <v>0</v>
      </c>
      <c r="W40" s="6">
        <v>2</v>
      </c>
      <c r="X40" s="6">
        <v>2</v>
      </c>
      <c r="Z40" s="6">
        <v>0</v>
      </c>
      <c r="AA40" s="6">
        <v>3</v>
      </c>
      <c r="AB40" s="6">
        <v>2</v>
      </c>
      <c r="AC40" s="6">
        <v>2</v>
      </c>
      <c r="AD40" s="6">
        <v>2</v>
      </c>
      <c r="AE40" s="6">
        <v>0</v>
      </c>
      <c r="AF40" s="6" t="s">
        <v>286</v>
      </c>
      <c r="AG40" s="6" t="s">
        <v>287</v>
      </c>
      <c r="AH40" s="6" t="s">
        <v>288</v>
      </c>
      <c r="AI40" s="5">
        <v>5</v>
      </c>
      <c r="AJ40" s="6" t="s">
        <v>98</v>
      </c>
    </row>
    <row r="41" spans="1:36" x14ac:dyDescent="0.25">
      <c r="A41" s="6" t="s">
        <v>289</v>
      </c>
      <c r="B41" s="6" t="s">
        <v>290</v>
      </c>
      <c r="C41" s="6" t="s">
        <v>291</v>
      </c>
      <c r="D41" s="6" t="s">
        <v>36</v>
      </c>
      <c r="E41" s="6" t="s">
        <v>36</v>
      </c>
      <c r="F41" s="6" t="s">
        <v>35</v>
      </c>
      <c r="G41" s="6" t="s">
        <v>35</v>
      </c>
      <c r="H41" s="6" t="s">
        <v>35</v>
      </c>
      <c r="I41" s="6" t="s">
        <v>35</v>
      </c>
      <c r="J41" s="6" t="s">
        <v>35</v>
      </c>
      <c r="K41" s="6" t="s">
        <v>35</v>
      </c>
      <c r="L41" s="41" t="s">
        <v>683</v>
      </c>
      <c r="M41" s="6" t="s">
        <v>49</v>
      </c>
      <c r="N41" s="6" t="s">
        <v>71</v>
      </c>
      <c r="O41" s="8" t="s">
        <v>588</v>
      </c>
      <c r="P41" s="7">
        <v>1</v>
      </c>
      <c r="S41" s="6" t="s">
        <v>119</v>
      </c>
      <c r="T41" s="6" t="s">
        <v>279</v>
      </c>
      <c r="U41" s="6" t="s">
        <v>99</v>
      </c>
      <c r="V41" s="6">
        <v>0</v>
      </c>
      <c r="W41" s="6">
        <v>2</v>
      </c>
      <c r="X41" s="6">
        <v>2</v>
      </c>
      <c r="Z41" s="6">
        <v>0</v>
      </c>
      <c r="AA41" s="6">
        <v>3</v>
      </c>
      <c r="AB41" s="6">
        <v>2</v>
      </c>
      <c r="AC41" s="6">
        <v>2</v>
      </c>
      <c r="AD41" s="6">
        <v>2</v>
      </c>
      <c r="AE41" s="6">
        <v>0</v>
      </c>
      <c r="AG41" s="6" t="s">
        <v>292</v>
      </c>
      <c r="AH41" s="6" t="s">
        <v>293</v>
      </c>
      <c r="AI41" s="5">
        <v>5</v>
      </c>
      <c r="AJ41" s="6" t="s">
        <v>98</v>
      </c>
    </row>
    <row r="42" spans="1:36" x14ac:dyDescent="0.25">
      <c r="A42" s="6" t="s">
        <v>294</v>
      </c>
      <c r="B42" s="6" t="s">
        <v>295</v>
      </c>
      <c r="C42" s="6" t="s">
        <v>296</v>
      </c>
      <c r="D42" s="6" t="s">
        <v>35</v>
      </c>
      <c r="E42" s="6" t="s">
        <v>35</v>
      </c>
      <c r="F42" s="6" t="s">
        <v>36</v>
      </c>
      <c r="G42" s="6" t="s">
        <v>35</v>
      </c>
      <c r="H42" s="6" t="s">
        <v>35</v>
      </c>
      <c r="I42" s="6" t="s">
        <v>35</v>
      </c>
      <c r="J42" s="6" t="s">
        <v>35</v>
      </c>
      <c r="K42" s="6" t="s">
        <v>35</v>
      </c>
      <c r="L42" s="41" t="s">
        <v>684</v>
      </c>
      <c r="M42" s="6" t="s">
        <v>37</v>
      </c>
      <c r="N42" s="6" t="s">
        <v>38</v>
      </c>
      <c r="O42" s="8" t="s">
        <v>587</v>
      </c>
      <c r="P42" s="7">
        <v>1</v>
      </c>
      <c r="S42" s="6" t="s">
        <v>51</v>
      </c>
      <c r="T42" s="6" t="s">
        <v>297</v>
      </c>
      <c r="U42" s="6" t="s">
        <v>240</v>
      </c>
      <c r="V42" s="6">
        <v>0</v>
      </c>
      <c r="W42" s="6">
        <v>2</v>
      </c>
      <c r="X42" s="6">
        <v>2</v>
      </c>
      <c r="Z42" s="6">
        <v>3</v>
      </c>
      <c r="AA42" s="6">
        <v>2</v>
      </c>
      <c r="AB42" s="6">
        <v>0</v>
      </c>
      <c r="AC42" s="6">
        <v>0</v>
      </c>
      <c r="AD42" s="6">
        <v>3</v>
      </c>
      <c r="AE42" s="6">
        <v>2</v>
      </c>
      <c r="AF42" s="6" t="s">
        <v>298</v>
      </c>
      <c r="AH42" s="6" t="s">
        <v>299</v>
      </c>
      <c r="AI42" s="5">
        <v>3</v>
      </c>
      <c r="AJ42" s="6" t="s">
        <v>55</v>
      </c>
    </row>
    <row r="43" spans="1:36" x14ac:dyDescent="0.25">
      <c r="A43" s="6" t="s">
        <v>300</v>
      </c>
      <c r="B43" s="6" t="s">
        <v>301</v>
      </c>
      <c r="C43" s="6" t="s">
        <v>302</v>
      </c>
      <c r="D43" s="6" t="s">
        <v>36</v>
      </c>
      <c r="E43" s="6" t="s">
        <v>35</v>
      </c>
      <c r="F43" s="6" t="s">
        <v>36</v>
      </c>
      <c r="G43" s="6" t="s">
        <v>35</v>
      </c>
      <c r="H43" s="6" t="s">
        <v>36</v>
      </c>
      <c r="I43" s="6" t="s">
        <v>35</v>
      </c>
      <c r="J43" s="6" t="s">
        <v>35</v>
      </c>
      <c r="K43" s="6" t="s">
        <v>35</v>
      </c>
      <c r="L43" s="41" t="s">
        <v>668</v>
      </c>
      <c r="M43" s="6" t="s">
        <v>37</v>
      </c>
      <c r="N43" s="6" t="s">
        <v>38</v>
      </c>
      <c r="O43" s="8" t="s">
        <v>588</v>
      </c>
      <c r="P43" s="7">
        <v>1</v>
      </c>
      <c r="S43" s="6" t="s">
        <v>303</v>
      </c>
      <c r="T43" s="6" t="s">
        <v>52</v>
      </c>
      <c r="U43" s="6" t="s">
        <v>115</v>
      </c>
      <c r="V43" s="6">
        <v>0</v>
      </c>
      <c r="W43" s="6">
        <v>2</v>
      </c>
      <c r="X43" s="6">
        <v>2</v>
      </c>
      <c r="Z43" s="6">
        <v>0</v>
      </c>
      <c r="AA43" s="6">
        <v>2</v>
      </c>
      <c r="AB43" s="6">
        <v>0</v>
      </c>
      <c r="AC43" s="6">
        <v>0</v>
      </c>
      <c r="AD43" s="6">
        <v>2</v>
      </c>
      <c r="AE43" s="6">
        <v>0</v>
      </c>
      <c r="AF43" s="6" t="s">
        <v>304</v>
      </c>
      <c r="AH43" s="6" t="s">
        <v>305</v>
      </c>
      <c r="AI43" s="5" t="s">
        <v>306</v>
      </c>
      <c r="AJ43" s="6" t="s">
        <v>306</v>
      </c>
    </row>
    <row r="44" spans="1:36" x14ac:dyDescent="0.25">
      <c r="A44" s="6" t="s">
        <v>307</v>
      </c>
      <c r="B44" s="6" t="s">
        <v>308</v>
      </c>
      <c r="C44" s="6" t="s">
        <v>309</v>
      </c>
      <c r="D44" s="6" t="s">
        <v>35</v>
      </c>
      <c r="E44" s="6" t="s">
        <v>36</v>
      </c>
      <c r="F44" s="6" t="s">
        <v>36</v>
      </c>
      <c r="G44" s="6" t="s">
        <v>35</v>
      </c>
      <c r="H44" s="6" t="s">
        <v>36</v>
      </c>
      <c r="I44" s="6" t="s">
        <v>35</v>
      </c>
      <c r="J44" s="6" t="s">
        <v>35</v>
      </c>
      <c r="K44" s="6" t="s">
        <v>35</v>
      </c>
      <c r="L44" s="41" t="s">
        <v>685</v>
      </c>
      <c r="M44" s="6" t="s">
        <v>37</v>
      </c>
      <c r="N44" s="6" t="s">
        <v>38</v>
      </c>
      <c r="O44" s="8" t="s">
        <v>588</v>
      </c>
      <c r="P44" s="7">
        <v>1</v>
      </c>
      <c r="S44" s="6" t="s">
        <v>72</v>
      </c>
      <c r="T44" s="6" t="s">
        <v>181</v>
      </c>
      <c r="U44" s="6" t="s">
        <v>115</v>
      </c>
      <c r="V44" s="6">
        <v>0</v>
      </c>
      <c r="W44" s="6">
        <v>2</v>
      </c>
      <c r="X44" s="6">
        <v>2</v>
      </c>
      <c r="Y44" s="6" t="s">
        <v>164</v>
      </c>
      <c r="Z44" s="6">
        <v>2</v>
      </c>
      <c r="AA44" s="6">
        <v>3</v>
      </c>
      <c r="AB44" s="6">
        <v>0</v>
      </c>
      <c r="AC44" s="6">
        <v>0</v>
      </c>
      <c r="AD44" s="6">
        <v>2</v>
      </c>
      <c r="AE44" s="6">
        <v>3</v>
      </c>
      <c r="AF44" s="6" t="s">
        <v>304</v>
      </c>
      <c r="AG44" s="6" t="s">
        <v>310</v>
      </c>
      <c r="AH44" s="6" t="s">
        <v>311</v>
      </c>
      <c r="AI44" s="5">
        <v>5</v>
      </c>
      <c r="AJ44" s="6" t="s">
        <v>55</v>
      </c>
    </row>
    <row r="45" spans="1:36" x14ac:dyDescent="0.25">
      <c r="A45" s="6" t="s">
        <v>312</v>
      </c>
      <c r="B45" s="6" t="s">
        <v>313</v>
      </c>
      <c r="C45" s="6" t="s">
        <v>314</v>
      </c>
      <c r="D45" s="6" t="s">
        <v>36</v>
      </c>
      <c r="E45" s="6" t="s">
        <v>35</v>
      </c>
      <c r="F45" s="6" t="s">
        <v>36</v>
      </c>
      <c r="G45" s="6" t="s">
        <v>36</v>
      </c>
      <c r="H45" s="6" t="s">
        <v>35</v>
      </c>
      <c r="I45" s="6" t="s">
        <v>35</v>
      </c>
      <c r="J45" s="6" t="s">
        <v>35</v>
      </c>
      <c r="K45" s="6" t="s">
        <v>35</v>
      </c>
      <c r="L45" s="41" t="s">
        <v>665</v>
      </c>
      <c r="M45" s="6" t="s">
        <v>37</v>
      </c>
      <c r="N45" s="6" t="s">
        <v>38</v>
      </c>
      <c r="O45" s="8" t="s">
        <v>587</v>
      </c>
      <c r="P45" s="7">
        <v>1</v>
      </c>
      <c r="S45" s="6" t="s">
        <v>175</v>
      </c>
      <c r="T45" s="6" t="s">
        <v>52</v>
      </c>
      <c r="U45" s="6" t="s">
        <v>85</v>
      </c>
      <c r="V45" s="6">
        <v>0</v>
      </c>
      <c r="W45" s="6">
        <v>2</v>
      </c>
      <c r="X45" s="6">
        <v>2</v>
      </c>
      <c r="Z45" s="6">
        <v>0</v>
      </c>
      <c r="AA45" s="6">
        <v>2</v>
      </c>
      <c r="AB45" s="6">
        <v>0</v>
      </c>
      <c r="AC45" s="6">
        <v>2</v>
      </c>
      <c r="AD45" s="6">
        <v>3</v>
      </c>
      <c r="AE45" s="6">
        <v>0</v>
      </c>
      <c r="AF45" s="6" t="s">
        <v>304</v>
      </c>
      <c r="AG45" s="6" t="s">
        <v>315</v>
      </c>
      <c r="AH45" s="6" t="s">
        <v>316</v>
      </c>
      <c r="AI45" s="5">
        <v>4.5</v>
      </c>
      <c r="AJ45" s="6" t="s">
        <v>98</v>
      </c>
    </row>
    <row r="46" spans="1:36" x14ac:dyDescent="0.25">
      <c r="A46" s="6" t="s">
        <v>317</v>
      </c>
      <c r="B46" s="6" t="s">
        <v>318</v>
      </c>
      <c r="C46" s="6" t="s">
        <v>319</v>
      </c>
      <c r="D46" s="6" t="s">
        <v>36</v>
      </c>
      <c r="E46" s="6" t="s">
        <v>36</v>
      </c>
      <c r="F46" s="6" t="s">
        <v>35</v>
      </c>
      <c r="G46" s="6" t="s">
        <v>36</v>
      </c>
      <c r="H46" s="6" t="s">
        <v>35</v>
      </c>
      <c r="I46" s="6" t="s">
        <v>35</v>
      </c>
      <c r="J46" s="6" t="s">
        <v>35</v>
      </c>
      <c r="K46" s="6" t="s">
        <v>35</v>
      </c>
      <c r="L46" s="41" t="s">
        <v>680</v>
      </c>
      <c r="M46" s="6" t="s">
        <v>94</v>
      </c>
      <c r="N46" s="6" t="s">
        <v>50</v>
      </c>
      <c r="O46" s="8" t="s">
        <v>587</v>
      </c>
      <c r="P46" s="7">
        <v>1</v>
      </c>
      <c r="S46" s="6" t="s">
        <v>81</v>
      </c>
      <c r="T46" s="6" t="s">
        <v>52</v>
      </c>
      <c r="U46" s="6" t="s">
        <v>126</v>
      </c>
      <c r="V46" s="6">
        <v>0</v>
      </c>
      <c r="W46" s="6">
        <v>2</v>
      </c>
      <c r="X46" s="6">
        <v>2</v>
      </c>
      <c r="Z46" s="6">
        <v>0</v>
      </c>
      <c r="AA46" s="6">
        <v>2</v>
      </c>
      <c r="AB46" s="6">
        <v>0</v>
      </c>
      <c r="AC46" s="6">
        <v>2</v>
      </c>
      <c r="AD46" s="6">
        <v>2</v>
      </c>
      <c r="AE46" s="6">
        <v>0</v>
      </c>
      <c r="AF46" s="6" t="s">
        <v>320</v>
      </c>
      <c r="AG46" s="6" t="s">
        <v>321</v>
      </c>
      <c r="AH46" s="6" t="s">
        <v>322</v>
      </c>
      <c r="AI46" s="5">
        <v>4</v>
      </c>
      <c r="AJ46" s="6" t="s">
        <v>55</v>
      </c>
    </row>
    <row r="47" spans="1:36" x14ac:dyDescent="0.25">
      <c r="A47" s="6" t="s">
        <v>323</v>
      </c>
      <c r="B47" s="6" t="s">
        <v>324</v>
      </c>
      <c r="C47" s="6" t="s">
        <v>325</v>
      </c>
      <c r="D47" s="6" t="s">
        <v>36</v>
      </c>
      <c r="E47" s="6" t="s">
        <v>36</v>
      </c>
      <c r="F47" s="6" t="s">
        <v>35</v>
      </c>
      <c r="G47" s="6" t="s">
        <v>36</v>
      </c>
      <c r="H47" s="6" t="s">
        <v>35</v>
      </c>
      <c r="I47" s="6" t="s">
        <v>35</v>
      </c>
      <c r="J47" s="6" t="s">
        <v>35</v>
      </c>
      <c r="K47" s="6" t="s">
        <v>35</v>
      </c>
      <c r="L47" s="41" t="s">
        <v>686</v>
      </c>
      <c r="M47" s="6" t="s">
        <v>49</v>
      </c>
      <c r="N47" s="6" t="s">
        <v>71</v>
      </c>
      <c r="O47" s="8" t="s">
        <v>588</v>
      </c>
      <c r="P47" s="7">
        <v>1</v>
      </c>
      <c r="S47" s="6" t="s">
        <v>224</v>
      </c>
      <c r="T47" s="6" t="s">
        <v>201</v>
      </c>
      <c r="U47" s="6" t="s">
        <v>126</v>
      </c>
      <c r="V47" s="6">
        <v>0</v>
      </c>
      <c r="W47" s="6">
        <v>2</v>
      </c>
      <c r="X47" s="6">
        <v>2</v>
      </c>
      <c r="Z47" s="6">
        <v>0</v>
      </c>
      <c r="AA47" s="6">
        <v>2</v>
      </c>
      <c r="AB47" s="6">
        <v>0</v>
      </c>
      <c r="AC47" s="6">
        <v>2</v>
      </c>
      <c r="AD47" s="6">
        <v>2</v>
      </c>
      <c r="AE47" s="6">
        <v>0</v>
      </c>
      <c r="AF47" s="6" t="s">
        <v>320</v>
      </c>
      <c r="AG47" s="6" t="s">
        <v>326</v>
      </c>
      <c r="AH47" s="6" t="s">
        <v>327</v>
      </c>
      <c r="AI47" s="5">
        <v>3.5</v>
      </c>
      <c r="AJ47" s="6" t="s">
        <v>55</v>
      </c>
    </row>
    <row r="48" spans="1:36" x14ac:dyDescent="0.25">
      <c r="A48" s="6" t="s">
        <v>328</v>
      </c>
      <c r="B48" s="6" t="s">
        <v>329</v>
      </c>
      <c r="C48" s="6" t="s">
        <v>330</v>
      </c>
      <c r="D48" s="6" t="s">
        <v>35</v>
      </c>
      <c r="E48" s="6" t="s">
        <v>36</v>
      </c>
      <c r="F48" s="6" t="s">
        <v>36</v>
      </c>
      <c r="G48" s="6" t="s">
        <v>36</v>
      </c>
      <c r="H48" s="6" t="s">
        <v>35</v>
      </c>
      <c r="I48" s="6" t="s">
        <v>35</v>
      </c>
      <c r="J48" s="6" t="s">
        <v>35</v>
      </c>
      <c r="K48" s="6" t="s">
        <v>35</v>
      </c>
      <c r="L48" s="41" t="s">
        <v>687</v>
      </c>
      <c r="M48" s="6" t="s">
        <v>94</v>
      </c>
      <c r="N48" s="6" t="s">
        <v>50</v>
      </c>
      <c r="O48" s="8" t="s">
        <v>587</v>
      </c>
      <c r="P48" s="7">
        <v>1</v>
      </c>
      <c r="S48" s="6" t="s">
        <v>331</v>
      </c>
      <c r="T48" s="6" t="s">
        <v>103</v>
      </c>
      <c r="U48" s="6" t="s">
        <v>106</v>
      </c>
      <c r="V48" s="6">
        <v>2</v>
      </c>
      <c r="W48" s="6">
        <v>2</v>
      </c>
      <c r="X48" s="6">
        <v>2</v>
      </c>
      <c r="Z48" s="6">
        <v>2</v>
      </c>
      <c r="AA48" s="6">
        <v>2</v>
      </c>
      <c r="AB48" s="6">
        <v>0</v>
      </c>
      <c r="AC48" s="6">
        <v>2</v>
      </c>
      <c r="AD48" s="6">
        <v>2</v>
      </c>
      <c r="AE48" s="6">
        <v>2</v>
      </c>
      <c r="AG48" s="6" t="s">
        <v>332</v>
      </c>
      <c r="AH48" s="6" t="s">
        <v>333</v>
      </c>
      <c r="AI48" s="5">
        <v>4.5</v>
      </c>
      <c r="AJ48" s="6" t="s">
        <v>55</v>
      </c>
    </row>
    <row r="49" spans="1:36" x14ac:dyDescent="0.25">
      <c r="A49" s="6" t="s">
        <v>334</v>
      </c>
      <c r="B49" s="6" t="s">
        <v>335</v>
      </c>
      <c r="C49" s="6" t="s">
        <v>336</v>
      </c>
      <c r="D49" s="6" t="s">
        <v>35</v>
      </c>
      <c r="E49" s="6" t="s">
        <v>35</v>
      </c>
      <c r="F49" s="6" t="s">
        <v>36</v>
      </c>
      <c r="G49" s="6" t="s">
        <v>36</v>
      </c>
      <c r="H49" s="6" t="s">
        <v>35</v>
      </c>
      <c r="I49" s="6" t="s">
        <v>35</v>
      </c>
      <c r="J49" s="6" t="s">
        <v>35</v>
      </c>
      <c r="K49" s="6" t="s">
        <v>35</v>
      </c>
      <c r="L49" s="41" t="s">
        <v>667</v>
      </c>
      <c r="M49" s="6" t="s">
        <v>37</v>
      </c>
      <c r="N49" s="6" t="s">
        <v>337</v>
      </c>
      <c r="O49" s="8" t="s">
        <v>587</v>
      </c>
      <c r="P49" s="7">
        <v>1</v>
      </c>
      <c r="S49" s="6" t="s">
        <v>89</v>
      </c>
      <c r="T49" s="6" t="s">
        <v>52</v>
      </c>
      <c r="U49" s="6" t="s">
        <v>99</v>
      </c>
      <c r="V49" s="6">
        <v>0</v>
      </c>
      <c r="W49" s="6">
        <v>2</v>
      </c>
      <c r="X49" s="6">
        <v>2</v>
      </c>
      <c r="Z49" s="6">
        <v>2</v>
      </c>
      <c r="AA49" s="6">
        <v>2</v>
      </c>
      <c r="AB49" s="6">
        <v>2</v>
      </c>
      <c r="AC49" s="6">
        <v>3</v>
      </c>
      <c r="AD49" s="6">
        <v>2</v>
      </c>
      <c r="AE49" s="6">
        <v>0</v>
      </c>
      <c r="AF49" s="6" t="s">
        <v>338</v>
      </c>
      <c r="AH49" s="6" t="s">
        <v>339</v>
      </c>
      <c r="AI49" s="5">
        <v>3.5</v>
      </c>
      <c r="AJ49" s="6" t="s">
        <v>66</v>
      </c>
    </row>
    <row r="50" spans="1:36" x14ac:dyDescent="0.25">
      <c r="A50" s="6" t="s">
        <v>340</v>
      </c>
      <c r="B50" s="6" t="s">
        <v>341</v>
      </c>
      <c r="C50" s="6" t="s">
        <v>342</v>
      </c>
      <c r="D50" s="6" t="s">
        <v>35</v>
      </c>
      <c r="E50" s="6" t="s">
        <v>36</v>
      </c>
      <c r="F50" s="6" t="s">
        <v>36</v>
      </c>
      <c r="G50" s="6" t="s">
        <v>35</v>
      </c>
      <c r="H50" s="6" t="s">
        <v>35</v>
      </c>
      <c r="I50" s="6" t="s">
        <v>35</v>
      </c>
      <c r="J50" s="6" t="s">
        <v>35</v>
      </c>
      <c r="K50" s="6" t="s">
        <v>35</v>
      </c>
      <c r="L50" s="41" t="s">
        <v>667</v>
      </c>
      <c r="M50" s="6" t="s">
        <v>37</v>
      </c>
      <c r="N50" s="6" t="s">
        <v>337</v>
      </c>
      <c r="O50" s="8" t="s">
        <v>587</v>
      </c>
      <c r="P50" s="7">
        <v>1</v>
      </c>
      <c r="S50" s="6" t="s">
        <v>89</v>
      </c>
      <c r="T50" s="6" t="s">
        <v>120</v>
      </c>
      <c r="U50" s="6" t="s">
        <v>85</v>
      </c>
      <c r="V50" s="6">
        <v>0</v>
      </c>
      <c r="W50" s="6">
        <v>2</v>
      </c>
      <c r="X50" s="6">
        <v>2</v>
      </c>
      <c r="Z50" s="6">
        <v>2</v>
      </c>
      <c r="AA50" s="6">
        <v>2</v>
      </c>
      <c r="AB50" s="6">
        <v>0</v>
      </c>
      <c r="AC50" s="6">
        <v>3</v>
      </c>
      <c r="AD50" s="6">
        <v>2</v>
      </c>
      <c r="AE50" s="6">
        <v>0</v>
      </c>
      <c r="AF50" s="6" t="s">
        <v>343</v>
      </c>
      <c r="AG50" s="6" t="s">
        <v>344</v>
      </c>
      <c r="AH50" s="6" t="s">
        <v>345</v>
      </c>
      <c r="AI50" s="5">
        <v>3.5</v>
      </c>
      <c r="AJ50" s="6" t="s">
        <v>66</v>
      </c>
    </row>
    <row r="51" spans="1:36" x14ac:dyDescent="0.25">
      <c r="A51" s="6" t="s">
        <v>346</v>
      </c>
      <c r="B51" s="6" t="s">
        <v>347</v>
      </c>
      <c r="C51" s="6" t="s">
        <v>348</v>
      </c>
      <c r="D51" s="6" t="s">
        <v>35</v>
      </c>
      <c r="E51" s="6" t="s">
        <v>35</v>
      </c>
      <c r="F51" s="6" t="s">
        <v>36</v>
      </c>
      <c r="G51" s="6" t="s">
        <v>36</v>
      </c>
      <c r="H51" s="6" t="s">
        <v>35</v>
      </c>
      <c r="I51" s="6" t="s">
        <v>35</v>
      </c>
      <c r="J51" s="6" t="s">
        <v>35</v>
      </c>
      <c r="K51" s="6" t="s">
        <v>35</v>
      </c>
      <c r="L51" s="41" t="s">
        <v>688</v>
      </c>
      <c r="M51" s="6" t="s">
        <v>37</v>
      </c>
      <c r="N51" s="6" t="s">
        <v>337</v>
      </c>
      <c r="O51" s="8" t="s">
        <v>588</v>
      </c>
      <c r="P51" s="7">
        <v>1</v>
      </c>
      <c r="S51" s="6" t="s">
        <v>89</v>
      </c>
      <c r="T51" s="6" t="s">
        <v>62</v>
      </c>
      <c r="U51" s="6" t="s">
        <v>45</v>
      </c>
      <c r="V51" s="6">
        <v>2</v>
      </c>
      <c r="W51" s="6">
        <v>2</v>
      </c>
      <c r="X51" s="6">
        <v>2</v>
      </c>
      <c r="Z51" s="6">
        <v>2</v>
      </c>
      <c r="AA51" s="6">
        <v>2</v>
      </c>
      <c r="AB51" s="6">
        <v>0</v>
      </c>
      <c r="AC51" s="6">
        <v>2</v>
      </c>
      <c r="AD51" s="6">
        <v>2</v>
      </c>
      <c r="AE51" s="6">
        <v>0</v>
      </c>
      <c r="AF51" s="6" t="s">
        <v>349</v>
      </c>
      <c r="AH51" s="6" t="s">
        <v>350</v>
      </c>
      <c r="AI51" s="5">
        <v>3.5</v>
      </c>
      <c r="AJ51" s="6" t="s">
        <v>66</v>
      </c>
    </row>
    <row r="52" spans="1:36" x14ac:dyDescent="0.25">
      <c r="A52" s="6" t="s">
        <v>351</v>
      </c>
      <c r="B52" s="6" t="s">
        <v>352</v>
      </c>
      <c r="C52" s="6" t="s">
        <v>353</v>
      </c>
      <c r="D52" s="6" t="s">
        <v>35</v>
      </c>
      <c r="E52" s="6" t="s">
        <v>35</v>
      </c>
      <c r="F52" s="6" t="s">
        <v>36</v>
      </c>
      <c r="G52" s="6" t="s">
        <v>36</v>
      </c>
      <c r="H52" s="6" t="s">
        <v>35</v>
      </c>
      <c r="I52" s="6" t="s">
        <v>35</v>
      </c>
      <c r="J52" s="6" t="s">
        <v>35</v>
      </c>
      <c r="K52" s="6" t="s">
        <v>35</v>
      </c>
      <c r="L52" s="41" t="s">
        <v>689</v>
      </c>
      <c r="M52" s="6" t="s">
        <v>37</v>
      </c>
      <c r="N52" s="6" t="s">
        <v>337</v>
      </c>
      <c r="O52" s="8" t="s">
        <v>587</v>
      </c>
      <c r="P52" s="7">
        <v>1</v>
      </c>
      <c r="S52" s="6" t="s">
        <v>354</v>
      </c>
      <c r="T52" s="6" t="s">
        <v>181</v>
      </c>
      <c r="U52" s="6" t="s">
        <v>115</v>
      </c>
      <c r="V52" s="6">
        <v>0</v>
      </c>
      <c r="W52" s="6">
        <v>2</v>
      </c>
      <c r="X52" s="6">
        <v>2</v>
      </c>
      <c r="Z52" s="6">
        <v>2</v>
      </c>
      <c r="AA52" s="6">
        <v>2</v>
      </c>
      <c r="AB52" s="6">
        <v>2</v>
      </c>
      <c r="AC52" s="6">
        <v>3</v>
      </c>
      <c r="AD52" s="6">
        <v>2</v>
      </c>
      <c r="AE52" s="6">
        <v>0</v>
      </c>
      <c r="AF52" s="6" t="s">
        <v>355</v>
      </c>
      <c r="AH52" s="6" t="s">
        <v>356</v>
      </c>
      <c r="AI52" s="5">
        <v>5.5</v>
      </c>
      <c r="AJ52" s="6" t="s">
        <v>66</v>
      </c>
    </row>
    <row r="53" spans="1:36" x14ac:dyDescent="0.25">
      <c r="A53" s="6" t="s">
        <v>357</v>
      </c>
      <c r="B53" s="6" t="s">
        <v>358</v>
      </c>
      <c r="C53" s="6" t="s">
        <v>359</v>
      </c>
      <c r="D53" s="6" t="s">
        <v>35</v>
      </c>
      <c r="E53" s="6" t="s">
        <v>35</v>
      </c>
      <c r="F53" s="6" t="s">
        <v>36</v>
      </c>
      <c r="G53" s="6" t="s">
        <v>35</v>
      </c>
      <c r="H53" s="6" t="s">
        <v>36</v>
      </c>
      <c r="I53" s="6" t="s">
        <v>35</v>
      </c>
      <c r="J53" s="6" t="s">
        <v>35</v>
      </c>
      <c r="K53" s="6" t="s">
        <v>35</v>
      </c>
      <c r="L53" s="43" t="s">
        <v>690</v>
      </c>
      <c r="M53" s="6" t="s">
        <v>37</v>
      </c>
      <c r="N53" s="6" t="s">
        <v>337</v>
      </c>
      <c r="O53" s="8" t="s">
        <v>587</v>
      </c>
      <c r="P53" s="7">
        <v>1</v>
      </c>
      <c r="S53" s="6" t="s">
        <v>89</v>
      </c>
      <c r="T53" s="6" t="s">
        <v>120</v>
      </c>
      <c r="U53" s="6" t="s">
        <v>240</v>
      </c>
      <c r="V53" s="6">
        <v>2</v>
      </c>
      <c r="W53" s="6">
        <v>2</v>
      </c>
      <c r="X53" s="6">
        <v>2</v>
      </c>
      <c r="Y53" s="6" t="s">
        <v>164</v>
      </c>
      <c r="Z53" s="6">
        <v>2</v>
      </c>
      <c r="AA53" s="6">
        <v>2</v>
      </c>
      <c r="AB53" s="6">
        <v>0</v>
      </c>
      <c r="AC53" s="6">
        <v>3</v>
      </c>
      <c r="AD53" s="6">
        <v>2</v>
      </c>
      <c r="AE53" s="6">
        <v>0</v>
      </c>
      <c r="AF53" s="6" t="s">
        <v>360</v>
      </c>
      <c r="AH53" s="6" t="s">
        <v>361</v>
      </c>
      <c r="AI53" s="5">
        <v>3.5</v>
      </c>
      <c r="AJ53" s="6" t="s">
        <v>66</v>
      </c>
    </row>
    <row r="54" spans="1:36" x14ac:dyDescent="0.25">
      <c r="A54" s="6" t="s">
        <v>362</v>
      </c>
      <c r="B54" s="6" t="s">
        <v>363</v>
      </c>
      <c r="C54" s="6" t="s">
        <v>364</v>
      </c>
      <c r="D54" s="6" t="s">
        <v>36</v>
      </c>
      <c r="E54" s="6" t="s">
        <v>36</v>
      </c>
      <c r="F54" s="6" t="s">
        <v>36</v>
      </c>
      <c r="G54" s="6" t="s">
        <v>36</v>
      </c>
      <c r="H54" s="6" t="s">
        <v>35</v>
      </c>
      <c r="I54" s="6" t="s">
        <v>35</v>
      </c>
      <c r="J54" s="6" t="s">
        <v>35</v>
      </c>
      <c r="K54" s="6" t="s">
        <v>35</v>
      </c>
      <c r="L54" s="41" t="s">
        <v>691</v>
      </c>
      <c r="M54" s="6" t="s">
        <v>37</v>
      </c>
      <c r="N54" s="6" t="s">
        <v>38</v>
      </c>
      <c r="O54" s="8" t="s">
        <v>588</v>
      </c>
      <c r="P54" s="7">
        <v>1</v>
      </c>
      <c r="S54" s="6" t="s">
        <v>81</v>
      </c>
      <c r="T54" s="6" t="s">
        <v>103</v>
      </c>
      <c r="U54" s="6" t="s">
        <v>106</v>
      </c>
      <c r="V54" s="6">
        <v>2</v>
      </c>
      <c r="W54" s="6">
        <v>3</v>
      </c>
      <c r="X54" s="6">
        <v>2</v>
      </c>
      <c r="Z54" s="6">
        <v>0</v>
      </c>
      <c r="AA54" s="6">
        <v>3</v>
      </c>
      <c r="AB54" s="6">
        <v>2</v>
      </c>
      <c r="AC54" s="6">
        <v>3</v>
      </c>
      <c r="AD54" s="6">
        <v>2</v>
      </c>
      <c r="AE54" s="6">
        <v>0</v>
      </c>
      <c r="AF54" s="6" t="s">
        <v>365</v>
      </c>
      <c r="AG54" s="6" t="s">
        <v>366</v>
      </c>
      <c r="AH54" s="6" t="s">
        <v>367</v>
      </c>
      <c r="AI54" s="5">
        <v>4</v>
      </c>
      <c r="AJ54" s="6" t="s">
        <v>55</v>
      </c>
    </row>
    <row r="55" spans="1:36" x14ac:dyDescent="0.25">
      <c r="A55" s="6" t="s">
        <v>368</v>
      </c>
      <c r="B55" s="6" t="s">
        <v>369</v>
      </c>
      <c r="C55" s="6" t="s">
        <v>370</v>
      </c>
      <c r="D55" s="6" t="s">
        <v>36</v>
      </c>
      <c r="E55" s="6" t="s">
        <v>35</v>
      </c>
      <c r="F55" s="6" t="s">
        <v>35</v>
      </c>
      <c r="G55" s="6" t="s">
        <v>36</v>
      </c>
      <c r="H55" s="6" t="s">
        <v>35</v>
      </c>
      <c r="I55" s="6" t="s">
        <v>35</v>
      </c>
      <c r="J55" s="6" t="s">
        <v>35</v>
      </c>
      <c r="K55" s="6" t="s">
        <v>35</v>
      </c>
      <c r="L55" s="41" t="s">
        <v>692</v>
      </c>
      <c r="M55" s="6" t="s">
        <v>94</v>
      </c>
      <c r="N55" s="6" t="s">
        <v>50</v>
      </c>
      <c r="O55" s="8" t="s">
        <v>588</v>
      </c>
      <c r="P55" s="7">
        <v>1</v>
      </c>
      <c r="S55" s="6" t="s">
        <v>331</v>
      </c>
      <c r="T55" s="6" t="s">
        <v>245</v>
      </c>
      <c r="U55" s="6" t="s">
        <v>115</v>
      </c>
      <c r="V55" s="6">
        <v>2</v>
      </c>
      <c r="W55" s="6">
        <v>2</v>
      </c>
      <c r="X55" s="6">
        <v>2</v>
      </c>
      <c r="Z55" s="6">
        <v>0</v>
      </c>
      <c r="AA55" s="6">
        <v>2</v>
      </c>
      <c r="AB55" s="6">
        <v>0</v>
      </c>
      <c r="AC55" s="6">
        <v>2</v>
      </c>
      <c r="AD55" s="6">
        <v>2</v>
      </c>
      <c r="AE55" s="6">
        <v>0</v>
      </c>
      <c r="AF55" s="6" t="s">
        <v>371</v>
      </c>
      <c r="AG55" s="6" t="s">
        <v>372</v>
      </c>
      <c r="AH55" s="6" t="s">
        <v>373</v>
      </c>
      <c r="AI55" s="5">
        <v>4.5</v>
      </c>
      <c r="AJ55" s="6" t="s">
        <v>55</v>
      </c>
    </row>
    <row r="56" spans="1:36" x14ac:dyDescent="0.25">
      <c r="A56" s="6" t="s">
        <v>374</v>
      </c>
      <c r="B56" s="6" t="s">
        <v>375</v>
      </c>
      <c r="C56" s="6" t="s">
        <v>376</v>
      </c>
      <c r="D56" s="6" t="s">
        <v>35</v>
      </c>
      <c r="E56" s="6" t="s">
        <v>36</v>
      </c>
      <c r="F56" s="6" t="s">
        <v>36</v>
      </c>
      <c r="G56" s="6" t="s">
        <v>36</v>
      </c>
      <c r="H56" s="6" t="s">
        <v>35</v>
      </c>
      <c r="I56" s="6" t="s">
        <v>35</v>
      </c>
      <c r="J56" s="6" t="s">
        <v>35</v>
      </c>
      <c r="K56" s="6" t="s">
        <v>35</v>
      </c>
      <c r="L56" s="41" t="s">
        <v>668</v>
      </c>
      <c r="M56" s="6" t="s">
        <v>37</v>
      </c>
      <c r="N56" s="6" t="s">
        <v>337</v>
      </c>
      <c r="O56" s="8" t="s">
        <v>587</v>
      </c>
      <c r="P56" s="7">
        <v>1</v>
      </c>
      <c r="S56" s="6" t="s">
        <v>224</v>
      </c>
      <c r="T56" s="6" t="s">
        <v>181</v>
      </c>
      <c r="U56" s="6" t="s">
        <v>85</v>
      </c>
      <c r="V56" s="6">
        <v>0</v>
      </c>
      <c r="W56" s="6">
        <v>2</v>
      </c>
      <c r="X56" s="6">
        <v>2</v>
      </c>
      <c r="Z56" s="6">
        <v>3</v>
      </c>
      <c r="AA56" s="6">
        <v>2</v>
      </c>
      <c r="AB56" s="6">
        <v>0</v>
      </c>
      <c r="AC56" s="6">
        <v>3</v>
      </c>
      <c r="AD56" s="6">
        <v>1</v>
      </c>
      <c r="AE56" s="6">
        <v>0</v>
      </c>
      <c r="AF56" s="6" t="s">
        <v>377</v>
      </c>
      <c r="AG56" s="6" t="s">
        <v>378</v>
      </c>
      <c r="AH56" s="6" t="s">
        <v>379</v>
      </c>
      <c r="AI56" s="5">
        <v>3.5</v>
      </c>
      <c r="AJ56" s="6" t="s">
        <v>55</v>
      </c>
    </row>
    <row r="57" spans="1:36" x14ac:dyDescent="0.25">
      <c r="A57" s="6" t="s">
        <v>380</v>
      </c>
      <c r="B57" s="6" t="s">
        <v>381</v>
      </c>
      <c r="C57" s="6" t="s">
        <v>382</v>
      </c>
      <c r="D57" s="6" t="s">
        <v>35</v>
      </c>
      <c r="E57" s="6" t="s">
        <v>35</v>
      </c>
      <c r="F57" s="6" t="s">
        <v>36</v>
      </c>
      <c r="G57" s="6" t="s">
        <v>35</v>
      </c>
      <c r="H57" s="6" t="s">
        <v>35</v>
      </c>
      <c r="I57" s="6" t="s">
        <v>35</v>
      </c>
      <c r="J57" s="6" t="s">
        <v>35</v>
      </c>
      <c r="K57" s="6" t="s">
        <v>35</v>
      </c>
      <c r="L57" s="41" t="s">
        <v>693</v>
      </c>
      <c r="M57" s="6" t="s">
        <v>383</v>
      </c>
      <c r="N57" s="6" t="s">
        <v>337</v>
      </c>
      <c r="O57" s="8" t="s">
        <v>587</v>
      </c>
      <c r="P57" s="7">
        <v>1</v>
      </c>
      <c r="S57" s="6" t="s">
        <v>89</v>
      </c>
      <c r="T57" s="6" t="s">
        <v>52</v>
      </c>
      <c r="U57" s="6" t="s">
        <v>126</v>
      </c>
      <c r="V57" s="6">
        <v>0</v>
      </c>
      <c r="W57" s="6">
        <v>2</v>
      </c>
      <c r="X57" s="6">
        <v>2</v>
      </c>
      <c r="Z57" s="6">
        <v>2</v>
      </c>
      <c r="AA57" s="6">
        <v>3</v>
      </c>
      <c r="AB57" s="6">
        <v>0</v>
      </c>
      <c r="AC57" s="6">
        <v>3</v>
      </c>
      <c r="AD57" s="6">
        <v>1</v>
      </c>
      <c r="AE57" s="6">
        <v>0</v>
      </c>
      <c r="AG57" s="6" t="s">
        <v>384</v>
      </c>
      <c r="AH57" s="6" t="s">
        <v>385</v>
      </c>
      <c r="AI57" s="5">
        <v>3.5</v>
      </c>
      <c r="AJ57" s="6" t="s">
        <v>66</v>
      </c>
    </row>
    <row r="58" spans="1:36" x14ac:dyDescent="0.25">
      <c r="A58" s="6" t="s">
        <v>386</v>
      </c>
      <c r="B58" s="6" t="s">
        <v>387</v>
      </c>
      <c r="C58" s="6" t="s">
        <v>388</v>
      </c>
      <c r="D58" s="6" t="s">
        <v>35</v>
      </c>
      <c r="E58" s="6" t="s">
        <v>35</v>
      </c>
      <c r="F58" s="6" t="s">
        <v>36</v>
      </c>
      <c r="G58" s="6" t="s">
        <v>35</v>
      </c>
      <c r="H58" s="6" t="s">
        <v>35</v>
      </c>
      <c r="I58" s="6" t="s">
        <v>35</v>
      </c>
      <c r="J58" s="6" t="s">
        <v>35</v>
      </c>
      <c r="K58" s="6" t="s">
        <v>35</v>
      </c>
      <c r="L58" s="41" t="s">
        <v>672</v>
      </c>
      <c r="M58" s="6" t="s">
        <v>60</v>
      </c>
      <c r="N58" s="6" t="s">
        <v>337</v>
      </c>
      <c r="O58" s="8" t="s">
        <v>587</v>
      </c>
      <c r="P58" s="7">
        <v>1</v>
      </c>
      <c r="S58" s="6" t="s">
        <v>331</v>
      </c>
      <c r="T58" s="6" t="s">
        <v>181</v>
      </c>
      <c r="U58" s="6" t="s">
        <v>391</v>
      </c>
      <c r="V58" s="6">
        <v>2</v>
      </c>
      <c r="W58" s="6">
        <v>2</v>
      </c>
      <c r="X58" s="6">
        <v>0</v>
      </c>
      <c r="Z58" s="6">
        <v>3</v>
      </c>
      <c r="AA58" s="6">
        <v>2</v>
      </c>
      <c r="AB58" s="6">
        <v>0</v>
      </c>
      <c r="AC58" s="6">
        <v>3</v>
      </c>
      <c r="AD58" s="6">
        <v>2</v>
      </c>
      <c r="AE58" s="6">
        <v>0</v>
      </c>
      <c r="AF58" s="6" t="s">
        <v>338</v>
      </c>
      <c r="AG58" s="6" t="s">
        <v>389</v>
      </c>
      <c r="AH58" s="6" t="s">
        <v>390</v>
      </c>
      <c r="AI58" s="5">
        <v>4.5</v>
      </c>
      <c r="AJ58" s="6" t="s">
        <v>55</v>
      </c>
    </row>
    <row r="59" spans="1:36" x14ac:dyDescent="0.25">
      <c r="A59" s="6" t="s">
        <v>392</v>
      </c>
      <c r="B59" s="6" t="s">
        <v>393</v>
      </c>
      <c r="C59" s="6" t="s">
        <v>394</v>
      </c>
      <c r="D59" s="6" t="s">
        <v>35</v>
      </c>
      <c r="E59" s="6" t="s">
        <v>36</v>
      </c>
      <c r="F59" s="6" t="s">
        <v>36</v>
      </c>
      <c r="G59" s="6" t="s">
        <v>35</v>
      </c>
      <c r="H59" s="6" t="s">
        <v>35</v>
      </c>
      <c r="I59" s="6" t="s">
        <v>35</v>
      </c>
      <c r="J59" s="6" t="s">
        <v>35</v>
      </c>
      <c r="K59" s="6" t="s">
        <v>35</v>
      </c>
      <c r="L59" s="41" t="s">
        <v>694</v>
      </c>
      <c r="M59" s="6" t="s">
        <v>60</v>
      </c>
      <c r="N59" s="6" t="s">
        <v>337</v>
      </c>
      <c r="O59" s="8" t="s">
        <v>587</v>
      </c>
      <c r="P59" s="7">
        <v>1</v>
      </c>
      <c r="S59" s="6" t="s">
        <v>175</v>
      </c>
      <c r="T59" s="6" t="s">
        <v>181</v>
      </c>
      <c r="U59" s="6" t="s">
        <v>126</v>
      </c>
      <c r="V59" s="6">
        <v>0</v>
      </c>
      <c r="W59" s="6">
        <v>2</v>
      </c>
      <c r="X59" s="6">
        <v>2</v>
      </c>
      <c r="Z59" s="6">
        <v>3</v>
      </c>
      <c r="AA59" s="6">
        <v>2</v>
      </c>
      <c r="AB59" s="6">
        <v>0</v>
      </c>
      <c r="AC59" s="6">
        <v>3</v>
      </c>
      <c r="AD59" s="6">
        <v>1</v>
      </c>
      <c r="AE59" s="6">
        <v>0</v>
      </c>
      <c r="AF59" s="6" t="s">
        <v>338</v>
      </c>
      <c r="AG59" s="6" t="s">
        <v>196</v>
      </c>
      <c r="AH59" s="6" t="s">
        <v>395</v>
      </c>
      <c r="AI59" s="5">
        <v>4.5</v>
      </c>
      <c r="AJ59" s="6" t="s">
        <v>98</v>
      </c>
    </row>
    <row r="60" spans="1:36" ht="15" customHeight="1" x14ac:dyDescent="0.25">
      <c r="A60" s="6" t="s">
        <v>396</v>
      </c>
      <c r="B60" s="6" t="s">
        <v>397</v>
      </c>
      <c r="C60" s="6" t="s">
        <v>398</v>
      </c>
      <c r="D60" s="6" t="s">
        <v>36</v>
      </c>
      <c r="E60" s="6" t="s">
        <v>35</v>
      </c>
      <c r="F60" s="6" t="s">
        <v>36</v>
      </c>
      <c r="G60" s="6" t="s">
        <v>35</v>
      </c>
      <c r="H60" s="6" t="s">
        <v>35</v>
      </c>
      <c r="I60" s="6" t="s">
        <v>35</v>
      </c>
      <c r="J60" s="6" t="s">
        <v>35</v>
      </c>
      <c r="K60" s="6" t="s">
        <v>35</v>
      </c>
      <c r="L60" s="41" t="s">
        <v>680</v>
      </c>
      <c r="M60" s="6" t="s">
        <v>94</v>
      </c>
      <c r="N60" s="6" t="s">
        <v>337</v>
      </c>
      <c r="O60" s="8" t="s">
        <v>587</v>
      </c>
      <c r="P60" s="7">
        <v>1</v>
      </c>
      <c r="S60" s="6" t="s">
        <v>399</v>
      </c>
      <c r="T60" s="6" t="s">
        <v>103</v>
      </c>
      <c r="U60" s="6" t="s">
        <v>126</v>
      </c>
      <c r="V60" s="6">
        <v>2</v>
      </c>
      <c r="W60" s="6">
        <v>2</v>
      </c>
      <c r="X60" s="6">
        <v>2</v>
      </c>
      <c r="Z60" s="6">
        <v>0</v>
      </c>
      <c r="AA60" s="6">
        <v>2</v>
      </c>
      <c r="AB60" s="6">
        <v>0</v>
      </c>
      <c r="AC60" s="6">
        <v>3</v>
      </c>
      <c r="AD60" s="6">
        <v>1</v>
      </c>
      <c r="AE60" s="6">
        <v>0</v>
      </c>
      <c r="AG60" s="6" t="s">
        <v>389</v>
      </c>
      <c r="AH60" s="6" t="s">
        <v>400</v>
      </c>
      <c r="AI60" s="5">
        <v>4</v>
      </c>
      <c r="AJ60" s="6" t="s">
        <v>66</v>
      </c>
    </row>
    <row r="61" spans="1:36" s="10" customFormat="1" ht="26.25" customHeight="1" x14ac:dyDescent="0.25">
      <c r="A61" s="9" t="s">
        <v>401</v>
      </c>
      <c r="L61" s="41"/>
      <c r="O61" s="2"/>
      <c r="P61" s="2"/>
      <c r="Q61" s="2"/>
      <c r="R61" s="2"/>
    </row>
    <row r="62" spans="1:36" ht="15" customHeight="1" x14ac:dyDescent="0.25">
      <c r="A62" s="20" t="s">
        <v>595</v>
      </c>
      <c r="B62" s="21" t="s">
        <v>402</v>
      </c>
      <c r="C62" s="6" t="s">
        <v>403</v>
      </c>
      <c r="D62" s="6" t="b">
        <v>1</v>
      </c>
      <c r="E62" s="6" t="b">
        <v>0</v>
      </c>
      <c r="F62" s="6" t="b">
        <v>0</v>
      </c>
      <c r="G62" s="6" t="b">
        <v>1</v>
      </c>
      <c r="H62" s="6" t="b">
        <v>0</v>
      </c>
      <c r="I62" s="6" t="b">
        <v>0</v>
      </c>
      <c r="J62" s="6" t="b">
        <v>0</v>
      </c>
      <c r="K62" s="6" t="b">
        <v>0</v>
      </c>
      <c r="L62" s="41" t="s">
        <v>632</v>
      </c>
      <c r="M62" s="6" t="s">
        <v>404</v>
      </c>
      <c r="N62" s="6" t="s">
        <v>50</v>
      </c>
      <c r="O62" s="8" t="s">
        <v>589</v>
      </c>
      <c r="Q62" s="7">
        <v>1</v>
      </c>
      <c r="S62" s="6" t="s">
        <v>306</v>
      </c>
      <c r="T62" t="s">
        <v>629</v>
      </c>
      <c r="U62" s="6" t="s">
        <v>106</v>
      </c>
      <c r="V62" s="6">
        <v>1</v>
      </c>
      <c r="W62" s="6">
        <v>2</v>
      </c>
      <c r="X62" s="6">
        <v>1</v>
      </c>
      <c r="Z62" s="6">
        <v>0</v>
      </c>
      <c r="AA62" s="6">
        <v>1</v>
      </c>
      <c r="AB62" s="6">
        <v>0</v>
      </c>
      <c r="AC62" s="6">
        <v>2</v>
      </c>
      <c r="AD62" s="6">
        <v>1</v>
      </c>
      <c r="AE62" s="6">
        <v>0</v>
      </c>
      <c r="AG62" s="6" t="s">
        <v>405</v>
      </c>
      <c r="AH62" s="6" t="s">
        <v>406</v>
      </c>
      <c r="AI62" s="6">
        <v>5</v>
      </c>
      <c r="AJ62" s="6" t="s">
        <v>306</v>
      </c>
    </row>
    <row r="63" spans="1:36" ht="15" customHeight="1" x14ac:dyDescent="0.25">
      <c r="A63" s="20" t="s">
        <v>596</v>
      </c>
      <c r="B63" s="21" t="s">
        <v>407</v>
      </c>
      <c r="C63" s="6" t="s">
        <v>408</v>
      </c>
      <c r="D63" s="6" t="b">
        <v>1</v>
      </c>
      <c r="E63" s="6" t="b">
        <v>0</v>
      </c>
      <c r="F63" s="6" t="b">
        <v>0</v>
      </c>
      <c r="G63" s="6" t="s">
        <v>409</v>
      </c>
      <c r="I63" s="6" t="b">
        <v>1</v>
      </c>
      <c r="J63" s="6" t="b">
        <v>1</v>
      </c>
      <c r="K63" s="6" t="b">
        <v>1</v>
      </c>
      <c r="L63" s="41" t="s">
        <v>130</v>
      </c>
      <c r="M63" s="22" t="s">
        <v>404</v>
      </c>
      <c r="N63" s="22" t="s">
        <v>50</v>
      </c>
      <c r="O63" s="11" t="s">
        <v>587</v>
      </c>
      <c r="Q63" s="7">
        <v>1</v>
      </c>
      <c r="S63" s="6" t="s">
        <v>306</v>
      </c>
      <c r="T63" t="s">
        <v>201</v>
      </c>
      <c r="U63" s="6" t="s">
        <v>85</v>
      </c>
      <c r="V63" s="7" t="s">
        <v>410</v>
      </c>
      <c r="W63" s="7" t="s">
        <v>411</v>
      </c>
      <c r="X63" s="7" t="s">
        <v>412</v>
      </c>
      <c r="Y63" s="7"/>
      <c r="Z63" s="23"/>
      <c r="AA63" s="23" t="s">
        <v>411</v>
      </c>
      <c r="AB63" s="23" t="s">
        <v>412</v>
      </c>
      <c r="AC63" s="7" t="s">
        <v>412</v>
      </c>
      <c r="AD63" s="7" t="s">
        <v>411</v>
      </c>
      <c r="AE63" s="7" t="s">
        <v>410</v>
      </c>
      <c r="AF63" s="24" t="s">
        <v>413</v>
      </c>
      <c r="AG63" s="25" t="s">
        <v>414</v>
      </c>
      <c r="AH63" s="26" t="s">
        <v>415</v>
      </c>
      <c r="AI63" s="6">
        <v>3.5</v>
      </c>
      <c r="AJ63" s="6" t="s">
        <v>306</v>
      </c>
    </row>
    <row r="64" spans="1:36" ht="15" customHeight="1" x14ac:dyDescent="0.25">
      <c r="A64" s="20" t="s">
        <v>597</v>
      </c>
      <c r="B64" s="21" t="s">
        <v>416</v>
      </c>
      <c r="C64" s="6" t="s">
        <v>417</v>
      </c>
      <c r="D64" s="6" t="b">
        <v>1</v>
      </c>
      <c r="E64" s="6" t="b">
        <v>0</v>
      </c>
      <c r="F64" s="6" t="b">
        <v>0</v>
      </c>
      <c r="G64" s="6" t="s">
        <v>418</v>
      </c>
      <c r="I64" s="6" t="b">
        <v>0</v>
      </c>
      <c r="J64" s="6" t="b">
        <v>0</v>
      </c>
      <c r="K64" s="6" t="b">
        <v>0</v>
      </c>
      <c r="L64" s="41" t="s">
        <v>630</v>
      </c>
      <c r="M64" s="22" t="s">
        <v>404</v>
      </c>
      <c r="N64" s="22" t="s">
        <v>38</v>
      </c>
      <c r="O64" s="8" t="s">
        <v>587</v>
      </c>
      <c r="Q64" s="7">
        <v>1</v>
      </c>
      <c r="S64" s="6" t="s">
        <v>306</v>
      </c>
      <c r="T64" t="s">
        <v>181</v>
      </c>
      <c r="U64" s="6" t="s">
        <v>85</v>
      </c>
      <c r="V64" s="28"/>
      <c r="W64" s="28" t="s">
        <v>411</v>
      </c>
      <c r="X64" s="28" t="s">
        <v>412</v>
      </c>
      <c r="Y64" s="28"/>
      <c r="Z64" s="23" t="s">
        <v>410</v>
      </c>
      <c r="AA64" s="23" t="s">
        <v>412</v>
      </c>
      <c r="AB64" s="23" t="s">
        <v>410</v>
      </c>
      <c r="AC64" s="28" t="s">
        <v>412</v>
      </c>
      <c r="AD64" s="28" t="s">
        <v>411</v>
      </c>
      <c r="AE64" s="28" t="s">
        <v>410</v>
      </c>
      <c r="AF64" s="24"/>
      <c r="AG64" s="25" t="s">
        <v>419</v>
      </c>
      <c r="AH64" s="26" t="s">
        <v>420</v>
      </c>
      <c r="AI64" s="27" t="s">
        <v>591</v>
      </c>
      <c r="AJ64" s="6" t="s">
        <v>306</v>
      </c>
    </row>
    <row r="65" spans="1:36" ht="15" customHeight="1" x14ac:dyDescent="0.25">
      <c r="A65" s="20" t="s">
        <v>598</v>
      </c>
      <c r="B65" s="21" t="s">
        <v>421</v>
      </c>
      <c r="C65" s="6" t="s">
        <v>422</v>
      </c>
      <c r="D65" s="6" t="b">
        <v>1</v>
      </c>
      <c r="E65" s="6" t="b">
        <v>0</v>
      </c>
      <c r="F65" s="6" t="b">
        <v>0</v>
      </c>
      <c r="G65" s="6" t="s">
        <v>423</v>
      </c>
      <c r="I65" s="6" t="b">
        <v>0</v>
      </c>
      <c r="J65" s="6" t="b">
        <v>0</v>
      </c>
      <c r="K65" s="6" t="b">
        <v>0</v>
      </c>
      <c r="L65" s="41" t="s">
        <v>695</v>
      </c>
      <c r="M65" s="22" t="s">
        <v>404</v>
      </c>
      <c r="N65" s="22" t="s">
        <v>50</v>
      </c>
      <c r="O65" s="8" t="s">
        <v>588</v>
      </c>
      <c r="Q65" s="7">
        <v>1</v>
      </c>
      <c r="S65" s="6" t="s">
        <v>306</v>
      </c>
      <c r="T65" t="s">
        <v>52</v>
      </c>
      <c r="U65" s="6" t="s">
        <v>85</v>
      </c>
      <c r="V65" s="7"/>
      <c r="W65" s="7" t="s">
        <v>411</v>
      </c>
      <c r="X65" s="7" t="s">
        <v>412</v>
      </c>
      <c r="Y65" s="7"/>
      <c r="Z65" s="23"/>
      <c r="AA65" s="23" t="s">
        <v>411</v>
      </c>
      <c r="AB65" s="23" t="s">
        <v>412</v>
      </c>
      <c r="AC65" s="7" t="s">
        <v>412</v>
      </c>
      <c r="AD65" s="7" t="s">
        <v>411</v>
      </c>
      <c r="AE65" s="7"/>
      <c r="AF65" s="24"/>
      <c r="AG65" s="25" t="s">
        <v>425</v>
      </c>
      <c r="AH65" s="26" t="s">
        <v>426</v>
      </c>
      <c r="AI65" s="7">
        <v>5</v>
      </c>
      <c r="AJ65" s="6" t="s">
        <v>306</v>
      </c>
    </row>
    <row r="66" spans="1:36" ht="15" customHeight="1" x14ac:dyDescent="0.25">
      <c r="A66" s="20" t="s">
        <v>427</v>
      </c>
      <c r="B66" s="21" t="s">
        <v>428</v>
      </c>
      <c r="C66" s="6" t="s">
        <v>429</v>
      </c>
      <c r="D66" s="6" t="b">
        <v>1</v>
      </c>
      <c r="E66" s="6" t="b">
        <v>0</v>
      </c>
      <c r="F66" s="6" t="b">
        <v>0</v>
      </c>
      <c r="G66" s="6" t="s">
        <v>430</v>
      </c>
      <c r="I66" s="6" t="b">
        <v>0</v>
      </c>
      <c r="J66" s="6" t="b">
        <v>0</v>
      </c>
      <c r="K66" s="6" t="b">
        <v>0</v>
      </c>
      <c r="L66" s="41" t="s">
        <v>696</v>
      </c>
      <c r="M66" s="22" t="s">
        <v>633</v>
      </c>
      <c r="N66" s="22" t="s">
        <v>50</v>
      </c>
      <c r="O66" s="8" t="s">
        <v>587</v>
      </c>
      <c r="Q66" s="7">
        <v>1</v>
      </c>
      <c r="S66" s="6" t="s">
        <v>306</v>
      </c>
      <c r="T66" t="s">
        <v>120</v>
      </c>
      <c r="U66" s="6" t="s">
        <v>106</v>
      </c>
      <c r="V66" s="28"/>
      <c r="W66" s="28"/>
      <c r="X66" s="28"/>
      <c r="Y66" s="28"/>
      <c r="Z66" s="23"/>
      <c r="AA66" s="23" t="s">
        <v>412</v>
      </c>
      <c r="AB66" s="23" t="s">
        <v>410</v>
      </c>
      <c r="AC66" s="28"/>
      <c r="AD66" s="7" t="s">
        <v>412</v>
      </c>
      <c r="AE66" s="7" t="s">
        <v>411</v>
      </c>
      <c r="AF66" s="24"/>
      <c r="AG66" s="25" t="s">
        <v>431</v>
      </c>
      <c r="AH66" s="26" t="s">
        <v>432</v>
      </c>
      <c r="AI66" s="7">
        <v>4</v>
      </c>
      <c r="AJ66" s="6" t="s">
        <v>306</v>
      </c>
    </row>
    <row r="67" spans="1:36" ht="15" customHeight="1" x14ac:dyDescent="0.25">
      <c r="A67" s="20" t="s">
        <v>599</v>
      </c>
      <c r="B67" s="21" t="s">
        <v>433</v>
      </c>
      <c r="C67" s="6" t="s">
        <v>434</v>
      </c>
      <c r="D67" s="6" t="b">
        <v>1</v>
      </c>
      <c r="E67" s="6" t="b">
        <v>0</v>
      </c>
      <c r="F67" s="6" t="b">
        <v>0</v>
      </c>
      <c r="G67" s="6" t="s">
        <v>435</v>
      </c>
      <c r="I67" s="6" t="b">
        <v>0</v>
      </c>
      <c r="J67" s="6" t="b">
        <v>0</v>
      </c>
      <c r="K67" s="6" t="b">
        <v>0</v>
      </c>
      <c r="L67" s="41" t="s">
        <v>697</v>
      </c>
      <c r="M67" s="22" t="s">
        <v>404</v>
      </c>
      <c r="N67" s="22" t="s">
        <v>71</v>
      </c>
      <c r="O67" s="8" t="s">
        <v>587</v>
      </c>
      <c r="Q67" s="7">
        <v>1</v>
      </c>
      <c r="S67" s="6" t="s">
        <v>306</v>
      </c>
      <c r="T67" t="s">
        <v>181</v>
      </c>
      <c r="U67" s="6" t="s">
        <v>85</v>
      </c>
      <c r="V67" s="28"/>
      <c r="W67" s="28" t="s">
        <v>411</v>
      </c>
      <c r="X67" s="28" t="s">
        <v>412</v>
      </c>
      <c r="Y67" s="28"/>
      <c r="Z67" s="23" t="s">
        <v>410</v>
      </c>
      <c r="AA67" s="23" t="s">
        <v>412</v>
      </c>
      <c r="AB67" s="23" t="s">
        <v>410</v>
      </c>
      <c r="AC67" s="28" t="s">
        <v>412</v>
      </c>
      <c r="AD67" s="28" t="s">
        <v>411</v>
      </c>
      <c r="AE67" s="28" t="s">
        <v>410</v>
      </c>
      <c r="AF67" s="24" t="s">
        <v>437</v>
      </c>
      <c r="AG67" s="25" t="s">
        <v>438</v>
      </c>
      <c r="AH67" s="26" t="s">
        <v>439</v>
      </c>
      <c r="AI67" s="27" t="s">
        <v>591</v>
      </c>
      <c r="AJ67" s="6" t="s">
        <v>306</v>
      </c>
    </row>
    <row r="68" spans="1:36" s="10" customFormat="1" ht="33" customHeight="1" thickBot="1" x14ac:dyDescent="0.3">
      <c r="A68" s="9" t="s">
        <v>594</v>
      </c>
      <c r="L68" s="41"/>
      <c r="O68" s="2"/>
      <c r="P68" s="2"/>
      <c r="Q68" s="2"/>
      <c r="R68" s="2"/>
      <c r="T68"/>
      <c r="AI68" s="2">
        <v>5</v>
      </c>
    </row>
    <row r="69" spans="1:36" ht="15" customHeight="1" x14ac:dyDescent="0.25">
      <c r="A69" s="29" t="s">
        <v>600</v>
      </c>
      <c r="B69" s="30" t="s">
        <v>440</v>
      </c>
      <c r="C69" s="6" t="s">
        <v>441</v>
      </c>
      <c r="D69" s="6" t="b">
        <v>1</v>
      </c>
      <c r="E69" s="31"/>
      <c r="F69" s="7"/>
      <c r="G69" s="6" t="s">
        <v>442</v>
      </c>
      <c r="I69" s="12" t="b">
        <v>0</v>
      </c>
      <c r="J69" s="13" t="b">
        <v>0</v>
      </c>
      <c r="K69" s="14" t="b">
        <v>0</v>
      </c>
      <c r="L69" s="41" t="s">
        <v>698</v>
      </c>
      <c r="M69" s="22" t="s">
        <v>633</v>
      </c>
      <c r="N69" s="22" t="s">
        <v>50</v>
      </c>
      <c r="O69" s="8" t="s">
        <v>588</v>
      </c>
      <c r="R69" s="7">
        <v>1</v>
      </c>
      <c r="S69" s="6" t="s">
        <v>306</v>
      </c>
      <c r="T69" t="s">
        <v>40</v>
      </c>
      <c r="U69" s="6" t="s">
        <v>240</v>
      </c>
      <c r="V69" s="28" t="s">
        <v>412</v>
      </c>
      <c r="W69" s="28" t="s">
        <v>411</v>
      </c>
      <c r="X69" s="28"/>
      <c r="Y69" s="28"/>
      <c r="Z69" s="23" t="s">
        <v>411</v>
      </c>
      <c r="AA69" s="23" t="s">
        <v>412</v>
      </c>
      <c r="AB69" s="23"/>
      <c r="AC69" s="28" t="s">
        <v>412</v>
      </c>
      <c r="AD69" s="28" t="s">
        <v>411</v>
      </c>
      <c r="AE69" s="28" t="s">
        <v>410</v>
      </c>
      <c r="AF69" s="24"/>
      <c r="AG69" s="25" t="s">
        <v>444</v>
      </c>
      <c r="AH69" s="26" t="s">
        <v>445</v>
      </c>
      <c r="AI69" s="7">
        <v>4</v>
      </c>
      <c r="AJ69" s="6" t="s">
        <v>306</v>
      </c>
    </row>
    <row r="70" spans="1:36" ht="15" customHeight="1" x14ac:dyDescent="0.25">
      <c r="A70" s="29" t="s">
        <v>601</v>
      </c>
      <c r="B70" s="30" t="s">
        <v>446</v>
      </c>
      <c r="C70" s="6" t="s">
        <v>447</v>
      </c>
      <c r="D70" s="7"/>
      <c r="E70" s="7"/>
      <c r="F70" s="6" t="b">
        <v>1</v>
      </c>
      <c r="G70" s="6" t="s">
        <v>418</v>
      </c>
      <c r="I70" s="15" t="b">
        <v>0</v>
      </c>
      <c r="J70" s="6" t="b">
        <v>0</v>
      </c>
      <c r="K70" s="16" t="b">
        <v>0</v>
      </c>
      <c r="L70" s="41" t="s">
        <v>666</v>
      </c>
      <c r="M70" s="6" t="s">
        <v>236</v>
      </c>
      <c r="N70" s="22" t="s">
        <v>71</v>
      </c>
      <c r="O70" s="11" t="s">
        <v>588</v>
      </c>
      <c r="R70" s="7">
        <v>1</v>
      </c>
      <c r="S70" s="6" t="s">
        <v>306</v>
      </c>
      <c r="T70" t="s">
        <v>630</v>
      </c>
      <c r="U70" s="6" t="s">
        <v>67</v>
      </c>
      <c r="V70" s="7" t="s">
        <v>411</v>
      </c>
      <c r="W70" s="7" t="s">
        <v>411</v>
      </c>
      <c r="X70" s="7" t="s">
        <v>411</v>
      </c>
      <c r="Y70" s="7"/>
      <c r="Z70" s="23" t="s">
        <v>412</v>
      </c>
      <c r="AA70" s="23" t="s">
        <v>411</v>
      </c>
      <c r="AB70" s="23" t="s">
        <v>410</v>
      </c>
      <c r="AC70" s="7" t="s">
        <v>412</v>
      </c>
      <c r="AD70" s="7" t="s">
        <v>411</v>
      </c>
      <c r="AE70" s="7"/>
      <c r="AF70" s="24" t="s">
        <v>449</v>
      </c>
      <c r="AG70" s="25" t="s">
        <v>450</v>
      </c>
      <c r="AH70" s="26" t="s">
        <v>451</v>
      </c>
      <c r="AI70" s="27" t="s">
        <v>592</v>
      </c>
      <c r="AJ70" s="6" t="s">
        <v>306</v>
      </c>
    </row>
    <row r="71" spans="1:36" ht="15" customHeight="1" x14ac:dyDescent="0.25">
      <c r="A71" s="29" t="s">
        <v>602</v>
      </c>
      <c r="B71" s="30" t="s">
        <v>452</v>
      </c>
      <c r="C71" s="6" t="s">
        <v>453</v>
      </c>
      <c r="D71" s="6" t="b">
        <v>1</v>
      </c>
      <c r="E71" s="7"/>
      <c r="F71" s="7"/>
      <c r="G71" s="6" t="s">
        <v>442</v>
      </c>
      <c r="I71" s="15" t="b">
        <v>0</v>
      </c>
      <c r="J71" s="6" t="b">
        <v>0</v>
      </c>
      <c r="K71" s="16" t="b">
        <v>0</v>
      </c>
      <c r="L71" s="41" t="s">
        <v>691</v>
      </c>
      <c r="M71" s="22" t="s">
        <v>633</v>
      </c>
      <c r="N71" s="22" t="s">
        <v>71</v>
      </c>
      <c r="O71" s="8" t="s">
        <v>587</v>
      </c>
      <c r="R71" s="7">
        <v>1</v>
      </c>
      <c r="S71" s="6" t="s">
        <v>306</v>
      </c>
      <c r="T71" t="s">
        <v>181</v>
      </c>
      <c r="U71" s="6" t="s">
        <v>85</v>
      </c>
      <c r="V71" s="7"/>
      <c r="W71" s="7" t="s">
        <v>411</v>
      </c>
      <c r="X71" s="7" t="s">
        <v>412</v>
      </c>
      <c r="Y71" s="7" t="s">
        <v>41</v>
      </c>
      <c r="Z71" s="23"/>
      <c r="AA71" s="23" t="s">
        <v>411</v>
      </c>
      <c r="AB71" s="23" t="s">
        <v>412</v>
      </c>
      <c r="AC71" s="7" t="s">
        <v>412</v>
      </c>
      <c r="AD71" s="7" t="s">
        <v>411</v>
      </c>
      <c r="AE71" s="7"/>
      <c r="AF71" s="24" t="s">
        <v>454</v>
      </c>
      <c r="AG71" s="25" t="s">
        <v>455</v>
      </c>
      <c r="AH71" s="26" t="s">
        <v>456</v>
      </c>
      <c r="AI71" s="7">
        <v>5</v>
      </c>
      <c r="AJ71" s="6" t="s">
        <v>306</v>
      </c>
    </row>
    <row r="72" spans="1:36" ht="15" customHeight="1" x14ac:dyDescent="0.25">
      <c r="A72" s="29" t="s">
        <v>603</v>
      </c>
      <c r="B72" s="30" t="s">
        <v>457</v>
      </c>
      <c r="C72" s="6" t="s">
        <v>458</v>
      </c>
      <c r="D72" s="7"/>
      <c r="E72" s="7"/>
      <c r="F72" s="7"/>
      <c r="G72" s="6" t="s">
        <v>435</v>
      </c>
      <c r="I72" s="15" t="b">
        <v>1</v>
      </c>
      <c r="J72" s="6" t="b">
        <v>1</v>
      </c>
      <c r="K72" s="16" t="b">
        <v>0</v>
      </c>
      <c r="L72" s="41" t="s">
        <v>194</v>
      </c>
      <c r="M72" s="22" t="s">
        <v>404</v>
      </c>
      <c r="N72" s="22" t="s">
        <v>50</v>
      </c>
      <c r="O72" s="8" t="s">
        <v>587</v>
      </c>
      <c r="R72" s="7">
        <v>1</v>
      </c>
      <c r="S72" s="6" t="s">
        <v>306</v>
      </c>
      <c r="T72" t="s">
        <v>181</v>
      </c>
      <c r="U72" s="6" t="s">
        <v>106</v>
      </c>
      <c r="V72" s="7"/>
      <c r="W72" s="7" t="s">
        <v>411</v>
      </c>
      <c r="X72" s="7" t="s">
        <v>411</v>
      </c>
      <c r="Y72" s="7"/>
      <c r="Z72" s="23"/>
      <c r="AA72" s="23" t="s">
        <v>411</v>
      </c>
      <c r="AB72" s="23" t="s">
        <v>411</v>
      </c>
      <c r="AC72" s="7" t="s">
        <v>411</v>
      </c>
      <c r="AD72" s="7" t="s">
        <v>411</v>
      </c>
      <c r="AE72" s="7"/>
      <c r="AF72" s="24" t="s">
        <v>413</v>
      </c>
      <c r="AG72" s="25" t="s">
        <v>460</v>
      </c>
      <c r="AH72" s="26" t="s">
        <v>604</v>
      </c>
      <c r="AI72" s="27" t="s">
        <v>593</v>
      </c>
      <c r="AJ72" s="6" t="s">
        <v>306</v>
      </c>
    </row>
    <row r="73" spans="1:36" ht="15" customHeight="1" x14ac:dyDescent="0.25">
      <c r="A73" s="29" t="s">
        <v>605</v>
      </c>
      <c r="B73" s="30" t="s">
        <v>461</v>
      </c>
      <c r="C73" s="6" t="s">
        <v>462</v>
      </c>
      <c r="D73" s="7"/>
      <c r="E73" s="7"/>
      <c r="F73" s="7"/>
      <c r="G73" s="6" t="s">
        <v>409</v>
      </c>
      <c r="I73" s="15" t="b">
        <v>0</v>
      </c>
      <c r="J73" s="6" t="b">
        <v>0</v>
      </c>
      <c r="K73" s="16" t="b">
        <v>0</v>
      </c>
      <c r="L73" s="41" t="s">
        <v>695</v>
      </c>
      <c r="M73" s="22" t="s">
        <v>404</v>
      </c>
      <c r="N73" s="22" t="s">
        <v>50</v>
      </c>
      <c r="O73" s="8" t="s">
        <v>587</v>
      </c>
      <c r="R73" s="7">
        <v>1</v>
      </c>
      <c r="S73" s="6" t="s">
        <v>306</v>
      </c>
      <c r="T73" t="s">
        <v>181</v>
      </c>
      <c r="U73" s="6" t="s">
        <v>126</v>
      </c>
      <c r="V73" s="7"/>
      <c r="W73" s="7" t="s">
        <v>411</v>
      </c>
      <c r="X73" s="7" t="s">
        <v>411</v>
      </c>
      <c r="Y73" s="7"/>
      <c r="Z73" s="23"/>
      <c r="AA73" s="23" t="s">
        <v>411</v>
      </c>
      <c r="AB73" s="23" t="s">
        <v>411</v>
      </c>
      <c r="AC73" s="7" t="s">
        <v>411</v>
      </c>
      <c r="AD73" s="7" t="s">
        <v>411</v>
      </c>
      <c r="AE73" s="7"/>
      <c r="AF73" s="24" t="s">
        <v>413</v>
      </c>
      <c r="AG73" s="25" t="s">
        <v>463</v>
      </c>
      <c r="AH73" s="26" t="s">
        <v>604</v>
      </c>
      <c r="AI73" s="7">
        <v>5</v>
      </c>
      <c r="AJ73" s="6" t="s">
        <v>306</v>
      </c>
    </row>
    <row r="74" spans="1:36" ht="15" customHeight="1" x14ac:dyDescent="0.25">
      <c r="A74" s="29" t="s">
        <v>606</v>
      </c>
      <c r="B74" s="30" t="s">
        <v>464</v>
      </c>
      <c r="C74" s="6" t="s">
        <v>465</v>
      </c>
      <c r="D74" s="6" t="b">
        <v>1</v>
      </c>
      <c r="E74" s="7"/>
      <c r="F74" s="7"/>
      <c r="G74" s="6" t="s">
        <v>423</v>
      </c>
      <c r="I74" s="15" t="b">
        <v>0</v>
      </c>
      <c r="J74" s="6" t="b">
        <v>0</v>
      </c>
      <c r="K74" s="16" t="b">
        <v>0</v>
      </c>
      <c r="L74" s="41" t="s">
        <v>681</v>
      </c>
      <c r="M74" s="22" t="s">
        <v>404</v>
      </c>
      <c r="N74" s="22" t="s">
        <v>71</v>
      </c>
      <c r="O74" s="8" t="s">
        <v>587</v>
      </c>
      <c r="R74" s="7">
        <v>1</v>
      </c>
      <c r="S74" s="6" t="s">
        <v>306</v>
      </c>
      <c r="T74" t="s">
        <v>120</v>
      </c>
      <c r="U74" s="6" t="s">
        <v>106</v>
      </c>
      <c r="V74" s="7"/>
      <c r="W74" s="7" t="s">
        <v>411</v>
      </c>
      <c r="X74" s="7" t="s">
        <v>411</v>
      </c>
      <c r="Y74" s="7"/>
      <c r="Z74" s="23"/>
      <c r="AA74" s="23" t="s">
        <v>411</v>
      </c>
      <c r="AB74" s="23" t="s">
        <v>412</v>
      </c>
      <c r="AC74" s="7" t="s">
        <v>412</v>
      </c>
      <c r="AD74" s="7" t="s">
        <v>411</v>
      </c>
      <c r="AE74" s="7"/>
      <c r="AF74" s="24" t="s">
        <v>467</v>
      </c>
      <c r="AG74" s="25" t="s">
        <v>468</v>
      </c>
      <c r="AH74" s="26" t="s">
        <v>469</v>
      </c>
      <c r="AI74" s="7">
        <v>6</v>
      </c>
      <c r="AJ74" s="6" t="s">
        <v>306</v>
      </c>
    </row>
    <row r="75" spans="1:36" ht="15" customHeight="1" x14ac:dyDescent="0.25">
      <c r="A75" s="29" t="s">
        <v>607</v>
      </c>
      <c r="B75" s="30" t="s">
        <v>470</v>
      </c>
      <c r="C75" s="6" t="s">
        <v>471</v>
      </c>
      <c r="D75" s="6" t="b">
        <v>1</v>
      </c>
      <c r="E75" s="7"/>
      <c r="F75" s="7"/>
      <c r="G75" s="6" t="s">
        <v>472</v>
      </c>
      <c r="I75" s="15" t="b">
        <v>0</v>
      </c>
      <c r="J75" s="6" t="b">
        <v>0</v>
      </c>
      <c r="K75" s="16" t="b">
        <v>0</v>
      </c>
      <c r="L75" s="41" t="s">
        <v>699</v>
      </c>
      <c r="M75" s="22" t="s">
        <v>404</v>
      </c>
      <c r="N75" s="22" t="s">
        <v>50</v>
      </c>
      <c r="O75" s="11" t="s">
        <v>589</v>
      </c>
      <c r="R75" s="7">
        <v>1</v>
      </c>
      <c r="S75" s="6" t="s">
        <v>306</v>
      </c>
      <c r="T75" t="s">
        <v>194</v>
      </c>
      <c r="U75" s="6" t="s">
        <v>583</v>
      </c>
      <c r="V75" s="7" t="s">
        <v>411</v>
      </c>
      <c r="W75" s="7" t="s">
        <v>411</v>
      </c>
      <c r="X75" s="7" t="s">
        <v>411</v>
      </c>
      <c r="Y75" s="7"/>
      <c r="Z75" s="23" t="s">
        <v>411</v>
      </c>
      <c r="AA75" s="23" t="s">
        <v>411</v>
      </c>
      <c r="AB75" s="23" t="s">
        <v>411</v>
      </c>
      <c r="AC75" s="7" t="s">
        <v>412</v>
      </c>
      <c r="AD75" s="7" t="s">
        <v>411</v>
      </c>
      <c r="AE75" s="7"/>
      <c r="AF75" s="24" t="s">
        <v>467</v>
      </c>
      <c r="AG75" s="25" t="s">
        <v>474</v>
      </c>
      <c r="AH75" s="26" t="s">
        <v>475</v>
      </c>
      <c r="AI75" s="7">
        <v>6</v>
      </c>
      <c r="AJ75" s="6" t="s">
        <v>306</v>
      </c>
    </row>
    <row r="76" spans="1:36" ht="15" customHeight="1" x14ac:dyDescent="0.25">
      <c r="A76" s="29" t="s">
        <v>476</v>
      </c>
      <c r="B76" s="30" t="s">
        <v>477</v>
      </c>
      <c r="C76" s="6" t="s">
        <v>478</v>
      </c>
      <c r="D76" s="6" t="b">
        <v>1</v>
      </c>
      <c r="E76" s="6" t="b">
        <v>1</v>
      </c>
      <c r="F76" s="7"/>
      <c r="I76" s="15" t="b">
        <v>0</v>
      </c>
      <c r="J76" s="6" t="b">
        <v>0</v>
      </c>
      <c r="K76" s="16" t="b">
        <v>0</v>
      </c>
      <c r="L76" s="41" t="s">
        <v>670</v>
      </c>
      <c r="M76" s="22" t="s">
        <v>49</v>
      </c>
      <c r="N76" s="22" t="s">
        <v>71</v>
      </c>
      <c r="O76" s="8" t="s">
        <v>588</v>
      </c>
      <c r="R76" s="7">
        <v>1</v>
      </c>
      <c r="S76" s="6" t="s">
        <v>306</v>
      </c>
      <c r="T76" t="s">
        <v>52</v>
      </c>
      <c r="U76" s="6" t="s">
        <v>126</v>
      </c>
      <c r="V76" s="7"/>
      <c r="W76" s="7"/>
      <c r="X76" s="7"/>
      <c r="Y76" s="7"/>
      <c r="Z76" s="23"/>
      <c r="AA76" s="23"/>
      <c r="AB76" s="23"/>
      <c r="AC76" s="7"/>
      <c r="AD76" s="7"/>
      <c r="AE76" s="7"/>
      <c r="AF76" s="24"/>
      <c r="AG76" s="25" t="s">
        <v>480</v>
      </c>
      <c r="AH76" s="26" t="s">
        <v>481</v>
      </c>
      <c r="AI76" s="7">
        <v>5</v>
      </c>
      <c r="AJ76" s="6" t="s">
        <v>306</v>
      </c>
    </row>
    <row r="77" spans="1:36" ht="15" customHeight="1" x14ac:dyDescent="0.25">
      <c r="A77" s="29" t="s">
        <v>608</v>
      </c>
      <c r="B77" s="30" t="s">
        <v>482</v>
      </c>
      <c r="C77" s="6" t="s">
        <v>483</v>
      </c>
      <c r="D77" s="7"/>
      <c r="E77" s="6" t="b">
        <v>1</v>
      </c>
      <c r="F77" s="7"/>
      <c r="G77" s="6" t="s">
        <v>442</v>
      </c>
      <c r="I77" s="15" t="b">
        <v>0</v>
      </c>
      <c r="J77" s="6" t="b">
        <v>0</v>
      </c>
      <c r="K77" s="16" t="b">
        <v>0</v>
      </c>
      <c r="L77" s="41" t="s">
        <v>632</v>
      </c>
      <c r="M77" s="22" t="s">
        <v>633</v>
      </c>
      <c r="N77" s="22" t="s">
        <v>71</v>
      </c>
      <c r="O77" s="8" t="s">
        <v>587</v>
      </c>
      <c r="R77" s="7">
        <v>1</v>
      </c>
      <c r="S77" s="6" t="s">
        <v>306</v>
      </c>
      <c r="T77" t="s">
        <v>40</v>
      </c>
      <c r="U77" s="6" t="s">
        <v>228</v>
      </c>
      <c r="V77" s="7" t="s">
        <v>411</v>
      </c>
      <c r="W77" s="7" t="s">
        <v>411</v>
      </c>
      <c r="X77" s="7" t="s">
        <v>411</v>
      </c>
      <c r="Y77" s="7"/>
      <c r="Z77" s="23" t="s">
        <v>411</v>
      </c>
      <c r="AA77" s="23" t="s">
        <v>412</v>
      </c>
      <c r="AB77" s="23" t="s">
        <v>411</v>
      </c>
      <c r="AC77" s="7" t="s">
        <v>411</v>
      </c>
      <c r="AD77" s="7" t="s">
        <v>412</v>
      </c>
      <c r="AE77" s="7" t="s">
        <v>411</v>
      </c>
      <c r="AF77" s="24"/>
      <c r="AG77" s="25" t="s">
        <v>485</v>
      </c>
      <c r="AH77" s="26" t="s">
        <v>486</v>
      </c>
      <c r="AI77" s="27" t="s">
        <v>591</v>
      </c>
      <c r="AJ77" s="6" t="s">
        <v>306</v>
      </c>
    </row>
    <row r="78" spans="1:36" ht="15" customHeight="1" x14ac:dyDescent="0.25">
      <c r="A78" s="29" t="s">
        <v>609</v>
      </c>
      <c r="B78" s="30" t="s">
        <v>487</v>
      </c>
      <c r="C78" s="6" t="s">
        <v>488</v>
      </c>
      <c r="D78" s="6" t="b">
        <v>1</v>
      </c>
      <c r="E78" s="7"/>
      <c r="F78" s="7"/>
      <c r="G78" s="6" t="s">
        <v>423</v>
      </c>
      <c r="I78" s="15" t="b">
        <v>0</v>
      </c>
      <c r="J78" s="6" t="b">
        <v>0</v>
      </c>
      <c r="K78" s="16" t="b">
        <v>0</v>
      </c>
      <c r="L78" s="41" t="s">
        <v>700</v>
      </c>
      <c r="M78" s="22" t="s">
        <v>404</v>
      </c>
      <c r="N78" s="22" t="s">
        <v>50</v>
      </c>
      <c r="O78" s="8" t="s">
        <v>588</v>
      </c>
      <c r="R78" s="7">
        <v>1</v>
      </c>
      <c r="S78" s="6" t="s">
        <v>306</v>
      </c>
      <c r="T78" t="s">
        <v>52</v>
      </c>
      <c r="U78" s="6" t="s">
        <v>85</v>
      </c>
      <c r="V78" s="7"/>
      <c r="W78" s="7" t="s">
        <v>411</v>
      </c>
      <c r="X78" s="7" t="s">
        <v>412</v>
      </c>
      <c r="Y78" s="7"/>
      <c r="Z78" s="23"/>
      <c r="AA78" s="23" t="s">
        <v>411</v>
      </c>
      <c r="AB78" s="23" t="s">
        <v>412</v>
      </c>
      <c r="AC78" s="7" t="s">
        <v>412</v>
      </c>
      <c r="AD78" s="7" t="s">
        <v>411</v>
      </c>
      <c r="AE78" s="7"/>
      <c r="AF78" s="24"/>
      <c r="AG78" s="25" t="s">
        <v>490</v>
      </c>
      <c r="AH78" s="26" t="s">
        <v>491</v>
      </c>
      <c r="AI78" s="7">
        <v>4</v>
      </c>
      <c r="AJ78" s="6" t="s">
        <v>306</v>
      </c>
    </row>
    <row r="79" spans="1:36" ht="15" customHeight="1" x14ac:dyDescent="0.25">
      <c r="A79" s="29" t="s">
        <v>610</v>
      </c>
      <c r="B79" s="30" t="s">
        <v>492</v>
      </c>
      <c r="C79" s="6" t="s">
        <v>493</v>
      </c>
      <c r="D79" s="7"/>
      <c r="E79" s="6" t="b">
        <v>1</v>
      </c>
      <c r="F79" s="7"/>
      <c r="G79" s="6" t="s">
        <v>435</v>
      </c>
      <c r="I79" s="15" t="b">
        <v>0</v>
      </c>
      <c r="J79" s="6" t="b">
        <v>0</v>
      </c>
      <c r="K79" s="16" t="b">
        <v>0</v>
      </c>
      <c r="L79" s="41" t="s">
        <v>632</v>
      </c>
      <c r="M79" s="22" t="s">
        <v>633</v>
      </c>
      <c r="N79" s="22" t="s">
        <v>50</v>
      </c>
      <c r="O79" s="8" t="s">
        <v>587</v>
      </c>
      <c r="R79" s="7">
        <v>1</v>
      </c>
      <c r="S79" s="6" t="s">
        <v>306</v>
      </c>
      <c r="T79" t="s">
        <v>245</v>
      </c>
      <c r="U79" s="6" t="s">
        <v>85</v>
      </c>
      <c r="V79" s="28"/>
      <c r="W79" s="28" t="s">
        <v>411</v>
      </c>
      <c r="X79" s="28" t="s">
        <v>412</v>
      </c>
      <c r="Y79" s="28"/>
      <c r="Z79" s="23" t="s">
        <v>411</v>
      </c>
      <c r="AA79" s="23" t="s">
        <v>412</v>
      </c>
      <c r="AB79" s="23" t="s">
        <v>410</v>
      </c>
      <c r="AC79" s="28" t="s">
        <v>411</v>
      </c>
      <c r="AD79" s="28" t="s">
        <v>412</v>
      </c>
      <c r="AE79" s="28" t="s">
        <v>410</v>
      </c>
      <c r="AF79" s="24"/>
      <c r="AG79" s="25" t="s">
        <v>494</v>
      </c>
      <c r="AH79" s="26" t="s">
        <v>495</v>
      </c>
      <c r="AI79" s="32">
        <v>5</v>
      </c>
      <c r="AJ79" s="6" t="s">
        <v>306</v>
      </c>
    </row>
    <row r="80" spans="1:36" ht="15" customHeight="1" x14ac:dyDescent="0.25">
      <c r="A80" s="29" t="s">
        <v>611</v>
      </c>
      <c r="B80" s="30" t="s">
        <v>496</v>
      </c>
      <c r="C80" s="33" t="s">
        <v>497</v>
      </c>
      <c r="D80" s="7"/>
      <c r="E80" s="7"/>
      <c r="F80" s="7"/>
      <c r="G80" s="33" t="s">
        <v>430</v>
      </c>
      <c r="H80" s="7"/>
      <c r="I80" s="15" t="b">
        <v>1</v>
      </c>
      <c r="J80" s="6" t="b">
        <v>1</v>
      </c>
      <c r="K80" s="16" t="b">
        <v>0</v>
      </c>
      <c r="L80" s="41" t="s">
        <v>130</v>
      </c>
      <c r="M80" s="22" t="s">
        <v>404</v>
      </c>
      <c r="N80" s="22" t="s">
        <v>71</v>
      </c>
      <c r="O80" s="8" t="s">
        <v>587</v>
      </c>
      <c r="R80" s="7">
        <v>1</v>
      </c>
      <c r="S80" s="6" t="s">
        <v>306</v>
      </c>
      <c r="T80" t="s">
        <v>120</v>
      </c>
      <c r="U80" s="6" t="s">
        <v>228</v>
      </c>
      <c r="V80" s="7" t="s">
        <v>412</v>
      </c>
      <c r="W80" s="7" t="s">
        <v>411</v>
      </c>
      <c r="X80" s="7" t="s">
        <v>410</v>
      </c>
      <c r="Y80" s="7" t="s">
        <v>499</v>
      </c>
      <c r="Z80" s="23" t="s">
        <v>412</v>
      </c>
      <c r="AA80" s="23" t="s">
        <v>411</v>
      </c>
      <c r="AB80" s="34"/>
      <c r="AC80" s="35" t="s">
        <v>411</v>
      </c>
      <c r="AD80" s="28" t="s">
        <v>411</v>
      </c>
      <c r="AE80" s="28" t="s">
        <v>411</v>
      </c>
      <c r="AF80" s="34" t="s">
        <v>500</v>
      </c>
      <c r="AG80" s="25" t="s">
        <v>501</v>
      </c>
      <c r="AH80" s="26" t="s">
        <v>502</v>
      </c>
      <c r="AI80" s="7">
        <v>5</v>
      </c>
      <c r="AJ80" s="6" t="s">
        <v>306</v>
      </c>
    </row>
    <row r="81" spans="1:36" ht="15" customHeight="1" x14ac:dyDescent="0.25">
      <c r="A81" s="29" t="s">
        <v>612</v>
      </c>
      <c r="B81" s="30" t="s">
        <v>503</v>
      </c>
      <c r="C81" s="6" t="s">
        <v>504</v>
      </c>
      <c r="D81" s="6" t="b">
        <v>1</v>
      </c>
      <c r="E81" s="31"/>
      <c r="F81" s="7"/>
      <c r="G81" s="6" t="s">
        <v>435</v>
      </c>
      <c r="I81" s="15" t="b">
        <v>0</v>
      </c>
      <c r="J81" s="6" t="b">
        <v>0</v>
      </c>
      <c r="K81" s="16" t="b">
        <v>0</v>
      </c>
      <c r="L81" s="41" t="s">
        <v>698</v>
      </c>
      <c r="M81" s="22" t="s">
        <v>633</v>
      </c>
      <c r="N81" s="22" t="s">
        <v>38</v>
      </c>
      <c r="O81" s="8" t="s">
        <v>587</v>
      </c>
      <c r="R81" s="7">
        <v>1</v>
      </c>
      <c r="S81" s="6" t="s">
        <v>306</v>
      </c>
      <c r="T81" t="s">
        <v>629</v>
      </c>
      <c r="U81" s="6" t="s">
        <v>45</v>
      </c>
      <c r="V81" s="7" t="s">
        <v>411</v>
      </c>
      <c r="W81" s="7" t="s">
        <v>411</v>
      </c>
      <c r="X81" s="7" t="s">
        <v>411</v>
      </c>
      <c r="Y81" s="7"/>
      <c r="Z81" s="23" t="s">
        <v>410</v>
      </c>
      <c r="AA81" s="23" t="s">
        <v>412</v>
      </c>
      <c r="AB81" s="23" t="s">
        <v>410</v>
      </c>
      <c r="AC81" s="7" t="s">
        <v>411</v>
      </c>
      <c r="AD81" s="7" t="s">
        <v>412</v>
      </c>
      <c r="AE81" s="7" t="s">
        <v>411</v>
      </c>
      <c r="AF81" s="24"/>
      <c r="AG81" s="25" t="s">
        <v>431</v>
      </c>
      <c r="AH81" s="26" t="s">
        <v>505</v>
      </c>
      <c r="AI81" s="7">
        <v>5</v>
      </c>
      <c r="AJ81" s="6" t="s">
        <v>306</v>
      </c>
    </row>
    <row r="82" spans="1:36" ht="15" customHeight="1" x14ac:dyDescent="0.25">
      <c r="A82" s="29" t="s">
        <v>613</v>
      </c>
      <c r="B82" s="30" t="s">
        <v>506</v>
      </c>
      <c r="C82" s="6" t="s">
        <v>507</v>
      </c>
      <c r="D82" s="6" t="b">
        <v>1</v>
      </c>
      <c r="E82" s="7"/>
      <c r="F82" s="7"/>
      <c r="G82" s="6" t="s">
        <v>435</v>
      </c>
      <c r="H82" s="7" t="s">
        <v>411</v>
      </c>
      <c r="I82" s="15" t="b">
        <v>0</v>
      </c>
      <c r="J82" s="6" t="b">
        <v>0</v>
      </c>
      <c r="K82" s="16" t="b">
        <v>0</v>
      </c>
      <c r="L82" s="41" t="s">
        <v>701</v>
      </c>
      <c r="M82" s="22" t="s">
        <v>633</v>
      </c>
      <c r="N82" s="22" t="s">
        <v>50</v>
      </c>
      <c r="O82" s="8" t="s">
        <v>587</v>
      </c>
      <c r="R82" s="7">
        <v>1</v>
      </c>
      <c r="S82" s="6" t="s">
        <v>306</v>
      </c>
      <c r="T82" t="s">
        <v>297</v>
      </c>
      <c r="U82" s="6" t="s">
        <v>228</v>
      </c>
      <c r="V82" s="7" t="s">
        <v>411</v>
      </c>
      <c r="W82" s="7" t="s">
        <v>411</v>
      </c>
      <c r="X82" s="7"/>
      <c r="Y82" s="7"/>
      <c r="Z82" s="23"/>
      <c r="AA82" s="23" t="s">
        <v>411</v>
      </c>
      <c r="AB82" s="23" t="s">
        <v>410</v>
      </c>
      <c r="AC82" s="7" t="s">
        <v>411</v>
      </c>
      <c r="AD82" s="7" t="s">
        <v>412</v>
      </c>
      <c r="AE82" s="7"/>
      <c r="AF82" s="24"/>
      <c r="AG82" s="25" t="s">
        <v>509</v>
      </c>
      <c r="AH82" s="26" t="s">
        <v>510</v>
      </c>
      <c r="AI82" s="27" t="s">
        <v>593</v>
      </c>
      <c r="AJ82" s="6" t="s">
        <v>306</v>
      </c>
    </row>
    <row r="83" spans="1:36" ht="15" customHeight="1" x14ac:dyDescent="0.25">
      <c r="A83" s="29" t="s">
        <v>614</v>
      </c>
      <c r="B83" s="30" t="s">
        <v>511</v>
      </c>
      <c r="C83" s="6" t="s">
        <v>512</v>
      </c>
      <c r="D83" s="7"/>
      <c r="E83" s="7"/>
      <c r="F83" s="6" t="b">
        <v>1</v>
      </c>
      <c r="I83" s="15" t="b">
        <v>0</v>
      </c>
      <c r="J83" s="6" t="b">
        <v>0</v>
      </c>
      <c r="K83" s="16" t="b">
        <v>0</v>
      </c>
      <c r="L83" s="41" t="s">
        <v>694</v>
      </c>
      <c r="M83" s="22" t="s">
        <v>49</v>
      </c>
      <c r="N83" s="22" t="s">
        <v>71</v>
      </c>
      <c r="O83" s="8" t="s">
        <v>588</v>
      </c>
      <c r="R83" s="7">
        <v>1</v>
      </c>
      <c r="S83" s="6" t="s">
        <v>306</v>
      </c>
      <c r="T83" t="s">
        <v>631</v>
      </c>
      <c r="U83" s="6" t="s">
        <v>584</v>
      </c>
      <c r="V83" s="7" t="s">
        <v>411</v>
      </c>
      <c r="W83" s="7" t="s">
        <v>412</v>
      </c>
      <c r="X83" s="7" t="s">
        <v>411</v>
      </c>
      <c r="Y83" s="7"/>
      <c r="Z83" s="23" t="s">
        <v>412</v>
      </c>
      <c r="AA83" s="23" t="s">
        <v>411</v>
      </c>
      <c r="AB83" s="23"/>
      <c r="AC83" s="7" t="s">
        <v>411</v>
      </c>
      <c r="AD83" s="7" t="s">
        <v>412</v>
      </c>
      <c r="AE83" s="7" t="s">
        <v>410</v>
      </c>
      <c r="AF83" s="24" t="s">
        <v>514</v>
      </c>
      <c r="AG83" s="25" t="s">
        <v>515</v>
      </c>
      <c r="AH83" s="26" t="s">
        <v>516</v>
      </c>
      <c r="AI83" s="7">
        <v>3</v>
      </c>
      <c r="AJ83" s="6" t="s">
        <v>306</v>
      </c>
    </row>
    <row r="84" spans="1:36" ht="15" customHeight="1" x14ac:dyDescent="0.25">
      <c r="A84" s="29" t="s">
        <v>615</v>
      </c>
      <c r="B84" s="30" t="s">
        <v>517</v>
      </c>
      <c r="C84" s="6" t="s">
        <v>518</v>
      </c>
      <c r="D84" s="6" t="b">
        <v>1</v>
      </c>
      <c r="E84" s="7"/>
      <c r="F84" s="7"/>
      <c r="G84" s="6" t="s">
        <v>430</v>
      </c>
      <c r="H84" s="7" t="s">
        <v>411</v>
      </c>
      <c r="I84" s="15" t="b">
        <v>0</v>
      </c>
      <c r="J84" s="6" t="b">
        <v>0</v>
      </c>
      <c r="K84" s="16" t="b">
        <v>0</v>
      </c>
      <c r="L84" s="41" t="s">
        <v>702</v>
      </c>
      <c r="M84" s="22" t="s">
        <v>404</v>
      </c>
      <c r="N84" s="22" t="s">
        <v>71</v>
      </c>
      <c r="O84" s="8" t="s">
        <v>588</v>
      </c>
      <c r="R84" s="7">
        <v>1</v>
      </c>
      <c r="S84" s="6" t="s">
        <v>306</v>
      </c>
      <c r="T84" t="s">
        <v>120</v>
      </c>
      <c r="U84" s="6" t="s">
        <v>45</v>
      </c>
      <c r="V84" s="7" t="s">
        <v>411</v>
      </c>
      <c r="W84" s="7" t="s">
        <v>411</v>
      </c>
      <c r="X84" s="7" t="s">
        <v>410</v>
      </c>
      <c r="Y84" s="7"/>
      <c r="Z84" s="23"/>
      <c r="AA84" s="23" t="s">
        <v>411</v>
      </c>
      <c r="AB84" s="23" t="s">
        <v>411</v>
      </c>
      <c r="AC84" s="7" t="s">
        <v>412</v>
      </c>
      <c r="AD84" s="7" t="s">
        <v>411</v>
      </c>
      <c r="AE84" s="7"/>
      <c r="AF84" s="24"/>
      <c r="AG84" s="25" t="s">
        <v>520</v>
      </c>
      <c r="AH84" s="26" t="s">
        <v>521</v>
      </c>
      <c r="AI84" s="27" t="s">
        <v>592</v>
      </c>
      <c r="AJ84" s="6" t="s">
        <v>306</v>
      </c>
    </row>
    <row r="85" spans="1:36" ht="15" customHeight="1" x14ac:dyDescent="0.25">
      <c r="A85" s="29" t="s">
        <v>616</v>
      </c>
      <c r="B85" s="30" t="s">
        <v>522</v>
      </c>
      <c r="C85" s="33" t="s">
        <v>523</v>
      </c>
      <c r="D85" s="6" t="b">
        <v>1</v>
      </c>
      <c r="E85" s="7"/>
      <c r="F85" s="7"/>
      <c r="G85" s="33" t="s">
        <v>435</v>
      </c>
      <c r="H85" s="7"/>
      <c r="I85" s="15" t="b">
        <v>0</v>
      </c>
      <c r="J85" s="6" t="b">
        <v>0</v>
      </c>
      <c r="K85" s="16" t="b">
        <v>0</v>
      </c>
      <c r="L85" s="41" t="s">
        <v>696</v>
      </c>
      <c r="M85" s="22" t="s">
        <v>633</v>
      </c>
      <c r="N85" s="22" t="s">
        <v>71</v>
      </c>
      <c r="O85" s="8" t="s">
        <v>587</v>
      </c>
      <c r="R85" s="7">
        <v>1</v>
      </c>
      <c r="S85" s="6" t="s">
        <v>306</v>
      </c>
      <c r="T85" t="s">
        <v>297</v>
      </c>
      <c r="U85" s="6" t="s">
        <v>585</v>
      </c>
      <c r="V85" s="7"/>
      <c r="W85" s="7" t="s">
        <v>412</v>
      </c>
      <c r="X85" s="7" t="s">
        <v>411</v>
      </c>
      <c r="Y85" s="7"/>
      <c r="Z85" s="23"/>
      <c r="AA85" s="23" t="s">
        <v>412</v>
      </c>
      <c r="AB85" s="34" t="s">
        <v>411</v>
      </c>
      <c r="AC85" s="35" t="s">
        <v>411</v>
      </c>
      <c r="AD85" s="28" t="s">
        <v>412</v>
      </c>
      <c r="AE85" s="35"/>
      <c r="AF85" s="34"/>
      <c r="AG85" s="25" t="s">
        <v>525</v>
      </c>
      <c r="AH85" s="26" t="s">
        <v>526</v>
      </c>
      <c r="AI85" s="27" t="s">
        <v>591</v>
      </c>
      <c r="AJ85" s="6" t="s">
        <v>306</v>
      </c>
    </row>
    <row r="86" spans="1:36" ht="15" customHeight="1" x14ac:dyDescent="0.25">
      <c r="A86" s="29" t="s">
        <v>617</v>
      </c>
      <c r="B86" s="30" t="s">
        <v>527</v>
      </c>
      <c r="C86" s="6" t="s">
        <v>528</v>
      </c>
      <c r="D86" s="6" t="b">
        <v>1</v>
      </c>
      <c r="E86" s="7"/>
      <c r="F86" s="7"/>
      <c r="G86" s="6" t="s">
        <v>435</v>
      </c>
      <c r="I86" s="15" t="b">
        <v>0</v>
      </c>
      <c r="J86" s="6" t="b">
        <v>0</v>
      </c>
      <c r="K86" s="16" t="b">
        <v>0</v>
      </c>
      <c r="L86" s="41" t="s">
        <v>632</v>
      </c>
      <c r="M86" s="22" t="s">
        <v>633</v>
      </c>
      <c r="N86" s="22" t="s">
        <v>71</v>
      </c>
      <c r="O86" s="8" t="s">
        <v>587</v>
      </c>
      <c r="R86" s="7">
        <v>1</v>
      </c>
      <c r="S86" s="6" t="s">
        <v>306</v>
      </c>
      <c r="T86" t="s">
        <v>130</v>
      </c>
      <c r="U86" s="6" t="s">
        <v>106</v>
      </c>
      <c r="V86" s="7"/>
      <c r="W86" s="7" t="s">
        <v>411</v>
      </c>
      <c r="X86" s="7" t="s">
        <v>411</v>
      </c>
      <c r="Y86" s="7"/>
      <c r="Z86" s="23"/>
      <c r="AA86" s="23" t="s">
        <v>412</v>
      </c>
      <c r="AB86" s="23" t="s">
        <v>411</v>
      </c>
      <c r="AC86" s="7" t="s">
        <v>411</v>
      </c>
      <c r="AD86" s="7" t="s">
        <v>411</v>
      </c>
      <c r="AE86" s="7"/>
      <c r="AF86" s="24"/>
      <c r="AG86" s="25" t="s">
        <v>529</v>
      </c>
      <c r="AH86" s="26" t="s">
        <v>530</v>
      </c>
      <c r="AI86" s="7">
        <v>5</v>
      </c>
      <c r="AJ86" s="6" t="s">
        <v>306</v>
      </c>
    </row>
    <row r="87" spans="1:36" ht="15" customHeight="1" x14ac:dyDescent="0.25">
      <c r="A87" s="36" t="s">
        <v>618</v>
      </c>
      <c r="B87" s="37" t="s">
        <v>531</v>
      </c>
      <c r="C87" s="6" t="s">
        <v>532</v>
      </c>
      <c r="D87" s="6" t="b">
        <v>1</v>
      </c>
      <c r="E87" s="31"/>
      <c r="F87" s="7"/>
      <c r="G87" s="6" t="s">
        <v>430</v>
      </c>
      <c r="I87" s="15" t="b">
        <v>0</v>
      </c>
      <c r="J87" s="6" t="b">
        <v>0</v>
      </c>
      <c r="K87" s="16" t="b">
        <v>0</v>
      </c>
      <c r="L87" s="41" t="s">
        <v>703</v>
      </c>
      <c r="M87" s="22" t="s">
        <v>633</v>
      </c>
      <c r="N87" s="22" t="s">
        <v>50</v>
      </c>
      <c r="O87" s="8" t="s">
        <v>587</v>
      </c>
      <c r="R87" s="7">
        <v>1</v>
      </c>
      <c r="S87" s="6" t="s">
        <v>306</v>
      </c>
      <c r="T87" t="s">
        <v>201</v>
      </c>
      <c r="U87" s="6" t="s">
        <v>240</v>
      </c>
      <c r="V87" s="7" t="s">
        <v>410</v>
      </c>
      <c r="W87" s="7" t="s">
        <v>412</v>
      </c>
      <c r="X87" s="7" t="s">
        <v>411</v>
      </c>
      <c r="Y87" s="7"/>
      <c r="Z87" s="23" t="s">
        <v>410</v>
      </c>
      <c r="AA87" s="23" t="s">
        <v>411</v>
      </c>
      <c r="AB87" s="23"/>
      <c r="AC87" s="7" t="s">
        <v>412</v>
      </c>
      <c r="AD87" s="7" t="s">
        <v>411</v>
      </c>
      <c r="AE87" s="28" t="s">
        <v>410</v>
      </c>
      <c r="AF87" s="24"/>
      <c r="AG87" s="25" t="s">
        <v>431</v>
      </c>
      <c r="AH87" s="26" t="s">
        <v>533</v>
      </c>
      <c r="AI87" s="7">
        <v>4</v>
      </c>
      <c r="AJ87" s="6" t="s">
        <v>306</v>
      </c>
    </row>
    <row r="88" spans="1:36" ht="15" customHeight="1" x14ac:dyDescent="0.25">
      <c r="A88" s="29" t="s">
        <v>619</v>
      </c>
      <c r="B88" s="30" t="s">
        <v>534</v>
      </c>
      <c r="C88" s="6" t="s">
        <v>535</v>
      </c>
      <c r="D88" s="7"/>
      <c r="E88" s="7"/>
      <c r="F88" s="7"/>
      <c r="G88" s="6" t="s">
        <v>442</v>
      </c>
      <c r="I88" s="15" t="b">
        <v>0</v>
      </c>
      <c r="J88" s="6" t="b">
        <v>0</v>
      </c>
      <c r="K88" s="16" t="b">
        <v>0</v>
      </c>
      <c r="L88" s="43" t="s">
        <v>130</v>
      </c>
      <c r="M88" s="22" t="s">
        <v>633</v>
      </c>
      <c r="N88" s="22" t="s">
        <v>38</v>
      </c>
      <c r="O88" s="8" t="s">
        <v>588</v>
      </c>
      <c r="R88" s="7">
        <v>1</v>
      </c>
      <c r="S88" s="6" t="s">
        <v>306</v>
      </c>
      <c r="T88" t="s">
        <v>181</v>
      </c>
      <c r="U88" s="6" t="s">
        <v>126</v>
      </c>
      <c r="V88" s="7"/>
      <c r="W88" s="7" t="s">
        <v>412</v>
      </c>
      <c r="X88" s="7" t="s">
        <v>411</v>
      </c>
      <c r="Y88" s="7"/>
      <c r="Z88" s="23" t="s">
        <v>411</v>
      </c>
      <c r="AA88" s="23" t="s">
        <v>412</v>
      </c>
      <c r="AB88" s="23" t="s">
        <v>411</v>
      </c>
      <c r="AC88" s="7" t="s">
        <v>411</v>
      </c>
      <c r="AD88" s="7" t="s">
        <v>412</v>
      </c>
      <c r="AE88" s="7" t="s">
        <v>411</v>
      </c>
      <c r="AF88" s="24" t="s">
        <v>536</v>
      </c>
      <c r="AG88" s="25" t="s">
        <v>537</v>
      </c>
      <c r="AH88" s="26" t="s">
        <v>538</v>
      </c>
      <c r="AI88" s="7">
        <v>5</v>
      </c>
      <c r="AJ88" s="6" t="s">
        <v>306</v>
      </c>
    </row>
    <row r="89" spans="1:36" ht="15" customHeight="1" x14ac:dyDescent="0.25">
      <c r="A89" s="29" t="s">
        <v>539</v>
      </c>
      <c r="B89" s="30" t="s">
        <v>540</v>
      </c>
      <c r="C89" s="6" t="s">
        <v>541</v>
      </c>
      <c r="D89" s="6" t="b">
        <v>1</v>
      </c>
      <c r="E89" s="31"/>
      <c r="F89" s="7"/>
      <c r="G89" s="6" t="s">
        <v>542</v>
      </c>
      <c r="I89" s="15" t="b">
        <v>0</v>
      </c>
      <c r="J89" s="6" t="b">
        <v>0</v>
      </c>
      <c r="K89" s="16" t="b">
        <v>0</v>
      </c>
      <c r="L89" s="41" t="s">
        <v>704</v>
      </c>
      <c r="M89" s="22" t="s">
        <v>404</v>
      </c>
      <c r="N89" s="22" t="s">
        <v>50</v>
      </c>
      <c r="O89" s="8" t="s">
        <v>587</v>
      </c>
      <c r="R89" s="7">
        <v>1</v>
      </c>
      <c r="S89" s="6" t="s">
        <v>306</v>
      </c>
      <c r="T89" t="s">
        <v>120</v>
      </c>
      <c r="U89" s="6" t="s">
        <v>106</v>
      </c>
      <c r="V89" s="7"/>
      <c r="W89" s="7" t="s">
        <v>411</v>
      </c>
      <c r="X89" s="7" t="s">
        <v>411</v>
      </c>
      <c r="Y89" s="7" t="s">
        <v>41</v>
      </c>
      <c r="Z89" s="23"/>
      <c r="AA89" s="23" t="s">
        <v>411</v>
      </c>
      <c r="AB89" s="23" t="s">
        <v>412</v>
      </c>
      <c r="AC89" s="7" t="s">
        <v>411</v>
      </c>
      <c r="AD89" s="7" t="s">
        <v>411</v>
      </c>
      <c r="AE89" s="7"/>
      <c r="AF89" s="24" t="s">
        <v>536</v>
      </c>
      <c r="AG89" s="25" t="s">
        <v>544</v>
      </c>
      <c r="AH89" s="26" t="s">
        <v>545</v>
      </c>
      <c r="AI89" s="7">
        <v>4</v>
      </c>
      <c r="AJ89" s="6" t="s">
        <v>306</v>
      </c>
    </row>
    <row r="90" spans="1:36" ht="15" customHeight="1" x14ac:dyDescent="0.25">
      <c r="A90" s="29" t="s">
        <v>620</v>
      </c>
      <c r="B90" s="30" t="s">
        <v>546</v>
      </c>
      <c r="C90" s="6" t="s">
        <v>547</v>
      </c>
      <c r="D90" s="7"/>
      <c r="E90" s="7"/>
      <c r="F90" s="7"/>
      <c r="G90" s="6" t="s">
        <v>542</v>
      </c>
      <c r="I90" s="15" t="b">
        <v>0</v>
      </c>
      <c r="J90" s="6" t="b">
        <v>0</v>
      </c>
      <c r="K90" s="16" t="b">
        <v>0</v>
      </c>
      <c r="L90" s="41" t="s">
        <v>194</v>
      </c>
      <c r="M90" s="22" t="s">
        <v>404</v>
      </c>
      <c r="N90" s="22" t="s">
        <v>38</v>
      </c>
      <c r="O90" s="8" t="s">
        <v>587</v>
      </c>
      <c r="R90" s="7">
        <v>1</v>
      </c>
      <c r="S90" s="6" t="s">
        <v>306</v>
      </c>
      <c r="T90" t="s">
        <v>181</v>
      </c>
      <c r="U90" s="6" t="s">
        <v>240</v>
      </c>
      <c r="V90" s="7"/>
      <c r="W90" s="7" t="s">
        <v>411</v>
      </c>
      <c r="X90" s="7" t="s">
        <v>411</v>
      </c>
      <c r="Y90" s="7"/>
      <c r="Z90" s="23" t="s">
        <v>412</v>
      </c>
      <c r="AA90" s="23" t="s">
        <v>411</v>
      </c>
      <c r="AB90" s="23"/>
      <c r="AC90" s="7" t="s">
        <v>412</v>
      </c>
      <c r="AD90" s="7" t="s">
        <v>411</v>
      </c>
      <c r="AE90" s="7"/>
      <c r="AF90" s="24" t="s">
        <v>634</v>
      </c>
      <c r="AG90" s="25" t="s">
        <v>548</v>
      </c>
      <c r="AH90" s="26" t="s">
        <v>549</v>
      </c>
      <c r="AI90" s="27" t="s">
        <v>592</v>
      </c>
      <c r="AJ90" s="6" t="s">
        <v>306</v>
      </c>
    </row>
    <row r="91" spans="1:36" ht="15" customHeight="1" x14ac:dyDescent="0.25">
      <c r="A91" s="29" t="s">
        <v>621</v>
      </c>
      <c r="B91" s="30" t="s">
        <v>550</v>
      </c>
      <c r="C91" s="6" t="s">
        <v>551</v>
      </c>
      <c r="D91" s="7"/>
      <c r="E91" s="6" t="b">
        <v>1</v>
      </c>
      <c r="F91" s="6" t="b">
        <v>1</v>
      </c>
      <c r="G91" s="6" t="s">
        <v>542</v>
      </c>
      <c r="I91" s="15" t="b">
        <v>0</v>
      </c>
      <c r="J91" s="6" t="b">
        <v>0</v>
      </c>
      <c r="K91" s="16" t="b">
        <v>0</v>
      </c>
      <c r="L91" s="41" t="s">
        <v>705</v>
      </c>
      <c r="M91" s="6" t="s">
        <v>94</v>
      </c>
      <c r="N91" s="22" t="s">
        <v>38</v>
      </c>
      <c r="O91" s="8" t="s">
        <v>587</v>
      </c>
      <c r="R91" s="7">
        <v>1</v>
      </c>
      <c r="S91" s="6" t="s">
        <v>306</v>
      </c>
      <c r="T91" t="s">
        <v>62</v>
      </c>
      <c r="U91" s="6" t="s">
        <v>67</v>
      </c>
      <c r="V91" s="28" t="s">
        <v>411</v>
      </c>
      <c r="W91" s="28" t="s">
        <v>412</v>
      </c>
      <c r="X91" s="28" t="s">
        <v>411</v>
      </c>
      <c r="Y91" s="28"/>
      <c r="Z91" s="23" t="s">
        <v>410</v>
      </c>
      <c r="AA91" s="23" t="s">
        <v>412</v>
      </c>
      <c r="AB91" s="23" t="s">
        <v>411</v>
      </c>
      <c r="AC91" s="28" t="s">
        <v>412</v>
      </c>
      <c r="AD91" s="28" t="s">
        <v>411</v>
      </c>
      <c r="AE91" s="28"/>
      <c r="AF91" s="24" t="s">
        <v>635</v>
      </c>
      <c r="AG91" s="25" t="s">
        <v>552</v>
      </c>
      <c r="AH91" s="26" t="s">
        <v>553</v>
      </c>
      <c r="AI91" s="27" t="s">
        <v>592</v>
      </c>
      <c r="AJ91" s="6" t="s">
        <v>306</v>
      </c>
    </row>
    <row r="92" spans="1:36" ht="15" customHeight="1" x14ac:dyDescent="0.25">
      <c r="A92" s="29" t="s">
        <v>622</v>
      </c>
      <c r="B92" s="30" t="s">
        <v>554</v>
      </c>
      <c r="C92" s="38" t="s">
        <v>555</v>
      </c>
      <c r="D92" s="7"/>
      <c r="E92" s="6" t="b">
        <v>1</v>
      </c>
      <c r="F92" s="6" t="b">
        <v>1</v>
      </c>
      <c r="G92" s="6" t="s">
        <v>542</v>
      </c>
      <c r="I92" s="15" t="b">
        <v>0</v>
      </c>
      <c r="J92" s="6" t="b">
        <v>0</v>
      </c>
      <c r="K92" s="16" t="b">
        <v>0</v>
      </c>
      <c r="L92" s="41" t="s">
        <v>706</v>
      </c>
      <c r="M92" s="22" t="s">
        <v>404</v>
      </c>
      <c r="N92" s="22" t="s">
        <v>38</v>
      </c>
      <c r="O92" s="8" t="s">
        <v>587</v>
      </c>
      <c r="R92" s="7">
        <v>1</v>
      </c>
      <c r="S92" s="6" t="s">
        <v>306</v>
      </c>
      <c r="T92" t="s">
        <v>632</v>
      </c>
      <c r="U92" s="6" t="s">
        <v>240</v>
      </c>
      <c r="V92" s="28"/>
      <c r="W92" s="28" t="s">
        <v>411</v>
      </c>
      <c r="X92" s="28" t="s">
        <v>412</v>
      </c>
      <c r="Y92" s="28"/>
      <c r="Z92" s="23" t="s">
        <v>412</v>
      </c>
      <c r="AA92" s="23" t="s">
        <v>411</v>
      </c>
      <c r="AB92" s="23"/>
      <c r="AC92" s="28" t="s">
        <v>412</v>
      </c>
      <c r="AD92" s="28" t="s">
        <v>411</v>
      </c>
      <c r="AE92" s="28"/>
      <c r="AF92" s="24" t="s">
        <v>636</v>
      </c>
      <c r="AG92" s="25" t="s">
        <v>557</v>
      </c>
      <c r="AH92" s="26" t="s">
        <v>558</v>
      </c>
      <c r="AI92" s="27" t="s">
        <v>592</v>
      </c>
      <c r="AJ92" s="6" t="s">
        <v>306</v>
      </c>
    </row>
    <row r="93" spans="1:36" ht="15" customHeight="1" x14ac:dyDescent="0.25">
      <c r="A93" s="29" t="s">
        <v>623</v>
      </c>
      <c r="B93" s="30" t="s">
        <v>559</v>
      </c>
      <c r="C93" s="38" t="s">
        <v>394</v>
      </c>
      <c r="D93" s="7"/>
      <c r="E93" s="7"/>
      <c r="F93" s="7"/>
      <c r="I93" s="15" t="b">
        <v>1</v>
      </c>
      <c r="J93" s="6" t="b">
        <v>1</v>
      </c>
      <c r="K93" s="16" t="b">
        <v>0</v>
      </c>
      <c r="L93" s="41" t="s">
        <v>194</v>
      </c>
      <c r="M93" s="22" t="s">
        <v>404</v>
      </c>
      <c r="N93" s="22" t="s">
        <v>71</v>
      </c>
      <c r="O93" s="8" t="s">
        <v>587</v>
      </c>
      <c r="R93" s="7">
        <v>1</v>
      </c>
      <c r="S93" s="6" t="s">
        <v>306</v>
      </c>
      <c r="T93" t="s">
        <v>40</v>
      </c>
      <c r="U93" s="6" t="s">
        <v>67</v>
      </c>
      <c r="V93" s="28" t="s">
        <v>411</v>
      </c>
      <c r="W93" s="28" t="s">
        <v>411</v>
      </c>
      <c r="X93" s="28" t="s">
        <v>411</v>
      </c>
      <c r="Y93" s="28"/>
      <c r="Z93" s="23" t="s">
        <v>412</v>
      </c>
      <c r="AA93" s="23" t="s">
        <v>411</v>
      </c>
      <c r="AB93" s="23" t="s">
        <v>410</v>
      </c>
      <c r="AC93" s="28" t="s">
        <v>412</v>
      </c>
      <c r="AD93" s="28" t="s">
        <v>411</v>
      </c>
      <c r="AE93" s="28"/>
      <c r="AF93" s="24" t="s">
        <v>634</v>
      </c>
      <c r="AG93" s="25" t="s">
        <v>548</v>
      </c>
      <c r="AH93" s="26" t="s">
        <v>560</v>
      </c>
      <c r="AI93" s="27" t="s">
        <v>592</v>
      </c>
      <c r="AJ93" s="6" t="s">
        <v>306</v>
      </c>
    </row>
    <row r="94" spans="1:36" ht="15" customHeight="1" x14ac:dyDescent="0.25">
      <c r="A94" s="29" t="s">
        <v>624</v>
      </c>
      <c r="B94" s="30" t="s">
        <v>561</v>
      </c>
      <c r="C94" s="38" t="s">
        <v>562</v>
      </c>
      <c r="D94" s="7"/>
      <c r="E94" s="28"/>
      <c r="F94" s="7"/>
      <c r="G94" s="6" t="s">
        <v>435</v>
      </c>
      <c r="I94" s="15" t="b">
        <v>0</v>
      </c>
      <c r="J94" s="6" t="b">
        <v>0</v>
      </c>
      <c r="K94" s="16" t="b">
        <v>0</v>
      </c>
      <c r="L94" s="41" t="s">
        <v>702</v>
      </c>
      <c r="M94" s="22" t="s">
        <v>404</v>
      </c>
      <c r="N94" s="22" t="s">
        <v>38</v>
      </c>
      <c r="O94" s="8" t="s">
        <v>587</v>
      </c>
      <c r="R94" s="7">
        <v>1</v>
      </c>
      <c r="S94" s="6" t="s">
        <v>306</v>
      </c>
      <c r="T94" t="s">
        <v>194</v>
      </c>
      <c r="U94" s="6" t="s">
        <v>586</v>
      </c>
      <c r="V94" s="7" t="s">
        <v>412</v>
      </c>
      <c r="W94" s="7" t="s">
        <v>411</v>
      </c>
      <c r="X94" s="7"/>
      <c r="Y94" s="7"/>
      <c r="Z94" s="23" t="s">
        <v>412</v>
      </c>
      <c r="AA94" s="23" t="s">
        <v>411</v>
      </c>
      <c r="AB94" s="23"/>
      <c r="AC94" s="7" t="s">
        <v>412</v>
      </c>
      <c r="AD94" s="7" t="s">
        <v>411</v>
      </c>
      <c r="AE94" s="7"/>
      <c r="AF94" s="24"/>
      <c r="AG94" s="25" t="s">
        <v>563</v>
      </c>
      <c r="AH94" s="26" t="s">
        <v>564</v>
      </c>
      <c r="AI94" s="27" t="s">
        <v>591</v>
      </c>
      <c r="AJ94" s="6" t="s">
        <v>306</v>
      </c>
    </row>
    <row r="95" spans="1:36" ht="15" customHeight="1" x14ac:dyDescent="0.25">
      <c r="A95" s="29" t="s">
        <v>625</v>
      </c>
      <c r="B95" s="30" t="s">
        <v>565</v>
      </c>
      <c r="C95" s="6" t="s">
        <v>562</v>
      </c>
      <c r="D95" s="7"/>
      <c r="E95" s="7"/>
      <c r="F95" s="7"/>
      <c r="I95" s="15" t="b">
        <v>1</v>
      </c>
      <c r="J95" s="6" t="b">
        <v>1</v>
      </c>
      <c r="K95" s="16" t="b">
        <v>0</v>
      </c>
      <c r="L95" s="41" t="s">
        <v>146</v>
      </c>
      <c r="M95" s="22" t="s">
        <v>633</v>
      </c>
      <c r="N95" s="22" t="s">
        <v>71</v>
      </c>
      <c r="O95" s="8" t="s">
        <v>587</v>
      </c>
      <c r="R95" s="7">
        <v>1</v>
      </c>
      <c r="S95" s="6" t="s">
        <v>306</v>
      </c>
      <c r="T95" t="s">
        <v>62</v>
      </c>
      <c r="U95" s="6" t="s">
        <v>45</v>
      </c>
      <c r="V95" s="7" t="s">
        <v>411</v>
      </c>
      <c r="W95" s="7" t="s">
        <v>411</v>
      </c>
      <c r="X95" s="7"/>
      <c r="Y95" s="7"/>
      <c r="Z95" s="23" t="s">
        <v>412</v>
      </c>
      <c r="AA95" s="23" t="s">
        <v>411</v>
      </c>
      <c r="AB95" s="23"/>
      <c r="AC95" s="7" t="s">
        <v>412</v>
      </c>
      <c r="AD95" s="7" t="s">
        <v>411</v>
      </c>
      <c r="AE95" s="7"/>
      <c r="AF95" s="24"/>
      <c r="AG95" s="25" t="s">
        <v>567</v>
      </c>
      <c r="AH95" s="26" t="s">
        <v>568</v>
      </c>
      <c r="AI95" s="27" t="s">
        <v>592</v>
      </c>
      <c r="AJ95" s="6" t="s">
        <v>306</v>
      </c>
    </row>
    <row r="96" spans="1:36" ht="15" customHeight="1" x14ac:dyDescent="0.25">
      <c r="A96" s="29" t="s">
        <v>626</v>
      </c>
      <c r="B96" s="30" t="s">
        <v>569</v>
      </c>
      <c r="C96" s="38" t="s">
        <v>398</v>
      </c>
      <c r="D96" s="7"/>
      <c r="E96" s="7"/>
      <c r="F96" s="7"/>
      <c r="I96" s="15" t="b">
        <v>0</v>
      </c>
      <c r="J96" s="6" t="b">
        <v>0</v>
      </c>
      <c r="K96" s="16" t="b">
        <v>0</v>
      </c>
      <c r="L96" s="41" t="s">
        <v>677</v>
      </c>
      <c r="M96" s="22" t="s">
        <v>404</v>
      </c>
      <c r="N96" s="22" t="s">
        <v>71</v>
      </c>
      <c r="O96" s="8" t="s">
        <v>587</v>
      </c>
      <c r="R96" s="7">
        <v>1</v>
      </c>
      <c r="S96" s="6" t="s">
        <v>306</v>
      </c>
      <c r="T96" t="s">
        <v>632</v>
      </c>
      <c r="U96" s="6" t="s">
        <v>240</v>
      </c>
      <c r="V96" s="28" t="s">
        <v>410</v>
      </c>
      <c r="W96" s="28" t="s">
        <v>411</v>
      </c>
      <c r="X96" s="28" t="s">
        <v>411</v>
      </c>
      <c r="Y96" s="28"/>
      <c r="Z96" s="23" t="s">
        <v>412</v>
      </c>
      <c r="AA96" s="23" t="s">
        <v>411</v>
      </c>
      <c r="AB96" s="23"/>
      <c r="AC96" s="28" t="s">
        <v>412</v>
      </c>
      <c r="AD96" s="28" t="s">
        <v>411</v>
      </c>
      <c r="AE96" s="28"/>
      <c r="AF96" s="24"/>
      <c r="AG96" s="25" t="s">
        <v>548</v>
      </c>
      <c r="AH96" s="26" t="s">
        <v>571</v>
      </c>
      <c r="AI96" s="27" t="s">
        <v>593</v>
      </c>
      <c r="AJ96" s="6" t="s">
        <v>306</v>
      </c>
    </row>
    <row r="97" spans="1:36" ht="15" customHeight="1" x14ac:dyDescent="0.25">
      <c r="A97" s="29" t="s">
        <v>627</v>
      </c>
      <c r="B97" s="30" t="s">
        <v>572</v>
      </c>
      <c r="C97" s="38" t="s">
        <v>573</v>
      </c>
      <c r="D97" s="7"/>
      <c r="E97" s="6" t="b">
        <v>1</v>
      </c>
      <c r="F97" s="7"/>
      <c r="G97" s="6" t="s">
        <v>542</v>
      </c>
      <c r="I97" s="15" t="b">
        <v>1</v>
      </c>
      <c r="J97" s="6" t="b">
        <v>1</v>
      </c>
      <c r="K97" s="16" t="b">
        <v>0</v>
      </c>
      <c r="L97" s="41" t="s">
        <v>695</v>
      </c>
      <c r="M97" s="22" t="s">
        <v>633</v>
      </c>
      <c r="N97" s="22" t="s">
        <v>71</v>
      </c>
      <c r="O97" s="8" t="s">
        <v>587</v>
      </c>
      <c r="R97" s="7">
        <v>1</v>
      </c>
      <c r="S97" s="6" t="s">
        <v>306</v>
      </c>
      <c r="T97" t="s">
        <v>181</v>
      </c>
      <c r="U97" s="6" t="s">
        <v>85</v>
      </c>
      <c r="V97" s="7"/>
      <c r="W97" s="7" t="s">
        <v>411</v>
      </c>
      <c r="X97" s="7" t="s">
        <v>412</v>
      </c>
      <c r="Y97" s="7"/>
      <c r="Z97" s="23" t="s">
        <v>412</v>
      </c>
      <c r="AA97" s="23" t="s">
        <v>411</v>
      </c>
      <c r="AB97" s="23"/>
      <c r="AC97" s="7" t="s">
        <v>412</v>
      </c>
      <c r="AD97" s="7" t="s">
        <v>411</v>
      </c>
      <c r="AE97" s="7"/>
      <c r="AF97" s="24" t="s">
        <v>634</v>
      </c>
      <c r="AG97" s="25" t="s">
        <v>574</v>
      </c>
      <c r="AH97" s="26" t="s">
        <v>575</v>
      </c>
      <c r="AI97" s="27" t="s">
        <v>592</v>
      </c>
      <c r="AJ97" s="6" t="s">
        <v>306</v>
      </c>
    </row>
    <row r="98" spans="1:36" ht="15" customHeight="1" thickBot="1" x14ac:dyDescent="0.3">
      <c r="A98" s="29" t="s">
        <v>628</v>
      </c>
      <c r="B98" s="30" t="s">
        <v>576</v>
      </c>
      <c r="C98" s="39" t="s">
        <v>577</v>
      </c>
      <c r="D98" s="6" t="b">
        <v>1</v>
      </c>
      <c r="E98" s="35" t="s">
        <v>578</v>
      </c>
      <c r="F98" s="39" t="s">
        <v>578</v>
      </c>
      <c r="G98" s="39" t="s">
        <v>430</v>
      </c>
      <c r="H98" s="39" t="s">
        <v>578</v>
      </c>
      <c r="I98" s="17" t="b">
        <v>0</v>
      </c>
      <c r="J98" s="18" t="b">
        <v>0</v>
      </c>
      <c r="K98" s="19" t="b">
        <v>0</v>
      </c>
      <c r="L98" s="42" t="s">
        <v>696</v>
      </c>
      <c r="M98" s="22" t="s">
        <v>633</v>
      </c>
      <c r="N98" s="22" t="s">
        <v>50</v>
      </c>
      <c r="O98" s="40" t="s">
        <v>587</v>
      </c>
      <c r="R98" s="7">
        <v>1</v>
      </c>
      <c r="S98" s="6" t="s">
        <v>306</v>
      </c>
      <c r="T98" t="s">
        <v>73</v>
      </c>
      <c r="U98" s="6" t="s">
        <v>45</v>
      </c>
      <c r="V98" s="28" t="s">
        <v>412</v>
      </c>
      <c r="W98" s="28" t="s">
        <v>411</v>
      </c>
      <c r="X98" s="28" t="s">
        <v>410</v>
      </c>
      <c r="Y98" s="28"/>
      <c r="Z98" s="23" t="s">
        <v>410</v>
      </c>
      <c r="AA98" s="23" t="s">
        <v>411</v>
      </c>
      <c r="AB98" s="23"/>
      <c r="AC98" s="28" t="s">
        <v>412</v>
      </c>
      <c r="AD98" s="28" t="s">
        <v>411</v>
      </c>
      <c r="AE98" s="28"/>
      <c r="AF98" s="24"/>
      <c r="AG98" s="25" t="s">
        <v>579</v>
      </c>
      <c r="AH98" s="26" t="s">
        <v>533</v>
      </c>
      <c r="AI98" s="7">
        <v>5</v>
      </c>
      <c r="AJ98" s="6" t="s">
        <v>306</v>
      </c>
    </row>
    <row r="99" spans="1:36" ht="15" customHeight="1" x14ac:dyDescent="0.25"/>
    <row r="100" spans="1:36" ht="15" customHeight="1" x14ac:dyDescent="0.25"/>
  </sheetData>
  <pageMargins left="0.7" right="0.7" top="0.78740157499999996" bottom="0.78740157499999996"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598FF2-6383-4918-9B82-BF69E0AEB360}">
  <dimension ref="A1:D97"/>
  <sheetViews>
    <sheetView zoomScale="85" zoomScaleNormal="85" workbookViewId="0">
      <selection activeCell="F17" sqref="F17"/>
    </sheetView>
  </sheetViews>
  <sheetFormatPr defaultRowHeight="15" x14ac:dyDescent="0.25"/>
  <cols>
    <col min="2" max="2" width="19" customWidth="1"/>
    <col min="4" max="4" width="11.7109375" bestFit="1" customWidth="1"/>
  </cols>
  <sheetData>
    <row r="1" spans="1:4" x14ac:dyDescent="0.25">
      <c r="A1" s="41" t="s">
        <v>637</v>
      </c>
      <c r="B1" s="1" t="str" cm="1">
        <f t="array" ref="B1:C1">_xlfn.TEXTSPLIT(A1,"-","-")</f>
        <v>20</v>
      </c>
      <c r="C1" t="str">
        <v>40</v>
      </c>
      <c r="D1" t="str">
        <f>"("&amp;B1&amp;")-("&amp;C1&amp;")"</f>
        <v>(20)-(40)</v>
      </c>
    </row>
    <row r="2" spans="1:4" x14ac:dyDescent="0.25">
      <c r="A2" s="41" t="s">
        <v>448</v>
      </c>
      <c r="B2" s="1" t="str" cm="1">
        <f t="array" ref="B2:C2">_xlfn.TEXTSPLIT(A2,"-","-")</f>
        <v>5</v>
      </c>
      <c r="C2" t="str">
        <v>8</v>
      </c>
      <c r="D2" t="str">
        <f t="shared" ref="D2:D65" si="0">"("&amp;B2&amp;")-("&amp;C2&amp;")"</f>
        <v>(5)-(8)</v>
      </c>
    </row>
    <row r="3" spans="1:4" x14ac:dyDescent="0.25">
      <c r="A3" s="41" t="s">
        <v>641</v>
      </c>
      <c r="B3" s="1" t="str" cm="1">
        <f t="array" ref="B3:C3">_xlfn.TEXTSPLIT(A3,"-","-")</f>
        <v>29</v>
      </c>
      <c r="C3" t="str">
        <v>30</v>
      </c>
      <c r="D3" t="str">
        <f t="shared" si="0"/>
        <v>(29)-(30)</v>
      </c>
    </row>
    <row r="4" spans="1:4" x14ac:dyDescent="0.25">
      <c r="A4" s="41" t="s">
        <v>638</v>
      </c>
      <c r="B4" s="1" t="str" cm="1">
        <f t="array" ref="B4:C4">_xlfn.TEXTSPLIT(A4,"-","-")</f>
        <v>30</v>
      </c>
      <c r="C4" t="str">
        <v>40</v>
      </c>
      <c r="D4" t="str">
        <f t="shared" si="0"/>
        <v>(30)-(40)</v>
      </c>
    </row>
    <row r="5" spans="1:4" x14ac:dyDescent="0.25">
      <c r="A5" s="41" t="s">
        <v>639</v>
      </c>
      <c r="B5" s="1" t="str" cm="1">
        <f t="array" ref="B5:C5">_xlfn.TEXTSPLIT(A5,"-","-")</f>
        <v>20</v>
      </c>
      <c r="C5" t="str">
        <v>30</v>
      </c>
      <c r="D5" t="str">
        <f t="shared" si="0"/>
        <v>(20)-(30)</v>
      </c>
    </row>
    <row r="6" spans="1:4" x14ac:dyDescent="0.25">
      <c r="A6" s="41" t="s">
        <v>639</v>
      </c>
      <c r="B6" s="1" t="str" cm="1">
        <f t="array" ref="B6:C6">_xlfn.TEXTSPLIT(A6,"-","-")</f>
        <v>20</v>
      </c>
      <c r="C6" t="str">
        <v>30</v>
      </c>
      <c r="D6" t="str">
        <f t="shared" si="0"/>
        <v>(20)-(30)</v>
      </c>
    </row>
    <row r="7" spans="1:4" x14ac:dyDescent="0.25">
      <c r="A7" s="41" t="s">
        <v>640</v>
      </c>
      <c r="B7" s="1" t="str" cm="1">
        <f t="array" ref="B7:C7">_xlfn.TEXTSPLIT(A7,"-","-")</f>
        <v>19</v>
      </c>
      <c r="C7" t="str">
        <v>20</v>
      </c>
      <c r="D7" t="str">
        <f t="shared" si="0"/>
        <v>(19)-(20)</v>
      </c>
    </row>
    <row r="8" spans="1:4" x14ac:dyDescent="0.25">
      <c r="A8" s="41" t="s">
        <v>638</v>
      </c>
      <c r="B8" s="1" t="str" cm="1">
        <f t="array" ref="B8:C8">_xlfn.TEXTSPLIT(A8,"-","-")</f>
        <v>30</v>
      </c>
      <c r="C8" t="str">
        <v>40</v>
      </c>
      <c r="D8" t="str">
        <f t="shared" si="0"/>
        <v>(30)-(40)</v>
      </c>
    </row>
    <row r="9" spans="1:4" x14ac:dyDescent="0.25">
      <c r="A9" s="41" t="s">
        <v>641</v>
      </c>
      <c r="B9" s="1" t="str" cm="1">
        <f t="array" ref="B9:C9">_xlfn.TEXTSPLIT(A9,"-","-")</f>
        <v>29</v>
      </c>
      <c r="C9" t="str">
        <v>30</v>
      </c>
      <c r="D9" t="str">
        <f t="shared" si="0"/>
        <v>(29)-(30)</v>
      </c>
    </row>
    <row r="10" spans="1:4" x14ac:dyDescent="0.25">
      <c r="A10" s="41" t="s">
        <v>479</v>
      </c>
      <c r="B10" s="1" t="str" cm="1">
        <f t="array" ref="B10:C10">_xlfn.TEXTSPLIT(A10,"-","-")</f>
        <v>7</v>
      </c>
      <c r="C10" t="str">
        <v>15</v>
      </c>
      <c r="D10" t="str">
        <f t="shared" si="0"/>
        <v>(7)-(15)</v>
      </c>
    </row>
    <row r="11" spans="1:4" x14ac:dyDescent="0.25">
      <c r="A11" s="41" t="s">
        <v>641</v>
      </c>
      <c r="B11" s="1" t="str" cm="1">
        <f t="array" ref="B11:C11">_xlfn.TEXTSPLIT(A11,"-","-")</f>
        <v>29</v>
      </c>
      <c r="C11" t="str">
        <v>30</v>
      </c>
      <c r="D11" t="str">
        <f t="shared" si="0"/>
        <v>(29)-(30)</v>
      </c>
    </row>
    <row r="12" spans="1:4" x14ac:dyDescent="0.25">
      <c r="A12" s="41" t="s">
        <v>639</v>
      </c>
      <c r="B12" s="1" t="str" cm="1">
        <f t="array" ref="B12:C12">_xlfn.TEXTSPLIT(A12,"-","-")</f>
        <v>20</v>
      </c>
      <c r="C12" t="str">
        <v>30</v>
      </c>
      <c r="D12" t="str">
        <f t="shared" si="0"/>
        <v>(20)-(30)</v>
      </c>
    </row>
    <row r="13" spans="1:4" x14ac:dyDescent="0.25">
      <c r="A13" s="41" t="s">
        <v>642</v>
      </c>
      <c r="B13" s="1" t="str" cm="1">
        <f t="array" ref="B13:C13">_xlfn.TEXTSPLIT(A13,"-","-")</f>
        <v>20</v>
      </c>
      <c r="C13" t="str">
        <v>25</v>
      </c>
      <c r="D13" t="str">
        <f t="shared" si="0"/>
        <v>(20)-(25)</v>
      </c>
    </row>
    <row r="14" spans="1:4" x14ac:dyDescent="0.25">
      <c r="A14" s="41" t="s">
        <v>642</v>
      </c>
      <c r="B14" s="1" t="str" cm="1">
        <f t="array" ref="B14:C14">_xlfn.TEXTSPLIT(A14,"-","-")</f>
        <v>20</v>
      </c>
      <c r="C14" t="str">
        <v>25</v>
      </c>
      <c r="D14" t="str">
        <f t="shared" si="0"/>
        <v>(20)-(25)</v>
      </c>
    </row>
    <row r="15" spans="1:4" x14ac:dyDescent="0.25">
      <c r="A15" s="41" t="s">
        <v>659</v>
      </c>
      <c r="B15" s="1" t="str" cm="1">
        <f t="array" ref="B15:C15">_xlfn.TEXTSPLIT(A15,"-","-")</f>
        <v>22</v>
      </c>
      <c r="C15" t="str">
        <v>25</v>
      </c>
      <c r="D15" t="str">
        <f t="shared" si="0"/>
        <v>(22)-(25)</v>
      </c>
    </row>
    <row r="16" spans="1:4" x14ac:dyDescent="0.25">
      <c r="A16" s="41" t="s">
        <v>662</v>
      </c>
      <c r="B16" s="1" t="str" cm="1">
        <f t="array" ref="B16:C16">_xlfn.TEXTSPLIT(A16,"-","-")</f>
        <v>12</v>
      </c>
      <c r="C16" t="str">
        <v>15</v>
      </c>
      <c r="D16" t="str">
        <f t="shared" si="0"/>
        <v>(12)-(15)</v>
      </c>
    </row>
    <row r="17" spans="1:4" x14ac:dyDescent="0.25">
      <c r="A17" s="41" t="s">
        <v>643</v>
      </c>
      <c r="B17" s="1" t="str" cm="1">
        <f t="array" ref="B17:C17">_xlfn.TEXTSPLIT(A17,"-","-")</f>
        <v>6</v>
      </c>
      <c r="C17" t="str">
        <v>15</v>
      </c>
      <c r="D17" t="str">
        <f t="shared" si="0"/>
        <v>(6)-(15)</v>
      </c>
    </row>
    <row r="18" spans="1:4" x14ac:dyDescent="0.25">
      <c r="A18" s="41" t="s">
        <v>644</v>
      </c>
      <c r="B18" s="1" t="str" cm="1">
        <f t="array" ref="B18:C18">_xlfn.TEXTSPLIT(A18,"-","-")</f>
        <v>10</v>
      </c>
      <c r="C18" t="str">
        <v>12</v>
      </c>
      <c r="D18" t="str">
        <f t="shared" si="0"/>
        <v>(10)-(12)</v>
      </c>
    </row>
    <row r="19" spans="1:4" x14ac:dyDescent="0.25">
      <c r="A19" s="41" t="s">
        <v>660</v>
      </c>
      <c r="B19" s="1" t="str" cm="1">
        <f t="array" ref="B19:C19">_xlfn.TEXTSPLIT(A19,"-","-")</f>
        <v>39</v>
      </c>
      <c r="C19" t="str">
        <v>40</v>
      </c>
      <c r="D19" t="str">
        <f t="shared" si="0"/>
        <v>(39)-(40)</v>
      </c>
    </row>
    <row r="20" spans="1:4" x14ac:dyDescent="0.25">
      <c r="A20" s="41" t="s">
        <v>570</v>
      </c>
      <c r="B20" s="1" t="str" cm="1">
        <f t="array" ref="B20:C20">_xlfn.TEXTSPLIT(A20,"-","-")</f>
        <v>8</v>
      </c>
      <c r="C20" t="str">
        <v>15</v>
      </c>
      <c r="D20" t="str">
        <f t="shared" si="0"/>
        <v>(8)-(15)</v>
      </c>
    </row>
    <row r="21" spans="1:4" x14ac:dyDescent="0.25">
      <c r="A21" s="41" t="s">
        <v>660</v>
      </c>
      <c r="B21" s="1" t="str" cm="1">
        <f t="array" ref="B21:C21">_xlfn.TEXTSPLIT(A21,"-","-")</f>
        <v>39</v>
      </c>
      <c r="C21" t="str">
        <v>40</v>
      </c>
      <c r="D21" t="str">
        <f t="shared" si="0"/>
        <v>(39)-(40)</v>
      </c>
    </row>
    <row r="22" spans="1:4" x14ac:dyDescent="0.25">
      <c r="A22" s="41" t="s">
        <v>645</v>
      </c>
      <c r="B22" s="1" t="str" cm="1">
        <f t="array" ref="B22:C22">_xlfn.TEXTSPLIT(A22,"-","-")</f>
        <v>15</v>
      </c>
      <c r="C22" t="str">
        <v>20</v>
      </c>
      <c r="D22" t="str">
        <f t="shared" si="0"/>
        <v>(15)-(20)</v>
      </c>
    </row>
    <row r="23" spans="1:4" x14ac:dyDescent="0.25">
      <c r="A23" s="41" t="s">
        <v>638</v>
      </c>
      <c r="B23" s="1" t="str" cm="1">
        <f t="array" ref="B23:C23">_xlfn.TEXTSPLIT(A23,"-","-")</f>
        <v>30</v>
      </c>
      <c r="C23" t="str">
        <v>40</v>
      </c>
      <c r="D23" t="str">
        <f t="shared" si="0"/>
        <v>(30)-(40)</v>
      </c>
    </row>
    <row r="24" spans="1:4" x14ac:dyDescent="0.25">
      <c r="A24" s="41" t="s">
        <v>639</v>
      </c>
      <c r="B24" s="1" t="str" cm="1">
        <f t="array" ref="B24:C24">_xlfn.TEXTSPLIT(A24,"-","-")</f>
        <v>20</v>
      </c>
      <c r="C24" t="str">
        <v>30</v>
      </c>
      <c r="D24" t="str">
        <f t="shared" si="0"/>
        <v>(20)-(30)</v>
      </c>
    </row>
    <row r="25" spans="1:4" x14ac:dyDescent="0.25">
      <c r="A25" s="41" t="s">
        <v>642</v>
      </c>
      <c r="B25" s="1" t="str" cm="1">
        <f t="array" ref="B25:C25">_xlfn.TEXTSPLIT(A25,"-","-")</f>
        <v>20</v>
      </c>
      <c r="C25" t="str">
        <v>25</v>
      </c>
      <c r="D25" t="str">
        <f t="shared" si="0"/>
        <v>(20)-(25)</v>
      </c>
    </row>
    <row r="26" spans="1:4" x14ac:dyDescent="0.25">
      <c r="A26" s="41" t="s">
        <v>646</v>
      </c>
      <c r="B26" s="1" t="str" cm="1">
        <f t="array" ref="B26:C26">_xlfn.TEXTSPLIT(A26,"-","-")</f>
        <v>12</v>
      </c>
      <c r="C26" t="str">
        <v>20</v>
      </c>
      <c r="D26" t="str">
        <f t="shared" si="0"/>
        <v>(12)-(20)</v>
      </c>
    </row>
    <row r="27" spans="1:4" x14ac:dyDescent="0.25">
      <c r="A27" s="41" t="s">
        <v>645</v>
      </c>
      <c r="B27" s="1" t="str" cm="1">
        <f t="array" ref="B27:C27">_xlfn.TEXTSPLIT(A27,"-","-")</f>
        <v>15</v>
      </c>
      <c r="C27" t="str">
        <v>20</v>
      </c>
      <c r="D27" t="str">
        <f t="shared" si="0"/>
        <v>(15)-(20)</v>
      </c>
    </row>
    <row r="28" spans="1:4" x14ac:dyDescent="0.25">
      <c r="A28" s="41" t="s">
        <v>646</v>
      </c>
      <c r="B28" s="1" t="str" cm="1">
        <f t="array" ref="B28:C28">_xlfn.TEXTSPLIT(A28,"-","-")</f>
        <v>12</v>
      </c>
      <c r="C28" t="str">
        <v>20</v>
      </c>
      <c r="D28" t="str">
        <f t="shared" si="0"/>
        <v>(12)-(20)</v>
      </c>
    </row>
    <row r="29" spans="1:4" x14ac:dyDescent="0.25">
      <c r="A29" s="41" t="s">
        <v>645</v>
      </c>
      <c r="B29" s="1" t="str" cm="1">
        <f t="array" ref="B29:C29">_xlfn.TEXTSPLIT(A29,"-","-")</f>
        <v>15</v>
      </c>
      <c r="C29" t="str">
        <v>20</v>
      </c>
      <c r="D29" t="str">
        <f t="shared" si="0"/>
        <v>(15)-(20)</v>
      </c>
    </row>
    <row r="30" spans="1:4" x14ac:dyDescent="0.25">
      <c r="A30" s="41" t="s">
        <v>645</v>
      </c>
      <c r="B30" s="1" t="str" cm="1">
        <f t="array" ref="B30:C30">_xlfn.TEXTSPLIT(A30,"-","-")</f>
        <v>15</v>
      </c>
      <c r="C30" t="str">
        <v>20</v>
      </c>
      <c r="D30" t="str">
        <f t="shared" si="0"/>
        <v>(15)-(20)</v>
      </c>
    </row>
    <row r="31" spans="1:4" x14ac:dyDescent="0.25">
      <c r="A31" s="41" t="s">
        <v>642</v>
      </c>
      <c r="B31" s="1" t="str" cm="1">
        <f t="array" ref="B31:C31">_xlfn.TEXTSPLIT(A31,"-","-")</f>
        <v>20</v>
      </c>
      <c r="C31" t="str">
        <v>25</v>
      </c>
      <c r="D31" t="str">
        <f t="shared" si="0"/>
        <v>(20)-(25)</v>
      </c>
    </row>
    <row r="32" spans="1:4" x14ac:dyDescent="0.25">
      <c r="A32" s="41" t="s">
        <v>641</v>
      </c>
      <c r="B32" s="1" t="str" cm="1">
        <f t="array" ref="B32:C32">_xlfn.TEXTSPLIT(A32,"-","-")</f>
        <v>29</v>
      </c>
      <c r="C32" t="str">
        <v>30</v>
      </c>
      <c r="D32" t="str">
        <f t="shared" si="0"/>
        <v>(29)-(30)</v>
      </c>
    </row>
    <row r="33" spans="1:4" x14ac:dyDescent="0.25">
      <c r="A33" s="41" t="s">
        <v>639</v>
      </c>
      <c r="B33" s="1" t="str" cm="1">
        <f t="array" ref="B33:C33">_xlfn.TEXTSPLIT(A33,"-","-")</f>
        <v>20</v>
      </c>
      <c r="C33" t="str">
        <v>30</v>
      </c>
      <c r="D33" t="str">
        <f t="shared" si="0"/>
        <v>(20)-(30)</v>
      </c>
    </row>
    <row r="34" spans="1:4" x14ac:dyDescent="0.25">
      <c r="A34" s="41" t="s">
        <v>638</v>
      </c>
      <c r="B34" s="1" t="str" cm="1">
        <f t="array" ref="B34:C34">_xlfn.TEXTSPLIT(A34,"-","-")</f>
        <v>30</v>
      </c>
      <c r="C34" t="str">
        <v>40</v>
      </c>
      <c r="D34" t="str">
        <f t="shared" si="0"/>
        <v>(30)-(40)</v>
      </c>
    </row>
    <row r="35" spans="1:4" x14ac:dyDescent="0.25">
      <c r="A35" s="41" t="s">
        <v>642</v>
      </c>
      <c r="B35" s="1" t="str" cm="1">
        <f t="array" ref="B35:C35">_xlfn.TEXTSPLIT(A35,"-","-")</f>
        <v>20</v>
      </c>
      <c r="C35" t="str">
        <v>25</v>
      </c>
      <c r="D35" t="str">
        <f t="shared" si="0"/>
        <v>(20)-(25)</v>
      </c>
    </row>
    <row r="36" spans="1:4" x14ac:dyDescent="0.25">
      <c r="A36" s="41" t="s">
        <v>644</v>
      </c>
      <c r="B36" s="1" t="str" cm="1">
        <f t="array" ref="B36:C36">_xlfn.TEXTSPLIT(A36,"-","-")</f>
        <v>10</v>
      </c>
      <c r="C36" t="str">
        <v>12</v>
      </c>
      <c r="D36" t="str">
        <f t="shared" si="0"/>
        <v>(10)-(12)</v>
      </c>
    </row>
    <row r="37" spans="1:4" x14ac:dyDescent="0.25">
      <c r="A37" s="41" t="s">
        <v>657</v>
      </c>
      <c r="B37" s="1" t="str" cm="1">
        <f t="array" ref="B37:C37">_xlfn.TEXTSPLIT(A37,"-","-")</f>
        <v>7</v>
      </c>
      <c r="C37" t="str">
        <v>8</v>
      </c>
      <c r="D37" t="str">
        <f t="shared" si="0"/>
        <v>(7)-(8)</v>
      </c>
    </row>
    <row r="38" spans="1:4" x14ac:dyDescent="0.25">
      <c r="A38" s="41" t="s">
        <v>466</v>
      </c>
      <c r="B38" s="1" t="str" cm="1">
        <f t="array" ref="B38:C38">_xlfn.TEXTSPLIT(A38,"-","-")</f>
        <v>8</v>
      </c>
      <c r="C38" t="str">
        <v>10</v>
      </c>
      <c r="D38" t="str">
        <f t="shared" si="0"/>
        <v>(8)-(10)</v>
      </c>
    </row>
    <row r="39" spans="1:4" x14ac:dyDescent="0.25">
      <c r="A39" s="41" t="s">
        <v>647</v>
      </c>
      <c r="B39" s="1" t="str" cm="1">
        <f t="array" ref="B39:C39">_xlfn.TEXTSPLIT(A39,"-","-")</f>
        <v>15</v>
      </c>
      <c r="C39" t="str">
        <v>18</v>
      </c>
      <c r="D39" t="str">
        <f t="shared" si="0"/>
        <v>(15)-(18)</v>
      </c>
    </row>
    <row r="40" spans="1:4" x14ac:dyDescent="0.25">
      <c r="A40" s="41" t="s">
        <v>648</v>
      </c>
      <c r="B40" s="1" t="str" cm="1">
        <f t="array" ref="B40:C40">_xlfn.TEXTSPLIT(A40,"-","-")</f>
        <v>10</v>
      </c>
      <c r="C40" t="str">
        <v>15</v>
      </c>
      <c r="D40" t="str">
        <f t="shared" si="0"/>
        <v>(10)-(15)</v>
      </c>
    </row>
    <row r="41" spans="1:4" x14ac:dyDescent="0.25">
      <c r="A41" s="41" t="s">
        <v>649</v>
      </c>
      <c r="B41" s="1" t="str" cm="1">
        <f t="array" ref="B41:C41">_xlfn.TEXTSPLIT(A41,"-","-")</f>
        <v>20</v>
      </c>
      <c r="C41" t="str">
        <v>35</v>
      </c>
      <c r="D41" t="str">
        <f t="shared" si="0"/>
        <v>(20)-(35)</v>
      </c>
    </row>
    <row r="42" spans="1:4" x14ac:dyDescent="0.25">
      <c r="A42" s="41" t="s">
        <v>639</v>
      </c>
      <c r="B42" s="1" t="str" cm="1">
        <f t="array" ref="B42:C42">_xlfn.TEXTSPLIT(A42,"-","-")</f>
        <v>20</v>
      </c>
      <c r="C42" t="str">
        <v>30</v>
      </c>
      <c r="D42" t="str">
        <f t="shared" si="0"/>
        <v>(20)-(30)</v>
      </c>
    </row>
    <row r="43" spans="1:4" x14ac:dyDescent="0.25">
      <c r="A43" s="41" t="s">
        <v>650</v>
      </c>
      <c r="B43" s="1" t="str" cm="1">
        <f t="array" ref="B43:C43">_xlfn.TEXTSPLIT(A43,"-","-")</f>
        <v>30</v>
      </c>
      <c r="C43" t="str">
        <v>50</v>
      </c>
      <c r="D43" t="str">
        <f t="shared" si="0"/>
        <v>(30)-(50)</v>
      </c>
    </row>
    <row r="44" spans="1:4" x14ac:dyDescent="0.25">
      <c r="A44" s="41" t="s">
        <v>637</v>
      </c>
      <c r="B44" s="1" t="str" cm="1">
        <f t="array" ref="B44:C44">_xlfn.TEXTSPLIT(A44,"-","-")</f>
        <v>20</v>
      </c>
      <c r="C44" t="str">
        <v>40</v>
      </c>
      <c r="D44" t="str">
        <f t="shared" si="0"/>
        <v>(20)-(40)</v>
      </c>
    </row>
    <row r="45" spans="1:4" x14ac:dyDescent="0.25">
      <c r="A45" s="41" t="s">
        <v>657</v>
      </c>
      <c r="B45" s="1" t="str" cm="1">
        <f t="array" ref="B45:C45">_xlfn.TEXTSPLIT(A45,"-","-")</f>
        <v>7</v>
      </c>
      <c r="C45" t="str">
        <v>8</v>
      </c>
      <c r="D45" t="str">
        <f t="shared" si="0"/>
        <v>(7)-(8)</v>
      </c>
    </row>
    <row r="46" spans="1:4" x14ac:dyDescent="0.25">
      <c r="A46" s="41" t="s">
        <v>651</v>
      </c>
      <c r="B46" s="1" t="str" cm="1">
        <f t="array" ref="B46:C46">_xlfn.TEXTSPLIT(A46,"-","-")</f>
        <v>5</v>
      </c>
      <c r="C46" t="str">
        <v>7</v>
      </c>
      <c r="D46" t="str">
        <f t="shared" si="0"/>
        <v>(5)-(7)</v>
      </c>
    </row>
    <row r="47" spans="1:4" x14ac:dyDescent="0.25">
      <c r="A47" s="41" t="s">
        <v>658</v>
      </c>
      <c r="B47" s="1" t="str" cm="1">
        <f t="array" ref="B47:C47">_xlfn.TEXTSPLIT(A47,"-","-")</f>
        <v>14</v>
      </c>
      <c r="C47" t="str">
        <v>16</v>
      </c>
      <c r="D47" t="str">
        <f t="shared" si="0"/>
        <v>(14)-(16)</v>
      </c>
    </row>
    <row r="48" spans="1:4" x14ac:dyDescent="0.25">
      <c r="A48" s="41" t="s">
        <v>638</v>
      </c>
      <c r="B48" s="1" t="str" cm="1">
        <f t="array" ref="B48:C48">_xlfn.TEXTSPLIT(A48,"-","-")</f>
        <v>30</v>
      </c>
      <c r="C48" t="str">
        <v>40</v>
      </c>
      <c r="D48" t="str">
        <f t="shared" si="0"/>
        <v>(30)-(40)</v>
      </c>
    </row>
    <row r="49" spans="1:4" x14ac:dyDescent="0.25">
      <c r="A49" s="41" t="s">
        <v>638</v>
      </c>
      <c r="B49" s="1" t="str" cm="1">
        <f t="array" ref="B49:C49">_xlfn.TEXTSPLIT(A49,"-","-")</f>
        <v>30</v>
      </c>
      <c r="C49" t="str">
        <v>40</v>
      </c>
      <c r="D49" t="str">
        <f t="shared" si="0"/>
        <v>(30)-(40)</v>
      </c>
    </row>
    <row r="50" spans="1:4" x14ac:dyDescent="0.25">
      <c r="A50" s="41" t="s">
        <v>652</v>
      </c>
      <c r="B50" s="1" t="str" cm="1">
        <f t="array" ref="B50:C50">_xlfn.TEXTSPLIT(A50,"-","-")</f>
        <v>25</v>
      </c>
      <c r="C50" t="str">
        <v>30</v>
      </c>
      <c r="D50" t="str">
        <f t="shared" si="0"/>
        <v>(25)-(30)</v>
      </c>
    </row>
    <row r="51" spans="1:4" x14ac:dyDescent="0.25">
      <c r="A51" s="41" t="s">
        <v>653</v>
      </c>
      <c r="B51" s="1" t="str" cm="1">
        <f t="array" ref="B51:C51">_xlfn.TEXTSPLIT(A51,"-","-")</f>
        <v>30</v>
      </c>
      <c r="C51" t="str">
        <v>35</v>
      </c>
      <c r="D51" t="str">
        <f t="shared" si="0"/>
        <v>(30)-(35)</v>
      </c>
    </row>
    <row r="52" spans="1:4" x14ac:dyDescent="0.25">
      <c r="A52" s="43" t="s">
        <v>663</v>
      </c>
      <c r="B52" s="1" t="str" cm="1">
        <f t="array" ref="B52:C52">_xlfn.TEXTSPLIT(A52,"-","-")</f>
        <v>10</v>
      </c>
      <c r="C52" t="str">
        <v>50</v>
      </c>
      <c r="D52" t="str">
        <f t="shared" si="0"/>
        <v>(10)-(50)</v>
      </c>
    </row>
    <row r="53" spans="1:4" x14ac:dyDescent="0.25">
      <c r="A53" s="41" t="s">
        <v>654</v>
      </c>
      <c r="B53" s="1" t="str" cm="1">
        <f t="array" ref="B53:C53">_xlfn.TEXTSPLIT(A53,"-","-")</f>
        <v>3</v>
      </c>
      <c r="C53" t="str">
        <v>4</v>
      </c>
      <c r="D53" t="str">
        <f t="shared" si="0"/>
        <v>(3)-(4)</v>
      </c>
    </row>
    <row r="54" spans="1:4" x14ac:dyDescent="0.25">
      <c r="A54" s="41" t="s">
        <v>655</v>
      </c>
      <c r="B54" s="1" t="str" cm="1">
        <f t="array" ref="B54:C54">_xlfn.TEXTSPLIT(A54,"-","-")</f>
        <v>3</v>
      </c>
      <c r="C54" t="str">
        <v>5</v>
      </c>
      <c r="D54" t="str">
        <f t="shared" si="0"/>
        <v>(3)-(5)</v>
      </c>
    </row>
    <row r="55" spans="1:4" x14ac:dyDescent="0.25">
      <c r="A55" s="41" t="s">
        <v>639</v>
      </c>
      <c r="B55" s="1" t="str" cm="1">
        <f t="array" ref="B55:C55">_xlfn.TEXTSPLIT(A55,"-","-")</f>
        <v>20</v>
      </c>
      <c r="C55" t="str">
        <v>30</v>
      </c>
      <c r="D55" t="str">
        <f t="shared" si="0"/>
        <v>(20)-(30)</v>
      </c>
    </row>
    <row r="56" spans="1:4" x14ac:dyDescent="0.25">
      <c r="A56" s="41" t="s">
        <v>656</v>
      </c>
      <c r="B56" s="1" t="str" cm="1">
        <f t="array" ref="B56:C56">_xlfn.TEXTSPLIT(A56,"-","-")</f>
        <v>6</v>
      </c>
      <c r="C56" t="str">
        <v>8</v>
      </c>
      <c r="D56" t="str">
        <f t="shared" si="0"/>
        <v>(6)-(8)</v>
      </c>
    </row>
    <row r="57" spans="1:4" x14ac:dyDescent="0.25">
      <c r="A57" s="41" t="s">
        <v>659</v>
      </c>
      <c r="B57" s="1" t="str" cm="1">
        <f t="array" ref="B57:C57">_xlfn.TEXTSPLIT(A57,"-","-")</f>
        <v>22</v>
      </c>
      <c r="C57" t="str">
        <v>25</v>
      </c>
      <c r="D57" t="str">
        <f t="shared" si="0"/>
        <v>(22)-(25)</v>
      </c>
    </row>
    <row r="58" spans="1:4" x14ac:dyDescent="0.25">
      <c r="A58" s="41" t="s">
        <v>513</v>
      </c>
      <c r="B58" s="1" t="str" cm="1">
        <f t="array" ref="B58:C58">_xlfn.TEXTSPLIT(A58,"-","-")</f>
        <v>15</v>
      </c>
      <c r="C58" t="str">
        <v>25</v>
      </c>
      <c r="D58" t="str">
        <f t="shared" si="0"/>
        <v>(15)-(25)</v>
      </c>
    </row>
    <row r="59" spans="1:4" x14ac:dyDescent="0.25">
      <c r="A59" s="41" t="s">
        <v>657</v>
      </c>
      <c r="B59" s="1" t="str" cm="1">
        <f t="array" ref="B59:C59">_xlfn.TEXTSPLIT(A59,"-","-")</f>
        <v>7</v>
      </c>
      <c r="C59" t="str">
        <v>8</v>
      </c>
      <c r="D59" t="str">
        <f t="shared" si="0"/>
        <v>(7)-(8)</v>
      </c>
    </row>
    <row r="60" spans="1:4" x14ac:dyDescent="0.25">
      <c r="A60" s="41"/>
      <c r="B60" s="1"/>
    </row>
    <row r="61" spans="1:4" x14ac:dyDescent="0.25">
      <c r="A61" s="41" t="s">
        <v>484</v>
      </c>
      <c r="B61" s="1" t="str" cm="1">
        <f t="array" ref="B61:C61">_xlfn.TEXTSPLIT(A61,"-","-")</f>
        <v>2</v>
      </c>
      <c r="C61" t="str">
        <v>5</v>
      </c>
      <c r="D61" t="str">
        <f t="shared" si="0"/>
        <v>(2)-(5)</v>
      </c>
    </row>
    <row r="62" spans="1:4" x14ac:dyDescent="0.25">
      <c r="A62" s="41" t="s">
        <v>498</v>
      </c>
      <c r="B62" s="1" t="str" cm="1">
        <f t="array" ref="B62:C62">_xlfn.TEXTSPLIT(A62,"-","-")</f>
        <v>2</v>
      </c>
      <c r="C62" t="str">
        <v>6</v>
      </c>
      <c r="D62" t="str">
        <f t="shared" si="0"/>
        <v>(2)-(6)</v>
      </c>
    </row>
    <row r="63" spans="1:4" x14ac:dyDescent="0.25">
      <c r="A63" s="41" t="s">
        <v>448</v>
      </c>
      <c r="B63" s="1" t="str" cm="1">
        <f t="array" ref="B63:C63">_xlfn.TEXTSPLIT(A63,"-","-")</f>
        <v>5</v>
      </c>
      <c r="C63" t="str">
        <v>8</v>
      </c>
      <c r="D63" t="str">
        <f t="shared" si="0"/>
        <v>(5)-(8)</v>
      </c>
    </row>
    <row r="64" spans="1:4" x14ac:dyDescent="0.25">
      <c r="A64" s="41" t="s">
        <v>424</v>
      </c>
      <c r="B64" s="1" t="str" cm="1">
        <f t="array" ref="B64:C64">_xlfn.TEXTSPLIT(A64,"-","-")</f>
        <v>3</v>
      </c>
      <c r="C64" t="str">
        <v>6</v>
      </c>
      <c r="D64" t="str">
        <f t="shared" si="0"/>
        <v>(3)-(6)</v>
      </c>
    </row>
    <row r="65" spans="1:4" x14ac:dyDescent="0.25">
      <c r="A65" s="41" t="s">
        <v>524</v>
      </c>
      <c r="B65" s="1" t="str" cm="1">
        <f t="array" ref="B65:C65">_xlfn.TEXTSPLIT(A65,"-","-")</f>
        <v>1</v>
      </c>
      <c r="C65" t="str">
        <v>3</v>
      </c>
      <c r="D65" t="str">
        <f t="shared" si="0"/>
        <v>(1)-(3)</v>
      </c>
    </row>
    <row r="66" spans="1:4" x14ac:dyDescent="0.25">
      <c r="A66" s="41" t="s">
        <v>436</v>
      </c>
      <c r="B66" s="1" t="str" cm="1">
        <f t="array" ref="B66:C66">_xlfn.TEXTSPLIT(A66,"-","-")</f>
        <v xml:space="preserve"> 3</v>
      </c>
      <c r="C66" t="str">
        <v>8</v>
      </c>
      <c r="D66" t="str">
        <f t="shared" ref="D66:D97" si="1">"("&amp;B66&amp;")-("&amp;C66&amp;")"</f>
        <v>( 3)-(8)</v>
      </c>
    </row>
    <row r="67" spans="1:4" x14ac:dyDescent="0.25">
      <c r="A67" s="41"/>
      <c r="B67" s="1"/>
    </row>
    <row r="68" spans="1:4" x14ac:dyDescent="0.25">
      <c r="A68" s="41" t="s">
        <v>443</v>
      </c>
      <c r="B68" s="1" t="str" cm="1">
        <f t="array" ref="B68:C68">_xlfn.TEXTSPLIT(A68,"-","-")</f>
        <v>1</v>
      </c>
      <c r="C68" t="str">
        <v>2</v>
      </c>
      <c r="D68" t="str">
        <f t="shared" si="1"/>
        <v>(1)-(2)</v>
      </c>
    </row>
    <row r="69" spans="1:4" x14ac:dyDescent="0.25">
      <c r="A69" s="41" t="s">
        <v>641</v>
      </c>
      <c r="B69" s="1" t="str" cm="1">
        <f t="array" ref="B69:C69">_xlfn.TEXTSPLIT(A69,"-","-")</f>
        <v>29</v>
      </c>
      <c r="C69" t="str">
        <v>30</v>
      </c>
      <c r="D69" t="str">
        <f t="shared" si="1"/>
        <v>(29)-(30)</v>
      </c>
    </row>
    <row r="70" spans="1:4" x14ac:dyDescent="0.25">
      <c r="A70" s="41" t="s">
        <v>654</v>
      </c>
      <c r="B70" s="1" t="str" cm="1">
        <f t="array" ref="B70:C70">_xlfn.TEXTSPLIT(A70,"-","-")</f>
        <v>3</v>
      </c>
      <c r="C70" t="str">
        <v>4</v>
      </c>
      <c r="D70" t="str">
        <f t="shared" si="1"/>
        <v>(3)-(4)</v>
      </c>
    </row>
    <row r="71" spans="1:4" x14ac:dyDescent="0.25">
      <c r="A71" s="41" t="s">
        <v>459</v>
      </c>
      <c r="B71" s="1" t="str" cm="1">
        <f t="array" ref="B71:C71">_xlfn.TEXTSPLIT(A71,"-","-")</f>
        <v>3</v>
      </c>
      <c r="C71" t="str">
        <v>8</v>
      </c>
      <c r="D71" t="str">
        <f t="shared" si="1"/>
        <v>(3)-(8)</v>
      </c>
    </row>
    <row r="72" spans="1:4" x14ac:dyDescent="0.25">
      <c r="A72" s="41" t="s">
        <v>424</v>
      </c>
      <c r="B72" s="1" t="str" cm="1">
        <f t="array" ref="B72:C72">_xlfn.TEXTSPLIT(A72,"-","-")</f>
        <v>3</v>
      </c>
      <c r="C72" t="str">
        <v>6</v>
      </c>
      <c r="D72" t="str">
        <f t="shared" si="1"/>
        <v>(3)-(6)</v>
      </c>
    </row>
    <row r="73" spans="1:4" x14ac:dyDescent="0.25">
      <c r="A73" s="41" t="s">
        <v>466</v>
      </c>
      <c r="B73" s="1" t="str" cm="1">
        <f t="array" ref="B73:C73">_xlfn.TEXTSPLIT(A73,"-","-")</f>
        <v>8</v>
      </c>
      <c r="C73" t="str">
        <v>10</v>
      </c>
      <c r="D73" t="str">
        <f t="shared" si="1"/>
        <v>(8)-(10)</v>
      </c>
    </row>
    <row r="74" spans="1:4" x14ac:dyDescent="0.25">
      <c r="A74" s="41" t="s">
        <v>473</v>
      </c>
      <c r="B74" s="1" t="str" cm="1">
        <f t="array" ref="B74:C74">_xlfn.TEXTSPLIT(A74,"-","-")</f>
        <v>8</v>
      </c>
      <c r="C74" t="str">
        <v>12</v>
      </c>
      <c r="D74" t="str">
        <f t="shared" si="1"/>
        <v>(8)-(12)</v>
      </c>
    </row>
    <row r="75" spans="1:4" x14ac:dyDescent="0.25">
      <c r="A75" s="41" t="s">
        <v>479</v>
      </c>
      <c r="B75" s="1" t="str" cm="1">
        <f t="array" ref="B75:C75">_xlfn.TEXTSPLIT(A75,"-","-")</f>
        <v>7</v>
      </c>
      <c r="C75" t="str">
        <v>15</v>
      </c>
      <c r="D75" t="str">
        <f t="shared" si="1"/>
        <v>(7)-(15)</v>
      </c>
    </row>
    <row r="76" spans="1:4" x14ac:dyDescent="0.25">
      <c r="A76" s="41" t="s">
        <v>484</v>
      </c>
      <c r="B76" s="1" t="str" cm="1">
        <f t="array" ref="B76:C76">_xlfn.TEXTSPLIT(A76,"-","-")</f>
        <v>2</v>
      </c>
      <c r="C76" t="str">
        <v>5</v>
      </c>
      <c r="D76" t="str">
        <f t="shared" si="1"/>
        <v>(2)-(5)</v>
      </c>
    </row>
    <row r="77" spans="1:4" x14ac:dyDescent="0.25">
      <c r="A77" s="41" t="s">
        <v>489</v>
      </c>
      <c r="B77" s="1" t="str" cm="1">
        <f t="array" ref="B77:C77">_xlfn.TEXTSPLIT(A77,"-","-")</f>
        <v>3</v>
      </c>
      <c r="C77" t="str">
        <v>7</v>
      </c>
      <c r="D77" t="str">
        <f t="shared" si="1"/>
        <v>(3)-(7)</v>
      </c>
    </row>
    <row r="78" spans="1:4" x14ac:dyDescent="0.25">
      <c r="A78" s="41" t="s">
        <v>484</v>
      </c>
      <c r="B78" s="1" t="str" cm="1">
        <f t="array" ref="B78:C78">_xlfn.TEXTSPLIT(A78,"-","-")</f>
        <v>2</v>
      </c>
      <c r="C78" t="str">
        <v>5</v>
      </c>
      <c r="D78" t="str">
        <f t="shared" si="1"/>
        <v>(2)-(5)</v>
      </c>
    </row>
    <row r="79" spans="1:4" x14ac:dyDescent="0.25">
      <c r="A79" s="41" t="s">
        <v>498</v>
      </c>
      <c r="B79" s="1" t="str" cm="1">
        <f t="array" ref="B79:C79">_xlfn.TEXTSPLIT(A79,"-","-")</f>
        <v>2</v>
      </c>
      <c r="C79" t="str">
        <v>6</v>
      </c>
      <c r="D79" t="str">
        <f t="shared" si="1"/>
        <v>(2)-(6)</v>
      </c>
    </row>
    <row r="80" spans="1:4" x14ac:dyDescent="0.25">
      <c r="A80" s="41" t="s">
        <v>443</v>
      </c>
      <c r="B80" s="1" t="str" cm="1">
        <f t="array" ref="B80:C80">_xlfn.TEXTSPLIT(A80,"-","-")</f>
        <v>1</v>
      </c>
      <c r="C80" t="str">
        <v>2</v>
      </c>
      <c r="D80" t="str">
        <f t="shared" si="1"/>
        <v>(1)-(2)</v>
      </c>
    </row>
    <row r="81" spans="1:4" x14ac:dyDescent="0.25">
      <c r="A81" s="41" t="s">
        <v>508</v>
      </c>
      <c r="B81" s="1" t="str" cm="1">
        <f t="array" ref="B81:C81">_xlfn.TEXTSPLIT(A81,"-","-")</f>
        <v>2</v>
      </c>
      <c r="C81" t="str">
        <v>3</v>
      </c>
      <c r="D81" t="str">
        <f t="shared" si="1"/>
        <v>(2)-(3)</v>
      </c>
    </row>
    <row r="82" spans="1:4" x14ac:dyDescent="0.25">
      <c r="A82" s="41" t="s">
        <v>513</v>
      </c>
      <c r="B82" s="1" t="str" cm="1">
        <f t="array" ref="B82:C82">_xlfn.TEXTSPLIT(A82,"-","-")</f>
        <v>15</v>
      </c>
      <c r="C82" t="str">
        <v>25</v>
      </c>
      <c r="D82" t="str">
        <f t="shared" si="1"/>
        <v>(15)-(25)</v>
      </c>
    </row>
    <row r="83" spans="1:4" x14ac:dyDescent="0.25">
      <c r="A83" s="41" t="s">
        <v>519</v>
      </c>
      <c r="B83" s="1" t="str" cm="1">
        <f t="array" ref="B83:C83">_xlfn.TEXTSPLIT(A83,"-","-")</f>
        <v>5</v>
      </c>
      <c r="C83" t="str">
        <v>10</v>
      </c>
      <c r="D83" t="str">
        <f t="shared" si="1"/>
        <v>(5)-(10)</v>
      </c>
    </row>
    <row r="84" spans="1:4" x14ac:dyDescent="0.25">
      <c r="A84" s="41" t="s">
        <v>524</v>
      </c>
      <c r="B84" s="1" t="str" cm="1">
        <f t="array" ref="B84:C84">_xlfn.TEXTSPLIT(A84,"-","-")</f>
        <v>1</v>
      </c>
      <c r="C84" t="str">
        <v>3</v>
      </c>
      <c r="D84" t="str">
        <f t="shared" si="1"/>
        <v>(1)-(3)</v>
      </c>
    </row>
    <row r="85" spans="1:4" x14ac:dyDescent="0.25">
      <c r="A85" s="41" t="s">
        <v>484</v>
      </c>
      <c r="B85" s="1" t="str" cm="1">
        <f t="array" ref="B85:C85">_xlfn.TEXTSPLIT(A85,"-","-")</f>
        <v>2</v>
      </c>
      <c r="C85" t="str">
        <v>5</v>
      </c>
      <c r="D85" t="str">
        <f t="shared" si="1"/>
        <v>(2)-(5)</v>
      </c>
    </row>
    <row r="86" spans="1:4" x14ac:dyDescent="0.25">
      <c r="A86" s="41" t="s">
        <v>664</v>
      </c>
      <c r="B86" s="1" t="str" cm="1">
        <f t="array" ref="B86:C86">_xlfn.TEXTSPLIT(A86,"-","-")</f>
        <v>0</v>
      </c>
      <c r="C86" t="str">
        <v>1</v>
      </c>
      <c r="D86" t="str">
        <f t="shared" si="1"/>
        <v>(0)-(1)</v>
      </c>
    </row>
    <row r="87" spans="1:4" x14ac:dyDescent="0.25">
      <c r="A87" s="43" t="s">
        <v>498</v>
      </c>
      <c r="B87" s="1" t="str" cm="1">
        <f t="array" ref="B87:C87">_xlfn.TEXTSPLIT(A87,"-","-")</f>
        <v>2</v>
      </c>
      <c r="C87" t="str">
        <v>6</v>
      </c>
      <c r="D87" t="str">
        <f t="shared" si="1"/>
        <v>(2)-(6)</v>
      </c>
    </row>
    <row r="88" spans="1:4" x14ac:dyDescent="0.25">
      <c r="A88" s="41" t="s">
        <v>543</v>
      </c>
      <c r="B88" s="1" t="str" cm="1">
        <f t="array" ref="B88:C88">_xlfn.TEXTSPLIT(A88,"-","-")</f>
        <v>2</v>
      </c>
      <c r="C88" t="str">
        <v>4</v>
      </c>
      <c r="D88" t="str">
        <f t="shared" si="1"/>
        <v>(2)-(4)</v>
      </c>
    </row>
    <row r="89" spans="1:4" x14ac:dyDescent="0.25">
      <c r="A89" s="41" t="s">
        <v>459</v>
      </c>
      <c r="B89" s="1" t="str" cm="1">
        <f t="array" ref="B89:C89">_xlfn.TEXTSPLIT(A89,"-","-")</f>
        <v>3</v>
      </c>
      <c r="C89" t="str">
        <v>8</v>
      </c>
      <c r="D89" t="str">
        <f t="shared" si="1"/>
        <v>(3)-(8)</v>
      </c>
    </row>
    <row r="90" spans="1:4" x14ac:dyDescent="0.25">
      <c r="A90" s="41" t="s">
        <v>661</v>
      </c>
      <c r="B90" s="1" t="str" cm="1">
        <f t="array" ref="B90:C90">_xlfn.TEXTSPLIT(A90,"-","-")</f>
        <v>6</v>
      </c>
      <c r="C90" t="str">
        <v>13</v>
      </c>
      <c r="D90" t="str">
        <f t="shared" si="1"/>
        <v>(6)-(13)</v>
      </c>
    </row>
    <row r="91" spans="1:4" x14ac:dyDescent="0.25">
      <c r="A91" s="41" t="s">
        <v>556</v>
      </c>
      <c r="B91" s="1" t="str" cm="1">
        <f t="array" ref="B91:C91">_xlfn.TEXTSPLIT(A91,"-","-")</f>
        <v>8</v>
      </c>
      <c r="C91" t="str">
        <v>18</v>
      </c>
      <c r="D91" t="str">
        <f t="shared" si="1"/>
        <v>(8)-(18)</v>
      </c>
    </row>
    <row r="92" spans="1:4" x14ac:dyDescent="0.25">
      <c r="A92" s="41" t="s">
        <v>459</v>
      </c>
      <c r="B92" s="1" t="str" cm="1">
        <f t="array" ref="B92:C92">_xlfn.TEXTSPLIT(A92,"-","-")</f>
        <v>3</v>
      </c>
      <c r="C92" t="str">
        <v>8</v>
      </c>
      <c r="D92" t="str">
        <f t="shared" si="1"/>
        <v>(3)-(8)</v>
      </c>
    </row>
    <row r="93" spans="1:4" x14ac:dyDescent="0.25">
      <c r="A93" s="41" t="s">
        <v>519</v>
      </c>
      <c r="B93" s="1" t="str" cm="1">
        <f t="array" ref="B93:C93">_xlfn.TEXTSPLIT(A93,"-","-")</f>
        <v>5</v>
      </c>
      <c r="C93" t="str">
        <v>10</v>
      </c>
      <c r="D93" t="str">
        <f t="shared" si="1"/>
        <v>(5)-(10)</v>
      </c>
    </row>
    <row r="94" spans="1:4" x14ac:dyDescent="0.25">
      <c r="A94" s="41" t="s">
        <v>566</v>
      </c>
      <c r="B94" s="1" t="str" cm="1">
        <f t="array" ref="B94:C94">_xlfn.TEXTSPLIT(A94,"-","-")</f>
        <v>1</v>
      </c>
      <c r="C94" t="str">
        <v>6</v>
      </c>
      <c r="D94" t="str">
        <f t="shared" si="1"/>
        <v>(1)-(6)</v>
      </c>
    </row>
    <row r="95" spans="1:4" x14ac:dyDescent="0.25">
      <c r="A95" s="41" t="s">
        <v>570</v>
      </c>
      <c r="B95" s="1" t="str" cm="1">
        <f t="array" ref="B95:C95">_xlfn.TEXTSPLIT(A95,"-","-")</f>
        <v>8</v>
      </c>
      <c r="C95" t="str">
        <v>15</v>
      </c>
      <c r="D95" t="str">
        <f t="shared" si="1"/>
        <v>(8)-(15)</v>
      </c>
    </row>
    <row r="96" spans="1:4" x14ac:dyDescent="0.25">
      <c r="A96" s="41" t="s">
        <v>424</v>
      </c>
      <c r="B96" s="1" t="str" cm="1">
        <f t="array" ref="B96:C96">_xlfn.TEXTSPLIT(A96,"-","-")</f>
        <v>3</v>
      </c>
      <c r="C96" t="str">
        <v>6</v>
      </c>
      <c r="D96" t="str">
        <f t="shared" si="1"/>
        <v>(3)-(6)</v>
      </c>
    </row>
    <row r="97" spans="1:4" x14ac:dyDescent="0.25">
      <c r="A97" s="42" t="s">
        <v>524</v>
      </c>
      <c r="B97" s="1" t="str" cm="1">
        <f t="array" ref="B97:C97">_xlfn.TEXTSPLIT(A97,"-","-")</f>
        <v>1</v>
      </c>
      <c r="C97" t="str">
        <v>3</v>
      </c>
      <c r="D97" t="str">
        <f t="shared" si="1"/>
        <v>(1)-(3)</v>
      </c>
    </row>
  </sheetData>
  <pageMargins left="0.7" right="0.7" top="0.78740157499999996" bottom="0.78740157499999996"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cc7abf40-d2e0-4b6a-bf76-ffdee6671902"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1ED8611035B6D343AE6E9F27941A18B4" ma:contentTypeVersion="12" ma:contentTypeDescription="Vytvoří nový dokument" ma:contentTypeScope="" ma:versionID="940d5ca1be8b9b7e93945e927da48f2e">
  <xsd:schema xmlns:xsd="http://www.w3.org/2001/XMLSchema" xmlns:xs="http://www.w3.org/2001/XMLSchema" xmlns:p="http://schemas.microsoft.com/office/2006/metadata/properties" xmlns:ns3="cc7abf40-d2e0-4b6a-bf76-ffdee6671902" targetNamespace="http://schemas.microsoft.com/office/2006/metadata/properties" ma:root="true" ma:fieldsID="68f8d4c6bb95ce9ed6377d86df05021f" ns3:_="">
    <xsd:import namespace="cc7abf40-d2e0-4b6a-bf76-ffdee6671902"/>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LengthInSeconds"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_activity"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7abf40-d2e0-4b6a-bf76-ffdee667190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_activity" ma:index="18" nillable="true" ma:displayName="_activity" ma:hidden="true" ma:internalName="_activity">
      <xsd:simpleType>
        <xsd:restriction base="dms:Note"/>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obsahu"/>
        <xsd:element ref="dc:title" minOccurs="0" maxOccurs="1" ma:index="4" ma:displayName="Nadpis"/>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E19D730-2062-4CA4-A2CE-726C39248753}">
  <ds:schemaRefs/>
</ds:datastoreItem>
</file>

<file path=customXml/itemProps2.xml><?xml version="1.0" encoding="utf-8"?>
<ds:datastoreItem xmlns:ds="http://schemas.openxmlformats.org/officeDocument/2006/customXml" ds:itemID="{81B2B602-32DA-46EB-84BF-3E2843F2BED8}">
  <ds:schemaRefs>
    <ds:schemaRef ds:uri="http://schemas.microsoft.com/sharepoint/v3/contenttype/forms"/>
  </ds:schemaRefs>
</ds:datastoreItem>
</file>

<file path=customXml/itemProps3.xml><?xml version="1.0" encoding="utf-8"?>
<ds:datastoreItem xmlns:ds="http://schemas.openxmlformats.org/officeDocument/2006/customXml" ds:itemID="{C4065CB7-0AE7-4C2C-8756-D0FFA246305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c7abf40-d2e0-4b6a-bf76-ffdee66719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vt:i4>
      </vt:variant>
    </vt:vector>
  </HeadingPairs>
  <TitlesOfParts>
    <vt:vector size="2" baseType="lpstr">
      <vt:lpstr>dataCzech</vt:lpstr>
      <vt:lpstr>List2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Stanek Tadeas</dc:creator>
  <cp:lastModifiedBy>Stanek Tadeas</cp:lastModifiedBy>
  <dcterms:created xsi:type="dcterms:W3CDTF">2024-10-13T09:23:14Z</dcterms:created>
  <dcterms:modified xsi:type="dcterms:W3CDTF">2024-10-14T19:17:54Z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0x0101001ED8611035B6D343AE6E9F27941A18B4</vt:lpwstr>
  </property>
</Properties>
</file>