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tz\Documents\"/>
    </mc:Choice>
  </mc:AlternateContent>
  <bookViews>
    <workbookView xWindow="0" yWindow="0" windowWidth="19200" windowHeight="6940" xr2:uid="{B2996A6F-58B6-4DD2-895F-92855BB484D4}"/>
  </bookViews>
  <sheets>
    <sheet name="colsdata" sheetId="2" r:id="rId1"/>
    <sheet name="rowdata" sheetId="3" r:id="rId2"/>
  </sheets>
  <definedNames>
    <definedName name="ExternalData_1" localSheetId="0" hidden="1">'colsdata'!$A$1:$A$14</definedName>
    <definedName name="ExternalData_1" localSheetId="1" hidden="1">'rowdata'!$A$1:$M$3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17" i="3"/>
  <c r="H18" i="3"/>
  <c r="H19" i="3"/>
  <c r="H7" i="3"/>
  <c r="G8" i="3"/>
  <c r="G9" i="3"/>
  <c r="G10" i="3"/>
  <c r="G11" i="3"/>
  <c r="G12" i="3"/>
  <c r="G13" i="3"/>
  <c r="G14" i="3"/>
  <c r="G15" i="3"/>
  <c r="G16" i="3"/>
  <c r="G17" i="3"/>
  <c r="G18" i="3"/>
  <c r="G19" i="3"/>
  <c r="G7" i="3"/>
  <c r="E8" i="3"/>
  <c r="E9" i="3"/>
  <c r="E10" i="3"/>
  <c r="E11" i="3"/>
  <c r="E12" i="3"/>
  <c r="E13" i="3"/>
  <c r="E14" i="3"/>
  <c r="E15" i="3"/>
  <c r="E16" i="3"/>
  <c r="E17" i="3"/>
  <c r="E18" i="3"/>
  <c r="E19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7" i="3"/>
  <c r="H3" i="2" l="1"/>
  <c r="H4" i="2"/>
  <c r="H5" i="2"/>
  <c r="H6" i="2"/>
  <c r="H7" i="2"/>
  <c r="H8" i="2"/>
  <c r="H9" i="2"/>
  <c r="H10" i="2"/>
  <c r="H11" i="2"/>
  <c r="H12" i="2"/>
  <c r="H13" i="2"/>
  <c r="H1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lsdata" description="Connection to the 'colsdata' query in the workbook." type="5" refreshedVersion="6" background="1" saveData="1">
    <dbPr connection="Provider=Microsoft.Mashup.OleDb.1;Data Source=$Workbook$;Location=colsdata;Extended Properties=&quot;&quot;" command="SELECT * FROM [colsdata]"/>
  </connection>
  <connection id="2" xr16:uid="{00000000-0015-0000-FFFF-FFFF01000000}" keepAlive="1" name="Query - rowdata" description="Connection to the 'rowdata' query in the workbook." type="5" refreshedVersion="6" background="1" saveData="1">
    <dbPr connection="Provider=Microsoft.Mashup.OleDb.1;Data Source=$Workbook$;Location=rowdata;Extended Properties=&quot;&quot;" command="SELECT * FROM [rowdata]"/>
  </connection>
</connections>
</file>

<file path=xl/sharedStrings.xml><?xml version="1.0" encoding="utf-8"?>
<sst xmlns="http://schemas.openxmlformats.org/spreadsheetml/2006/main" count="28" uniqueCount="18">
  <si>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</si>
  <si>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</si>
  <si>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</si>
  <si>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</si>
  <si>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</si>
  <si>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</si>
  <si>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</si>
  <si>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</si>
  <si>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</si>
  <si>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</si>
  <si>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</si>
  <si>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</si>
  <si>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</si>
  <si>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x</t>
  </si>
  <si>
    <t>y</t>
  </si>
  <si>
    <t>lny</t>
  </si>
  <si>
    <t>lnx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</si>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</sst>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'colsdata'!$D$4:$D$14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'colsdata'!$E$4:$E$14</c:f>
              <c:numCache>
                <c:formatCode>General</c:formatCode>
                <c:ptCount val="11"/>
                <c:pt idx="0">
                  <c:v>1.0986122886681098</c:v>
                </c:pt>
                <c:pt idx="1">
                  <c:v>1.791759469228055</c:v>
                </c:pt>
                <c:pt idx="2">
                  <c:v>2.341805806147327</c:v>
                </c:pt>
                <c:pt idx="3">
                  <c:v>2.9957322735539909</c:v>
                </c:pt>
                <c:pt idx="4">
                  <c:v>3.6888794541139363</c:v>
                </c:pt>
                <c:pt idx="5">
                  <c:v>4.0073331852324712</c:v>
                </c:pt>
                <c:pt idx="6">
                  <c:v>4.5538768916005408</c:v>
                </c:pt>
                <c:pt idx="7">
                  <c:v>4.6051701859880918</c:v>
                </c:pt>
                <c:pt idx="8">
                  <c:v>4.7874917427820458</c:v>
                </c:pt>
                <c:pt idx="9">
                  <c:v>5.0751738152338266</c:v>
                </c:pt>
                <c:pt idx="10">
                  <c:v>5.2470240721604862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8-419A-9CAD-90CCD1B1C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17952"/>
        <c:axId val="551014344"/>
      </c:scatterChart>
      <c:valAx>
        <c:axId val="5510179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14344"/>
        <c:crosses val="autoZero"/>
        <c:crossBetween val="midCat"/>
      </c:valAx>
      <c:valAx>
        <c:axId val="5510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39897625232926"/>
                  <c:y val="-5.73386230280658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'colsdata'!$G$4:$G$14</c:f>
              <c:numCache>
                <c:formatCode>General</c:formatCode>
                <c:ptCount val="11"/>
                <c:pt idx="0">
                  <c:v>0</c:v>
                </c:pt>
                <c:pt idx="1">
                  <c:v>0.40546510810816438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2.0794415416798357</c:v>
                </c:pt>
                <c:pt idx="9">
                  <c:v>2.1972245773362196</c:v>
                </c:pt>
                <c:pt idx="10">
                  <c:v>2.3025850929940459</c:v>
                </c:pt>
              </c:numCache>
            </c:numRef>
          </c:xVal>
          <c:yVal>
            <c:numRef>
              <c:f>'colsdata'!$H$4:$H$14</c:f>
              <c:numCache>
                <c:formatCode>General</c:formatCode>
                <c:ptCount val="11"/>
                <c:pt idx="0">
                  <c:v>1.0986122886681098</c:v>
                </c:pt>
                <c:pt idx="1">
                  <c:v>1.791759469228055</c:v>
                </c:pt>
                <c:pt idx="2">
                  <c:v>2.341805806147327</c:v>
                </c:pt>
                <c:pt idx="3">
                  <c:v>2.9957322735539909</c:v>
                </c:pt>
                <c:pt idx="4">
                  <c:v>3.6888794541139363</c:v>
                </c:pt>
                <c:pt idx="5">
                  <c:v>4.0073331852324712</c:v>
                </c:pt>
                <c:pt idx="6">
                  <c:v>4.5538768916005408</c:v>
                </c:pt>
                <c:pt idx="7">
                  <c:v>4.6051701859880918</c:v>
                </c:pt>
                <c:pt idx="8">
                  <c:v>4.7874917427820458</c:v>
                </c:pt>
                <c:pt idx="9">
                  <c:v>5.0751738152338266</c:v>
                </c:pt>
                <c:pt idx="10">
                  <c:v>5.2470240721604862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E-4434-BA3D-EAFFABB6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10048"/>
        <c:axId val="987811360"/>
      </c:scatterChart>
      <c:valAx>
        <c:axId val="9878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11360"/>
        <c:crosses val="autoZero"/>
        <c:crossBetween val="midCat"/>
      </c:valAx>
      <c:valAx>
        <c:axId val="9878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877819289562653"/>
                  <c:y val="-0.33073166497296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'rowdata'!$D$7:$D$15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'rowdata'!$E$7:$E$15</c:f>
              <c:numCache>
                <c:formatCode>General</c:formatCode>
                <c:ptCount val="9"/>
                <c:pt idx="0">
                  <c:v>0.33647223662121289</c:v>
                </c:pt>
                <c:pt idx="1">
                  <c:v>0.26236426446749106</c:v>
                </c:pt>
                <c:pt idx="2">
                  <c:v>9.5310179804324935E-2</c:v>
                </c:pt>
                <c:pt idx="3">
                  <c:v>-0.10536051565782628</c:v>
                </c:pt>
                <c:pt idx="4">
                  <c:v>-0.35667494393873245</c:v>
                </c:pt>
                <c:pt idx="5">
                  <c:v>-0.916290731874155</c:v>
                </c:pt>
                <c:pt idx="6">
                  <c:v>-1.3093333199837622</c:v>
                </c:pt>
                <c:pt idx="7">
                  <c:v>-1.7147984280919266</c:v>
                </c:pt>
                <c:pt idx="8">
                  <c:v>-2.3025850929940455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C-4ED9-AE18-05B02F93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67112"/>
        <c:axId val="798063832"/>
      </c:scatterChart>
      <c:valAx>
        <c:axId val="79806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3832"/>
        <c:crosses val="autoZero"/>
        <c:crossBetween val="midCat"/>
      </c:valAx>
      <c:valAx>
        <c:axId val="7980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58892618597259E-2"/>
          <c:y val="0.34011495890508547"/>
          <c:w val="0.86518104875818946"/>
          <c:h val="0.546796110453157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666701118127218E-2"/>
                  <c:y val="-0.29679017402635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'rowdata'!$G$8:$G$15</c:f>
              <c:numCache>
                <c:formatCode>General</c:formatCode>
                <c:ptCount val="8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1.6094379124341003</c:v>
                </c:pt>
                <c:pt idx="7">
                  <c:v>1.791759469228055</c:v>
                </c:pt>
              </c:numCache>
            </c:numRef>
          </c:xVal>
          <c:yVal>
            <c:numRef>
              <c:f>'rowdata'!$H$8:$H$15</c:f>
              <c:numCache>
                <c:formatCode>General</c:formatCode>
                <c:ptCount val="8"/>
                <c:pt idx="0">
                  <c:v>0.26236426446749106</c:v>
                </c:pt>
                <c:pt idx="1">
                  <c:v>9.5310179804324935E-2</c:v>
                </c:pt>
                <c:pt idx="2">
                  <c:v>-0.10536051565782628</c:v>
                </c:pt>
                <c:pt idx="3">
                  <c:v>-0.35667494393873245</c:v>
                </c:pt>
                <c:pt idx="4">
                  <c:v>-0.916290731874155</c:v>
                </c:pt>
                <c:pt idx="5">
                  <c:v>-1.3093333199837622</c:v>
                </c:pt>
                <c:pt idx="6">
                  <c:v>-1.7147984280919266</c:v>
                </c:pt>
                <c:pt idx="7">
                  <c:v>-2.3025850929940455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D-453D-BB53-CCFED706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40136"/>
        <c:axId val="806442104"/>
      </c:scatterChart>
      <c:valAx>
        <c:axId val="806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42104"/>
        <c:crosses val="autoZero"/>
        <c:crossBetween val="midCat"/>
      </c:valAx>
      <c:valAx>
        <c:axId val="8064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517409</xdr:colOff>
      <xdr:row>3</xdr:row>
      <xdr:rowOff>15680</xdr:rowOff>
    </xdr:from>
    <xdr:to>
      <xdr:col>15</xdr:col>
      <xdr:colOff>439797</xdr:colOff>
      <xdr:row>15</xdr:row>
      <xdr:rowOff>70242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2AB84-742D-4ED8-B1A7-239CD3173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14896</xdr:colOff>
      <xdr:row>16</xdr:row>
      <xdr:rowOff>1</xdr:rowOff>
    </xdr:from>
    <xdr:to>
      <xdr:col>15</xdr:col>
      <xdr:colOff>376297</xdr:colOff>
      <xdr:row>29</xdr:row>
      <xdr:rowOff>70242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566DE-5D18-4AF9-A6A3-9AF913B9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28221</xdr:colOff>
      <xdr:row>4</xdr:row>
      <xdr:rowOff>25400</xdr:rowOff>
    </xdr:from>
    <xdr:to>
      <xdr:col>12</xdr:col>
      <xdr:colOff>261056</xdr:colOff>
      <xdr:row>11</xdr:row>
      <xdr:rowOff>77611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BF0E5-5A73-4EAE-85EE-6383C9041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21167</xdr:colOff>
      <xdr:row>12</xdr:row>
      <xdr:rowOff>119944</xdr:rowOff>
    </xdr:from>
    <xdr:to>
      <xdr:col>12</xdr:col>
      <xdr:colOff>239889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2B9D3-80B2-4959-B771-C8400665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D9B9D7-921C-4670-96A4-AE1798D5800A}" name="colsdata" displayName="colsdata" ref="A1:B14" tableType="queryTable" totalsRowShown="0">
  <autoFilter ref="A1:B14" xr:uid="{AB28B114-B349-4874-B82C-DEACB4737408}"/>
  <tableColumns count="2">
    <tableColumn id="1" xr3:uid="{7B5EF9D4-1E22-4215-90BC-53BF40FF893F}" uniqueName="1" name="x" queryTableFieldId="1" dataDxfId="1"/>
    <tableColumn id="2" xr3:uid="{D7B2200C-F069-43ED-A370-22E13D14F0D8}" uniqueName="2" name="y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8CEB0-2442-4557-863D-3F356A5A045B}" name="Table3" displayName="Table3" ref="D1:E14" totalsRowShown="0">
  <autoFilter ref="D1:E14" xr:uid="{089A7972-77FD-4681-8CFC-B8D76FF836E5}"/>
  <tableColumns count="2">
    <tableColumn id="1" xr3:uid="{05B9C3B2-21C5-47E2-8EBA-4C071140A362}" name="x">
      <calculatedColumnFormula>colsdata[[#This Row],[x]]</calculatedColumnFormula>
    </tableColumn>
    <tableColumn id="2" xr3:uid="{22DC5778-7878-4E24-BAB0-DDEA9C7053E6}" name="lny">
      <calculatedColumnFormula>LN(colsdata[[#This Row],[y]])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C876C9-495A-408E-87D4-30E32199D05E}" name="Table4" displayName="Table4" ref="G1:H14" totalsRowShown="0">
  <autoFilter ref="G1:H14" xr:uid="{BDF13743-6311-440D-9B6E-2FE7092E639B}"/>
  <tableColumns count="2">
    <tableColumn id="1" xr3:uid="{39CECE9D-C323-4808-8B98-E1D4782AB983}" name="lnx">
      <calculatedColumnFormula>LN(D2)</calculatedColumnFormula>
    </tableColumn>
    <tableColumn id="2" xr3:uid="{2171C726-0591-45EC-8E78-CD125881E64C}" name="lny">
      <calculatedColumnFormula>LN(colsdata[[#This Row],[y]])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4556FA-43A8-4A2D-A643-950A86DA86CC}" name="rowdata" displayName="rowdata" ref="A1:N3" tableType="queryTable" totalsRowShown="0">
  <autoFilter ref="A1:N3" xr:uid="{0605FBD8-852D-4BB7-AA61-0F8916E27DF2}"/>
  <tableColumns count="14">
    <tableColumn id="1" xr3:uid="{DF0898BE-27AA-4F17-B0C7-5BE6769830AB}" uniqueName="1" name="Column1" queryTableFieldId="1"/>
    <tableColumn id="2" xr3:uid="{0C2B19A6-4EEA-466B-8DD3-3248608F8C90}" uniqueName="2" name="Column2" queryTableFieldId="2"/>
    <tableColumn id="3" xr3:uid="{319513AC-49D0-4E58-876F-CF621F40FDDD}" uniqueName="3" name="Column3" queryTableFieldId="3"/>
    <tableColumn id="4" xr3:uid="{5A2FD0F9-49EE-4D32-A4AE-A8B6A4DAD06A}" uniqueName="4" name="Column4" queryTableFieldId="4"/>
    <tableColumn id="5" xr3:uid="{E7C23877-D7D5-4554-A743-FF942CA73870}" uniqueName="5" name="Column5" queryTableFieldId="5"/>
    <tableColumn id="6" xr3:uid="{DE0891DE-6F6C-4804-90D7-7E160BC83ED3}" uniqueName="6" name="Column6" queryTableFieldId="6"/>
    <tableColumn id="7" xr3:uid="{90459F1E-8CED-4AEC-8CBC-F50742261338}" uniqueName="7" name="Column7" queryTableFieldId="7"/>
    <tableColumn id="8" xr3:uid="{2920C8A4-2BE4-4449-A095-13FD6D1008BD}" uniqueName="8" name="Column8" queryTableFieldId="8"/>
    <tableColumn id="9" xr3:uid="{28C9A92C-D48F-461F-9025-96016CED33E2}" uniqueName="9" name="Column9" queryTableFieldId="9"/>
    <tableColumn id="10" xr3:uid="{D1712714-F129-4F00-8ABE-1EFB7750D6B0}" uniqueName="10" name="Column10" queryTableFieldId="10"/>
    <tableColumn id="11" xr3:uid="{8C4CC62A-6C16-4886-9062-83F75F5A5EE6}" uniqueName="11" name="Column11" queryTableFieldId="11"/>
    <tableColumn id="12" xr3:uid="{38DCA1F0-9519-4819-8D1E-54EAEF839F73}" uniqueName="12" name="Column12" queryTableFieldId="12"/>
    <tableColumn id="13" xr3:uid="{889D1E35-218A-46EE-9A7E-247C8A454F94}" uniqueName="13" name="Column13" queryTableFieldId="13"/>
    <tableColumn id="14" xr3:uid="{1B7C11F1-B789-46EE-AA12-0400D6E8F4EB}" uniqueName="14" name="Column14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5FAA70-326B-4737-B23E-EA69CA789B98}" name="Table5" displayName="Table5" ref="D6:E19" totalsRowShown="0">
  <autoFilter ref="D6:E19" xr:uid="{32A5171D-3B3C-4E76-B858-8C5F120C4DB4}"/>
  <tableColumns count="2">
    <tableColumn id="1" xr3:uid="{DA215029-0B0C-4C3A-9AF1-2BE42EE968AD}" name="x">
      <calculatedColumnFormula>A7</calculatedColumnFormula>
    </tableColumn>
    <tableColumn id="2" xr3:uid="{152A4FD8-83D1-4033-9C2B-8A4FB6A9EC0F}" name="lny">
      <calculatedColumnFormula>LN(B7)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049423-AAD5-4970-97CF-605BB05D8CE1}" name="Table6" displayName="Table6" ref="G6:H19" totalsRowShown="0">
  <autoFilter ref="G6:H19" xr:uid="{286F260E-7D8B-4F3E-86CA-FC67BB1F983D}"/>
  <tableColumns count="2">
    <tableColumn id="1" xr3:uid="{0382F132-EAA0-40BA-B39E-5668063ABB8E}" name="lnx">
      <calculatedColumnFormula>LN(A7)</calculatedColumnFormula>
    </tableColumn>
    <tableColumn id="2" xr3:uid="{4656A521-69D6-4DE6-A74F-7EF97362047F}" name="lny">
      <calculatedColumnFormula>LN(B7)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154-5D77-426A-8A91-83CCB42E4D3B}">
  <dimension ref="A1:H14"/>
  <sheetViews>
    <sheetView tabSelected="1" zoomScale="81" workbookViewId="0">
      <selection sqref="A1:A14"/>
    </sheetView>
  </sheetViews>
  <sheetFormatPr defaultRowHeight="14.5" x14ac:dyDescent="0.35"/>
  <cols>
    <col min="1" max="1" width="10.54296875" bestFit="1" customWidth="1"/>
  </cols>
  <sheetData>
    <row r="1" spans="1:8" x14ac:dyDescent="0.35">
      <c r="A1" t="s">
        <v>13</v>
      </c>
      <c r="B1" t="s">
        <v>14</v>
      </c>
      <c r="D1" t="s">
        <v>13</v>
      </c>
      <c r="E1" t="s">
        <v>15</v>
      </c>
      <c r="G1" t="s">
        <v>16</v>
      </c>
      <c r="H1" t="s">
        <v>15</v>
      </c>
    </row>
    <row r="2" spans="1:8" x14ac:dyDescent="0.35">
      <c r="A2" s="1">
        <v>0</v>
      </c>
      <c r="B2" s="1">
        <v>-10</v>
      </c>
      <c r="D2">
        <f>colsdata[[#This Row],[x]]</f>
        <v>0</v>
      </c>
      <c r="E2" t="e">
        <f>LN(colsdata[[#This Row],[y]])</f>
        <v>#NUM!</v>
      </c>
      <c r="G2" t="e">
        <f>LN(D2)</f>
        <v>#NUM!</v>
      </c>
      <c r="H2" t="e">
        <f>LN(colsdata[[#This Row],[y]])</f>
        <v>#NUM!</v>
      </c>
    </row>
    <row r="3" spans="1:8" x14ac:dyDescent="0.35">
      <c r="A3" s="1">
        <v>0.5</v>
      </c>
      <c r="B3" s="1">
        <v>-5</v>
      </c>
      <c r="D3">
        <f>colsdata[[#This Row],[x]]</f>
        <v>0.5</v>
      </c>
      <c r="E3" t="e">
        <f>LN(colsdata[[#This Row],[y]])</f>
        <v>#NUM!</v>
      </c>
      <c r="G3">
        <f t="shared" ref="G3:G14" si="0">LN(D3)</f>
        <v>-0.69314718055994529</v>
      </c>
      <c r="H3" t="e">
        <f>LN(colsdata[[#This Row],[y]])</f>
        <v>#NUM!</v>
      </c>
    </row>
    <row r="4" spans="1:8" x14ac:dyDescent="0.35">
      <c r="A4" s="1">
        <v>1</v>
      </c>
      <c r="B4" s="1">
        <v>3</v>
      </c>
      <c r="D4">
        <f>colsdata[[#This Row],[x]]</f>
        <v>1</v>
      </c>
      <c r="E4">
        <f>LN(colsdata[[#This Row],[y]])</f>
        <v>1.0986122886681098</v>
      </c>
      <c r="G4">
        <f t="shared" si="0"/>
        <v>0</v>
      </c>
      <c r="H4">
        <f>LN(colsdata[[#This Row],[y]])</f>
        <v>1.0986122886681098</v>
      </c>
    </row>
    <row r="5" spans="1:8" x14ac:dyDescent="0.35">
      <c r="A5" s="1">
        <v>1.5</v>
      </c>
      <c r="B5" s="1">
        <v>6</v>
      </c>
      <c r="D5">
        <f>colsdata[[#This Row],[x]]</f>
        <v>1.5</v>
      </c>
      <c r="E5">
        <f>LN(colsdata[[#This Row],[y]])</f>
        <v>1.791759469228055</v>
      </c>
      <c r="G5">
        <f t="shared" si="0"/>
        <v>0.40546510810816438</v>
      </c>
      <c r="H5">
        <f>LN(colsdata[[#This Row],[y]])</f>
        <v>1.791759469228055</v>
      </c>
    </row>
    <row r="6" spans="1:8" x14ac:dyDescent="0.35">
      <c r="A6" s="1">
        <v>2</v>
      </c>
      <c r="B6" s="1">
        <v>10.4</v>
      </c>
      <c r="D6">
        <f>colsdata[[#This Row],[x]]</f>
        <v>2</v>
      </c>
      <c r="E6">
        <f>LN(colsdata[[#This Row],[y]])</f>
        <v>2.341805806147327</v>
      </c>
      <c r="G6">
        <f t="shared" si="0"/>
        <v>0.69314718055994529</v>
      </c>
      <c r="H6">
        <f>LN(colsdata[[#This Row],[y]])</f>
        <v>2.341805806147327</v>
      </c>
    </row>
    <row r="7" spans="1:8" x14ac:dyDescent="0.35">
      <c r="A7" s="1">
        <v>3</v>
      </c>
      <c r="B7" s="1">
        <v>20</v>
      </c>
      <c r="D7">
        <f>colsdata[[#This Row],[x]]</f>
        <v>3</v>
      </c>
      <c r="E7">
        <f>LN(colsdata[[#This Row],[y]])</f>
        <v>2.9957322735539909</v>
      </c>
      <c r="G7">
        <f t="shared" si="0"/>
        <v>1.0986122886681098</v>
      </c>
      <c r="H7">
        <f>LN(colsdata[[#This Row],[y]])</f>
        <v>2.9957322735539909</v>
      </c>
    </row>
    <row r="8" spans="1:8" x14ac:dyDescent="0.35">
      <c r="A8" s="1">
        <v>4</v>
      </c>
      <c r="B8" s="1">
        <v>40</v>
      </c>
      <c r="D8">
        <f>colsdata[[#This Row],[x]]</f>
        <v>4</v>
      </c>
      <c r="E8">
        <f>LN(colsdata[[#This Row],[y]])</f>
        <v>3.6888794541139363</v>
      </c>
      <c r="G8">
        <f t="shared" si="0"/>
        <v>1.3862943611198906</v>
      </c>
      <c r="H8">
        <f>LN(colsdata[[#This Row],[y]])</f>
        <v>3.6888794541139363</v>
      </c>
    </row>
    <row r="9" spans="1:8" x14ac:dyDescent="0.35">
      <c r="A9" s="1">
        <v>5</v>
      </c>
      <c r="B9" s="1">
        <v>55</v>
      </c>
      <c r="D9">
        <f>colsdata[[#This Row],[x]]</f>
        <v>5</v>
      </c>
      <c r="E9">
        <f>LN(colsdata[[#This Row],[y]])</f>
        <v>4.0073331852324712</v>
      </c>
      <c r="G9">
        <f t="shared" si="0"/>
        <v>1.6094379124341003</v>
      </c>
      <c r="H9">
        <f>LN(colsdata[[#This Row],[y]])</f>
        <v>4.0073331852324712</v>
      </c>
    </row>
    <row r="10" spans="1:8" x14ac:dyDescent="0.35">
      <c r="A10" s="1">
        <v>6</v>
      </c>
      <c r="B10" s="1">
        <v>95</v>
      </c>
      <c r="D10">
        <f>colsdata[[#This Row],[x]]</f>
        <v>6</v>
      </c>
      <c r="E10">
        <f>LN(colsdata[[#This Row],[y]])</f>
        <v>4.5538768916005408</v>
      </c>
      <c r="G10">
        <f t="shared" si="0"/>
        <v>1.791759469228055</v>
      </c>
      <c r="H10">
        <f>LN(colsdata[[#This Row],[y]])</f>
        <v>4.5538768916005408</v>
      </c>
    </row>
    <row r="11" spans="1:8" x14ac:dyDescent="0.35">
      <c r="A11" s="1">
        <v>7</v>
      </c>
      <c r="B11" s="1">
        <v>100</v>
      </c>
      <c r="D11">
        <f>colsdata[[#This Row],[x]]</f>
        <v>7</v>
      </c>
      <c r="E11">
        <f>LN(colsdata[[#This Row],[y]])</f>
        <v>4.6051701859880918</v>
      </c>
      <c r="G11">
        <f t="shared" si="0"/>
        <v>1.9459101490553132</v>
      </c>
      <c r="H11">
        <f>LN(colsdata[[#This Row],[y]])</f>
        <v>4.6051701859880918</v>
      </c>
    </row>
    <row r="12" spans="1:8" x14ac:dyDescent="0.35">
      <c r="A12" s="1">
        <v>8</v>
      </c>
      <c r="B12" s="1">
        <v>120</v>
      </c>
      <c r="D12">
        <f>colsdata[[#This Row],[x]]</f>
        <v>8</v>
      </c>
      <c r="E12">
        <f>LN(colsdata[[#This Row],[y]])</f>
        <v>4.7874917427820458</v>
      </c>
      <c r="G12">
        <f t="shared" si="0"/>
        <v>2.0794415416798357</v>
      </c>
      <c r="H12">
        <f>LN(colsdata[[#This Row],[y]])</f>
        <v>4.7874917427820458</v>
      </c>
    </row>
    <row r="13" spans="1:8" x14ac:dyDescent="0.35">
      <c r="A13" s="1">
        <v>9</v>
      </c>
      <c r="B13" s="1">
        <v>160</v>
      </c>
      <c r="D13">
        <f>colsdata[[#This Row],[x]]</f>
        <v>9</v>
      </c>
      <c r="E13">
        <f>LN(colsdata[[#This Row],[y]])</f>
        <v>5.0751738152338266</v>
      </c>
      <c r="G13">
        <f t="shared" si="0"/>
        <v>2.1972245773362196</v>
      </c>
      <c r="H13">
        <f>LN(colsdata[[#This Row],[y]])</f>
        <v>5.0751738152338266</v>
      </c>
    </row>
    <row r="14" spans="1:8" x14ac:dyDescent="0.35">
      <c r="A14" s="1">
        <v>10</v>
      </c>
      <c r="B14" s="1">
        <v>190</v>
      </c>
      <c r="D14">
        <f>colsdata[[#This Row],[x]]</f>
        <v>10</v>
      </c>
      <c r="E14">
        <f>LN(colsdata[[#This Row],[y]])</f>
        <v>5.2470240721604862</v>
      </c>
      <c r="G14">
        <f t="shared" si="0"/>
        <v>2.3025850929940459</v>
      </c>
      <c r="H14">
        <f>LN(colsdata[[#This Row],[y]])</f>
        <v>5.2470240721604862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108B-BCA4-4897-AAB2-52A4A10105E9}">
  <dimension ref="A1:N19"/>
  <sheetViews>
    <sheetView zoomScale="90" workbookViewId="0">
      <selection activeCell="L23" sqref="L23"/>
    </sheetView>
  </sheetViews>
  <sheetFormatPr defaultRowHeight="14.5" x14ac:dyDescent="0.35"/>
  <cols>
    <col min="1" max="9" width="10.54296875" bestFit="1" customWidth="1"/>
    <col min="10" max="13" width="11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</row>
    <row r="2" spans="1:14" x14ac:dyDescent="0.35">
      <c r="A2">
        <v>0</v>
      </c>
      <c r="B2">
        <v>0.5</v>
      </c>
      <c r="C2">
        <v>1</v>
      </c>
      <c r="D2">
        <v>1.5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13</v>
      </c>
    </row>
    <row r="3" spans="1:14" x14ac:dyDescent="0.35">
      <c r="A3">
        <v>1.4</v>
      </c>
      <c r="B3">
        <v>1.3</v>
      </c>
      <c r="C3">
        <v>1.1000000000000001</v>
      </c>
      <c r="D3">
        <v>0.9</v>
      </c>
      <c r="E3">
        <v>0.7</v>
      </c>
      <c r="F3">
        <v>0.4</v>
      </c>
      <c r="G3">
        <v>0.27</v>
      </c>
      <c r="H3">
        <v>0.18</v>
      </c>
      <c r="I3">
        <v>0.1</v>
      </c>
      <c r="J3">
        <v>0</v>
      </c>
      <c r="K3">
        <v>-0.2</v>
      </c>
      <c r="L3">
        <v>-0.3</v>
      </c>
      <c r="M3">
        <v>-0.4</v>
      </c>
      <c r="N3" t="s">
        <v>14</v>
      </c>
    </row>
    <row r="6" spans="1:14" x14ac:dyDescent="0.35">
      <c r="A6" s="2" t="s">
        <v>13</v>
      </c>
      <c r="B6" s="2" t="s">
        <v>14</v>
      </c>
      <c r="D6" t="s">
        <v>13</v>
      </c>
      <c r="E6" t="s">
        <v>15</v>
      </c>
      <c r="G6" t="s">
        <v>16</v>
      </c>
      <c r="H6" t="s">
        <v>15</v>
      </c>
    </row>
    <row r="7" spans="1:14" x14ac:dyDescent="0.35">
      <c r="A7" s="3">
        <v>0</v>
      </c>
      <c r="B7" s="3">
        <v>1.4</v>
      </c>
      <c r="D7">
        <f>A7</f>
        <v>0</v>
      </c>
      <c r="E7">
        <f>LN(B7)</f>
        <v>0.33647223662121289</v>
      </c>
      <c r="G7" t="e">
        <f>LN(A7)</f>
        <v>#NUM!</v>
      </c>
      <c r="H7">
        <f>LN(B7)</f>
        <v>0.33647223662121289</v>
      </c>
    </row>
    <row r="8" spans="1:14" x14ac:dyDescent="0.35">
      <c r="A8" s="4">
        <v>0.5</v>
      </c>
      <c r="B8" s="4">
        <v>1.3</v>
      </c>
      <c r="D8">
        <f t="shared" ref="D8:D19" si="0">A8</f>
        <v>0.5</v>
      </c>
      <c r="E8">
        <f t="shared" ref="E8:E19" si="1">LN(B8)</f>
        <v>0.26236426446749106</v>
      </c>
      <c r="G8">
        <f t="shared" ref="G8:G19" si="2">LN(A8)</f>
        <v>-0.69314718055994529</v>
      </c>
      <c r="H8">
        <f t="shared" ref="H8:H19" si="3">LN(B8)</f>
        <v>0.26236426446749106</v>
      </c>
    </row>
    <row r="9" spans="1:14" x14ac:dyDescent="0.35">
      <c r="A9" s="3">
        <v>1</v>
      </c>
      <c r="B9" s="3">
        <v>1.1000000000000001</v>
      </c>
      <c r="D9">
        <f t="shared" si="0"/>
        <v>1</v>
      </c>
      <c r="E9">
        <f t="shared" si="1"/>
        <v>9.5310179804324935E-2</v>
      </c>
      <c r="G9">
        <f t="shared" si="2"/>
        <v>0</v>
      </c>
      <c r="H9">
        <f t="shared" si="3"/>
        <v>9.5310179804324935E-2</v>
      </c>
    </row>
    <row r="10" spans="1:14" x14ac:dyDescent="0.35">
      <c r="A10" s="4">
        <v>1.5</v>
      </c>
      <c r="B10" s="4">
        <v>0.9</v>
      </c>
      <c r="D10">
        <f t="shared" si="0"/>
        <v>1.5</v>
      </c>
      <c r="E10">
        <f t="shared" si="1"/>
        <v>-0.10536051565782628</v>
      </c>
      <c r="G10">
        <f t="shared" si="2"/>
        <v>0.40546510810816438</v>
      </c>
      <c r="H10">
        <f t="shared" si="3"/>
        <v>-0.10536051565782628</v>
      </c>
    </row>
    <row r="11" spans="1:14" x14ac:dyDescent="0.35">
      <c r="A11" s="3">
        <v>2</v>
      </c>
      <c r="B11" s="3">
        <v>0.7</v>
      </c>
      <c r="D11">
        <f t="shared" si="0"/>
        <v>2</v>
      </c>
      <c r="E11">
        <f t="shared" si="1"/>
        <v>-0.35667494393873245</v>
      </c>
      <c r="G11">
        <f t="shared" si="2"/>
        <v>0.69314718055994529</v>
      </c>
      <c r="H11">
        <f t="shared" si="3"/>
        <v>-0.35667494393873245</v>
      </c>
    </row>
    <row r="12" spans="1:14" x14ac:dyDescent="0.35">
      <c r="A12" s="4">
        <v>3</v>
      </c>
      <c r="B12" s="4">
        <v>0.4</v>
      </c>
      <c r="D12">
        <f t="shared" si="0"/>
        <v>3</v>
      </c>
      <c r="E12">
        <f t="shared" si="1"/>
        <v>-0.916290731874155</v>
      </c>
      <c r="G12">
        <f t="shared" si="2"/>
        <v>1.0986122886681098</v>
      </c>
      <c r="H12">
        <f t="shared" si="3"/>
        <v>-0.916290731874155</v>
      </c>
    </row>
    <row r="13" spans="1:14" x14ac:dyDescent="0.35">
      <c r="A13" s="3">
        <v>4</v>
      </c>
      <c r="B13" s="3">
        <v>0.27</v>
      </c>
      <c r="D13">
        <f t="shared" si="0"/>
        <v>4</v>
      </c>
      <c r="E13">
        <f t="shared" si="1"/>
        <v>-1.3093333199837622</v>
      </c>
      <c r="G13">
        <f t="shared" si="2"/>
        <v>1.3862943611198906</v>
      </c>
      <c r="H13">
        <f t="shared" si="3"/>
        <v>-1.3093333199837622</v>
      </c>
    </row>
    <row r="14" spans="1:14" x14ac:dyDescent="0.35">
      <c r="A14" s="4">
        <v>5</v>
      </c>
      <c r="B14" s="4">
        <v>0.18</v>
      </c>
      <c r="D14">
        <f t="shared" si="0"/>
        <v>5</v>
      </c>
      <c r="E14">
        <f t="shared" si="1"/>
        <v>-1.7147984280919266</v>
      </c>
      <c r="G14">
        <f t="shared" si="2"/>
        <v>1.6094379124341003</v>
      </c>
      <c r="H14">
        <f t="shared" si="3"/>
        <v>-1.7147984280919266</v>
      </c>
    </row>
    <row r="15" spans="1:14" x14ac:dyDescent="0.35">
      <c r="A15" s="3">
        <v>6</v>
      </c>
      <c r="B15" s="3">
        <v>0.1</v>
      </c>
      <c r="D15">
        <f t="shared" si="0"/>
        <v>6</v>
      </c>
      <c r="E15">
        <f t="shared" si="1"/>
        <v>-2.3025850929940455</v>
      </c>
      <c r="G15">
        <f t="shared" si="2"/>
        <v>1.791759469228055</v>
      </c>
      <c r="H15">
        <f t="shared" si="3"/>
        <v>-2.3025850929940455</v>
      </c>
    </row>
    <row r="16" spans="1:14" x14ac:dyDescent="0.35">
      <c r="A16" s="4">
        <v>7</v>
      </c>
      <c r="B16" s="4">
        <v>0</v>
      </c>
      <c r="D16">
        <f t="shared" si="0"/>
        <v>7</v>
      </c>
      <c r="E16" t="e">
        <f t="shared" si="1"/>
        <v>#NUM!</v>
      </c>
      <c r="G16">
        <f t="shared" si="2"/>
        <v>1.9459101490553132</v>
      </c>
      <c r="H16" t="e">
        <f t="shared" si="3"/>
        <v>#NUM!</v>
      </c>
    </row>
    <row r="17" spans="1:8" x14ac:dyDescent="0.35">
      <c r="A17" s="3">
        <v>8</v>
      </c>
      <c r="B17" s="3">
        <v>-0.2</v>
      </c>
      <c r="D17">
        <f t="shared" si="0"/>
        <v>8</v>
      </c>
      <c r="E17" t="e">
        <f t="shared" si="1"/>
        <v>#NUM!</v>
      </c>
      <c r="G17">
        <f t="shared" si="2"/>
        <v>2.0794415416798357</v>
      </c>
      <c r="H17" t="e">
        <f t="shared" si="3"/>
        <v>#NUM!</v>
      </c>
    </row>
    <row r="18" spans="1:8" x14ac:dyDescent="0.35">
      <c r="A18" s="4">
        <v>9</v>
      </c>
      <c r="B18" s="4">
        <v>-0.3</v>
      </c>
      <c r="D18">
        <f t="shared" si="0"/>
        <v>9</v>
      </c>
      <c r="E18" t="e">
        <f t="shared" si="1"/>
        <v>#NUM!</v>
      </c>
      <c r="G18">
        <f t="shared" si="2"/>
        <v>2.1972245773362196</v>
      </c>
      <c r="H18" t="e">
        <f t="shared" si="3"/>
        <v>#NUM!</v>
      </c>
    </row>
    <row r="19" spans="1:8" x14ac:dyDescent="0.35">
      <c r="A19" s="3">
        <v>10</v>
      </c>
      <c r="B19" s="3">
        <v>-0.4</v>
      </c>
      <c r="D19">
        <f t="shared" si="0"/>
        <v>10</v>
      </c>
      <c r="E19" t="e">
        <f t="shared" si="1"/>
        <v>#NUM!</v>
      </c>
      <c r="G19">
        <f t="shared" si="2"/>
        <v>2.3025850929940459</v>
      </c>
      <c r="H19" t="e">
        <f t="shared" si="3"/>
        <v>#NUM!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P a Z F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P a Z F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m R U z s 3 b B F I g E A A A A D A A A T A B w A R m 9 y b X V s Y X M v U 2 V j d G l v b j E u b S C i G A A o o B Q A A A A A A A A A A A A A A A A A A A A A A A A A A A C d k l 1 r g z A U h u 8 F / 0 P I b h S C N N Z 2 H 2 U X 1 l E Y d D e r u x N G a r N V 0 K T k x I 1 O + t 8 X v 4 Y U c r N c n M B 5 A u f J m w D P d S E F 2 v U 7 X b m O 6 8 C R K X 5 A u S z h w D R D j 6 j k 2 n W Q W T t Z q 5 y b T s r 2 J Q 8 2 S l a J L O t K g N d s C 8 G h a 6 0 L w d T Z 2 x T m S C K F 5 k K D h 5 O H 7 A 2 4 g u y k u P 7 J n m R e V y 3 J X u J 0 G 6 + z 1 1 n 0 H g O I R T Z O D k z B P k G i L s u x 0 n A R + h f f d Q o x V Z q K K / l t 9 U 7 g K x g n / 1 9 w m D D 4 0 T n B m H R 6 n R 3 p Z 9 7 g 5 M j E p x F K z y e O / 0 J L F R P w I d W Q X A v B 6 w V J 0 + C + S z F B 2 h B z 6 2 r P 1 Y W g k Y R W M r e S y E o W V r K 0 k l s r u b O S e y u h M 4 O e h V 5 G Q R v F l N h D o P Y U 6 H U M 0 8 9 y 9 S a r X 1 B L A Q I t A B Q A A g A I A D 2 m R U z h 6 F j y p w A A A P g A A A A S A A A A A A A A A A A A A A A A A A A A A A B D b 2 5 m a W c v U G F j a 2 F n Z S 5 4 b W x Q S w E C L Q A U A A I A C A A 9 p k V M D 8 r p q 6 Q A A A D p A A A A E w A A A A A A A A A A A A A A A A D z A A A A W 0 N v b n R l b n R f V H l w Z X N d L n h t b F B L A Q I t A B Q A A g A I A D 2 m R U z s 3 b B F I g E A A A A D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T A A A A A A A A Z B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z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w N l Q w M T o 0 N j o 1 M S 4 1 N T c z N D E z W i I g L z 4 8 R W 5 0 c n k g V H l w Z T 0 i R m l s b E N v b H V t b k 5 h b W V z I i B W Y W x 1 Z T 0 i c 1 s m c X V v d D t D b 2 x 1 b W 4 x J n F 1 b 3 Q 7 X S I g L z 4 8 R W 5 0 c n k g V H l w Z T 0 i R m l s b E V y c m 9 y Q 2 9 k Z S I g V m F s d W U 9 I n N V b m t u b 3 d u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z I i A v P j x F b n R y e S B U e X B l P S J G a W x s U 3 R h d H V z I i B W Y W x 1 Z T 0 i c 0 N v b X B s Z X R l I i A v P j x F b n R y e S B U e X B l P S J G a W x s V G F y Z 2 V 0 I i B W Y W x 1 Z T 0 i c 2 N v b H N k Y X R h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c 2 R h d G E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v b H N k Y X R h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c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w N l Q w M T o 0 O T o 1 O S 4 z N D E y M j E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J R V U Z C U V V G Q l F V R k F 3 V U Z C U T 0 9 I i A v P j x F b n R y e S B U e X B l P S J G a W x s R X J y b 3 J D b 3 V u d C I g V m F s d W U 9 I m w w I i A v P j x F b n R y e S B U e X B l P S J G a W x s Q 2 9 1 b n Q i I F Z h b H V l P S J s M i I g L z 4 8 R W 5 0 c n k g V H l w Z T 0 i R m l s b F N 0 Y X R 1 c y I g V m F s d W U 9 I n N D b 2 1 w b G V 0 Z S I g L z 4 8 R W 5 0 c n k g V H l w Z T 0 i R m l s b F R h c m d l d C I g V m F s d W U 9 I n N y b 3 d k Y X R h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2 R h d G E v Q 2 h h b m d l Z C B U e X B l L n t D b 2 x 1 b W 4 x L D B 9 J n F 1 b 3 Q 7 L C Z x d W 9 0 O 1 N l Y 3 R p b 2 4 x L 3 J v d 2 R h d G E v Q 2 h h b m d l Z C B U e X B l L n t D b 2 x 1 b W 4 y L D F 9 J n F 1 b 3 Q 7 L C Z x d W 9 0 O 1 N l Y 3 R p b 2 4 x L 3 J v d 2 R h d G E v Q 2 h h b m d l Z C B U e X B l L n t D b 2 x 1 b W 4 z L D J 9 J n F 1 b 3 Q 7 L C Z x d W 9 0 O 1 N l Y 3 R p b 2 4 x L 3 J v d 2 R h d G E v Q 2 h h b m d l Z C B U e X B l L n t D b 2 x 1 b W 4 0 L D N 9 J n F 1 b 3 Q 7 L C Z x d W 9 0 O 1 N l Y 3 R p b 2 4 x L 3 J v d 2 R h d G E v Q 2 h h b m d l Z C B U e X B l L n t D b 2 x 1 b W 4 1 L D R 9 J n F 1 b 3 Q 7 L C Z x d W 9 0 O 1 N l Y 3 R p b 2 4 x L 3 J v d 2 R h d G E v Q 2 h h b m d l Z C B U e X B l L n t D b 2 x 1 b W 4 2 L D V 9 J n F 1 b 3 Q 7 L C Z x d W 9 0 O 1 N l Y 3 R p b 2 4 x L 3 J v d 2 R h d G E v Q 2 h h b m d l Z C B U e X B l L n t D b 2 x 1 b W 4 3 L D Z 9 J n F 1 b 3 Q 7 L C Z x d W 9 0 O 1 N l Y 3 R p b 2 4 x L 3 J v d 2 R h d G E v Q 2 h h b m d l Z C B U e X B l L n t D b 2 x 1 b W 4 4 L D d 9 J n F 1 b 3 Q 7 L C Z x d W 9 0 O 1 N l Y 3 R p b 2 4 x L 3 J v d 2 R h d G E v Q 2 h h b m d l Z C B U e X B l L n t D b 2 x 1 b W 4 5 L D h 9 J n F 1 b 3 Q 7 L C Z x d W 9 0 O 1 N l Y 3 R p b 2 4 x L 3 J v d 2 R h d G E v Q 2 h h b m d l Z C B U e X B l L n t D b 2 x 1 b W 4 x M C w 5 f S Z x d W 9 0 O y w m c X V v d D t T Z W N 0 a W 9 u M S 9 y b 3 d k Y X R h L 0 N o Y W 5 n Z W Q g V H l w Z S 5 7 Q 2 9 s d W 1 u M T E s M T B 9 J n F 1 b 3 Q 7 L C Z x d W 9 0 O 1 N l Y 3 R p b 2 4 x L 3 J v d 2 R h d G E v Q 2 h h b m d l Z C B U e X B l L n t D b 2 x 1 b W 4 x M i w x M X 0 m c X V v d D s s J n F 1 b 3 Q 7 U 2 V j d G l v b j E v c m 9 3 Z G F 0 Y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9 3 Z G F 0 Y S 9 D a G F u Z 2 V k I F R 5 c G U u e 0 N v b H V t b j E s M H 0 m c X V v d D s s J n F 1 b 3 Q 7 U 2 V j d G l v b j E v c m 9 3 Z G F 0 Y S 9 D a G F u Z 2 V k I F R 5 c G U u e 0 N v b H V t b j I s M X 0 m c X V v d D s s J n F 1 b 3 Q 7 U 2 V j d G l v b j E v c m 9 3 Z G F 0 Y S 9 D a G F u Z 2 V k I F R 5 c G U u e 0 N v b H V t b j M s M n 0 m c X V v d D s s J n F 1 b 3 Q 7 U 2 V j d G l v b j E v c m 9 3 Z G F 0 Y S 9 D a G F u Z 2 V k I F R 5 c G U u e 0 N v b H V t b j Q s M 3 0 m c X V v d D s s J n F 1 b 3 Q 7 U 2 V j d G l v b j E v c m 9 3 Z G F 0 Y S 9 D a G F u Z 2 V k I F R 5 c G U u e 0 N v b H V t b j U s N H 0 m c X V v d D s s J n F 1 b 3 Q 7 U 2 V j d G l v b j E v c m 9 3 Z G F 0 Y S 9 D a G F u Z 2 V k I F R 5 c G U u e 0 N v b H V t b j Y s N X 0 m c X V v d D s s J n F 1 b 3 Q 7 U 2 V j d G l v b j E v c m 9 3 Z G F 0 Y S 9 D a G F u Z 2 V k I F R 5 c G U u e 0 N v b H V t b j c s N n 0 m c X V v d D s s J n F 1 b 3 Q 7 U 2 V j d G l v b j E v c m 9 3 Z G F 0 Y S 9 D a G F u Z 2 V k I F R 5 c G U u e 0 N v b H V t b j g s N 3 0 m c X V v d D s s J n F 1 b 3 Q 7 U 2 V j d G l v b j E v c m 9 3 Z G F 0 Y S 9 D a G F u Z 2 V k I F R 5 c G U u e 0 N v b H V t b j k s O H 0 m c X V v d D s s J n F 1 b 3 Q 7 U 2 V j d G l v b j E v c m 9 3 Z G F 0 Y S 9 D a G F u Z 2 V k I F R 5 c G U u e 0 N v b H V t b j E w L D l 9 J n F 1 b 3 Q 7 L C Z x d W 9 0 O 1 N l Y 3 R p b 2 4 x L 3 J v d 2 R h d G E v Q 2 h h b m d l Z C B U e X B l L n t D b 2 x 1 b W 4 x M S w x M H 0 m c X V v d D s s J n F 1 b 3 Q 7 U 2 V j d G l v b j E v c m 9 3 Z G F 0 Y S 9 D a G F u Z 2 V k I F R 5 c G U u e 0 N v b H V t b j E y L D E x f S Z x d W 9 0 O y w m c X V v d D t T Z W N 0 a W 9 u M S 9 y b 3 d k Y X R h L 0 N o Y W 5 n Z W Q g V H l w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d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L 6 y X u U W k u y s H T R g 0 H W R g A A A A A C A A A A A A A Q Z g A A A A E A A C A A A A D a 9 D A / o W Y y r k d R O r Q n t q Q V f B k J l G 0 E n i 1 j V / E P g U V K F A A A A A A O g A A A A A I A A C A A A A A n k m P Q 2 N 5 r H p l k d a d C g D d / q L S o U 3 e z 4 C O m m A n m A 4 5 o 3 l A A A A D o O Z Z x 2 Y a M O o e 3 3 5 P K k 9 C K W e + H 9 0 W W s H i I g z c 4 a l m h F k L P e 7 h j x Q S y 1 5 s + A 4 l o G n Q U b a h g p 6 C 0 u d + R V B A r 3 m 8 J Z Q g K w Q l n k n p A + c u + y 1 H K O 0 A A A A C l k W Y H C Q j V s f S g 5 i g g l V j N 9 x + c 9 v 9 7 E + J A G k e s O o w X d P s q k + J R P C X o W i P 5 T i C Y a W 8 o j j R Q S p Z R F b 6 T p W p m / y E I < / D a t a M a s h u p > 
</file>

<file path=customXml/itemProps1.xml><?xml version="1.0" encoding="utf-8"?>
<ds:datastoreItem xmlns:ds="http://schemas.openxmlformats.org/officeDocument/2006/customXml" ds:itemID="{A47F0B7D-8A72-46F2-A411-4F63702ACD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colsdata</vt:lpstr>
      <vt:lpstr>rowdata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pietz</dc:creator>
  <cp:lastModifiedBy>kevin pietz</cp:lastModifiedBy>
  <dcterms:created xsi:type="dcterms:W3CDTF">2018-02-06T01:45:33Z</dcterms:created>
  <dcterms:modified xsi:type="dcterms:W3CDTF">2018-02-06T02:13:51Z</dcterms:modified>
</cp:coreProperties>
</file>