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pmanj\Dropbox\Backcasting\Database\"/>
    </mc:Choice>
  </mc:AlternateContent>
  <bookViews>
    <workbookView xWindow="0" yWindow="0" windowWidth="28800" windowHeight="12300" activeTab="2"/>
  </bookViews>
  <sheets>
    <sheet name="SCA" sheetId="1" r:id="rId1"/>
    <sheet name="CA" sheetId="2" r:id="rId2"/>
    <sheet name="weights" sheetId="5" r:id="rId3"/>
    <sheet name="weights_baseyr2010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4" l="1"/>
  <c r="O16" i="4"/>
  <c r="N16" i="4"/>
  <c r="M16" i="4"/>
  <c r="L16" i="4"/>
  <c r="K16" i="4"/>
  <c r="J16" i="4"/>
  <c r="I16" i="4"/>
  <c r="H16" i="4"/>
  <c r="G16" i="4"/>
  <c r="F16" i="4"/>
  <c r="E16" i="4"/>
  <c r="Q16" i="4" s="1"/>
  <c r="R16" i="4" s="1"/>
  <c r="D16" i="4"/>
  <c r="C16" i="4"/>
  <c r="B16" i="4"/>
  <c r="D17" i="4" l="1"/>
  <c r="C22" i="4" s="1"/>
  <c r="L17" i="4"/>
  <c r="K22" i="4" s="1"/>
  <c r="H17" i="4"/>
  <c r="G22" i="4" s="1"/>
  <c r="P17" i="4"/>
  <c r="C17" i="4"/>
  <c r="I17" i="4"/>
  <c r="H22" i="4" s="1"/>
  <c r="B17" i="4"/>
  <c r="J17" i="4"/>
  <c r="I22" i="4" s="1"/>
  <c r="K17" i="4"/>
  <c r="J22" i="4" s="1"/>
  <c r="M17" i="4"/>
  <c r="L22" i="4" s="1"/>
  <c r="F17" i="4"/>
  <c r="E22" i="4" s="1"/>
  <c r="N17" i="4"/>
  <c r="M22" i="4" s="1"/>
  <c r="G17" i="4"/>
  <c r="F22" i="4" s="1"/>
  <c r="O17" i="4"/>
  <c r="E17" i="4"/>
  <c r="D22" i="4" s="1"/>
  <c r="B22" i="4" l="1"/>
  <c r="Q17" i="4"/>
  <c r="B23" i="4" l="1"/>
  <c r="N22" i="4"/>
  <c r="O22" i="4" s="1"/>
  <c r="M23" i="4" l="1"/>
  <c r="L23" i="4"/>
  <c r="I23" i="4"/>
  <c r="K23" i="4"/>
  <c r="F23" i="4"/>
  <c r="E23" i="4"/>
  <c r="G23" i="4"/>
  <c r="H23" i="4"/>
  <c r="J23" i="4"/>
  <c r="C23" i="4"/>
  <c r="D23" i="4"/>
</calcChain>
</file>

<file path=xl/sharedStrings.xml><?xml version="1.0" encoding="utf-8"?>
<sst xmlns="http://schemas.openxmlformats.org/spreadsheetml/2006/main" count="1041" uniqueCount="503">
  <si>
    <t>TIME/GEO</t>
  </si>
  <si>
    <t>BE</t>
  </si>
  <si>
    <t>DK</t>
  </si>
  <si>
    <t>DE</t>
  </si>
  <si>
    <t>IE</t>
  </si>
  <si>
    <t>EL</t>
  </si>
  <si>
    <t>ES</t>
  </si>
  <si>
    <t>FR</t>
  </si>
  <si>
    <t>IT</t>
  </si>
  <si>
    <t>LU</t>
  </si>
  <si>
    <t>NL</t>
  </si>
  <si>
    <t>AT</t>
  </si>
  <si>
    <t>PT</t>
  </si>
  <si>
    <t>FI</t>
  </si>
  <si>
    <t>SE</t>
  </si>
  <si>
    <t>UK</t>
  </si>
  <si>
    <t>1980M01</t>
  </si>
  <si>
    <t>1980M02</t>
  </si>
  <si>
    <t>1980M03</t>
  </si>
  <si>
    <t>1980M04</t>
  </si>
  <si>
    <t>1980M05</t>
  </si>
  <si>
    <t>1980M06</t>
  </si>
  <si>
    <t>1980M07</t>
  </si>
  <si>
    <t>1980M08</t>
  </si>
  <si>
    <t>1980M09</t>
  </si>
  <si>
    <t>1980M10</t>
  </si>
  <si>
    <t>1980M11</t>
  </si>
  <si>
    <t>1980M12</t>
  </si>
  <si>
    <t>1981M01</t>
  </si>
  <si>
    <t>1981M02</t>
  </si>
  <si>
    <t>1981M03</t>
  </si>
  <si>
    <t>1981M04</t>
  </si>
  <si>
    <t>1981M05</t>
  </si>
  <si>
    <t>1981M06</t>
  </si>
  <si>
    <t>1981M07</t>
  </si>
  <si>
    <t>1981M08</t>
  </si>
  <si>
    <t>1981M09</t>
  </si>
  <si>
    <t>1981M10</t>
  </si>
  <si>
    <t>1981M11</t>
  </si>
  <si>
    <t>1981M12</t>
  </si>
  <si>
    <t>1982M01</t>
  </si>
  <si>
    <t>1982M02</t>
  </si>
  <si>
    <t>1982M03</t>
  </si>
  <si>
    <t>1982M04</t>
  </si>
  <si>
    <t>1982M05</t>
  </si>
  <si>
    <t>1982M06</t>
  </si>
  <si>
    <t>1982M07</t>
  </si>
  <si>
    <t>1982M08</t>
  </si>
  <si>
    <t>1982M09</t>
  </si>
  <si>
    <t>1982M10</t>
  </si>
  <si>
    <t>1982M11</t>
  </si>
  <si>
    <t>1982M12</t>
  </si>
  <si>
    <t>1983M01</t>
  </si>
  <si>
    <t>1983M02</t>
  </si>
  <si>
    <t>1983M03</t>
  </si>
  <si>
    <t>1983M04</t>
  </si>
  <si>
    <t>1983M05</t>
  </si>
  <si>
    <t>1983M06</t>
  </si>
  <si>
    <t>1983M07</t>
  </si>
  <si>
    <t>1983M08</t>
  </si>
  <si>
    <t>1983M09</t>
  </si>
  <si>
    <t>1983M10</t>
  </si>
  <si>
    <t>1983M11</t>
  </si>
  <si>
    <t>1983M12</t>
  </si>
  <si>
    <t>1984M01</t>
  </si>
  <si>
    <t>1984M02</t>
  </si>
  <si>
    <t>1984M03</t>
  </si>
  <si>
    <t>1984M04</t>
  </si>
  <si>
    <t>1984M05</t>
  </si>
  <si>
    <t>1984M06</t>
  </si>
  <si>
    <t>1984M07</t>
  </si>
  <si>
    <t>1984M08</t>
  </si>
  <si>
    <t>1984M09</t>
  </si>
  <si>
    <t>1984M10</t>
  </si>
  <si>
    <t>1984M11</t>
  </si>
  <si>
    <t>1984M12</t>
  </si>
  <si>
    <t>1985M01</t>
  </si>
  <si>
    <t>1985M02</t>
  </si>
  <si>
    <t>1985M03</t>
  </si>
  <si>
    <t>1985M04</t>
  </si>
  <si>
    <t>1985M05</t>
  </si>
  <si>
    <t>1985M06</t>
  </si>
  <si>
    <t>1985M07</t>
  </si>
  <si>
    <t>1985M08</t>
  </si>
  <si>
    <t>1985M09</t>
  </si>
  <si>
    <t>1985M10</t>
  </si>
  <si>
    <t>1985M11</t>
  </si>
  <si>
    <t>1985M12</t>
  </si>
  <si>
    <t>1986M01</t>
  </si>
  <si>
    <t>1986M02</t>
  </si>
  <si>
    <t>1986M03</t>
  </si>
  <si>
    <t>1986M04</t>
  </si>
  <si>
    <t>1986M05</t>
  </si>
  <si>
    <t>1986M06</t>
  </si>
  <si>
    <t>1986M07</t>
  </si>
  <si>
    <t>1986M08</t>
  </si>
  <si>
    <t>1986M09</t>
  </si>
  <si>
    <t>1986M10</t>
  </si>
  <si>
    <t>1986M11</t>
  </si>
  <si>
    <t>1986M12</t>
  </si>
  <si>
    <t>1987M01</t>
  </si>
  <si>
    <t>1987M02</t>
  </si>
  <si>
    <t>1987M03</t>
  </si>
  <si>
    <t>1987M04</t>
  </si>
  <si>
    <t>1987M05</t>
  </si>
  <si>
    <t>1987M06</t>
  </si>
  <si>
    <t>1987M07</t>
  </si>
  <si>
    <t>1987M08</t>
  </si>
  <si>
    <t>1987M09</t>
  </si>
  <si>
    <t>1987M10</t>
  </si>
  <si>
    <t>1987M11</t>
  </si>
  <si>
    <t>1987M12</t>
  </si>
  <si>
    <t>1988M01</t>
  </si>
  <si>
    <t>1988M02</t>
  </si>
  <si>
    <t>1988M03</t>
  </si>
  <si>
    <t>1988M04</t>
  </si>
  <si>
    <t>1988M05</t>
  </si>
  <si>
    <t>1988M06</t>
  </si>
  <si>
    <t>1988M07</t>
  </si>
  <si>
    <t>1988M08</t>
  </si>
  <si>
    <t>1988M09</t>
  </si>
  <si>
    <t>1988M10</t>
  </si>
  <si>
    <t>1988M11</t>
  </si>
  <si>
    <t>1988M12</t>
  </si>
  <si>
    <t>1989M01</t>
  </si>
  <si>
    <t>1989M02</t>
  </si>
  <si>
    <t>1989M03</t>
  </si>
  <si>
    <t>1989M04</t>
  </si>
  <si>
    <t>1989M05</t>
  </si>
  <si>
    <t>1989M06</t>
  </si>
  <si>
    <t>1989M07</t>
  </si>
  <si>
    <t>1989M08</t>
  </si>
  <si>
    <t>1989M09</t>
  </si>
  <si>
    <t>1989M10</t>
  </si>
  <si>
    <t>1989M11</t>
  </si>
  <si>
    <t>1989M12</t>
  </si>
  <si>
    <t>1990M01</t>
  </si>
  <si>
    <t>1990M02</t>
  </si>
  <si>
    <t>1990M03</t>
  </si>
  <si>
    <t>1990M04</t>
  </si>
  <si>
    <t>1990M05</t>
  </si>
  <si>
    <t>1990M06</t>
  </si>
  <si>
    <t>1990M07</t>
  </si>
  <si>
    <t>1990M08</t>
  </si>
  <si>
    <t>1990M09</t>
  </si>
  <si>
    <t>1990M10</t>
  </si>
  <si>
    <t>1990M11</t>
  </si>
  <si>
    <t>1990M12</t>
  </si>
  <si>
    <t>1991M01</t>
  </si>
  <si>
    <t>1991M02</t>
  </si>
  <si>
    <t>1991M03</t>
  </si>
  <si>
    <t>1991M04</t>
  </si>
  <si>
    <t>1991M05</t>
  </si>
  <si>
    <t>1991M06</t>
  </si>
  <si>
    <t>1991M07</t>
  </si>
  <si>
    <t>1991M08</t>
  </si>
  <si>
    <t>1991M09</t>
  </si>
  <si>
    <t>1991M10</t>
  </si>
  <si>
    <t>1991M11</t>
  </si>
  <si>
    <t>1991M12</t>
  </si>
  <si>
    <t>1992M01</t>
  </si>
  <si>
    <t>1992M02</t>
  </si>
  <si>
    <t>1992M03</t>
  </si>
  <si>
    <t>1992M04</t>
  </si>
  <si>
    <t>1992M05</t>
  </si>
  <si>
    <t>1992M06</t>
  </si>
  <si>
    <t>1992M07</t>
  </si>
  <si>
    <t>1992M08</t>
  </si>
  <si>
    <t>1992M09</t>
  </si>
  <si>
    <t>1992M10</t>
  </si>
  <si>
    <t>1992M11</t>
  </si>
  <si>
    <t>1992M12</t>
  </si>
  <si>
    <t>1993M01</t>
  </si>
  <si>
    <t>1993M02</t>
  </si>
  <si>
    <t>1993M03</t>
  </si>
  <si>
    <t>1993M04</t>
  </si>
  <si>
    <t>1993M05</t>
  </si>
  <si>
    <t>1993M06</t>
  </si>
  <si>
    <t>1993M07</t>
  </si>
  <si>
    <t>1993M08</t>
  </si>
  <si>
    <t>1993M09</t>
  </si>
  <si>
    <t>1993M10</t>
  </si>
  <si>
    <t>1993M11</t>
  </si>
  <si>
    <t>1993M12</t>
  </si>
  <si>
    <t>1994M01</t>
  </si>
  <si>
    <t>1994M02</t>
  </si>
  <si>
    <t>1994M03</t>
  </si>
  <si>
    <t>1994M04</t>
  </si>
  <si>
    <t>1994M05</t>
  </si>
  <si>
    <t>1994M06</t>
  </si>
  <si>
    <t>1994M07</t>
  </si>
  <si>
    <t>1994M08</t>
  </si>
  <si>
    <t>1994M09</t>
  </si>
  <si>
    <t>1994M10</t>
  </si>
  <si>
    <t>1994M11</t>
  </si>
  <si>
    <t>1994M12</t>
  </si>
  <si>
    <t>1995M01</t>
  </si>
  <si>
    <t>1995M02</t>
  </si>
  <si>
    <t>1995M03</t>
  </si>
  <si>
    <t>1995M04</t>
  </si>
  <si>
    <t>1995M05</t>
  </si>
  <si>
    <t>1995M06</t>
  </si>
  <si>
    <t>1995M07</t>
  </si>
  <si>
    <t>1995M08</t>
  </si>
  <si>
    <t>1995M09</t>
  </si>
  <si>
    <t>1995M10</t>
  </si>
  <si>
    <t>1995M11</t>
  </si>
  <si>
    <t>1995M12</t>
  </si>
  <si>
    <t>1996M01</t>
  </si>
  <si>
    <t>1996M02</t>
  </si>
  <si>
    <t>1996M03</t>
  </si>
  <si>
    <t>1996M04</t>
  </si>
  <si>
    <t>1996M05</t>
  </si>
  <si>
    <t>1996M06</t>
  </si>
  <si>
    <t>1996M07</t>
  </si>
  <si>
    <t>1996M08</t>
  </si>
  <si>
    <t>1996M09</t>
  </si>
  <si>
    <t>1996M10</t>
  </si>
  <si>
    <t>1996M11</t>
  </si>
  <si>
    <t>1996M12</t>
  </si>
  <si>
    <t>1997M01</t>
  </si>
  <si>
    <t>1997M02</t>
  </si>
  <si>
    <t>1997M03</t>
  </si>
  <si>
    <t>1997M04</t>
  </si>
  <si>
    <t>1997M05</t>
  </si>
  <si>
    <t>1997M06</t>
  </si>
  <si>
    <t>1997M07</t>
  </si>
  <si>
    <t>1997M08</t>
  </si>
  <si>
    <t>1997M09</t>
  </si>
  <si>
    <t>1997M10</t>
  </si>
  <si>
    <t>1997M11</t>
  </si>
  <si>
    <t>1997M12</t>
  </si>
  <si>
    <t>1998M01</t>
  </si>
  <si>
    <t>1998M02</t>
  </si>
  <si>
    <t>1998M03</t>
  </si>
  <si>
    <t>1998M04</t>
  </si>
  <si>
    <t>1998M05</t>
  </si>
  <si>
    <t>1998M06</t>
  </si>
  <si>
    <t>1998M07</t>
  </si>
  <si>
    <t>1998M08</t>
  </si>
  <si>
    <t>1998M09</t>
  </si>
  <si>
    <t>1998M10</t>
  </si>
  <si>
    <t>1998M11</t>
  </si>
  <si>
    <t>1998M12</t>
  </si>
  <si>
    <t>1999M01</t>
  </si>
  <si>
    <t>1999M02</t>
  </si>
  <si>
    <t>1999M03</t>
  </si>
  <si>
    <t>1999M04</t>
  </si>
  <si>
    <t>1999M05</t>
  </si>
  <si>
    <t>1999M06</t>
  </si>
  <si>
    <t>1999M07</t>
  </si>
  <si>
    <t>1999M08</t>
  </si>
  <si>
    <t>1999M09</t>
  </si>
  <si>
    <t>1999M10</t>
  </si>
  <si>
    <t>1999M11</t>
  </si>
  <si>
    <t>1999M12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</si>
  <si>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</si>
  <si>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</si>
  <si>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</si>
  <si>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</si>
  <si>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</si>
  <si>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</si>
  <si>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</si>
  <si>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</si>
  <si>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</si>
  <si>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</si>
  <si>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</si>
  <si>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</si>
  <si>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</si>
  <si>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</si>
  <si>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</si>
  <si>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</si>
  <si>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</si>
  <si>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</si>
  <si>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</si>
  <si>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</si>
  <si>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</si>
  <si>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</si>
  <si>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</si>
  <si>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</si>
  <si>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</si>
  <si>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</si>
  <si>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</si>
  <si>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</si>
  <si>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</si>
  <si>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</si>
  <si>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</si>
  <si>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</si>
  <si>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</si>
  <si>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</si>
  <si>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</si>
  <si>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</si>
  <si>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</si>
  <si>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</si>
  <si>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</si>
  <si>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</si>
  <si>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</si>
  <si>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</si>
  <si>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</si>
  <si>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</si>
  <si>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</si>
  <si>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</si>
  <si>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</si>
  <si>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</si>
  <si>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</si>
  <si>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</si>
  <si>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</si>
  <si>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</si>
  <si>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</si>
  <si>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</si>
  <si>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</si>
  <si>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</si>
  <si>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</si>
  <si>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</si>
  <si>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</si>
  <si>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</si>
  <si>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</si>
  <si>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</si>
  <si>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</si>
  <si>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</si>
  <si>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</si>
  <si>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</si>
  <si>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</si>
  <si>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</si>
  <si>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</si>
  <si>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</si>
  <si>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</si>
  <si>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</si>
  <si>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</si>
  <si>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</si>
  <si>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</si>
  <si>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</si>
  <si>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</si>
  <si>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</si>
  <si>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</si>
  <si>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</si>
  <si>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</si>
  <si>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</si>
  <si>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</si>
  <si>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</si>
  <si>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</si>
  <si>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</si>
  <si>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</si>
  <si>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</si>
  <si>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</si>
  <si>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</si>
  <si>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</si>
  <si>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</si>
  <si>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</si>
  <si>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</si>
  <si>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</si>
  <si>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</si>
  <si>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</si>
  <si>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</si>
  <si>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</si>
  <si>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</si>
  <si>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</si>
  <si>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</si>
  <si>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</si>
  <si>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</si>
  <si>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</si>
  <si>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</si>
  <si>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</si>
  <si>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</si>
  <si>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</si>
  <si>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</si>
  <si>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</si>
  <si>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</si>
  <si>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</si>
  <si>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</si>
  <si>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</si>
  <si>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</si>
  <si>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</si>
  <si>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</si>
  <si>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</si>
  <si>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</si>
  <si>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</si>
  <si>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</si>
  <si>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</si>
  <si>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</si>
  <si>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</si>
  <si>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</si>
  <si>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</si>
  <si>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</si>
  <si>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</si>
  <si>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</si>
  <si>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</si>
  <si>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</si>
  <si>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</si>
  <si>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</si>
  <si>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</si>
  <si>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</si>
  <si>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</si>
  <si>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</si>
  <si>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</si>
  <si>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</si>
  <si>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</si>
  <si>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</si>
  <si>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</si>
  <si>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</si>
  <si>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</si>
  <si>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</si>
  <si>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</si>
  <si>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</si>
  <si>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</si>
  <si>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</si>
  <si>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</si>
  <si>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</si>
  <si>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</si>
  <si>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</si>
  <si>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</si>
  <si>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</si>
  <si>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</si>
  <si>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</si>
  <si>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</si>
  <si>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</si>
  <si>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</si>
  <si>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</si>
  <si>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</si>
  <si>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</si>
  <si>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</si>
  <si>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</si>
  <si>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</si>
  <si>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</si>
  <si>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</si>
  <si>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</si>
  <si>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</si>
  <si>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</si>
  <si>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</si>
  <si>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</si>
  <si>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</si>
  <si>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</si>
  <si>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</si>
  <si>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</si>
  <si>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</si>
  <si>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</si>
  <si>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</si>
  <si>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</si>
  <si>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</si>
  <si>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</si>
  <si>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</si>
  <si>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</si>
  <si>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</si>
  <si>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</si>
  <si>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</si>
  <si>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</si>
  <si>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</si>
  <si>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</si>
  <si>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</si>
  <si>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</si>
  <si>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</si>
  <si>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</si>
  <si>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</si>
  <si>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</si>
  <si>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</si>
  <si>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</si>
  <si>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</si>
  <si>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</si>
  <si>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</si>
  <si>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</si>
  <si>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</si>
  <si>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</si>
  <si>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</si>
  <si>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</si>
  <si>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</si>
  <si>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</si>
  <si>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</si>
  <si>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</si>
  <si>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</si>
  <si>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</si>
  <si>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</si>
  <si>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</si>
  <si>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</si>
  <si>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</si>
  <si>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</si>
  <si>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</si>
  <si>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</si>
  <si>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</si>
  <si>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</si>
  <si>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EU15</t>
  </si>
  <si>
    <t>EA12</t>
  </si>
  <si>
    <t>Countries' share as a % of EU-28</t>
  </si>
  <si>
    <t>BG</t>
  </si>
  <si>
    <t>CZ</t>
  </si>
  <si>
    <t>EE</t>
  </si>
  <si>
    <t>HR</t>
  </si>
  <si>
    <t>CY</t>
  </si>
  <si>
    <t>LV</t>
  </si>
  <si>
    <t>LT</t>
  </si>
  <si>
    <t>HU</t>
  </si>
  <si>
    <t>MT</t>
  </si>
  <si>
    <t>PL</t>
  </si>
  <si>
    <t>RO</t>
  </si>
  <si>
    <t>SI</t>
  </si>
  <si>
    <t>SK</t>
  </si>
  <si>
    <t>Total Industry and construction</t>
  </si>
  <si>
    <t>Total Industry</t>
  </si>
  <si>
    <t>MIG Intermediate goods</t>
  </si>
  <si>
    <t>MIG Capital goods</t>
  </si>
  <si>
    <t>MIG Consumer durables</t>
  </si>
  <si>
    <t>MIG Non-durable consumer goods</t>
  </si>
  <si>
    <t>MIG Energy (except Section E)</t>
  </si>
  <si>
    <t>Manufacturing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</si>
</sst>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1"/>
      <name val="Arial"/>
      <charset val="238"/>
    </font>
    <font>
      <b/>
      <sz val="10"/>
      <name val="Tahoma"/>
      <family val="2"/>
    </font>
    <font>
      <sz val="10"/>
      <name val="Tahoma"/>
      <family val="2"/>
    </font>
    <font>
      <sz val="10"/>
      <name val="Times New Roman"/>
    </font>
    <font>
      <sz val="10"/>
      <name val="Times New Roman"/>
      <family val="1"/>
    </font>
    <font>
      <b/>
      <sz val="10"/>
      <color indexed="23"/>
      <name val="Tahoma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3" fillId="0" borderId="0"/>
    <xf numFmtId="0" fontId="6" fillId="0" borderId="0"/>
    <xf numFmtId="0" fontId="9" fillId="0" borderId="0"/>
    <xf numFmtId="0" fontId="7" fillId="0" borderId="0"/>
    <xf numFmtId="0" fontId="10" fillId="0" borderId="0"/>
    <xf numFmtId="0" fontId="7" fillId="0" borderId="0"/>
    <xf numFmtId="0" fontId="1" fillId="0" borderId="0"/>
  </cellStyleXfs>
  <cellXfs count="20">
    <xf numFmtId="0" fontId="0" fillId="0" borderId="0" xfId="0"/>
    <xf numFmtId="0" fontId="2" fillId="2" borderId="1" xfId="1" applyNumberFormat="1" applyFont="1" applyFill="1" applyBorder="1" applyAlignment="1"/>
    <xf numFmtId="0" fontId="2" fillId="0" borderId="1" xfId="1" applyNumberFormat="1" applyFont="1" applyFill="1" applyBorder="1" applyAlignment="1"/>
    <xf numFmtId="164" fontId="2" fillId="0" borderId="1" xfId="1" applyNumberFormat="1" applyFont="1" applyFill="1" applyBorder="1" applyAlignment="1"/>
    <xf numFmtId="0" fontId="2" fillId="3" borderId="1" xfId="1" applyNumberFormat="1" applyFont="1" applyFill="1" applyBorder="1" applyAlignment="1"/>
    <xf numFmtId="0" fontId="2" fillId="2" borderId="1" xfId="1" applyNumberFormat="1" applyFont="1" applyFill="1" applyBorder="1" applyAlignment="1"/>
    <xf numFmtId="0" fontId="2" fillId="0" borderId="1" xfId="1" applyNumberFormat="1" applyFont="1" applyFill="1" applyBorder="1" applyAlignment="1"/>
    <xf numFmtId="164" fontId="2" fillId="0" borderId="1" xfId="1" applyNumberFormat="1" applyFont="1" applyFill="1" applyBorder="1" applyAlignment="1"/>
    <xf numFmtId="165" fontId="0" fillId="0" borderId="0" xfId="0" applyNumberFormat="1"/>
    <xf numFmtId="0" fontId="4" fillId="0" borderId="2" xfId="4" applyFont="1" applyFill="1" applyBorder="1" applyAlignment="1">
      <alignment horizontal="center"/>
    </xf>
    <xf numFmtId="0" fontId="8" fillId="0" borderId="7" xfId="4" applyFont="1" applyFill="1" applyBorder="1"/>
    <xf numFmtId="165" fontId="5" fillId="0" borderId="0" xfId="4" applyNumberFormat="1" applyFont="1" applyFill="1" applyBorder="1"/>
    <xf numFmtId="165" fontId="5" fillId="0" borderId="8" xfId="4" applyNumberFormat="1" applyFont="1" applyFill="1" applyBorder="1"/>
    <xf numFmtId="165" fontId="5" fillId="0" borderId="11" xfId="4" applyNumberFormat="1" applyFont="1" applyFill="1" applyBorder="1"/>
    <xf numFmtId="0" fontId="4" fillId="0" borderId="3" xfId="3" applyFont="1" applyFill="1" applyBorder="1" applyAlignment="1">
      <alignment horizontal="center"/>
    </xf>
    <xf numFmtId="0" fontId="4" fillId="0" borderId="4" xfId="3" applyFont="1" applyFill="1" applyBorder="1" applyAlignment="1">
      <alignment horizontal="center"/>
    </xf>
    <xf numFmtId="0" fontId="4" fillId="0" borderId="5" xfId="3" applyFont="1" applyFill="1" applyBorder="1" applyAlignment="1">
      <alignment horizontal="center"/>
    </xf>
    <xf numFmtId="0" fontId="4" fillId="0" borderId="6" xfId="3" applyFont="1" applyFill="1" applyBorder="1" applyAlignment="1">
      <alignment horizontal="center"/>
    </xf>
    <xf numFmtId="0" fontId="8" fillId="0" borderId="9" xfId="4" applyFont="1" applyFill="1" applyBorder="1"/>
    <xf numFmtId="165" fontId="5" fillId="0" borderId="10" xfId="4" applyNumberFormat="1" applyFont="1" applyFill="1" applyBorder="1"/>
  </cellXfs>
  <cellStyles count="8">
    <cellStyle name="Normal" xfId="0" builtinId="0"/>
    <cellStyle name="Normal 2" xfId="1"/>
    <cellStyle name="Normal 2 2" xfId="6"/>
    <cellStyle name="Normal 3" xfId="7"/>
    <cellStyle name="Normal 4" xfId="2"/>
    <cellStyle name="Normal_PROD" xfId="3"/>
    <cellStyle name="Normal_Production_EU27" xfId="4"/>
    <cellStyle name="Parastais 8 10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4"/>
  <sheetViews>
    <sheetView topLeftCell="A225" workbookViewId="0">
      <selection activeCell="U247" sqref="U247"/>
    </sheetView>
  </sheetViews>
  <sheetFormatPr defaultRowHeight="15" x14ac:dyDescent="0.25"/>
  <sheetData>
    <row r="1" spans="1:18" x14ac:dyDescent="0.25">
      <c r="A1" s="5" t="s">
        <v>0</v>
      </c>
      <c r="B1" s="5" t="s">
        <v>479</v>
      </c>
      <c r="C1" s="5" t="s">
        <v>480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</row>
    <row r="2" spans="1:18" x14ac:dyDescent="0.25">
      <c r="A2" s="5" t="s">
        <v>16</v>
      </c>
      <c r="B2" s="4"/>
      <c r="C2" s="4"/>
      <c r="D2" s="6"/>
      <c r="E2" s="6"/>
      <c r="F2" s="6"/>
      <c r="G2" s="7">
        <v>12.4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s="5" t="s">
        <v>17</v>
      </c>
      <c r="B3" s="4"/>
      <c r="C3" s="4"/>
      <c r="D3" s="6"/>
      <c r="E3" s="6"/>
      <c r="F3" s="6"/>
      <c r="G3" s="7">
        <v>11.9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s="5" t="s">
        <v>18</v>
      </c>
      <c r="B4" s="4"/>
      <c r="C4" s="4"/>
      <c r="D4" s="6"/>
      <c r="E4" s="6"/>
      <c r="F4" s="6"/>
      <c r="G4" s="7">
        <v>12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s="5" t="s">
        <v>19</v>
      </c>
      <c r="B5" s="4"/>
      <c r="C5" s="4"/>
      <c r="D5" s="6"/>
      <c r="E5" s="6"/>
      <c r="F5" s="6"/>
      <c r="G5" s="7">
        <v>12.1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s="5" t="s">
        <v>20</v>
      </c>
      <c r="B6" s="4"/>
      <c r="C6" s="4"/>
      <c r="D6" s="6"/>
      <c r="E6" s="6"/>
      <c r="F6" s="6"/>
      <c r="G6" s="7">
        <v>12.3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5">
      <c r="A7" s="5" t="s">
        <v>21</v>
      </c>
      <c r="B7" s="4"/>
      <c r="C7" s="4"/>
      <c r="D7" s="6"/>
      <c r="E7" s="6"/>
      <c r="F7" s="6"/>
      <c r="G7" s="7">
        <v>12.2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x14ac:dyDescent="0.25">
      <c r="A8" s="5" t="s">
        <v>22</v>
      </c>
      <c r="B8" s="4"/>
      <c r="C8" s="4"/>
      <c r="D8" s="6"/>
      <c r="E8" s="6"/>
      <c r="F8" s="6"/>
      <c r="G8" s="7">
        <v>11.7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x14ac:dyDescent="0.25">
      <c r="A9" s="5" t="s">
        <v>23</v>
      </c>
      <c r="B9" s="4"/>
      <c r="C9" s="4"/>
      <c r="D9" s="6"/>
      <c r="E9" s="6"/>
      <c r="F9" s="6"/>
      <c r="G9" s="7">
        <v>12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x14ac:dyDescent="0.25">
      <c r="A10" s="5" t="s">
        <v>24</v>
      </c>
      <c r="B10" s="4"/>
      <c r="C10" s="4"/>
      <c r="D10" s="6"/>
      <c r="E10" s="6"/>
      <c r="F10" s="6"/>
      <c r="G10" s="7">
        <v>11.7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x14ac:dyDescent="0.25">
      <c r="A11" s="5" t="s">
        <v>25</v>
      </c>
      <c r="B11" s="4"/>
      <c r="C11" s="4"/>
      <c r="D11" s="6"/>
      <c r="E11" s="6"/>
      <c r="F11" s="6"/>
      <c r="G11" s="7">
        <v>11.8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x14ac:dyDescent="0.25">
      <c r="A12" s="5" t="s">
        <v>26</v>
      </c>
      <c r="B12" s="4"/>
      <c r="C12" s="4"/>
      <c r="D12" s="6"/>
      <c r="E12" s="6"/>
      <c r="F12" s="6"/>
      <c r="G12" s="7">
        <v>11.8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x14ac:dyDescent="0.25">
      <c r="A13" s="5" t="s">
        <v>27</v>
      </c>
      <c r="B13" s="4"/>
      <c r="C13" s="4"/>
      <c r="D13" s="6"/>
      <c r="E13" s="6"/>
      <c r="F13" s="6"/>
      <c r="G13" s="7">
        <v>11.3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x14ac:dyDescent="0.25">
      <c r="A14" s="5" t="s">
        <v>28</v>
      </c>
      <c r="B14" s="4"/>
      <c r="C14" s="4"/>
      <c r="D14" s="6"/>
      <c r="E14" s="6"/>
      <c r="F14" s="6"/>
      <c r="G14" s="7">
        <v>12.4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x14ac:dyDescent="0.25">
      <c r="A15" s="5" t="s">
        <v>29</v>
      </c>
      <c r="B15" s="4"/>
      <c r="C15" s="4"/>
      <c r="D15" s="6"/>
      <c r="E15" s="6"/>
      <c r="F15" s="6"/>
      <c r="G15" s="7">
        <v>12.4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x14ac:dyDescent="0.25">
      <c r="A16" s="5" t="s">
        <v>30</v>
      </c>
      <c r="B16" s="4"/>
      <c r="C16" s="4"/>
      <c r="D16" s="6"/>
      <c r="E16" s="6"/>
      <c r="F16" s="6"/>
      <c r="G16" s="7">
        <v>12.2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x14ac:dyDescent="0.25">
      <c r="A17" s="5" t="s">
        <v>31</v>
      </c>
      <c r="B17" s="4"/>
      <c r="C17" s="4"/>
      <c r="D17" s="6"/>
      <c r="E17" s="6"/>
      <c r="F17" s="6"/>
      <c r="G17" s="7">
        <v>12.5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x14ac:dyDescent="0.25">
      <c r="A18" s="5" t="s">
        <v>32</v>
      </c>
      <c r="B18" s="4"/>
      <c r="C18" s="4"/>
      <c r="D18" s="6"/>
      <c r="E18" s="6"/>
      <c r="F18" s="6"/>
      <c r="G18" s="7">
        <v>12.5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x14ac:dyDescent="0.25">
      <c r="A19" s="5" t="s">
        <v>33</v>
      </c>
      <c r="B19" s="4"/>
      <c r="C19" s="4"/>
      <c r="D19" s="6"/>
      <c r="E19" s="6"/>
      <c r="F19" s="6"/>
      <c r="G19" s="7">
        <v>12.6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x14ac:dyDescent="0.25">
      <c r="A20" s="5" t="s">
        <v>34</v>
      </c>
      <c r="B20" s="4"/>
      <c r="C20" s="4"/>
      <c r="D20" s="6"/>
      <c r="E20" s="6"/>
      <c r="F20" s="6"/>
      <c r="G20" s="7">
        <v>12.9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x14ac:dyDescent="0.25">
      <c r="A21" s="5" t="s">
        <v>35</v>
      </c>
      <c r="B21" s="4"/>
      <c r="C21" s="4"/>
      <c r="D21" s="6"/>
      <c r="E21" s="6"/>
      <c r="F21" s="6"/>
      <c r="G21" s="7">
        <v>13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x14ac:dyDescent="0.25">
      <c r="A22" s="5" t="s">
        <v>36</v>
      </c>
      <c r="B22" s="4"/>
      <c r="C22" s="4"/>
      <c r="D22" s="6"/>
      <c r="E22" s="6"/>
      <c r="F22" s="6"/>
      <c r="G22" s="7">
        <v>13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x14ac:dyDescent="0.25">
      <c r="A23" s="5" t="s">
        <v>37</v>
      </c>
      <c r="B23" s="4"/>
      <c r="C23" s="4"/>
      <c r="D23" s="6"/>
      <c r="E23" s="6"/>
      <c r="F23" s="6"/>
      <c r="G23" s="7">
        <v>12.6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x14ac:dyDescent="0.25">
      <c r="A24" s="5" t="s">
        <v>38</v>
      </c>
      <c r="B24" s="4"/>
      <c r="C24" s="4"/>
      <c r="D24" s="6"/>
      <c r="E24" s="6"/>
      <c r="F24" s="6"/>
      <c r="G24" s="7">
        <v>12.8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x14ac:dyDescent="0.25">
      <c r="A25" s="5" t="s">
        <v>39</v>
      </c>
      <c r="B25" s="4"/>
      <c r="C25" s="4"/>
      <c r="D25" s="6"/>
      <c r="E25" s="6"/>
      <c r="F25" s="6"/>
      <c r="G25" s="7">
        <v>12.5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x14ac:dyDescent="0.25">
      <c r="A26" s="5" t="s">
        <v>40</v>
      </c>
      <c r="B26" s="4"/>
      <c r="C26" s="4"/>
      <c r="D26" s="6"/>
      <c r="E26" s="6"/>
      <c r="F26" s="6"/>
      <c r="G26" s="7">
        <v>12.2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x14ac:dyDescent="0.25">
      <c r="A27" s="5" t="s">
        <v>41</v>
      </c>
      <c r="B27" s="4"/>
      <c r="C27" s="4"/>
      <c r="D27" s="6"/>
      <c r="E27" s="6"/>
      <c r="F27" s="6"/>
      <c r="G27" s="7">
        <v>12.4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x14ac:dyDescent="0.25">
      <c r="A28" s="5" t="s">
        <v>42</v>
      </c>
      <c r="B28" s="4"/>
      <c r="C28" s="4"/>
      <c r="D28" s="6"/>
      <c r="E28" s="6"/>
      <c r="F28" s="6"/>
      <c r="G28" s="7">
        <v>12.5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x14ac:dyDescent="0.25">
      <c r="A29" s="5" t="s">
        <v>43</v>
      </c>
      <c r="B29" s="4"/>
      <c r="C29" s="4"/>
      <c r="D29" s="6"/>
      <c r="E29" s="6"/>
      <c r="F29" s="6"/>
      <c r="G29" s="7">
        <v>12.5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x14ac:dyDescent="0.25">
      <c r="A30" s="5" t="s">
        <v>44</v>
      </c>
      <c r="B30" s="4"/>
      <c r="C30" s="4"/>
      <c r="D30" s="6"/>
      <c r="E30" s="6"/>
      <c r="F30" s="6"/>
      <c r="G30" s="7">
        <v>12.6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x14ac:dyDescent="0.25">
      <c r="A31" s="5" t="s">
        <v>45</v>
      </c>
      <c r="B31" s="4"/>
      <c r="C31" s="4"/>
      <c r="D31" s="6"/>
      <c r="E31" s="6"/>
      <c r="F31" s="6"/>
      <c r="G31" s="7">
        <v>12.4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x14ac:dyDescent="0.25">
      <c r="A32" s="5" t="s">
        <v>46</v>
      </c>
      <c r="B32" s="4"/>
      <c r="C32" s="4"/>
      <c r="D32" s="6"/>
      <c r="E32" s="6"/>
      <c r="F32" s="6"/>
      <c r="G32" s="7">
        <v>12.7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x14ac:dyDescent="0.25">
      <c r="A33" s="5" t="s">
        <v>47</v>
      </c>
      <c r="B33" s="4"/>
      <c r="C33" s="4"/>
      <c r="D33" s="6"/>
      <c r="E33" s="6"/>
      <c r="F33" s="6"/>
      <c r="G33" s="7">
        <v>12.5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x14ac:dyDescent="0.25">
      <c r="A34" s="5" t="s">
        <v>48</v>
      </c>
      <c r="B34" s="4"/>
      <c r="C34" s="4"/>
      <c r="D34" s="6"/>
      <c r="E34" s="6"/>
      <c r="F34" s="6"/>
      <c r="G34" s="7">
        <v>12.6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x14ac:dyDescent="0.25">
      <c r="A35" s="5" t="s">
        <v>49</v>
      </c>
      <c r="B35" s="4"/>
      <c r="C35" s="4"/>
      <c r="D35" s="6"/>
      <c r="E35" s="6"/>
      <c r="F35" s="6"/>
      <c r="G35" s="7">
        <v>12.9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x14ac:dyDescent="0.25">
      <c r="A36" s="5" t="s">
        <v>50</v>
      </c>
      <c r="B36" s="4"/>
      <c r="C36" s="4"/>
      <c r="D36" s="6"/>
      <c r="E36" s="6"/>
      <c r="F36" s="6"/>
      <c r="G36" s="7">
        <v>12.7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x14ac:dyDescent="0.25">
      <c r="A37" s="5" t="s">
        <v>51</v>
      </c>
      <c r="B37" s="4"/>
      <c r="C37" s="4"/>
      <c r="D37" s="6"/>
      <c r="E37" s="6"/>
      <c r="F37" s="6"/>
      <c r="G37" s="7">
        <v>12.2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x14ac:dyDescent="0.25">
      <c r="A38" s="5" t="s">
        <v>52</v>
      </c>
      <c r="B38" s="4"/>
      <c r="C38" s="4"/>
      <c r="D38" s="6"/>
      <c r="E38" s="6"/>
      <c r="F38" s="6"/>
      <c r="G38" s="7">
        <v>14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x14ac:dyDescent="0.25">
      <c r="A39" s="5" t="s">
        <v>53</v>
      </c>
      <c r="B39" s="4"/>
      <c r="C39" s="4"/>
      <c r="D39" s="6"/>
      <c r="E39" s="6"/>
      <c r="F39" s="6"/>
      <c r="G39" s="7">
        <v>13.4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x14ac:dyDescent="0.25">
      <c r="A40" s="5" t="s">
        <v>54</v>
      </c>
      <c r="B40" s="4"/>
      <c r="C40" s="4"/>
      <c r="D40" s="6"/>
      <c r="E40" s="6"/>
      <c r="F40" s="6"/>
      <c r="G40" s="7">
        <v>12.7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x14ac:dyDescent="0.25">
      <c r="A41" s="5" t="s">
        <v>55</v>
      </c>
      <c r="B41" s="4"/>
      <c r="C41" s="4"/>
      <c r="D41" s="6"/>
      <c r="E41" s="6"/>
      <c r="F41" s="6"/>
      <c r="G41" s="7">
        <v>12.9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x14ac:dyDescent="0.25">
      <c r="A42" s="5" t="s">
        <v>56</v>
      </c>
      <c r="B42" s="4"/>
      <c r="C42" s="4"/>
      <c r="D42" s="6"/>
      <c r="E42" s="6"/>
      <c r="F42" s="6"/>
      <c r="G42" s="7">
        <v>13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x14ac:dyDescent="0.25">
      <c r="A43" s="5" t="s">
        <v>57</v>
      </c>
      <c r="B43" s="4"/>
      <c r="C43" s="4"/>
      <c r="D43" s="6"/>
      <c r="E43" s="6"/>
      <c r="F43" s="6"/>
      <c r="G43" s="7">
        <v>13.3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x14ac:dyDescent="0.25">
      <c r="A44" s="5" t="s">
        <v>58</v>
      </c>
      <c r="B44" s="4"/>
      <c r="C44" s="4"/>
      <c r="D44" s="6"/>
      <c r="E44" s="6"/>
      <c r="F44" s="6"/>
      <c r="G44" s="7">
        <v>14.1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x14ac:dyDescent="0.25">
      <c r="A45" s="5" t="s">
        <v>59</v>
      </c>
      <c r="B45" s="4"/>
      <c r="C45" s="4"/>
      <c r="D45" s="6"/>
      <c r="E45" s="6"/>
      <c r="F45" s="6"/>
      <c r="G45" s="7">
        <v>13.6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x14ac:dyDescent="0.25">
      <c r="A46" s="5" t="s">
        <v>60</v>
      </c>
      <c r="B46" s="4"/>
      <c r="C46" s="4"/>
      <c r="D46" s="6"/>
      <c r="E46" s="6"/>
      <c r="F46" s="6"/>
      <c r="G46" s="7">
        <v>13.5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x14ac:dyDescent="0.25">
      <c r="A47" s="5" t="s">
        <v>61</v>
      </c>
      <c r="B47" s="4"/>
      <c r="C47" s="4"/>
      <c r="D47" s="6"/>
      <c r="E47" s="6"/>
      <c r="F47" s="6"/>
      <c r="G47" s="7">
        <v>13.7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x14ac:dyDescent="0.25">
      <c r="A48" s="5" t="s">
        <v>62</v>
      </c>
      <c r="B48" s="4"/>
      <c r="C48" s="4"/>
      <c r="D48" s="6"/>
      <c r="E48" s="6"/>
      <c r="F48" s="6"/>
      <c r="G48" s="7">
        <v>13.5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x14ac:dyDescent="0.25">
      <c r="A49" s="5" t="s">
        <v>63</v>
      </c>
      <c r="B49" s="4"/>
      <c r="C49" s="4"/>
      <c r="D49" s="6"/>
      <c r="E49" s="6"/>
      <c r="F49" s="6"/>
      <c r="G49" s="7">
        <v>14.5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x14ac:dyDescent="0.25">
      <c r="A50" s="5" t="s">
        <v>64</v>
      </c>
      <c r="B50" s="4"/>
      <c r="C50" s="4"/>
      <c r="D50" s="6"/>
      <c r="E50" s="6"/>
      <c r="F50" s="6"/>
      <c r="G50" s="7">
        <v>13.9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x14ac:dyDescent="0.25">
      <c r="A51" s="5" t="s">
        <v>65</v>
      </c>
      <c r="B51" s="4"/>
      <c r="C51" s="4"/>
      <c r="D51" s="6"/>
      <c r="E51" s="6"/>
      <c r="F51" s="6"/>
      <c r="G51" s="7">
        <v>14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x14ac:dyDescent="0.25">
      <c r="A52" s="5" t="s">
        <v>66</v>
      </c>
      <c r="B52" s="4"/>
      <c r="C52" s="4"/>
      <c r="D52" s="6"/>
      <c r="E52" s="6"/>
      <c r="F52" s="6"/>
      <c r="G52" s="7">
        <v>14.5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x14ac:dyDescent="0.25">
      <c r="A53" s="5" t="s">
        <v>67</v>
      </c>
      <c r="B53" s="4"/>
      <c r="C53" s="4"/>
      <c r="D53" s="6"/>
      <c r="E53" s="6"/>
      <c r="F53" s="6"/>
      <c r="G53" s="7">
        <v>14.4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x14ac:dyDescent="0.25">
      <c r="A54" s="5" t="s">
        <v>68</v>
      </c>
      <c r="B54" s="4"/>
      <c r="C54" s="4"/>
      <c r="D54" s="6"/>
      <c r="E54" s="6"/>
      <c r="F54" s="6"/>
      <c r="G54" s="7">
        <v>14.7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x14ac:dyDescent="0.25">
      <c r="A55" s="5" t="s">
        <v>69</v>
      </c>
      <c r="B55" s="4"/>
      <c r="C55" s="4"/>
      <c r="D55" s="6"/>
      <c r="E55" s="6"/>
      <c r="F55" s="6"/>
      <c r="G55" s="7">
        <v>15.7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 x14ac:dyDescent="0.25">
      <c r="A56" s="5" t="s">
        <v>70</v>
      </c>
      <c r="B56" s="4"/>
      <c r="C56" s="4"/>
      <c r="D56" s="6"/>
      <c r="E56" s="6"/>
      <c r="F56" s="6"/>
      <c r="G56" s="7">
        <v>15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x14ac:dyDescent="0.25">
      <c r="A57" s="5" t="s">
        <v>71</v>
      </c>
      <c r="B57" s="4"/>
      <c r="C57" s="4"/>
      <c r="D57" s="6"/>
      <c r="E57" s="6"/>
      <c r="F57" s="6"/>
      <c r="G57" s="7">
        <v>13.9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x14ac:dyDescent="0.25">
      <c r="A58" s="5" t="s">
        <v>72</v>
      </c>
      <c r="B58" s="4"/>
      <c r="C58" s="4"/>
      <c r="D58" s="6"/>
      <c r="E58" s="6"/>
      <c r="F58" s="6"/>
      <c r="G58" s="7">
        <v>15.3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x14ac:dyDescent="0.25">
      <c r="A59" s="5" t="s">
        <v>73</v>
      </c>
      <c r="B59" s="4"/>
      <c r="C59" s="4"/>
      <c r="D59" s="6"/>
      <c r="E59" s="6"/>
      <c r="F59" s="6"/>
      <c r="G59" s="7">
        <v>15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x14ac:dyDescent="0.25">
      <c r="A60" s="5" t="s">
        <v>74</v>
      </c>
      <c r="B60" s="4"/>
      <c r="C60" s="4"/>
      <c r="D60" s="6"/>
      <c r="E60" s="6"/>
      <c r="F60" s="6"/>
      <c r="G60" s="7">
        <v>15.4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x14ac:dyDescent="0.25">
      <c r="A61" s="5" t="s">
        <v>75</v>
      </c>
      <c r="B61" s="4"/>
      <c r="C61" s="4"/>
      <c r="D61" s="6"/>
      <c r="E61" s="6"/>
      <c r="F61" s="6"/>
      <c r="G61" s="7">
        <v>15.8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x14ac:dyDescent="0.25">
      <c r="A62" s="5" t="s">
        <v>76</v>
      </c>
      <c r="B62" s="4"/>
      <c r="C62" s="4"/>
      <c r="D62" s="6"/>
      <c r="E62" s="6"/>
      <c r="F62" s="6"/>
      <c r="G62" s="7">
        <v>15.3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18" x14ac:dyDescent="0.25">
      <c r="A63" s="5" t="s">
        <v>77</v>
      </c>
      <c r="B63" s="4"/>
      <c r="C63" s="4"/>
      <c r="D63" s="6"/>
      <c r="E63" s="6"/>
      <c r="F63" s="6"/>
      <c r="G63" s="7">
        <v>15.1</v>
      </c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x14ac:dyDescent="0.25">
      <c r="A64" s="5" t="s">
        <v>78</v>
      </c>
      <c r="B64" s="4"/>
      <c r="C64" s="4"/>
      <c r="D64" s="6"/>
      <c r="E64" s="6"/>
      <c r="F64" s="6"/>
      <c r="G64" s="7">
        <v>15.9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 x14ac:dyDescent="0.25">
      <c r="A65" s="5" t="s">
        <v>79</v>
      </c>
      <c r="B65" s="4"/>
      <c r="C65" s="4"/>
      <c r="D65" s="6"/>
      <c r="E65" s="6"/>
      <c r="F65" s="6"/>
      <c r="G65" s="7">
        <v>15.3</v>
      </c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x14ac:dyDescent="0.25">
      <c r="A66" s="5" t="s">
        <v>80</v>
      </c>
      <c r="B66" s="4"/>
      <c r="C66" s="4"/>
      <c r="D66" s="6"/>
      <c r="E66" s="6"/>
      <c r="F66" s="6"/>
      <c r="G66" s="7">
        <v>15.2</v>
      </c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x14ac:dyDescent="0.25">
      <c r="A67" s="5" t="s">
        <v>81</v>
      </c>
      <c r="B67" s="4"/>
      <c r="C67" s="4"/>
      <c r="D67" s="6"/>
      <c r="E67" s="6"/>
      <c r="F67" s="6"/>
      <c r="G67" s="7">
        <v>14.9</v>
      </c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 x14ac:dyDescent="0.25">
      <c r="A68" s="5" t="s">
        <v>82</v>
      </c>
      <c r="B68" s="4"/>
      <c r="C68" s="4"/>
      <c r="D68" s="6"/>
      <c r="E68" s="6"/>
      <c r="F68" s="6"/>
      <c r="G68" s="7">
        <v>15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 x14ac:dyDescent="0.25">
      <c r="A69" s="5" t="s">
        <v>83</v>
      </c>
      <c r="B69" s="4"/>
      <c r="C69" s="4"/>
      <c r="D69" s="6"/>
      <c r="E69" s="6"/>
      <c r="F69" s="6"/>
      <c r="G69" s="7">
        <v>14.5</v>
      </c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1:18" x14ac:dyDescent="0.25">
      <c r="A70" s="5" t="s">
        <v>84</v>
      </c>
      <c r="B70" s="4"/>
      <c r="C70" s="4"/>
      <c r="D70" s="6"/>
      <c r="E70" s="6"/>
      <c r="F70" s="6"/>
      <c r="G70" s="7">
        <v>15</v>
      </c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1:18" x14ac:dyDescent="0.25">
      <c r="A71" s="5" t="s">
        <v>85</v>
      </c>
      <c r="B71" s="4"/>
      <c r="C71" s="4"/>
      <c r="D71" s="6"/>
      <c r="E71" s="6"/>
      <c r="F71" s="6"/>
      <c r="G71" s="7">
        <v>14.9</v>
      </c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1:18" x14ac:dyDescent="0.25">
      <c r="A72" s="5" t="s">
        <v>86</v>
      </c>
      <c r="B72" s="4"/>
      <c r="C72" s="4"/>
      <c r="D72" s="6"/>
      <c r="E72" s="6"/>
      <c r="F72" s="6"/>
      <c r="G72" s="7">
        <v>15.5</v>
      </c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x14ac:dyDescent="0.25">
      <c r="A73" s="5" t="s">
        <v>87</v>
      </c>
      <c r="B73" s="4"/>
      <c r="C73" s="4"/>
      <c r="D73" s="6"/>
      <c r="E73" s="6"/>
      <c r="F73" s="6"/>
      <c r="G73" s="7">
        <v>15.2</v>
      </c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x14ac:dyDescent="0.25">
      <c r="A74" s="5" t="s">
        <v>88</v>
      </c>
      <c r="B74" s="4"/>
      <c r="C74" s="4"/>
      <c r="D74" s="6"/>
      <c r="E74" s="6"/>
      <c r="F74" s="6"/>
      <c r="G74" s="7">
        <v>15.1</v>
      </c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x14ac:dyDescent="0.25">
      <c r="A75" s="5" t="s">
        <v>89</v>
      </c>
      <c r="B75" s="4"/>
      <c r="C75" s="4"/>
      <c r="D75" s="6"/>
      <c r="E75" s="6"/>
      <c r="F75" s="6"/>
      <c r="G75" s="7">
        <v>15.5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x14ac:dyDescent="0.25">
      <c r="A76" s="5" t="s">
        <v>90</v>
      </c>
      <c r="B76" s="4"/>
      <c r="C76" s="4"/>
      <c r="D76" s="6"/>
      <c r="E76" s="6"/>
      <c r="F76" s="6"/>
      <c r="G76" s="7">
        <v>15.5</v>
      </c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1:18" x14ac:dyDescent="0.25">
      <c r="A77" s="5" t="s">
        <v>91</v>
      </c>
      <c r="B77" s="4"/>
      <c r="C77" s="4"/>
      <c r="D77" s="6"/>
      <c r="E77" s="6"/>
      <c r="F77" s="6"/>
      <c r="G77" s="7">
        <v>15.9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8" x14ac:dyDescent="0.25">
      <c r="A78" s="5" t="s">
        <v>92</v>
      </c>
      <c r="B78" s="4"/>
      <c r="C78" s="4"/>
      <c r="D78" s="6"/>
      <c r="E78" s="6"/>
      <c r="F78" s="6"/>
      <c r="G78" s="7">
        <v>14.8</v>
      </c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 x14ac:dyDescent="0.25">
      <c r="A79" s="5" t="s">
        <v>93</v>
      </c>
      <c r="B79" s="4"/>
      <c r="C79" s="4"/>
      <c r="D79" s="6"/>
      <c r="E79" s="6"/>
      <c r="F79" s="6"/>
      <c r="G79" s="7">
        <v>15.6</v>
      </c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x14ac:dyDescent="0.25">
      <c r="A80" s="5" t="s">
        <v>94</v>
      </c>
      <c r="B80" s="4"/>
      <c r="C80" s="4"/>
      <c r="D80" s="6"/>
      <c r="E80" s="6"/>
      <c r="F80" s="6"/>
      <c r="G80" s="7">
        <v>15.1</v>
      </c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x14ac:dyDescent="0.25">
      <c r="A81" s="5" t="s">
        <v>95</v>
      </c>
      <c r="B81" s="4"/>
      <c r="C81" s="4"/>
      <c r="D81" s="6"/>
      <c r="E81" s="6"/>
      <c r="F81" s="6"/>
      <c r="G81" s="7">
        <v>15.5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x14ac:dyDescent="0.25">
      <c r="A82" s="5" t="s">
        <v>96</v>
      </c>
      <c r="B82" s="4"/>
      <c r="C82" s="4"/>
      <c r="D82" s="6"/>
      <c r="E82" s="6"/>
      <c r="F82" s="6"/>
      <c r="G82" s="7">
        <v>15.8</v>
      </c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x14ac:dyDescent="0.25">
      <c r="A83" s="5" t="s">
        <v>97</v>
      </c>
      <c r="B83" s="4"/>
      <c r="C83" s="4"/>
      <c r="D83" s="6"/>
      <c r="E83" s="6"/>
      <c r="F83" s="6"/>
      <c r="G83" s="7">
        <v>15.9</v>
      </c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1:18" x14ac:dyDescent="0.25">
      <c r="A84" s="5" t="s">
        <v>98</v>
      </c>
      <c r="B84" s="4"/>
      <c r="C84" s="4"/>
      <c r="D84" s="6"/>
      <c r="E84" s="6"/>
      <c r="F84" s="6"/>
      <c r="G84" s="7">
        <v>15.7</v>
      </c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18" x14ac:dyDescent="0.25">
      <c r="A85" s="5" t="s">
        <v>99</v>
      </c>
      <c r="B85" s="4"/>
      <c r="C85" s="4"/>
      <c r="D85" s="6"/>
      <c r="E85" s="6"/>
      <c r="F85" s="6"/>
      <c r="G85" s="7">
        <v>15.7</v>
      </c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1:18" x14ac:dyDescent="0.25">
      <c r="A86" s="5" t="s">
        <v>100</v>
      </c>
      <c r="B86" s="4"/>
      <c r="C86" s="4"/>
      <c r="D86" s="6"/>
      <c r="E86" s="6"/>
      <c r="F86" s="6"/>
      <c r="G86" s="7">
        <v>14.9</v>
      </c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1:18" x14ac:dyDescent="0.25">
      <c r="A87" s="5" t="s">
        <v>101</v>
      </c>
      <c r="B87" s="4"/>
      <c r="C87" s="4"/>
      <c r="D87" s="6"/>
      <c r="E87" s="6"/>
      <c r="F87" s="6"/>
      <c r="G87" s="7">
        <v>16.100000000000001</v>
      </c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1:18" x14ac:dyDescent="0.25">
      <c r="A88" s="5" t="s">
        <v>102</v>
      </c>
      <c r="B88" s="4"/>
      <c r="C88" s="4"/>
      <c r="D88" s="6"/>
      <c r="E88" s="6"/>
      <c r="F88" s="6"/>
      <c r="G88" s="7">
        <v>16.100000000000001</v>
      </c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 x14ac:dyDescent="0.25">
      <c r="A89" s="5" t="s">
        <v>103</v>
      </c>
      <c r="B89" s="4"/>
      <c r="C89" s="4"/>
      <c r="D89" s="6"/>
      <c r="E89" s="6"/>
      <c r="F89" s="6"/>
      <c r="G89" s="7">
        <v>16.600000000000001</v>
      </c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x14ac:dyDescent="0.25">
      <c r="A90" s="5" t="s">
        <v>104</v>
      </c>
      <c r="B90" s="4"/>
      <c r="C90" s="4"/>
      <c r="D90" s="6"/>
      <c r="E90" s="6"/>
      <c r="F90" s="6"/>
      <c r="G90" s="7">
        <v>17.399999999999999</v>
      </c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1:18" x14ac:dyDescent="0.25">
      <c r="A91" s="5" t="s">
        <v>105</v>
      </c>
      <c r="B91" s="4"/>
      <c r="C91" s="4"/>
      <c r="D91" s="6"/>
      <c r="E91" s="6"/>
      <c r="F91" s="6"/>
      <c r="G91" s="7">
        <v>16.899999999999999</v>
      </c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1:18" x14ac:dyDescent="0.25">
      <c r="A92" s="5" t="s">
        <v>106</v>
      </c>
      <c r="B92" s="4"/>
      <c r="C92" s="4"/>
      <c r="D92" s="6"/>
      <c r="E92" s="6"/>
      <c r="F92" s="6"/>
      <c r="G92" s="7">
        <v>17.3</v>
      </c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1:18" x14ac:dyDescent="0.25">
      <c r="A93" s="5" t="s">
        <v>107</v>
      </c>
      <c r="B93" s="4"/>
      <c r="C93" s="4"/>
      <c r="D93" s="6"/>
      <c r="E93" s="6"/>
      <c r="F93" s="6"/>
      <c r="G93" s="7">
        <v>18.100000000000001</v>
      </c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1:18" x14ac:dyDescent="0.25">
      <c r="A94" s="5" t="s">
        <v>108</v>
      </c>
      <c r="B94" s="4"/>
      <c r="C94" s="4"/>
      <c r="D94" s="6"/>
      <c r="E94" s="6"/>
      <c r="F94" s="6"/>
      <c r="G94" s="7">
        <v>17.399999999999999</v>
      </c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1:18" x14ac:dyDescent="0.25">
      <c r="A95" s="5" t="s">
        <v>109</v>
      </c>
      <c r="B95" s="4"/>
      <c r="C95" s="4"/>
      <c r="D95" s="6"/>
      <c r="E95" s="6"/>
      <c r="F95" s="6"/>
      <c r="G95" s="7">
        <v>17.399999999999999</v>
      </c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spans="1:18" x14ac:dyDescent="0.25">
      <c r="A96" s="5" t="s">
        <v>110</v>
      </c>
      <c r="B96" s="4"/>
      <c r="C96" s="4"/>
      <c r="D96" s="6"/>
      <c r="E96" s="6"/>
      <c r="F96" s="6"/>
      <c r="G96" s="7">
        <v>17.8</v>
      </c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1:18" x14ac:dyDescent="0.25">
      <c r="A97" s="5" t="s">
        <v>111</v>
      </c>
      <c r="B97" s="4"/>
      <c r="C97" s="4"/>
      <c r="D97" s="6"/>
      <c r="E97" s="6"/>
      <c r="F97" s="6"/>
      <c r="G97" s="7">
        <v>16.8</v>
      </c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spans="1:18" x14ac:dyDescent="0.25">
      <c r="A98" s="5" t="s">
        <v>112</v>
      </c>
      <c r="B98" s="4"/>
      <c r="C98" s="4"/>
      <c r="D98" s="6"/>
      <c r="E98" s="6"/>
      <c r="F98" s="6"/>
      <c r="G98" s="7">
        <v>18.3</v>
      </c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x14ac:dyDescent="0.25">
      <c r="A99" s="5" t="s">
        <v>113</v>
      </c>
      <c r="B99" s="4"/>
      <c r="C99" s="4"/>
      <c r="D99" s="6"/>
      <c r="E99" s="6"/>
      <c r="F99" s="6"/>
      <c r="G99" s="7">
        <v>17.8</v>
      </c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spans="1:18" x14ac:dyDescent="0.25">
      <c r="A100" s="5" t="s">
        <v>114</v>
      </c>
      <c r="B100" s="4"/>
      <c r="C100" s="4"/>
      <c r="D100" s="6"/>
      <c r="E100" s="6"/>
      <c r="F100" s="6"/>
      <c r="G100" s="7">
        <v>17.8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1:18" x14ac:dyDescent="0.25">
      <c r="A101" s="5" t="s">
        <v>115</v>
      </c>
      <c r="B101" s="4"/>
      <c r="C101" s="4"/>
      <c r="D101" s="6"/>
      <c r="E101" s="6"/>
      <c r="F101" s="6"/>
      <c r="G101" s="7">
        <v>18.3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spans="1:18" x14ac:dyDescent="0.25">
      <c r="A102" s="5" t="s">
        <v>116</v>
      </c>
      <c r="B102" s="4"/>
      <c r="C102" s="4"/>
      <c r="D102" s="6"/>
      <c r="E102" s="6"/>
      <c r="F102" s="6"/>
      <c r="G102" s="7">
        <v>18.2</v>
      </c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1:18" x14ac:dyDescent="0.25">
      <c r="A103" s="5" t="s">
        <v>117</v>
      </c>
      <c r="B103" s="4"/>
      <c r="C103" s="4"/>
      <c r="D103" s="6"/>
      <c r="E103" s="6"/>
      <c r="F103" s="6"/>
      <c r="G103" s="7">
        <v>18.899999999999999</v>
      </c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spans="1:18" x14ac:dyDescent="0.25">
      <c r="A104" s="5" t="s">
        <v>118</v>
      </c>
      <c r="B104" s="4"/>
      <c r="C104" s="4"/>
      <c r="D104" s="6"/>
      <c r="E104" s="6"/>
      <c r="F104" s="6"/>
      <c r="G104" s="7">
        <v>18.7</v>
      </c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spans="1:18" x14ac:dyDescent="0.25">
      <c r="A105" s="5" t="s">
        <v>119</v>
      </c>
      <c r="B105" s="4"/>
      <c r="C105" s="4"/>
      <c r="D105" s="6"/>
      <c r="E105" s="6"/>
      <c r="F105" s="6"/>
      <c r="G105" s="7">
        <v>18.600000000000001</v>
      </c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1:18" x14ac:dyDescent="0.25">
      <c r="A106" s="5" t="s">
        <v>120</v>
      </c>
      <c r="B106" s="4"/>
      <c r="C106" s="4"/>
      <c r="D106" s="6"/>
      <c r="E106" s="6"/>
      <c r="F106" s="6"/>
      <c r="G106" s="7">
        <v>19</v>
      </c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spans="1:18" x14ac:dyDescent="0.25">
      <c r="A107" s="5" t="s">
        <v>121</v>
      </c>
      <c r="B107" s="4"/>
      <c r="C107" s="4"/>
      <c r="D107" s="6"/>
      <c r="E107" s="6"/>
      <c r="F107" s="6"/>
      <c r="G107" s="7">
        <v>20</v>
      </c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spans="1:18" x14ac:dyDescent="0.25">
      <c r="A108" s="5" t="s">
        <v>122</v>
      </c>
      <c r="B108" s="4"/>
      <c r="C108" s="4"/>
      <c r="D108" s="6"/>
      <c r="E108" s="6"/>
      <c r="F108" s="6"/>
      <c r="G108" s="7">
        <v>19.100000000000001</v>
      </c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spans="1:18" x14ac:dyDescent="0.25">
      <c r="A109" s="5" t="s">
        <v>123</v>
      </c>
      <c r="B109" s="4"/>
      <c r="C109" s="4"/>
      <c r="D109" s="6"/>
      <c r="E109" s="6"/>
      <c r="F109" s="6"/>
      <c r="G109" s="7">
        <v>19.8</v>
      </c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spans="1:18" x14ac:dyDescent="0.25">
      <c r="A110" s="5" t="s">
        <v>124</v>
      </c>
      <c r="B110" s="4"/>
      <c r="C110" s="4"/>
      <c r="D110" s="6"/>
      <c r="E110" s="6"/>
      <c r="F110" s="6"/>
      <c r="G110" s="7">
        <v>20.3</v>
      </c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spans="1:18" x14ac:dyDescent="0.25">
      <c r="A111" s="5" t="s">
        <v>125</v>
      </c>
      <c r="B111" s="4"/>
      <c r="C111" s="4"/>
      <c r="D111" s="6"/>
      <c r="E111" s="6"/>
      <c r="F111" s="6"/>
      <c r="G111" s="7">
        <v>19.899999999999999</v>
      </c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spans="1:18" x14ac:dyDescent="0.25">
      <c r="A112" s="5" t="s">
        <v>126</v>
      </c>
      <c r="B112" s="4"/>
      <c r="C112" s="4"/>
      <c r="D112" s="6"/>
      <c r="E112" s="6"/>
      <c r="F112" s="6"/>
      <c r="G112" s="7">
        <v>20</v>
      </c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spans="1:18" x14ac:dyDescent="0.25">
      <c r="A113" s="5" t="s">
        <v>127</v>
      </c>
      <c r="B113" s="4"/>
      <c r="C113" s="4"/>
      <c r="D113" s="6"/>
      <c r="E113" s="6"/>
      <c r="F113" s="6"/>
      <c r="G113" s="7">
        <v>20.399999999999999</v>
      </c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spans="1:18" x14ac:dyDescent="0.25">
      <c r="A114" s="5" t="s">
        <v>128</v>
      </c>
      <c r="B114" s="4"/>
      <c r="C114" s="4"/>
      <c r="D114" s="6"/>
      <c r="E114" s="6"/>
      <c r="F114" s="6"/>
      <c r="G114" s="7">
        <v>21.1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spans="1:18" x14ac:dyDescent="0.25">
      <c r="A115" s="5" t="s">
        <v>129</v>
      </c>
      <c r="B115" s="4"/>
      <c r="C115" s="4"/>
      <c r="D115" s="6"/>
      <c r="E115" s="6"/>
      <c r="F115" s="6"/>
      <c r="G115" s="7">
        <v>20.8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spans="1:18" x14ac:dyDescent="0.25">
      <c r="A116" s="5" t="s">
        <v>130</v>
      </c>
      <c r="B116" s="4"/>
      <c r="C116" s="4"/>
      <c r="D116" s="6"/>
      <c r="E116" s="6"/>
      <c r="F116" s="6"/>
      <c r="G116" s="7">
        <v>23.2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spans="1:18" x14ac:dyDescent="0.25">
      <c r="A117" s="5" t="s">
        <v>131</v>
      </c>
      <c r="B117" s="4"/>
      <c r="C117" s="4"/>
      <c r="D117" s="6"/>
      <c r="E117" s="6"/>
      <c r="F117" s="6"/>
      <c r="G117" s="7">
        <v>19.8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spans="1:18" x14ac:dyDescent="0.25">
      <c r="A118" s="5" t="s">
        <v>132</v>
      </c>
      <c r="B118" s="4"/>
      <c r="C118" s="4"/>
      <c r="D118" s="6"/>
      <c r="E118" s="6"/>
      <c r="F118" s="6"/>
      <c r="G118" s="7">
        <v>20.399999999999999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18" x14ac:dyDescent="0.25">
      <c r="A119" s="5" t="s">
        <v>133</v>
      </c>
      <c r="B119" s="4"/>
      <c r="C119" s="4"/>
      <c r="D119" s="6"/>
      <c r="E119" s="6"/>
      <c r="F119" s="6"/>
      <c r="G119" s="7">
        <v>20.9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spans="1:18" x14ac:dyDescent="0.25">
      <c r="A120" s="5" t="s">
        <v>134</v>
      </c>
      <c r="B120" s="4"/>
      <c r="C120" s="4"/>
      <c r="D120" s="6"/>
      <c r="E120" s="6"/>
      <c r="F120" s="6"/>
      <c r="G120" s="7">
        <v>21.5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spans="1:18" x14ac:dyDescent="0.25">
      <c r="A121" s="5" t="s">
        <v>135</v>
      </c>
      <c r="B121" s="4"/>
      <c r="C121" s="4"/>
      <c r="D121" s="6"/>
      <c r="E121" s="6"/>
      <c r="F121" s="6"/>
      <c r="G121" s="7">
        <v>22.1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1:18" x14ac:dyDescent="0.25">
      <c r="A122" s="5" t="s">
        <v>136</v>
      </c>
      <c r="B122" s="4"/>
      <c r="C122" s="4"/>
      <c r="D122" s="6"/>
      <c r="E122" s="6"/>
      <c r="F122" s="6"/>
      <c r="G122" s="7">
        <v>20.7</v>
      </c>
      <c r="H122" s="6"/>
      <c r="I122" s="6"/>
      <c r="J122" s="7">
        <v>111.7</v>
      </c>
      <c r="K122" s="7">
        <v>101.4</v>
      </c>
      <c r="L122" s="6"/>
      <c r="M122" s="6"/>
      <c r="N122" s="6"/>
      <c r="O122" s="6"/>
      <c r="P122" s="6"/>
      <c r="Q122" s="6"/>
      <c r="R122" s="6"/>
    </row>
    <row r="123" spans="1:18" x14ac:dyDescent="0.25">
      <c r="A123" s="5" t="s">
        <v>137</v>
      </c>
      <c r="B123" s="4"/>
      <c r="C123" s="4"/>
      <c r="D123" s="6"/>
      <c r="E123" s="6"/>
      <c r="F123" s="6"/>
      <c r="G123" s="7">
        <v>21.1</v>
      </c>
      <c r="H123" s="6"/>
      <c r="I123" s="6"/>
      <c r="J123" s="7">
        <v>113</v>
      </c>
      <c r="K123" s="7">
        <v>101.9</v>
      </c>
      <c r="L123" s="6"/>
      <c r="M123" s="6"/>
      <c r="N123" s="6"/>
      <c r="O123" s="6"/>
      <c r="P123" s="6"/>
      <c r="Q123" s="6"/>
      <c r="R123" s="6"/>
    </row>
    <row r="124" spans="1:18" x14ac:dyDescent="0.25">
      <c r="A124" s="5" t="s">
        <v>138</v>
      </c>
      <c r="B124" s="4"/>
      <c r="C124" s="4"/>
      <c r="D124" s="6"/>
      <c r="E124" s="6"/>
      <c r="F124" s="6"/>
      <c r="G124" s="7">
        <v>21.8</v>
      </c>
      <c r="H124" s="6"/>
      <c r="I124" s="6"/>
      <c r="J124" s="7">
        <v>112.3</v>
      </c>
      <c r="K124" s="7">
        <v>102.3</v>
      </c>
      <c r="L124" s="6"/>
      <c r="M124" s="6"/>
      <c r="N124" s="6"/>
      <c r="O124" s="6"/>
      <c r="P124" s="6"/>
      <c r="Q124" s="6"/>
      <c r="R124" s="6"/>
    </row>
    <row r="125" spans="1:18" x14ac:dyDescent="0.25">
      <c r="A125" s="5" t="s">
        <v>139</v>
      </c>
      <c r="B125" s="4"/>
      <c r="C125" s="4"/>
      <c r="D125" s="6"/>
      <c r="E125" s="6"/>
      <c r="F125" s="6"/>
      <c r="G125" s="7">
        <v>20.6</v>
      </c>
      <c r="H125" s="6"/>
      <c r="I125" s="6"/>
      <c r="J125" s="7">
        <v>113.1</v>
      </c>
      <c r="K125" s="7">
        <v>103.1</v>
      </c>
      <c r="L125" s="6"/>
      <c r="M125" s="6"/>
      <c r="N125" s="6"/>
      <c r="O125" s="6"/>
      <c r="P125" s="6"/>
      <c r="Q125" s="6"/>
      <c r="R125" s="6"/>
    </row>
    <row r="126" spans="1:18" x14ac:dyDescent="0.25">
      <c r="A126" s="5" t="s">
        <v>140</v>
      </c>
      <c r="B126" s="4"/>
      <c r="C126" s="4"/>
      <c r="D126" s="6"/>
      <c r="E126" s="6"/>
      <c r="F126" s="6"/>
      <c r="G126" s="7">
        <v>21.3</v>
      </c>
      <c r="H126" s="6"/>
      <c r="I126" s="6"/>
      <c r="J126" s="7">
        <v>113</v>
      </c>
      <c r="K126" s="7">
        <v>101.9</v>
      </c>
      <c r="L126" s="6"/>
      <c r="M126" s="6"/>
      <c r="N126" s="6"/>
      <c r="O126" s="6"/>
      <c r="P126" s="6"/>
      <c r="Q126" s="6"/>
      <c r="R126" s="6"/>
    </row>
    <row r="127" spans="1:18" x14ac:dyDescent="0.25">
      <c r="A127" s="5" t="s">
        <v>141</v>
      </c>
      <c r="B127" s="4"/>
      <c r="C127" s="4"/>
      <c r="D127" s="6"/>
      <c r="E127" s="6"/>
      <c r="F127" s="6"/>
      <c r="G127" s="7">
        <v>21.9</v>
      </c>
      <c r="H127" s="6"/>
      <c r="I127" s="6"/>
      <c r="J127" s="7">
        <v>112.2</v>
      </c>
      <c r="K127" s="7">
        <v>100.9</v>
      </c>
      <c r="L127" s="6"/>
      <c r="M127" s="6"/>
      <c r="N127" s="6"/>
      <c r="O127" s="6"/>
      <c r="P127" s="6"/>
      <c r="Q127" s="6"/>
      <c r="R127" s="6"/>
    </row>
    <row r="128" spans="1:18" x14ac:dyDescent="0.25">
      <c r="A128" s="5" t="s">
        <v>142</v>
      </c>
      <c r="B128" s="4"/>
      <c r="C128" s="4"/>
      <c r="D128" s="6"/>
      <c r="E128" s="6"/>
      <c r="F128" s="6"/>
      <c r="G128" s="7">
        <v>22</v>
      </c>
      <c r="H128" s="6"/>
      <c r="I128" s="6"/>
      <c r="J128" s="7">
        <v>111.3</v>
      </c>
      <c r="K128" s="7">
        <v>101.2</v>
      </c>
      <c r="L128" s="6"/>
      <c r="M128" s="6"/>
      <c r="N128" s="6"/>
      <c r="O128" s="6"/>
      <c r="P128" s="6"/>
      <c r="Q128" s="6"/>
      <c r="R128" s="6"/>
    </row>
    <row r="129" spans="1:18" x14ac:dyDescent="0.25">
      <c r="A129" s="5" t="s">
        <v>143</v>
      </c>
      <c r="B129" s="4"/>
      <c r="C129" s="4"/>
      <c r="D129" s="6"/>
      <c r="E129" s="6"/>
      <c r="F129" s="6"/>
      <c r="G129" s="7">
        <v>21.9</v>
      </c>
      <c r="H129" s="6"/>
      <c r="I129" s="6"/>
      <c r="J129" s="7">
        <v>110.6</v>
      </c>
      <c r="K129" s="7">
        <v>102.3</v>
      </c>
      <c r="L129" s="6"/>
      <c r="M129" s="6"/>
      <c r="N129" s="6"/>
      <c r="O129" s="6"/>
      <c r="P129" s="6"/>
      <c r="Q129" s="6"/>
      <c r="R129" s="6"/>
    </row>
    <row r="130" spans="1:18" x14ac:dyDescent="0.25">
      <c r="A130" s="5" t="s">
        <v>144</v>
      </c>
      <c r="B130" s="4"/>
      <c r="C130" s="4"/>
      <c r="D130" s="6"/>
      <c r="E130" s="6"/>
      <c r="F130" s="6"/>
      <c r="G130" s="7">
        <v>22.2</v>
      </c>
      <c r="H130" s="6"/>
      <c r="I130" s="6"/>
      <c r="J130" s="7">
        <v>111.7</v>
      </c>
      <c r="K130" s="7">
        <v>102</v>
      </c>
      <c r="L130" s="6"/>
      <c r="M130" s="6"/>
      <c r="N130" s="6"/>
      <c r="O130" s="6"/>
      <c r="P130" s="6"/>
      <c r="Q130" s="6"/>
      <c r="R130" s="6"/>
    </row>
    <row r="131" spans="1:18" x14ac:dyDescent="0.25">
      <c r="A131" s="5" t="s">
        <v>145</v>
      </c>
      <c r="B131" s="4"/>
      <c r="C131" s="4"/>
      <c r="D131" s="6"/>
      <c r="E131" s="6"/>
      <c r="F131" s="6"/>
      <c r="G131" s="7">
        <v>21.7</v>
      </c>
      <c r="H131" s="6"/>
      <c r="I131" s="6"/>
      <c r="J131" s="7">
        <v>110.9</v>
      </c>
      <c r="K131" s="7">
        <v>101.5</v>
      </c>
      <c r="L131" s="6"/>
      <c r="M131" s="6"/>
      <c r="N131" s="6"/>
      <c r="O131" s="6"/>
      <c r="P131" s="6"/>
      <c r="Q131" s="6"/>
      <c r="R131" s="6"/>
    </row>
    <row r="132" spans="1:18" x14ac:dyDescent="0.25">
      <c r="A132" s="5" t="s">
        <v>146</v>
      </c>
      <c r="B132" s="4"/>
      <c r="C132" s="4"/>
      <c r="D132" s="6"/>
      <c r="E132" s="6"/>
      <c r="F132" s="6"/>
      <c r="G132" s="7">
        <v>21.7</v>
      </c>
      <c r="H132" s="6"/>
      <c r="I132" s="6"/>
      <c r="J132" s="7">
        <v>109.7</v>
      </c>
      <c r="K132" s="7">
        <v>100</v>
      </c>
      <c r="L132" s="6"/>
      <c r="M132" s="6"/>
      <c r="N132" s="6"/>
      <c r="O132" s="6"/>
      <c r="P132" s="6"/>
      <c r="Q132" s="6"/>
      <c r="R132" s="6"/>
    </row>
    <row r="133" spans="1:18" x14ac:dyDescent="0.25">
      <c r="A133" s="5" t="s">
        <v>147</v>
      </c>
      <c r="B133" s="4"/>
      <c r="C133" s="4"/>
      <c r="D133" s="6"/>
      <c r="E133" s="6"/>
      <c r="F133" s="6"/>
      <c r="G133" s="7">
        <v>22.5</v>
      </c>
      <c r="H133" s="6"/>
      <c r="I133" s="6"/>
      <c r="J133" s="7">
        <v>111.4</v>
      </c>
      <c r="K133" s="7">
        <v>101.7</v>
      </c>
      <c r="L133" s="6"/>
      <c r="M133" s="6"/>
      <c r="N133" s="6"/>
      <c r="O133" s="6"/>
      <c r="P133" s="6"/>
      <c r="Q133" s="6"/>
      <c r="R133" s="6"/>
    </row>
    <row r="134" spans="1:18" x14ac:dyDescent="0.25">
      <c r="A134" s="5" t="s">
        <v>148</v>
      </c>
      <c r="B134" s="4"/>
      <c r="C134" s="4"/>
      <c r="D134" s="6"/>
      <c r="E134" s="6"/>
      <c r="F134" s="7">
        <v>86</v>
      </c>
      <c r="G134" s="7">
        <v>22.2</v>
      </c>
      <c r="H134" s="6"/>
      <c r="I134" s="6"/>
      <c r="J134" s="7">
        <v>112.1</v>
      </c>
      <c r="K134" s="7">
        <v>102.2</v>
      </c>
      <c r="L134" s="6"/>
      <c r="M134" s="6"/>
      <c r="N134" s="6"/>
      <c r="O134" s="6"/>
      <c r="P134" s="6"/>
      <c r="Q134" s="6"/>
      <c r="R134" s="6"/>
    </row>
    <row r="135" spans="1:18" x14ac:dyDescent="0.25">
      <c r="A135" s="5" t="s">
        <v>149</v>
      </c>
      <c r="B135" s="4"/>
      <c r="C135" s="4"/>
      <c r="D135" s="6"/>
      <c r="E135" s="6"/>
      <c r="F135" s="7">
        <v>85</v>
      </c>
      <c r="G135" s="7">
        <v>22.4</v>
      </c>
      <c r="H135" s="6"/>
      <c r="I135" s="6"/>
      <c r="J135" s="7">
        <v>111.5</v>
      </c>
      <c r="K135" s="7">
        <v>100.3</v>
      </c>
      <c r="L135" s="6"/>
      <c r="M135" s="6"/>
      <c r="N135" s="6"/>
      <c r="O135" s="6"/>
      <c r="P135" s="6"/>
      <c r="Q135" s="6"/>
      <c r="R135" s="6"/>
    </row>
    <row r="136" spans="1:18" x14ac:dyDescent="0.25">
      <c r="A136" s="5" t="s">
        <v>150</v>
      </c>
      <c r="B136" s="4"/>
      <c r="C136" s="4"/>
      <c r="D136" s="6"/>
      <c r="E136" s="6"/>
      <c r="F136" s="7">
        <v>84.3</v>
      </c>
      <c r="G136" s="7">
        <v>21.4</v>
      </c>
      <c r="H136" s="6"/>
      <c r="I136" s="6"/>
      <c r="J136" s="7">
        <v>110.8</v>
      </c>
      <c r="K136" s="7">
        <v>99.7</v>
      </c>
      <c r="L136" s="6"/>
      <c r="M136" s="6"/>
      <c r="N136" s="6"/>
      <c r="O136" s="6"/>
      <c r="P136" s="6"/>
      <c r="Q136" s="6"/>
      <c r="R136" s="6"/>
    </row>
    <row r="137" spans="1:18" x14ac:dyDescent="0.25">
      <c r="A137" s="5" t="s">
        <v>151</v>
      </c>
      <c r="B137" s="4"/>
      <c r="C137" s="4"/>
      <c r="D137" s="6"/>
      <c r="E137" s="6"/>
      <c r="F137" s="7">
        <v>83.6</v>
      </c>
      <c r="G137" s="7">
        <v>22</v>
      </c>
      <c r="H137" s="6"/>
      <c r="I137" s="6"/>
      <c r="J137" s="7">
        <v>110.1</v>
      </c>
      <c r="K137" s="7">
        <v>98.8</v>
      </c>
      <c r="L137" s="6"/>
      <c r="M137" s="6"/>
      <c r="N137" s="6"/>
      <c r="O137" s="6"/>
      <c r="P137" s="6"/>
      <c r="Q137" s="6"/>
      <c r="R137" s="6"/>
    </row>
    <row r="138" spans="1:18" x14ac:dyDescent="0.25">
      <c r="A138" s="5" t="s">
        <v>152</v>
      </c>
      <c r="B138" s="4"/>
      <c r="C138" s="4"/>
      <c r="D138" s="6"/>
      <c r="E138" s="6"/>
      <c r="F138" s="7">
        <v>82.8</v>
      </c>
      <c r="G138" s="7">
        <v>21.5</v>
      </c>
      <c r="H138" s="6"/>
      <c r="I138" s="6"/>
      <c r="J138" s="7">
        <v>109.3</v>
      </c>
      <c r="K138" s="7">
        <v>100</v>
      </c>
      <c r="L138" s="6"/>
      <c r="M138" s="6"/>
      <c r="N138" s="6"/>
      <c r="O138" s="6"/>
      <c r="P138" s="6"/>
      <c r="Q138" s="6"/>
      <c r="R138" s="6"/>
    </row>
    <row r="139" spans="1:18" x14ac:dyDescent="0.25">
      <c r="A139" s="5" t="s">
        <v>153</v>
      </c>
      <c r="B139" s="4"/>
      <c r="C139" s="4"/>
      <c r="D139" s="6"/>
      <c r="E139" s="6"/>
      <c r="F139" s="7">
        <v>85.8</v>
      </c>
      <c r="G139" s="7">
        <v>22.4</v>
      </c>
      <c r="H139" s="6"/>
      <c r="I139" s="6"/>
      <c r="J139" s="7">
        <v>110.2</v>
      </c>
      <c r="K139" s="7">
        <v>100.4</v>
      </c>
      <c r="L139" s="6"/>
      <c r="M139" s="6"/>
      <c r="N139" s="6"/>
      <c r="O139" s="6"/>
      <c r="P139" s="6"/>
      <c r="Q139" s="6"/>
      <c r="R139" s="6"/>
    </row>
    <row r="140" spans="1:18" x14ac:dyDescent="0.25">
      <c r="A140" s="5" t="s">
        <v>154</v>
      </c>
      <c r="B140" s="4"/>
      <c r="C140" s="4"/>
      <c r="D140" s="6"/>
      <c r="E140" s="6"/>
      <c r="F140" s="7">
        <v>83.1</v>
      </c>
      <c r="G140" s="7">
        <v>21.7</v>
      </c>
      <c r="H140" s="6"/>
      <c r="I140" s="6"/>
      <c r="J140" s="7">
        <v>108.8</v>
      </c>
      <c r="K140" s="7">
        <v>100.4</v>
      </c>
      <c r="L140" s="6"/>
      <c r="M140" s="6"/>
      <c r="N140" s="6"/>
      <c r="O140" s="6"/>
      <c r="P140" s="6"/>
      <c r="Q140" s="6"/>
      <c r="R140" s="6"/>
    </row>
    <row r="141" spans="1:18" x14ac:dyDescent="0.25">
      <c r="A141" s="5" t="s">
        <v>155</v>
      </c>
      <c r="B141" s="4"/>
      <c r="C141" s="4"/>
      <c r="D141" s="6"/>
      <c r="E141" s="6"/>
      <c r="F141" s="7">
        <v>82.2</v>
      </c>
      <c r="G141" s="7">
        <v>22.5</v>
      </c>
      <c r="H141" s="6"/>
      <c r="I141" s="6"/>
      <c r="J141" s="7">
        <v>109.8</v>
      </c>
      <c r="K141" s="7">
        <v>100.9</v>
      </c>
      <c r="L141" s="6"/>
      <c r="M141" s="6"/>
      <c r="N141" s="6"/>
      <c r="O141" s="6"/>
      <c r="P141" s="6"/>
      <c r="Q141" s="6"/>
      <c r="R141" s="6"/>
    </row>
    <row r="142" spans="1:18" x14ac:dyDescent="0.25">
      <c r="A142" s="5" t="s">
        <v>156</v>
      </c>
      <c r="B142" s="4"/>
      <c r="C142" s="4"/>
      <c r="D142" s="6"/>
      <c r="E142" s="6"/>
      <c r="F142" s="7">
        <v>81.900000000000006</v>
      </c>
      <c r="G142" s="7">
        <v>22.8</v>
      </c>
      <c r="H142" s="6"/>
      <c r="I142" s="6"/>
      <c r="J142" s="7">
        <v>110.1</v>
      </c>
      <c r="K142" s="7">
        <v>102</v>
      </c>
      <c r="L142" s="6"/>
      <c r="M142" s="6"/>
      <c r="N142" s="6"/>
      <c r="O142" s="6"/>
      <c r="P142" s="6"/>
      <c r="Q142" s="6"/>
      <c r="R142" s="6"/>
    </row>
    <row r="143" spans="1:18" x14ac:dyDescent="0.25">
      <c r="A143" s="5" t="s">
        <v>157</v>
      </c>
      <c r="B143" s="4"/>
      <c r="C143" s="4"/>
      <c r="D143" s="6"/>
      <c r="E143" s="6"/>
      <c r="F143" s="7">
        <v>83.1</v>
      </c>
      <c r="G143" s="7">
        <v>22.7</v>
      </c>
      <c r="H143" s="6"/>
      <c r="I143" s="6"/>
      <c r="J143" s="7">
        <v>109.1</v>
      </c>
      <c r="K143" s="7">
        <v>101.4</v>
      </c>
      <c r="L143" s="6"/>
      <c r="M143" s="6"/>
      <c r="N143" s="6"/>
      <c r="O143" s="6"/>
      <c r="P143" s="6"/>
      <c r="Q143" s="6"/>
      <c r="R143" s="6"/>
    </row>
    <row r="144" spans="1:18" x14ac:dyDescent="0.25">
      <c r="A144" s="5" t="s">
        <v>158</v>
      </c>
      <c r="B144" s="4"/>
      <c r="C144" s="4"/>
      <c r="D144" s="6"/>
      <c r="E144" s="6"/>
      <c r="F144" s="7">
        <v>84.1</v>
      </c>
      <c r="G144" s="7">
        <v>23.6</v>
      </c>
      <c r="H144" s="6"/>
      <c r="I144" s="6"/>
      <c r="J144" s="7">
        <v>111.1</v>
      </c>
      <c r="K144" s="7">
        <v>101.9</v>
      </c>
      <c r="L144" s="6"/>
      <c r="M144" s="6"/>
      <c r="N144" s="6"/>
      <c r="O144" s="6"/>
      <c r="P144" s="6"/>
      <c r="Q144" s="6"/>
      <c r="R144" s="6"/>
    </row>
    <row r="145" spans="1:18" x14ac:dyDescent="0.25">
      <c r="A145" s="5" t="s">
        <v>159</v>
      </c>
      <c r="B145" s="4"/>
      <c r="C145" s="4"/>
      <c r="D145" s="6"/>
      <c r="E145" s="6"/>
      <c r="F145" s="7">
        <v>84</v>
      </c>
      <c r="G145" s="7">
        <v>22.8</v>
      </c>
      <c r="H145" s="6"/>
      <c r="I145" s="6"/>
      <c r="J145" s="7">
        <v>110.4</v>
      </c>
      <c r="K145" s="7">
        <v>100.6</v>
      </c>
      <c r="L145" s="6"/>
      <c r="M145" s="6"/>
      <c r="N145" s="6"/>
      <c r="O145" s="6"/>
      <c r="P145" s="6"/>
      <c r="Q145" s="6"/>
      <c r="R145" s="6"/>
    </row>
    <row r="146" spans="1:18" x14ac:dyDescent="0.25">
      <c r="A146" s="5" t="s">
        <v>160</v>
      </c>
      <c r="B146" s="4"/>
      <c r="C146" s="4"/>
      <c r="D146" s="6"/>
      <c r="E146" s="6"/>
      <c r="F146" s="7">
        <v>85.2</v>
      </c>
      <c r="G146" s="7">
        <v>23.8</v>
      </c>
      <c r="H146" s="6"/>
      <c r="I146" s="7">
        <v>94.4</v>
      </c>
      <c r="J146" s="7">
        <v>109</v>
      </c>
      <c r="K146" s="7">
        <v>101.4</v>
      </c>
      <c r="L146" s="6"/>
      <c r="M146" s="6"/>
      <c r="N146" s="6"/>
      <c r="O146" s="6"/>
      <c r="P146" s="6"/>
      <c r="Q146" s="6"/>
      <c r="R146" s="6"/>
    </row>
    <row r="147" spans="1:18" x14ac:dyDescent="0.25">
      <c r="A147" s="5" t="s">
        <v>161</v>
      </c>
      <c r="B147" s="4"/>
      <c r="C147" s="4"/>
      <c r="D147" s="6"/>
      <c r="E147" s="6"/>
      <c r="F147" s="7">
        <v>86.2</v>
      </c>
      <c r="G147" s="7">
        <v>23.6</v>
      </c>
      <c r="H147" s="6"/>
      <c r="I147" s="7">
        <v>94.6</v>
      </c>
      <c r="J147" s="7">
        <v>108.6</v>
      </c>
      <c r="K147" s="7">
        <v>101.4</v>
      </c>
      <c r="L147" s="6"/>
      <c r="M147" s="6"/>
      <c r="N147" s="6"/>
      <c r="O147" s="6"/>
      <c r="P147" s="6"/>
      <c r="Q147" s="6"/>
      <c r="R147" s="6"/>
    </row>
    <row r="148" spans="1:18" x14ac:dyDescent="0.25">
      <c r="A148" s="5" t="s">
        <v>162</v>
      </c>
      <c r="B148" s="4"/>
      <c r="C148" s="4"/>
      <c r="D148" s="6"/>
      <c r="E148" s="6"/>
      <c r="F148" s="7">
        <v>84.1</v>
      </c>
      <c r="G148" s="7">
        <v>24.4</v>
      </c>
      <c r="H148" s="6"/>
      <c r="I148" s="7">
        <v>93.3</v>
      </c>
      <c r="J148" s="7">
        <v>109.5</v>
      </c>
      <c r="K148" s="7">
        <v>101.2</v>
      </c>
      <c r="L148" s="6"/>
      <c r="M148" s="6"/>
      <c r="N148" s="6"/>
      <c r="O148" s="6"/>
      <c r="P148" s="6"/>
      <c r="Q148" s="6"/>
      <c r="R148" s="6"/>
    </row>
    <row r="149" spans="1:18" x14ac:dyDescent="0.25">
      <c r="A149" s="5" t="s">
        <v>163</v>
      </c>
      <c r="B149" s="4"/>
      <c r="C149" s="4"/>
      <c r="D149" s="6"/>
      <c r="E149" s="6"/>
      <c r="F149" s="7">
        <v>84</v>
      </c>
      <c r="G149" s="7">
        <v>24</v>
      </c>
      <c r="H149" s="6"/>
      <c r="I149" s="7">
        <v>93.4</v>
      </c>
      <c r="J149" s="7">
        <v>108.4</v>
      </c>
      <c r="K149" s="7">
        <v>101.5</v>
      </c>
      <c r="L149" s="6"/>
      <c r="M149" s="6"/>
      <c r="N149" s="6"/>
      <c r="O149" s="6"/>
      <c r="P149" s="6"/>
      <c r="Q149" s="6"/>
      <c r="R149" s="6"/>
    </row>
    <row r="150" spans="1:18" x14ac:dyDescent="0.25">
      <c r="A150" s="5" t="s">
        <v>164</v>
      </c>
      <c r="B150" s="4"/>
      <c r="C150" s="4"/>
      <c r="D150" s="6"/>
      <c r="E150" s="6"/>
      <c r="F150" s="7">
        <v>83.1</v>
      </c>
      <c r="G150" s="7">
        <v>24.2</v>
      </c>
      <c r="H150" s="6"/>
      <c r="I150" s="7">
        <v>92.6</v>
      </c>
      <c r="J150" s="7">
        <v>109.1</v>
      </c>
      <c r="K150" s="7">
        <v>101.2</v>
      </c>
      <c r="L150" s="6"/>
      <c r="M150" s="6"/>
      <c r="N150" s="6"/>
      <c r="O150" s="6"/>
      <c r="P150" s="6"/>
      <c r="Q150" s="6"/>
      <c r="R150" s="6"/>
    </row>
    <row r="151" spans="1:18" x14ac:dyDescent="0.25">
      <c r="A151" s="5" t="s">
        <v>165</v>
      </c>
      <c r="B151" s="4"/>
      <c r="C151" s="4"/>
      <c r="D151" s="6"/>
      <c r="E151" s="6"/>
      <c r="F151" s="7">
        <v>82.1</v>
      </c>
      <c r="G151" s="7">
        <v>23.7</v>
      </c>
      <c r="H151" s="6"/>
      <c r="I151" s="7">
        <v>91.4</v>
      </c>
      <c r="J151" s="7">
        <v>107.4</v>
      </c>
      <c r="K151" s="7">
        <v>101</v>
      </c>
      <c r="L151" s="6"/>
      <c r="M151" s="6"/>
      <c r="N151" s="6"/>
      <c r="O151" s="6"/>
      <c r="P151" s="6"/>
      <c r="Q151" s="6"/>
      <c r="R151" s="6"/>
    </row>
    <row r="152" spans="1:18" x14ac:dyDescent="0.25">
      <c r="A152" s="5" t="s">
        <v>166</v>
      </c>
      <c r="B152" s="4"/>
      <c r="C152" s="4"/>
      <c r="D152" s="6"/>
      <c r="E152" s="6"/>
      <c r="F152" s="7">
        <v>80.5</v>
      </c>
      <c r="G152" s="7">
        <v>24.7</v>
      </c>
      <c r="H152" s="6"/>
      <c r="I152" s="7">
        <v>90.5</v>
      </c>
      <c r="J152" s="7">
        <v>106.4</v>
      </c>
      <c r="K152" s="7">
        <v>99.7</v>
      </c>
      <c r="L152" s="6"/>
      <c r="M152" s="6"/>
      <c r="N152" s="6"/>
      <c r="O152" s="6"/>
      <c r="P152" s="6"/>
      <c r="Q152" s="6"/>
      <c r="R152" s="6"/>
    </row>
    <row r="153" spans="1:18" x14ac:dyDescent="0.25">
      <c r="A153" s="5" t="s">
        <v>167</v>
      </c>
      <c r="B153" s="4"/>
      <c r="C153" s="4"/>
      <c r="D153" s="6"/>
      <c r="E153" s="6"/>
      <c r="F153" s="7">
        <v>81.3</v>
      </c>
      <c r="G153" s="7">
        <v>24.4</v>
      </c>
      <c r="H153" s="6"/>
      <c r="I153" s="7">
        <v>90.2</v>
      </c>
      <c r="J153" s="7">
        <v>107.2</v>
      </c>
      <c r="K153" s="7">
        <v>98</v>
      </c>
      <c r="L153" s="6"/>
      <c r="M153" s="6"/>
      <c r="N153" s="6"/>
      <c r="O153" s="6"/>
      <c r="P153" s="6"/>
      <c r="Q153" s="6"/>
      <c r="R153" s="6"/>
    </row>
    <row r="154" spans="1:18" x14ac:dyDescent="0.25">
      <c r="A154" s="5" t="s">
        <v>168</v>
      </c>
      <c r="B154" s="4"/>
      <c r="C154" s="4"/>
      <c r="D154" s="6"/>
      <c r="E154" s="6"/>
      <c r="F154" s="7">
        <v>80.400000000000006</v>
      </c>
      <c r="G154" s="7">
        <v>25.3</v>
      </c>
      <c r="H154" s="6"/>
      <c r="I154" s="7">
        <v>89.5</v>
      </c>
      <c r="J154" s="7">
        <v>105.2</v>
      </c>
      <c r="K154" s="7">
        <v>97.2</v>
      </c>
      <c r="L154" s="6"/>
      <c r="M154" s="6"/>
      <c r="N154" s="6"/>
      <c r="O154" s="6"/>
      <c r="P154" s="6"/>
      <c r="Q154" s="6"/>
      <c r="R154" s="6"/>
    </row>
    <row r="155" spans="1:18" x14ac:dyDescent="0.25">
      <c r="A155" s="5" t="s">
        <v>169</v>
      </c>
      <c r="B155" s="4"/>
      <c r="C155" s="4"/>
      <c r="D155" s="6"/>
      <c r="E155" s="6"/>
      <c r="F155" s="7">
        <v>80.3</v>
      </c>
      <c r="G155" s="7">
        <v>25.5</v>
      </c>
      <c r="H155" s="6"/>
      <c r="I155" s="7">
        <v>89.1</v>
      </c>
      <c r="J155" s="7">
        <v>105.8</v>
      </c>
      <c r="K155" s="7">
        <v>97.9</v>
      </c>
      <c r="L155" s="6"/>
      <c r="M155" s="6"/>
      <c r="N155" s="6"/>
      <c r="O155" s="6"/>
      <c r="P155" s="6"/>
      <c r="Q155" s="6"/>
      <c r="R155" s="6"/>
    </row>
    <row r="156" spans="1:18" x14ac:dyDescent="0.25">
      <c r="A156" s="5" t="s">
        <v>170</v>
      </c>
      <c r="B156" s="4"/>
      <c r="C156" s="4"/>
      <c r="D156" s="6"/>
      <c r="E156" s="6"/>
      <c r="F156" s="7">
        <v>79</v>
      </c>
      <c r="G156" s="7">
        <v>25.4</v>
      </c>
      <c r="H156" s="6"/>
      <c r="I156" s="7">
        <v>87.3</v>
      </c>
      <c r="J156" s="7">
        <v>104.9</v>
      </c>
      <c r="K156" s="7">
        <v>98.5</v>
      </c>
      <c r="L156" s="6"/>
      <c r="M156" s="6"/>
      <c r="N156" s="6"/>
      <c r="O156" s="6"/>
      <c r="P156" s="6"/>
      <c r="Q156" s="6"/>
      <c r="R156" s="6"/>
    </row>
    <row r="157" spans="1:18" x14ac:dyDescent="0.25">
      <c r="A157" s="5" t="s">
        <v>171</v>
      </c>
      <c r="B157" s="4"/>
      <c r="C157" s="4"/>
      <c r="D157" s="6"/>
      <c r="E157" s="6"/>
      <c r="F157" s="7">
        <v>77.599999999999994</v>
      </c>
      <c r="G157" s="7">
        <v>23.6</v>
      </c>
      <c r="H157" s="6"/>
      <c r="I157" s="7">
        <v>85.9</v>
      </c>
      <c r="J157" s="7">
        <v>103.4</v>
      </c>
      <c r="K157" s="7">
        <v>96.9</v>
      </c>
      <c r="L157" s="6"/>
      <c r="M157" s="6"/>
      <c r="N157" s="6"/>
      <c r="O157" s="6"/>
      <c r="P157" s="6"/>
      <c r="Q157" s="6"/>
      <c r="R157" s="6"/>
    </row>
    <row r="158" spans="1:18" x14ac:dyDescent="0.25">
      <c r="A158" s="5" t="s">
        <v>172</v>
      </c>
      <c r="B158" s="4"/>
      <c r="C158" s="4"/>
      <c r="D158" s="6"/>
      <c r="E158" s="6"/>
      <c r="F158" s="7">
        <v>77.400000000000006</v>
      </c>
      <c r="G158" s="7">
        <v>25.7</v>
      </c>
      <c r="H158" s="6"/>
      <c r="I158" s="7">
        <v>87.5</v>
      </c>
      <c r="J158" s="7">
        <v>103.6</v>
      </c>
      <c r="K158" s="7">
        <v>98.5</v>
      </c>
      <c r="L158" s="6"/>
      <c r="M158" s="6"/>
      <c r="N158" s="6"/>
      <c r="O158" s="6"/>
      <c r="P158" s="6"/>
      <c r="Q158" s="6"/>
      <c r="R158" s="6"/>
    </row>
    <row r="159" spans="1:18" x14ac:dyDescent="0.25">
      <c r="A159" s="5" t="s">
        <v>173</v>
      </c>
      <c r="B159" s="4"/>
      <c r="C159" s="4"/>
      <c r="D159" s="6"/>
      <c r="E159" s="6"/>
      <c r="F159" s="7">
        <v>76.2</v>
      </c>
      <c r="G159" s="7">
        <v>25.7</v>
      </c>
      <c r="H159" s="6"/>
      <c r="I159" s="7">
        <v>86</v>
      </c>
      <c r="J159" s="7">
        <v>103.4</v>
      </c>
      <c r="K159" s="7">
        <v>98.3</v>
      </c>
      <c r="L159" s="6"/>
      <c r="M159" s="6"/>
      <c r="N159" s="6"/>
      <c r="O159" s="6"/>
      <c r="P159" s="6"/>
      <c r="Q159" s="6"/>
      <c r="R159" s="6"/>
    </row>
    <row r="160" spans="1:18" x14ac:dyDescent="0.25">
      <c r="A160" s="5" t="s">
        <v>174</v>
      </c>
      <c r="B160" s="4"/>
      <c r="C160" s="4"/>
      <c r="D160" s="6"/>
      <c r="E160" s="6"/>
      <c r="F160" s="7">
        <v>76.099999999999994</v>
      </c>
      <c r="G160" s="7">
        <v>25.8</v>
      </c>
      <c r="H160" s="6"/>
      <c r="I160" s="7">
        <v>86</v>
      </c>
      <c r="J160" s="7">
        <v>102.4</v>
      </c>
      <c r="K160" s="7">
        <v>97.8</v>
      </c>
      <c r="L160" s="6"/>
      <c r="M160" s="6"/>
      <c r="N160" s="6"/>
      <c r="O160" s="6"/>
      <c r="P160" s="6"/>
      <c r="Q160" s="6"/>
      <c r="R160" s="6"/>
    </row>
    <row r="161" spans="1:18" x14ac:dyDescent="0.25">
      <c r="A161" s="5" t="s">
        <v>175</v>
      </c>
      <c r="B161" s="4"/>
      <c r="C161" s="4"/>
      <c r="D161" s="6"/>
      <c r="E161" s="6"/>
      <c r="F161" s="7">
        <v>75.5</v>
      </c>
      <c r="G161" s="7">
        <v>25.7</v>
      </c>
      <c r="H161" s="6"/>
      <c r="I161" s="7">
        <v>85.7</v>
      </c>
      <c r="J161" s="7">
        <v>101.7</v>
      </c>
      <c r="K161" s="7">
        <v>97.6</v>
      </c>
      <c r="L161" s="6"/>
      <c r="M161" s="6"/>
      <c r="N161" s="6"/>
      <c r="O161" s="6"/>
      <c r="P161" s="6"/>
      <c r="Q161" s="6"/>
      <c r="R161" s="6"/>
    </row>
    <row r="162" spans="1:18" x14ac:dyDescent="0.25">
      <c r="A162" s="5" t="s">
        <v>176</v>
      </c>
      <c r="B162" s="4"/>
      <c r="C162" s="4"/>
      <c r="D162" s="6"/>
      <c r="E162" s="6"/>
      <c r="F162" s="7">
        <v>75.3</v>
      </c>
      <c r="G162" s="7">
        <v>25.7</v>
      </c>
      <c r="H162" s="6"/>
      <c r="I162" s="7">
        <v>86.3</v>
      </c>
      <c r="J162" s="7">
        <v>101.5</v>
      </c>
      <c r="K162" s="7">
        <v>97.1</v>
      </c>
      <c r="L162" s="6"/>
      <c r="M162" s="6"/>
      <c r="N162" s="6"/>
      <c r="O162" s="6"/>
      <c r="P162" s="6"/>
      <c r="Q162" s="6"/>
      <c r="R162" s="6"/>
    </row>
    <row r="163" spans="1:18" x14ac:dyDescent="0.25">
      <c r="A163" s="5" t="s">
        <v>177</v>
      </c>
      <c r="B163" s="4"/>
      <c r="C163" s="4"/>
      <c r="D163" s="6"/>
      <c r="E163" s="6"/>
      <c r="F163" s="7">
        <v>74.900000000000006</v>
      </c>
      <c r="G163" s="7">
        <v>25</v>
      </c>
      <c r="H163" s="6"/>
      <c r="I163" s="7">
        <v>85.8</v>
      </c>
      <c r="J163" s="7">
        <v>100.9</v>
      </c>
      <c r="K163" s="7">
        <v>96.7</v>
      </c>
      <c r="L163" s="6"/>
      <c r="M163" s="6"/>
      <c r="N163" s="6"/>
      <c r="O163" s="6"/>
      <c r="P163" s="6"/>
      <c r="Q163" s="6"/>
      <c r="R163" s="6"/>
    </row>
    <row r="164" spans="1:18" x14ac:dyDescent="0.25">
      <c r="A164" s="5" t="s">
        <v>178</v>
      </c>
      <c r="B164" s="4"/>
      <c r="C164" s="4"/>
      <c r="D164" s="6"/>
      <c r="E164" s="6"/>
      <c r="F164" s="7">
        <v>73.3</v>
      </c>
      <c r="G164" s="7">
        <v>25.4</v>
      </c>
      <c r="H164" s="6"/>
      <c r="I164" s="7">
        <v>86.7</v>
      </c>
      <c r="J164" s="7">
        <v>102.9</v>
      </c>
      <c r="K164" s="7">
        <v>96.1</v>
      </c>
      <c r="L164" s="6"/>
      <c r="M164" s="6"/>
      <c r="N164" s="6"/>
      <c r="O164" s="6"/>
      <c r="P164" s="6"/>
      <c r="Q164" s="6"/>
      <c r="R164" s="6"/>
    </row>
    <row r="165" spans="1:18" x14ac:dyDescent="0.25">
      <c r="A165" s="5" t="s">
        <v>179</v>
      </c>
      <c r="B165" s="4"/>
      <c r="C165" s="4"/>
      <c r="D165" s="6"/>
      <c r="E165" s="6"/>
      <c r="F165" s="7">
        <v>76.400000000000006</v>
      </c>
      <c r="G165" s="7">
        <v>25.7</v>
      </c>
      <c r="H165" s="6"/>
      <c r="I165" s="7">
        <v>85.1</v>
      </c>
      <c r="J165" s="7">
        <v>101.3</v>
      </c>
      <c r="K165" s="7">
        <v>96.2</v>
      </c>
      <c r="L165" s="6"/>
      <c r="M165" s="6"/>
      <c r="N165" s="6"/>
      <c r="O165" s="6"/>
      <c r="P165" s="6"/>
      <c r="Q165" s="6"/>
      <c r="R165" s="6"/>
    </row>
    <row r="166" spans="1:18" x14ac:dyDescent="0.25">
      <c r="A166" s="5" t="s">
        <v>180</v>
      </c>
      <c r="B166" s="4"/>
      <c r="C166" s="4"/>
      <c r="D166" s="6"/>
      <c r="E166" s="6"/>
      <c r="F166" s="7">
        <v>76.099999999999994</v>
      </c>
      <c r="G166" s="7">
        <v>25.9</v>
      </c>
      <c r="H166" s="6"/>
      <c r="I166" s="7">
        <v>87.7</v>
      </c>
      <c r="J166" s="7">
        <v>102.4</v>
      </c>
      <c r="K166" s="7">
        <v>96.8</v>
      </c>
      <c r="L166" s="6"/>
      <c r="M166" s="6"/>
      <c r="N166" s="6"/>
      <c r="O166" s="6"/>
      <c r="P166" s="6"/>
      <c r="Q166" s="6"/>
      <c r="R166" s="6"/>
    </row>
    <row r="167" spans="1:18" x14ac:dyDescent="0.25">
      <c r="A167" s="5" t="s">
        <v>181</v>
      </c>
      <c r="B167" s="4"/>
      <c r="C167" s="4"/>
      <c r="D167" s="6"/>
      <c r="E167" s="6"/>
      <c r="F167" s="7">
        <v>76.099999999999994</v>
      </c>
      <c r="G167" s="7">
        <v>25.8</v>
      </c>
      <c r="H167" s="6"/>
      <c r="I167" s="7">
        <v>88.3</v>
      </c>
      <c r="J167" s="7">
        <v>101.9</v>
      </c>
      <c r="K167" s="7">
        <v>96.7</v>
      </c>
      <c r="L167" s="6"/>
      <c r="M167" s="6"/>
      <c r="N167" s="6"/>
      <c r="O167" s="6"/>
      <c r="P167" s="6"/>
      <c r="Q167" s="6"/>
      <c r="R167" s="6"/>
    </row>
    <row r="168" spans="1:18" x14ac:dyDescent="0.25">
      <c r="A168" s="5" t="s">
        <v>182</v>
      </c>
      <c r="B168" s="4"/>
      <c r="C168" s="4"/>
      <c r="D168" s="6"/>
      <c r="E168" s="6"/>
      <c r="F168" s="7">
        <v>75.8</v>
      </c>
      <c r="G168" s="7">
        <v>25.8</v>
      </c>
      <c r="H168" s="6"/>
      <c r="I168" s="7">
        <v>88.7</v>
      </c>
      <c r="J168" s="7">
        <v>101.3</v>
      </c>
      <c r="K168" s="7">
        <v>97.4</v>
      </c>
      <c r="L168" s="6"/>
      <c r="M168" s="6"/>
      <c r="N168" s="6"/>
      <c r="O168" s="6"/>
      <c r="P168" s="6"/>
      <c r="Q168" s="6"/>
      <c r="R168" s="6"/>
    </row>
    <row r="169" spans="1:18" x14ac:dyDescent="0.25">
      <c r="A169" s="5" t="s">
        <v>183</v>
      </c>
      <c r="B169" s="4"/>
      <c r="C169" s="4"/>
      <c r="D169" s="6"/>
      <c r="E169" s="6"/>
      <c r="F169" s="7">
        <v>76.5</v>
      </c>
      <c r="G169" s="7">
        <v>26.6</v>
      </c>
      <c r="H169" s="6"/>
      <c r="I169" s="7">
        <v>88.9</v>
      </c>
      <c r="J169" s="7">
        <v>100</v>
      </c>
      <c r="K169" s="7">
        <v>97.3</v>
      </c>
      <c r="L169" s="6"/>
      <c r="M169" s="6"/>
      <c r="N169" s="6"/>
      <c r="O169" s="6"/>
      <c r="P169" s="6"/>
      <c r="Q169" s="6"/>
      <c r="R169" s="6"/>
    </row>
    <row r="170" spans="1:18" x14ac:dyDescent="0.25">
      <c r="A170" s="5" t="s">
        <v>184</v>
      </c>
      <c r="B170" s="4"/>
      <c r="C170" s="4"/>
      <c r="D170" s="6"/>
      <c r="E170" s="6"/>
      <c r="F170" s="7">
        <v>75.900000000000006</v>
      </c>
      <c r="G170" s="7">
        <v>26.5</v>
      </c>
      <c r="H170" s="6"/>
      <c r="I170" s="7">
        <v>88.5</v>
      </c>
      <c r="J170" s="7">
        <v>102.5</v>
      </c>
      <c r="K170" s="7">
        <v>97.6</v>
      </c>
      <c r="L170" s="6"/>
      <c r="M170" s="6"/>
      <c r="N170" s="6"/>
      <c r="O170" s="6"/>
      <c r="P170" s="6"/>
      <c r="Q170" s="6"/>
      <c r="R170" s="6"/>
    </row>
    <row r="171" spans="1:18" x14ac:dyDescent="0.25">
      <c r="A171" s="5" t="s">
        <v>185</v>
      </c>
      <c r="B171" s="4"/>
      <c r="C171" s="4"/>
      <c r="D171" s="6"/>
      <c r="E171" s="6"/>
      <c r="F171" s="7">
        <v>77.2</v>
      </c>
      <c r="G171" s="7">
        <v>28.1</v>
      </c>
      <c r="H171" s="6"/>
      <c r="I171" s="7">
        <v>91.2</v>
      </c>
      <c r="J171" s="7">
        <v>102.2</v>
      </c>
      <c r="K171" s="7">
        <v>99.2</v>
      </c>
      <c r="L171" s="6"/>
      <c r="M171" s="6"/>
      <c r="N171" s="6"/>
      <c r="O171" s="6"/>
      <c r="P171" s="6"/>
      <c r="Q171" s="6"/>
      <c r="R171" s="6"/>
    </row>
    <row r="172" spans="1:18" x14ac:dyDescent="0.25">
      <c r="A172" s="5" t="s">
        <v>186</v>
      </c>
      <c r="B172" s="4"/>
      <c r="C172" s="4"/>
      <c r="D172" s="6"/>
      <c r="E172" s="6"/>
      <c r="F172" s="7">
        <v>76.7</v>
      </c>
      <c r="G172" s="7">
        <v>27.7</v>
      </c>
      <c r="H172" s="6"/>
      <c r="I172" s="7">
        <v>91.2</v>
      </c>
      <c r="J172" s="7">
        <v>101.7</v>
      </c>
      <c r="K172" s="7">
        <v>100.6</v>
      </c>
      <c r="L172" s="6"/>
      <c r="M172" s="6"/>
      <c r="N172" s="6"/>
      <c r="O172" s="6"/>
      <c r="P172" s="6"/>
      <c r="Q172" s="6"/>
      <c r="R172" s="6"/>
    </row>
    <row r="173" spans="1:18" x14ac:dyDescent="0.25">
      <c r="A173" s="5" t="s">
        <v>187</v>
      </c>
      <c r="B173" s="4"/>
      <c r="C173" s="4"/>
      <c r="D173" s="6"/>
      <c r="E173" s="6"/>
      <c r="F173" s="7">
        <v>77.7</v>
      </c>
      <c r="G173" s="7">
        <v>28.5</v>
      </c>
      <c r="H173" s="6"/>
      <c r="I173" s="7">
        <v>92.5</v>
      </c>
      <c r="J173" s="7">
        <v>104.8</v>
      </c>
      <c r="K173" s="7">
        <v>102.2</v>
      </c>
      <c r="L173" s="6"/>
      <c r="M173" s="6"/>
      <c r="N173" s="6"/>
      <c r="O173" s="6"/>
      <c r="P173" s="6"/>
      <c r="Q173" s="6"/>
      <c r="R173" s="6"/>
    </row>
    <row r="174" spans="1:18" x14ac:dyDescent="0.25">
      <c r="A174" s="5" t="s">
        <v>188</v>
      </c>
      <c r="B174" s="4"/>
      <c r="C174" s="4"/>
      <c r="D174" s="6"/>
      <c r="E174" s="6"/>
      <c r="F174" s="7">
        <v>77.400000000000006</v>
      </c>
      <c r="G174" s="7">
        <v>28.2</v>
      </c>
      <c r="H174" s="6"/>
      <c r="I174" s="7">
        <v>91.7</v>
      </c>
      <c r="J174" s="7">
        <v>104.9</v>
      </c>
      <c r="K174" s="7">
        <v>102.6</v>
      </c>
      <c r="L174" s="6"/>
      <c r="M174" s="6"/>
      <c r="N174" s="6"/>
      <c r="O174" s="6"/>
      <c r="P174" s="6"/>
      <c r="Q174" s="6"/>
      <c r="R174" s="6"/>
    </row>
    <row r="175" spans="1:18" x14ac:dyDescent="0.25">
      <c r="A175" s="5" t="s">
        <v>189</v>
      </c>
      <c r="B175" s="4"/>
      <c r="C175" s="4"/>
      <c r="D175" s="6"/>
      <c r="E175" s="6"/>
      <c r="F175" s="7">
        <v>77.7</v>
      </c>
      <c r="G175" s="7">
        <v>29.3</v>
      </c>
      <c r="H175" s="6"/>
      <c r="I175" s="7">
        <v>93.3</v>
      </c>
      <c r="J175" s="7">
        <v>104.7</v>
      </c>
      <c r="K175" s="7">
        <v>103.6</v>
      </c>
      <c r="L175" s="6"/>
      <c r="M175" s="6"/>
      <c r="N175" s="6"/>
      <c r="O175" s="6"/>
      <c r="P175" s="6"/>
      <c r="Q175" s="6"/>
      <c r="R175" s="6"/>
    </row>
    <row r="176" spans="1:18" x14ac:dyDescent="0.25">
      <c r="A176" s="5" t="s">
        <v>190</v>
      </c>
      <c r="B176" s="4"/>
      <c r="C176" s="4"/>
      <c r="D176" s="6"/>
      <c r="E176" s="6"/>
      <c r="F176" s="7">
        <v>77.400000000000006</v>
      </c>
      <c r="G176" s="7">
        <v>28.4</v>
      </c>
      <c r="H176" s="6"/>
      <c r="I176" s="7">
        <v>94.8</v>
      </c>
      <c r="J176" s="7">
        <v>105.2</v>
      </c>
      <c r="K176" s="7">
        <v>103.8</v>
      </c>
      <c r="L176" s="6"/>
      <c r="M176" s="6"/>
      <c r="N176" s="6"/>
      <c r="O176" s="6"/>
      <c r="P176" s="6"/>
      <c r="Q176" s="6"/>
      <c r="R176" s="6"/>
    </row>
    <row r="177" spans="1:18" x14ac:dyDescent="0.25">
      <c r="A177" s="5" t="s">
        <v>191</v>
      </c>
      <c r="B177" s="4"/>
      <c r="C177" s="4"/>
      <c r="D177" s="6"/>
      <c r="E177" s="6"/>
      <c r="F177" s="7">
        <v>77.5</v>
      </c>
      <c r="G177" s="7">
        <v>29.6</v>
      </c>
      <c r="H177" s="6"/>
      <c r="I177" s="7">
        <v>94.8</v>
      </c>
      <c r="J177" s="7">
        <v>105.6</v>
      </c>
      <c r="K177" s="7">
        <v>104.1</v>
      </c>
      <c r="L177" s="6"/>
      <c r="M177" s="6"/>
      <c r="N177" s="6"/>
      <c r="O177" s="6"/>
      <c r="P177" s="6"/>
      <c r="Q177" s="6"/>
      <c r="R177" s="6"/>
    </row>
    <row r="178" spans="1:18" x14ac:dyDescent="0.25">
      <c r="A178" s="5" t="s">
        <v>192</v>
      </c>
      <c r="B178" s="4"/>
      <c r="C178" s="4"/>
      <c r="D178" s="6"/>
      <c r="E178" s="6"/>
      <c r="F178" s="7">
        <v>78.5</v>
      </c>
      <c r="G178" s="7">
        <v>28.1</v>
      </c>
      <c r="H178" s="6"/>
      <c r="I178" s="7">
        <v>94.8</v>
      </c>
      <c r="J178" s="7">
        <v>104.9</v>
      </c>
      <c r="K178" s="7">
        <v>104.7</v>
      </c>
      <c r="L178" s="6"/>
      <c r="M178" s="6"/>
      <c r="N178" s="6"/>
      <c r="O178" s="6"/>
      <c r="P178" s="6"/>
      <c r="Q178" s="6"/>
      <c r="R178" s="6"/>
    </row>
    <row r="179" spans="1:18" x14ac:dyDescent="0.25">
      <c r="A179" s="5" t="s">
        <v>193</v>
      </c>
      <c r="B179" s="4"/>
      <c r="C179" s="4"/>
      <c r="D179" s="6"/>
      <c r="E179" s="6"/>
      <c r="F179" s="7">
        <v>80</v>
      </c>
      <c r="G179" s="7">
        <v>29.9</v>
      </c>
      <c r="H179" s="6"/>
      <c r="I179" s="7">
        <v>95.6</v>
      </c>
      <c r="J179" s="7">
        <v>106.3</v>
      </c>
      <c r="K179" s="7">
        <v>104.4</v>
      </c>
      <c r="L179" s="6"/>
      <c r="M179" s="6"/>
      <c r="N179" s="6"/>
      <c r="O179" s="6"/>
      <c r="P179" s="6"/>
      <c r="Q179" s="6"/>
      <c r="R179" s="6"/>
    </row>
    <row r="180" spans="1:18" x14ac:dyDescent="0.25">
      <c r="A180" s="5" t="s">
        <v>194</v>
      </c>
      <c r="B180" s="4"/>
      <c r="C180" s="4"/>
      <c r="D180" s="6"/>
      <c r="E180" s="6"/>
      <c r="F180" s="7">
        <v>79.900000000000006</v>
      </c>
      <c r="G180" s="7">
        <v>29.8</v>
      </c>
      <c r="H180" s="6"/>
      <c r="I180" s="7">
        <v>97</v>
      </c>
      <c r="J180" s="7">
        <v>107.1</v>
      </c>
      <c r="K180" s="7">
        <v>106.2</v>
      </c>
      <c r="L180" s="6"/>
      <c r="M180" s="6"/>
      <c r="N180" s="6"/>
      <c r="O180" s="6"/>
      <c r="P180" s="6"/>
      <c r="Q180" s="6"/>
      <c r="R180" s="6"/>
    </row>
    <row r="181" spans="1:18" x14ac:dyDescent="0.25">
      <c r="A181" s="5" t="s">
        <v>195</v>
      </c>
      <c r="B181" s="4"/>
      <c r="C181" s="4"/>
      <c r="D181" s="6"/>
      <c r="E181" s="6"/>
      <c r="F181" s="7">
        <v>80</v>
      </c>
      <c r="G181" s="7">
        <v>31.4</v>
      </c>
      <c r="H181" s="6"/>
      <c r="I181" s="7">
        <v>99.7</v>
      </c>
      <c r="J181" s="7">
        <v>106.7</v>
      </c>
      <c r="K181" s="7">
        <v>108.7</v>
      </c>
      <c r="L181" s="6"/>
      <c r="M181" s="6"/>
      <c r="N181" s="6"/>
      <c r="O181" s="6"/>
      <c r="P181" s="6"/>
      <c r="Q181" s="6"/>
      <c r="R181" s="6"/>
    </row>
    <row r="182" spans="1:18" x14ac:dyDescent="0.25">
      <c r="A182" s="5" t="s">
        <v>196</v>
      </c>
      <c r="B182" s="4"/>
      <c r="C182" s="4"/>
      <c r="D182" s="6"/>
      <c r="E182" s="6"/>
      <c r="F182" s="7">
        <v>78.5</v>
      </c>
      <c r="G182" s="7">
        <v>30.8</v>
      </c>
      <c r="H182" s="6"/>
      <c r="I182" s="7">
        <v>99.3</v>
      </c>
      <c r="J182" s="7">
        <v>107.7</v>
      </c>
      <c r="K182" s="7">
        <v>108.4</v>
      </c>
      <c r="L182" s="6"/>
      <c r="M182" s="6"/>
      <c r="N182" s="6"/>
      <c r="O182" s="6"/>
      <c r="P182" s="7">
        <v>74.900000000000006</v>
      </c>
      <c r="Q182" s="6"/>
      <c r="R182" s="6"/>
    </row>
    <row r="183" spans="1:18" x14ac:dyDescent="0.25">
      <c r="A183" s="5" t="s">
        <v>197</v>
      </c>
      <c r="B183" s="4"/>
      <c r="C183" s="4"/>
      <c r="D183" s="6"/>
      <c r="E183" s="6"/>
      <c r="F183" s="7">
        <v>79.7</v>
      </c>
      <c r="G183" s="7">
        <v>31.8</v>
      </c>
      <c r="H183" s="6"/>
      <c r="I183" s="7">
        <v>98.1</v>
      </c>
      <c r="J183" s="7">
        <v>107.5</v>
      </c>
      <c r="K183" s="7">
        <v>107.7</v>
      </c>
      <c r="L183" s="6"/>
      <c r="M183" s="6"/>
      <c r="N183" s="6"/>
      <c r="O183" s="6"/>
      <c r="P183" s="7">
        <v>73.7</v>
      </c>
      <c r="Q183" s="6"/>
      <c r="R183" s="6"/>
    </row>
    <row r="184" spans="1:18" x14ac:dyDescent="0.25">
      <c r="A184" s="5" t="s">
        <v>198</v>
      </c>
      <c r="B184" s="4"/>
      <c r="C184" s="4"/>
      <c r="D184" s="6"/>
      <c r="E184" s="6"/>
      <c r="F184" s="7">
        <v>79.099999999999994</v>
      </c>
      <c r="G184" s="7">
        <v>32.6</v>
      </c>
      <c r="H184" s="6"/>
      <c r="I184" s="7">
        <v>98</v>
      </c>
      <c r="J184" s="7">
        <v>107.5</v>
      </c>
      <c r="K184" s="7">
        <v>108</v>
      </c>
      <c r="L184" s="6"/>
      <c r="M184" s="6"/>
      <c r="N184" s="6"/>
      <c r="O184" s="6"/>
      <c r="P184" s="7">
        <v>73.8</v>
      </c>
      <c r="Q184" s="6"/>
      <c r="R184" s="6"/>
    </row>
    <row r="185" spans="1:18" x14ac:dyDescent="0.25">
      <c r="A185" s="5" t="s">
        <v>199</v>
      </c>
      <c r="B185" s="4"/>
      <c r="C185" s="4"/>
      <c r="D185" s="6"/>
      <c r="E185" s="6"/>
      <c r="F185" s="7">
        <v>79.5</v>
      </c>
      <c r="G185" s="7">
        <v>33.200000000000003</v>
      </c>
      <c r="H185" s="6"/>
      <c r="I185" s="7">
        <v>98.6</v>
      </c>
      <c r="J185" s="7">
        <v>108.1</v>
      </c>
      <c r="K185" s="7">
        <v>108.1</v>
      </c>
      <c r="L185" s="6"/>
      <c r="M185" s="6"/>
      <c r="N185" s="6"/>
      <c r="O185" s="6"/>
      <c r="P185" s="7">
        <v>73.900000000000006</v>
      </c>
      <c r="Q185" s="6"/>
      <c r="R185" s="6"/>
    </row>
    <row r="186" spans="1:18" x14ac:dyDescent="0.25">
      <c r="A186" s="5" t="s">
        <v>200</v>
      </c>
      <c r="B186" s="4"/>
      <c r="C186" s="4"/>
      <c r="D186" s="6"/>
      <c r="E186" s="6"/>
      <c r="F186" s="7">
        <v>79.900000000000006</v>
      </c>
      <c r="G186" s="7">
        <v>34.200000000000003</v>
      </c>
      <c r="H186" s="6"/>
      <c r="I186" s="7">
        <v>99.4</v>
      </c>
      <c r="J186" s="7">
        <v>107.1</v>
      </c>
      <c r="K186" s="7">
        <v>108.7</v>
      </c>
      <c r="L186" s="6"/>
      <c r="M186" s="6"/>
      <c r="N186" s="6"/>
      <c r="O186" s="6"/>
      <c r="P186" s="7">
        <v>72.7</v>
      </c>
      <c r="Q186" s="6"/>
      <c r="R186" s="6"/>
    </row>
    <row r="187" spans="1:18" x14ac:dyDescent="0.25">
      <c r="A187" s="5" t="s">
        <v>201</v>
      </c>
      <c r="B187" s="4"/>
      <c r="C187" s="4"/>
      <c r="D187" s="6"/>
      <c r="E187" s="6"/>
      <c r="F187" s="7">
        <v>79.2</v>
      </c>
      <c r="G187" s="7">
        <v>33.4</v>
      </c>
      <c r="H187" s="6"/>
      <c r="I187" s="7">
        <v>98.6</v>
      </c>
      <c r="J187" s="7">
        <v>107.5</v>
      </c>
      <c r="K187" s="7">
        <v>108.6</v>
      </c>
      <c r="L187" s="6"/>
      <c r="M187" s="6"/>
      <c r="N187" s="6"/>
      <c r="O187" s="6"/>
      <c r="P187" s="7">
        <v>72.099999999999994</v>
      </c>
      <c r="Q187" s="6"/>
      <c r="R187" s="6"/>
    </row>
    <row r="188" spans="1:18" x14ac:dyDescent="0.25">
      <c r="A188" s="5" t="s">
        <v>202</v>
      </c>
      <c r="B188" s="4"/>
      <c r="C188" s="4"/>
      <c r="D188" s="6"/>
      <c r="E188" s="6"/>
      <c r="F188" s="7">
        <v>78.8</v>
      </c>
      <c r="G188" s="7">
        <v>34.9</v>
      </c>
      <c r="H188" s="6"/>
      <c r="I188" s="7">
        <v>98</v>
      </c>
      <c r="J188" s="7">
        <v>108.7</v>
      </c>
      <c r="K188" s="7">
        <v>108.5</v>
      </c>
      <c r="L188" s="6"/>
      <c r="M188" s="6"/>
      <c r="N188" s="6"/>
      <c r="O188" s="6"/>
      <c r="P188" s="7">
        <v>73.599999999999994</v>
      </c>
      <c r="Q188" s="6"/>
      <c r="R188" s="6"/>
    </row>
    <row r="189" spans="1:18" x14ac:dyDescent="0.25">
      <c r="A189" s="5" t="s">
        <v>203</v>
      </c>
      <c r="B189" s="4"/>
      <c r="C189" s="4"/>
      <c r="D189" s="6"/>
      <c r="E189" s="6"/>
      <c r="F189" s="7">
        <v>78.099999999999994</v>
      </c>
      <c r="G189" s="7">
        <v>35.700000000000003</v>
      </c>
      <c r="H189" s="6"/>
      <c r="I189" s="7">
        <v>97.9</v>
      </c>
      <c r="J189" s="7">
        <v>107.1</v>
      </c>
      <c r="K189" s="7">
        <v>110.4</v>
      </c>
      <c r="L189" s="6"/>
      <c r="M189" s="6"/>
      <c r="N189" s="6"/>
      <c r="O189" s="6"/>
      <c r="P189" s="7">
        <v>73.3</v>
      </c>
      <c r="Q189" s="6"/>
      <c r="R189" s="6"/>
    </row>
    <row r="190" spans="1:18" x14ac:dyDescent="0.25">
      <c r="A190" s="5" t="s">
        <v>204</v>
      </c>
      <c r="B190" s="4"/>
      <c r="C190" s="4"/>
      <c r="D190" s="6"/>
      <c r="E190" s="6"/>
      <c r="F190" s="7">
        <v>79.599999999999994</v>
      </c>
      <c r="G190" s="7">
        <v>35.6</v>
      </c>
      <c r="H190" s="6"/>
      <c r="I190" s="7">
        <v>98.5</v>
      </c>
      <c r="J190" s="7">
        <v>107.9</v>
      </c>
      <c r="K190" s="7">
        <v>109.7</v>
      </c>
      <c r="L190" s="6"/>
      <c r="M190" s="6"/>
      <c r="N190" s="6"/>
      <c r="O190" s="6"/>
      <c r="P190" s="7">
        <v>71.599999999999994</v>
      </c>
      <c r="Q190" s="6"/>
      <c r="R190" s="6"/>
    </row>
    <row r="191" spans="1:18" x14ac:dyDescent="0.25">
      <c r="A191" s="5" t="s">
        <v>205</v>
      </c>
      <c r="B191" s="4"/>
      <c r="C191" s="4"/>
      <c r="D191" s="6"/>
      <c r="E191" s="6"/>
      <c r="F191" s="7">
        <v>77.400000000000006</v>
      </c>
      <c r="G191" s="7">
        <v>36.6</v>
      </c>
      <c r="H191" s="6"/>
      <c r="I191" s="7">
        <v>97.2</v>
      </c>
      <c r="J191" s="7">
        <v>106.3</v>
      </c>
      <c r="K191" s="7">
        <v>110.4</v>
      </c>
      <c r="L191" s="6"/>
      <c r="M191" s="6"/>
      <c r="N191" s="6"/>
      <c r="O191" s="6"/>
      <c r="P191" s="7">
        <v>71.599999999999994</v>
      </c>
      <c r="Q191" s="6"/>
      <c r="R191" s="6"/>
    </row>
    <row r="192" spans="1:18" x14ac:dyDescent="0.25">
      <c r="A192" s="5" t="s">
        <v>206</v>
      </c>
      <c r="B192" s="4"/>
      <c r="C192" s="4"/>
      <c r="D192" s="6"/>
      <c r="E192" s="6"/>
      <c r="F192" s="7">
        <v>78.099999999999994</v>
      </c>
      <c r="G192" s="7">
        <v>36.4</v>
      </c>
      <c r="H192" s="6"/>
      <c r="I192" s="7">
        <v>98</v>
      </c>
      <c r="J192" s="7">
        <v>105.2</v>
      </c>
      <c r="K192" s="7">
        <v>110.4</v>
      </c>
      <c r="L192" s="6"/>
      <c r="M192" s="6"/>
      <c r="N192" s="6"/>
      <c r="O192" s="6"/>
      <c r="P192" s="7">
        <v>71.400000000000006</v>
      </c>
      <c r="Q192" s="6"/>
      <c r="R192" s="6"/>
    </row>
    <row r="193" spans="1:18" x14ac:dyDescent="0.25">
      <c r="A193" s="5" t="s">
        <v>207</v>
      </c>
      <c r="B193" s="4"/>
      <c r="C193" s="4"/>
      <c r="D193" s="6"/>
      <c r="E193" s="6"/>
      <c r="F193" s="7">
        <v>78.5</v>
      </c>
      <c r="G193" s="7">
        <v>37.6</v>
      </c>
      <c r="H193" s="6"/>
      <c r="I193" s="7">
        <v>99.2</v>
      </c>
      <c r="J193" s="7">
        <v>107.7</v>
      </c>
      <c r="K193" s="7">
        <v>112.2</v>
      </c>
      <c r="L193" s="6"/>
      <c r="M193" s="6"/>
      <c r="N193" s="6"/>
      <c r="O193" s="6"/>
      <c r="P193" s="7">
        <v>71.599999999999994</v>
      </c>
      <c r="Q193" s="6"/>
      <c r="R193" s="6"/>
    </row>
    <row r="194" spans="1:18" x14ac:dyDescent="0.25">
      <c r="A194" s="5" t="s">
        <v>208</v>
      </c>
      <c r="B194" s="4"/>
      <c r="C194" s="4"/>
      <c r="D194" s="6"/>
      <c r="E194" s="6"/>
      <c r="F194" s="7">
        <v>78.2</v>
      </c>
      <c r="G194" s="7">
        <v>36.799999999999997</v>
      </c>
      <c r="H194" s="6"/>
      <c r="I194" s="7">
        <v>95.3</v>
      </c>
      <c r="J194" s="7">
        <v>105.4</v>
      </c>
      <c r="K194" s="7">
        <v>110.6</v>
      </c>
      <c r="L194" s="6"/>
      <c r="M194" s="6"/>
      <c r="N194" s="7">
        <v>57.2</v>
      </c>
      <c r="O194" s="6"/>
      <c r="P194" s="7">
        <v>71.599999999999994</v>
      </c>
      <c r="Q194" s="6"/>
      <c r="R194" s="6"/>
    </row>
    <row r="195" spans="1:18" x14ac:dyDescent="0.25">
      <c r="A195" s="5" t="s">
        <v>209</v>
      </c>
      <c r="B195" s="4"/>
      <c r="C195" s="4"/>
      <c r="D195" s="6"/>
      <c r="E195" s="6"/>
      <c r="F195" s="7">
        <v>78.3</v>
      </c>
      <c r="G195" s="7">
        <v>35.4</v>
      </c>
      <c r="H195" s="6"/>
      <c r="I195" s="7">
        <v>95.7</v>
      </c>
      <c r="J195" s="7">
        <v>105.1</v>
      </c>
      <c r="K195" s="7">
        <v>109.4</v>
      </c>
      <c r="L195" s="6"/>
      <c r="M195" s="6"/>
      <c r="N195" s="7">
        <v>57.5</v>
      </c>
      <c r="O195" s="6"/>
      <c r="P195" s="7">
        <v>73.7</v>
      </c>
      <c r="Q195" s="6"/>
      <c r="R195" s="6"/>
    </row>
    <row r="196" spans="1:18" x14ac:dyDescent="0.25">
      <c r="A196" s="5" t="s">
        <v>210</v>
      </c>
      <c r="B196" s="4"/>
      <c r="C196" s="4"/>
      <c r="D196" s="6"/>
      <c r="E196" s="6"/>
      <c r="F196" s="7">
        <v>78.5</v>
      </c>
      <c r="G196" s="7">
        <v>35.799999999999997</v>
      </c>
      <c r="H196" s="6"/>
      <c r="I196" s="7">
        <v>96.4</v>
      </c>
      <c r="J196" s="7">
        <v>106.4</v>
      </c>
      <c r="K196" s="7">
        <v>108.3</v>
      </c>
      <c r="L196" s="6"/>
      <c r="M196" s="6"/>
      <c r="N196" s="7">
        <v>57.7</v>
      </c>
      <c r="O196" s="6"/>
      <c r="P196" s="7">
        <v>72.099999999999994</v>
      </c>
      <c r="Q196" s="6"/>
      <c r="R196" s="6"/>
    </row>
    <row r="197" spans="1:18" x14ac:dyDescent="0.25">
      <c r="A197" s="5" t="s">
        <v>211</v>
      </c>
      <c r="B197" s="4"/>
      <c r="C197" s="4"/>
      <c r="D197" s="6"/>
      <c r="E197" s="6"/>
      <c r="F197" s="7">
        <v>78</v>
      </c>
      <c r="G197" s="7">
        <v>36</v>
      </c>
      <c r="H197" s="6"/>
      <c r="I197" s="7">
        <v>95.1</v>
      </c>
      <c r="J197" s="7">
        <v>104.8</v>
      </c>
      <c r="K197" s="7">
        <v>107.1</v>
      </c>
      <c r="L197" s="6"/>
      <c r="M197" s="6"/>
      <c r="N197" s="7">
        <v>57.2</v>
      </c>
      <c r="O197" s="6"/>
      <c r="P197" s="7">
        <v>71.599999999999994</v>
      </c>
      <c r="Q197" s="6"/>
      <c r="R197" s="6"/>
    </row>
    <row r="198" spans="1:18" x14ac:dyDescent="0.25">
      <c r="A198" s="5" t="s">
        <v>212</v>
      </c>
      <c r="B198" s="4"/>
      <c r="C198" s="4"/>
      <c r="D198" s="6"/>
      <c r="E198" s="6"/>
      <c r="F198" s="7">
        <v>78.900000000000006</v>
      </c>
      <c r="G198" s="7">
        <v>37.9</v>
      </c>
      <c r="H198" s="6"/>
      <c r="I198" s="7">
        <v>96.6</v>
      </c>
      <c r="J198" s="7">
        <v>106.7</v>
      </c>
      <c r="K198" s="7">
        <v>107</v>
      </c>
      <c r="L198" s="6"/>
      <c r="M198" s="6"/>
      <c r="N198" s="7">
        <v>57.7</v>
      </c>
      <c r="O198" s="6"/>
      <c r="P198" s="7">
        <v>73.7</v>
      </c>
      <c r="Q198" s="6"/>
      <c r="R198" s="6"/>
    </row>
    <row r="199" spans="1:18" x14ac:dyDescent="0.25">
      <c r="A199" s="5" t="s">
        <v>213</v>
      </c>
      <c r="B199" s="4"/>
      <c r="C199" s="4"/>
      <c r="D199" s="6"/>
      <c r="E199" s="6"/>
      <c r="F199" s="7">
        <v>78.900000000000006</v>
      </c>
      <c r="G199" s="7">
        <v>37.9</v>
      </c>
      <c r="H199" s="6"/>
      <c r="I199" s="7">
        <v>98.1</v>
      </c>
      <c r="J199" s="7">
        <v>105.9</v>
      </c>
      <c r="K199" s="7">
        <v>107.2</v>
      </c>
      <c r="L199" s="6"/>
      <c r="M199" s="6"/>
      <c r="N199" s="7">
        <v>58.1</v>
      </c>
      <c r="O199" s="6"/>
      <c r="P199" s="7">
        <v>73.900000000000006</v>
      </c>
      <c r="Q199" s="6"/>
      <c r="R199" s="6"/>
    </row>
    <row r="200" spans="1:18" x14ac:dyDescent="0.25">
      <c r="A200" s="5" t="s">
        <v>214</v>
      </c>
      <c r="B200" s="4"/>
      <c r="C200" s="4"/>
      <c r="D200" s="6"/>
      <c r="E200" s="6"/>
      <c r="F200" s="7">
        <v>78.099999999999994</v>
      </c>
      <c r="G200" s="7">
        <v>37.799999999999997</v>
      </c>
      <c r="H200" s="6"/>
      <c r="I200" s="7">
        <v>96.4</v>
      </c>
      <c r="J200" s="7">
        <v>103.7</v>
      </c>
      <c r="K200" s="7">
        <v>107.1</v>
      </c>
      <c r="L200" s="6"/>
      <c r="M200" s="6"/>
      <c r="N200" s="7">
        <v>58.4</v>
      </c>
      <c r="O200" s="6"/>
      <c r="P200" s="7">
        <v>71.8</v>
      </c>
      <c r="Q200" s="6"/>
      <c r="R200" s="6"/>
    </row>
    <row r="201" spans="1:18" x14ac:dyDescent="0.25">
      <c r="A201" s="5" t="s">
        <v>215</v>
      </c>
      <c r="B201" s="4"/>
      <c r="C201" s="4"/>
      <c r="D201" s="6"/>
      <c r="E201" s="6"/>
      <c r="F201" s="7">
        <v>79.400000000000006</v>
      </c>
      <c r="G201" s="7">
        <v>36.299999999999997</v>
      </c>
      <c r="H201" s="6"/>
      <c r="I201" s="7">
        <v>97.3</v>
      </c>
      <c r="J201" s="7">
        <v>106.4</v>
      </c>
      <c r="K201" s="7">
        <v>107.6</v>
      </c>
      <c r="L201" s="6"/>
      <c r="M201" s="6"/>
      <c r="N201" s="7">
        <v>58.2</v>
      </c>
      <c r="O201" s="6"/>
      <c r="P201" s="7">
        <v>74.2</v>
      </c>
      <c r="Q201" s="6"/>
      <c r="R201" s="6"/>
    </row>
    <row r="202" spans="1:18" x14ac:dyDescent="0.25">
      <c r="A202" s="5" t="s">
        <v>216</v>
      </c>
      <c r="B202" s="4"/>
      <c r="C202" s="4"/>
      <c r="D202" s="6"/>
      <c r="E202" s="6"/>
      <c r="F202" s="7">
        <v>79.900000000000006</v>
      </c>
      <c r="G202" s="7">
        <v>35.6</v>
      </c>
      <c r="H202" s="6"/>
      <c r="I202" s="7">
        <v>97.7</v>
      </c>
      <c r="J202" s="7">
        <v>105.9</v>
      </c>
      <c r="K202" s="7">
        <v>106.2</v>
      </c>
      <c r="L202" s="6"/>
      <c r="M202" s="6"/>
      <c r="N202" s="7">
        <v>59.4</v>
      </c>
      <c r="O202" s="6"/>
      <c r="P202" s="7">
        <v>76.5</v>
      </c>
      <c r="Q202" s="6"/>
      <c r="R202" s="6"/>
    </row>
    <row r="203" spans="1:18" x14ac:dyDescent="0.25">
      <c r="A203" s="5" t="s">
        <v>217</v>
      </c>
      <c r="B203" s="4"/>
      <c r="C203" s="4"/>
      <c r="D203" s="6"/>
      <c r="E203" s="6"/>
      <c r="F203" s="7">
        <v>78.900000000000006</v>
      </c>
      <c r="G203" s="7">
        <v>37.4</v>
      </c>
      <c r="H203" s="6"/>
      <c r="I203" s="7">
        <v>97.9</v>
      </c>
      <c r="J203" s="7">
        <v>104.8</v>
      </c>
      <c r="K203" s="7">
        <v>106.6</v>
      </c>
      <c r="L203" s="6"/>
      <c r="M203" s="6"/>
      <c r="N203" s="7">
        <v>58.2</v>
      </c>
      <c r="O203" s="6"/>
      <c r="P203" s="7">
        <v>76</v>
      </c>
      <c r="Q203" s="6"/>
      <c r="R203" s="6"/>
    </row>
    <row r="204" spans="1:18" x14ac:dyDescent="0.25">
      <c r="A204" s="5" t="s">
        <v>218</v>
      </c>
      <c r="B204" s="4"/>
      <c r="C204" s="4"/>
      <c r="D204" s="6"/>
      <c r="E204" s="6"/>
      <c r="F204" s="7">
        <v>79.8</v>
      </c>
      <c r="G204" s="7">
        <v>40</v>
      </c>
      <c r="H204" s="6"/>
      <c r="I204" s="7">
        <v>99.2</v>
      </c>
      <c r="J204" s="7">
        <v>106</v>
      </c>
      <c r="K204" s="7">
        <v>106.2</v>
      </c>
      <c r="L204" s="6"/>
      <c r="M204" s="6"/>
      <c r="N204" s="7">
        <v>59.1</v>
      </c>
      <c r="O204" s="6"/>
      <c r="P204" s="7">
        <v>76</v>
      </c>
      <c r="Q204" s="6"/>
      <c r="R204" s="6"/>
    </row>
    <row r="205" spans="1:18" x14ac:dyDescent="0.25">
      <c r="A205" s="5" t="s">
        <v>219</v>
      </c>
      <c r="B205" s="4"/>
      <c r="C205" s="4"/>
      <c r="D205" s="6"/>
      <c r="E205" s="6"/>
      <c r="F205" s="7">
        <v>79.900000000000006</v>
      </c>
      <c r="G205" s="7">
        <v>38.799999999999997</v>
      </c>
      <c r="H205" s="6"/>
      <c r="I205" s="7">
        <v>97.7</v>
      </c>
      <c r="J205" s="7">
        <v>106.2</v>
      </c>
      <c r="K205" s="7">
        <v>105.9</v>
      </c>
      <c r="L205" s="6"/>
      <c r="M205" s="6"/>
      <c r="N205" s="7">
        <v>60.1</v>
      </c>
      <c r="O205" s="6"/>
      <c r="P205" s="7">
        <v>75.599999999999994</v>
      </c>
      <c r="Q205" s="6"/>
      <c r="R205" s="6"/>
    </row>
    <row r="206" spans="1:18" x14ac:dyDescent="0.25">
      <c r="A206" s="5" t="s">
        <v>220</v>
      </c>
      <c r="B206" s="4"/>
      <c r="C206" s="4"/>
      <c r="D206" s="6"/>
      <c r="E206" s="6"/>
      <c r="F206" s="7">
        <v>79.3</v>
      </c>
      <c r="G206" s="7">
        <v>42</v>
      </c>
      <c r="H206" s="6"/>
      <c r="I206" s="7">
        <v>100.5</v>
      </c>
      <c r="J206" s="7">
        <v>104.7</v>
      </c>
      <c r="K206" s="7">
        <v>106.7</v>
      </c>
      <c r="L206" s="6"/>
      <c r="M206" s="6"/>
      <c r="N206" s="7">
        <v>61</v>
      </c>
      <c r="O206" s="6"/>
      <c r="P206" s="7">
        <v>76.2</v>
      </c>
      <c r="Q206" s="6"/>
      <c r="R206" s="6"/>
    </row>
    <row r="207" spans="1:18" x14ac:dyDescent="0.25">
      <c r="A207" s="5" t="s">
        <v>221</v>
      </c>
      <c r="B207" s="4"/>
      <c r="C207" s="4"/>
      <c r="D207" s="6"/>
      <c r="E207" s="6"/>
      <c r="F207" s="7">
        <v>79.8</v>
      </c>
      <c r="G207" s="7">
        <v>39.799999999999997</v>
      </c>
      <c r="H207" s="6"/>
      <c r="I207" s="7">
        <v>99.3</v>
      </c>
      <c r="J207" s="7">
        <v>106</v>
      </c>
      <c r="K207" s="7">
        <v>108.6</v>
      </c>
      <c r="L207" s="6"/>
      <c r="M207" s="6"/>
      <c r="N207" s="7">
        <v>60.7</v>
      </c>
      <c r="O207" s="6"/>
      <c r="P207" s="7">
        <v>75.5</v>
      </c>
      <c r="Q207" s="6"/>
      <c r="R207" s="6"/>
    </row>
    <row r="208" spans="1:18" x14ac:dyDescent="0.25">
      <c r="A208" s="5" t="s">
        <v>222</v>
      </c>
      <c r="B208" s="4"/>
      <c r="C208" s="4"/>
      <c r="D208" s="6"/>
      <c r="E208" s="6"/>
      <c r="F208" s="7">
        <v>80.599999999999994</v>
      </c>
      <c r="G208" s="7">
        <v>42.1</v>
      </c>
      <c r="H208" s="6"/>
      <c r="I208" s="7">
        <v>103.8</v>
      </c>
      <c r="J208" s="7">
        <v>106.3</v>
      </c>
      <c r="K208" s="7">
        <v>109.1</v>
      </c>
      <c r="L208" s="6"/>
      <c r="M208" s="6"/>
      <c r="N208" s="7">
        <v>60.5</v>
      </c>
      <c r="O208" s="6"/>
      <c r="P208" s="7">
        <v>76.900000000000006</v>
      </c>
      <c r="Q208" s="6"/>
      <c r="R208" s="6"/>
    </row>
    <row r="209" spans="1:18" x14ac:dyDescent="0.25">
      <c r="A209" s="5" t="s">
        <v>223</v>
      </c>
      <c r="B209" s="4"/>
      <c r="C209" s="4"/>
      <c r="D209" s="6"/>
      <c r="E209" s="6"/>
      <c r="F209" s="7">
        <v>80.400000000000006</v>
      </c>
      <c r="G209" s="7">
        <v>42.3</v>
      </c>
      <c r="H209" s="6"/>
      <c r="I209" s="7">
        <v>103</v>
      </c>
      <c r="J209" s="7">
        <v>109.4</v>
      </c>
      <c r="K209" s="7">
        <v>111</v>
      </c>
      <c r="L209" s="6"/>
      <c r="M209" s="6"/>
      <c r="N209" s="7">
        <v>62.2</v>
      </c>
      <c r="O209" s="6"/>
      <c r="P209" s="7">
        <v>77.8</v>
      </c>
      <c r="Q209" s="6"/>
      <c r="R209" s="6"/>
    </row>
    <row r="210" spans="1:18" x14ac:dyDescent="0.25">
      <c r="A210" s="5" t="s">
        <v>224</v>
      </c>
      <c r="B210" s="4"/>
      <c r="C210" s="4"/>
      <c r="D210" s="6"/>
      <c r="E210" s="6"/>
      <c r="F210" s="7">
        <v>79.8</v>
      </c>
      <c r="G210" s="7">
        <v>41.7</v>
      </c>
      <c r="H210" s="6"/>
      <c r="I210" s="7">
        <v>102</v>
      </c>
      <c r="J210" s="7">
        <v>108.1</v>
      </c>
      <c r="K210" s="7">
        <v>110.8</v>
      </c>
      <c r="L210" s="6"/>
      <c r="M210" s="6"/>
      <c r="N210" s="7">
        <v>59.6</v>
      </c>
      <c r="O210" s="6"/>
      <c r="P210" s="7">
        <v>77</v>
      </c>
      <c r="Q210" s="6"/>
      <c r="R210" s="6"/>
    </row>
    <row r="211" spans="1:18" x14ac:dyDescent="0.25">
      <c r="A211" s="5" t="s">
        <v>225</v>
      </c>
      <c r="B211" s="4"/>
      <c r="C211" s="4"/>
      <c r="D211" s="6"/>
      <c r="E211" s="6"/>
      <c r="F211" s="7">
        <v>82</v>
      </c>
      <c r="G211" s="7">
        <v>43.6</v>
      </c>
      <c r="H211" s="6"/>
      <c r="I211" s="7">
        <v>103.2</v>
      </c>
      <c r="J211" s="7">
        <v>108.5</v>
      </c>
      <c r="K211" s="7">
        <v>111.7</v>
      </c>
      <c r="L211" s="6"/>
      <c r="M211" s="6"/>
      <c r="N211" s="7">
        <v>61.4</v>
      </c>
      <c r="O211" s="6"/>
      <c r="P211" s="7">
        <v>80.2</v>
      </c>
      <c r="Q211" s="6"/>
      <c r="R211" s="6"/>
    </row>
    <row r="212" spans="1:18" x14ac:dyDescent="0.25">
      <c r="A212" s="5" t="s">
        <v>226</v>
      </c>
      <c r="B212" s="4"/>
      <c r="C212" s="4"/>
      <c r="D212" s="6"/>
      <c r="E212" s="6"/>
      <c r="F212" s="7">
        <v>82.9</v>
      </c>
      <c r="G212" s="7">
        <v>44.4</v>
      </c>
      <c r="H212" s="6"/>
      <c r="I212" s="7">
        <v>104.5</v>
      </c>
      <c r="J212" s="7">
        <v>108.1</v>
      </c>
      <c r="K212" s="7">
        <v>112.4</v>
      </c>
      <c r="L212" s="6"/>
      <c r="M212" s="6"/>
      <c r="N212" s="7">
        <v>61.7</v>
      </c>
      <c r="O212" s="6"/>
      <c r="P212" s="7">
        <v>79.900000000000006</v>
      </c>
      <c r="Q212" s="6"/>
      <c r="R212" s="6"/>
    </row>
    <row r="213" spans="1:18" x14ac:dyDescent="0.25">
      <c r="A213" s="5" t="s">
        <v>227</v>
      </c>
      <c r="B213" s="4"/>
      <c r="C213" s="4"/>
      <c r="D213" s="6"/>
      <c r="E213" s="6"/>
      <c r="F213" s="7">
        <v>80.5</v>
      </c>
      <c r="G213" s="7">
        <v>44.9</v>
      </c>
      <c r="H213" s="6"/>
      <c r="I213" s="7">
        <v>106.2</v>
      </c>
      <c r="J213" s="7">
        <v>112.3</v>
      </c>
      <c r="K213" s="7">
        <v>113.1</v>
      </c>
      <c r="L213" s="6"/>
      <c r="M213" s="6"/>
      <c r="N213" s="7">
        <v>63.8</v>
      </c>
      <c r="O213" s="6"/>
      <c r="P213" s="7">
        <v>79.2</v>
      </c>
      <c r="Q213" s="6"/>
      <c r="R213" s="6"/>
    </row>
    <row r="214" spans="1:18" x14ac:dyDescent="0.25">
      <c r="A214" s="5" t="s">
        <v>228</v>
      </c>
      <c r="B214" s="4"/>
      <c r="C214" s="4"/>
      <c r="D214" s="6"/>
      <c r="E214" s="6"/>
      <c r="F214" s="7">
        <v>81.099999999999994</v>
      </c>
      <c r="G214" s="7">
        <v>45.1</v>
      </c>
      <c r="H214" s="6"/>
      <c r="I214" s="7">
        <v>105.6</v>
      </c>
      <c r="J214" s="7">
        <v>109.5</v>
      </c>
      <c r="K214" s="7">
        <v>113</v>
      </c>
      <c r="L214" s="6"/>
      <c r="M214" s="6"/>
      <c r="N214" s="7">
        <v>62.7</v>
      </c>
      <c r="O214" s="6"/>
      <c r="P214" s="7">
        <v>79.2</v>
      </c>
      <c r="Q214" s="6"/>
      <c r="R214" s="6"/>
    </row>
    <row r="215" spans="1:18" x14ac:dyDescent="0.25">
      <c r="A215" s="5" t="s">
        <v>229</v>
      </c>
      <c r="B215" s="4"/>
      <c r="C215" s="4"/>
      <c r="D215" s="6"/>
      <c r="E215" s="6"/>
      <c r="F215" s="7">
        <v>82.4</v>
      </c>
      <c r="G215" s="7">
        <v>45</v>
      </c>
      <c r="H215" s="6"/>
      <c r="I215" s="7">
        <v>106.8</v>
      </c>
      <c r="J215" s="7">
        <v>111.8</v>
      </c>
      <c r="K215" s="7">
        <v>114.4</v>
      </c>
      <c r="L215" s="6"/>
      <c r="M215" s="6"/>
      <c r="N215" s="7">
        <v>62.9</v>
      </c>
      <c r="O215" s="6"/>
      <c r="P215" s="7">
        <v>80.400000000000006</v>
      </c>
      <c r="Q215" s="6"/>
      <c r="R215" s="6"/>
    </row>
    <row r="216" spans="1:18" x14ac:dyDescent="0.25">
      <c r="A216" s="5" t="s">
        <v>230</v>
      </c>
      <c r="B216" s="4"/>
      <c r="C216" s="4"/>
      <c r="D216" s="6"/>
      <c r="E216" s="6"/>
      <c r="F216" s="7">
        <v>82.7</v>
      </c>
      <c r="G216" s="7">
        <v>46.7</v>
      </c>
      <c r="H216" s="6"/>
      <c r="I216" s="7">
        <v>105.9</v>
      </c>
      <c r="J216" s="7">
        <v>109.7</v>
      </c>
      <c r="K216" s="7">
        <v>113.7</v>
      </c>
      <c r="L216" s="6"/>
      <c r="M216" s="6"/>
      <c r="N216" s="7">
        <v>63.7</v>
      </c>
      <c r="O216" s="6"/>
      <c r="P216" s="7">
        <v>81.900000000000006</v>
      </c>
      <c r="Q216" s="6"/>
      <c r="R216" s="6"/>
    </row>
    <row r="217" spans="1:18" x14ac:dyDescent="0.25">
      <c r="A217" s="5" t="s">
        <v>231</v>
      </c>
      <c r="B217" s="4"/>
      <c r="C217" s="4"/>
      <c r="D217" s="6"/>
      <c r="E217" s="6"/>
      <c r="F217" s="7">
        <v>83.4</v>
      </c>
      <c r="G217" s="7">
        <v>46</v>
      </c>
      <c r="H217" s="6"/>
      <c r="I217" s="7">
        <v>105.6</v>
      </c>
      <c r="J217" s="7">
        <v>111.3</v>
      </c>
      <c r="K217" s="7">
        <v>114.5</v>
      </c>
      <c r="L217" s="6"/>
      <c r="M217" s="6"/>
      <c r="N217" s="7">
        <v>65.900000000000006</v>
      </c>
      <c r="O217" s="6"/>
      <c r="P217" s="7">
        <v>83.5</v>
      </c>
      <c r="Q217" s="6"/>
      <c r="R217" s="6"/>
    </row>
    <row r="218" spans="1:18" x14ac:dyDescent="0.25">
      <c r="A218" s="5" t="s">
        <v>232</v>
      </c>
      <c r="B218" s="4"/>
      <c r="C218" s="4"/>
      <c r="D218" s="6"/>
      <c r="E218" s="6"/>
      <c r="F218" s="7">
        <v>84.1</v>
      </c>
      <c r="G218" s="7">
        <v>48.9</v>
      </c>
      <c r="H218" s="6"/>
      <c r="I218" s="7">
        <v>107.4</v>
      </c>
      <c r="J218" s="7">
        <v>111.6</v>
      </c>
      <c r="K218" s="7">
        <v>113.7</v>
      </c>
      <c r="L218" s="6"/>
      <c r="M218" s="6"/>
      <c r="N218" s="7">
        <v>65.7</v>
      </c>
      <c r="O218" s="6"/>
      <c r="P218" s="7">
        <v>82.1</v>
      </c>
      <c r="Q218" s="6"/>
      <c r="R218" s="7">
        <v>108.5</v>
      </c>
    </row>
    <row r="219" spans="1:18" x14ac:dyDescent="0.25">
      <c r="A219" s="5" t="s">
        <v>233</v>
      </c>
      <c r="B219" s="4"/>
      <c r="C219" s="4"/>
      <c r="D219" s="6"/>
      <c r="E219" s="6"/>
      <c r="F219" s="7">
        <v>84</v>
      </c>
      <c r="G219" s="7">
        <v>50.9</v>
      </c>
      <c r="H219" s="6"/>
      <c r="I219" s="7">
        <v>110.1</v>
      </c>
      <c r="J219" s="7">
        <v>112</v>
      </c>
      <c r="K219" s="7">
        <v>113.6</v>
      </c>
      <c r="L219" s="6"/>
      <c r="M219" s="6"/>
      <c r="N219" s="7">
        <v>65.900000000000006</v>
      </c>
      <c r="O219" s="6"/>
      <c r="P219" s="7">
        <v>82.7</v>
      </c>
      <c r="Q219" s="6"/>
      <c r="R219" s="7">
        <v>109.3</v>
      </c>
    </row>
    <row r="220" spans="1:18" x14ac:dyDescent="0.25">
      <c r="A220" s="5" t="s">
        <v>234</v>
      </c>
      <c r="B220" s="4"/>
      <c r="C220" s="4"/>
      <c r="D220" s="6"/>
      <c r="E220" s="6"/>
      <c r="F220" s="7">
        <v>85</v>
      </c>
      <c r="G220" s="7">
        <v>51.3</v>
      </c>
      <c r="H220" s="6"/>
      <c r="I220" s="7">
        <v>108.2</v>
      </c>
      <c r="J220" s="7">
        <v>110.6</v>
      </c>
      <c r="K220" s="7">
        <v>113.1</v>
      </c>
      <c r="L220" s="6"/>
      <c r="M220" s="6"/>
      <c r="N220" s="7">
        <v>66.7</v>
      </c>
      <c r="O220" s="6"/>
      <c r="P220" s="7">
        <v>84.1</v>
      </c>
      <c r="Q220" s="6"/>
      <c r="R220" s="7">
        <v>109.8</v>
      </c>
    </row>
    <row r="221" spans="1:18" x14ac:dyDescent="0.25">
      <c r="A221" s="5" t="s">
        <v>235</v>
      </c>
      <c r="B221" s="4"/>
      <c r="C221" s="4"/>
      <c r="D221" s="6"/>
      <c r="E221" s="6"/>
      <c r="F221" s="7">
        <v>84.5</v>
      </c>
      <c r="G221" s="7">
        <v>50</v>
      </c>
      <c r="H221" s="6"/>
      <c r="I221" s="7">
        <v>109.1</v>
      </c>
      <c r="J221" s="7">
        <v>111.6</v>
      </c>
      <c r="K221" s="7">
        <v>114</v>
      </c>
      <c r="L221" s="6"/>
      <c r="M221" s="6"/>
      <c r="N221" s="7">
        <v>66.7</v>
      </c>
      <c r="O221" s="6"/>
      <c r="P221" s="7">
        <v>84.1</v>
      </c>
      <c r="Q221" s="6"/>
      <c r="R221" s="7">
        <v>109.7</v>
      </c>
    </row>
    <row r="222" spans="1:18" x14ac:dyDescent="0.25">
      <c r="A222" s="5" t="s">
        <v>236</v>
      </c>
      <c r="B222" s="4"/>
      <c r="C222" s="4"/>
      <c r="D222" s="6"/>
      <c r="E222" s="6"/>
      <c r="F222" s="7">
        <v>84.8</v>
      </c>
      <c r="G222" s="7">
        <v>50.6</v>
      </c>
      <c r="H222" s="6"/>
      <c r="I222" s="7">
        <v>109.9</v>
      </c>
      <c r="J222" s="7">
        <v>112.7</v>
      </c>
      <c r="K222" s="7">
        <v>113.8</v>
      </c>
      <c r="L222" s="6"/>
      <c r="M222" s="6"/>
      <c r="N222" s="7">
        <v>66.900000000000006</v>
      </c>
      <c r="O222" s="6"/>
      <c r="P222" s="7">
        <v>84.6</v>
      </c>
      <c r="Q222" s="6"/>
      <c r="R222" s="7">
        <v>108.8</v>
      </c>
    </row>
    <row r="223" spans="1:18" x14ac:dyDescent="0.25">
      <c r="A223" s="5" t="s">
        <v>237</v>
      </c>
      <c r="B223" s="4"/>
      <c r="C223" s="4"/>
      <c r="D223" s="6"/>
      <c r="E223" s="6"/>
      <c r="F223" s="7">
        <v>84.1</v>
      </c>
      <c r="G223" s="7">
        <v>50.7</v>
      </c>
      <c r="H223" s="6"/>
      <c r="I223" s="7">
        <v>109.4</v>
      </c>
      <c r="J223" s="7">
        <v>112.2</v>
      </c>
      <c r="K223" s="7">
        <v>113.6</v>
      </c>
      <c r="L223" s="6"/>
      <c r="M223" s="6"/>
      <c r="N223" s="7">
        <v>67.400000000000006</v>
      </c>
      <c r="O223" s="6"/>
      <c r="P223" s="7">
        <v>82.8</v>
      </c>
      <c r="Q223" s="6"/>
      <c r="R223" s="7">
        <v>108.9</v>
      </c>
    </row>
    <row r="224" spans="1:18" x14ac:dyDescent="0.25">
      <c r="A224" s="5" t="s">
        <v>238</v>
      </c>
      <c r="B224" s="4"/>
      <c r="C224" s="4"/>
      <c r="D224" s="6"/>
      <c r="E224" s="6"/>
      <c r="F224" s="7">
        <v>86</v>
      </c>
      <c r="G224" s="7">
        <v>52.5</v>
      </c>
      <c r="H224" s="6"/>
      <c r="I224" s="7">
        <v>109.3</v>
      </c>
      <c r="J224" s="7">
        <v>112.2</v>
      </c>
      <c r="K224" s="7">
        <v>113.4</v>
      </c>
      <c r="L224" s="6"/>
      <c r="M224" s="6"/>
      <c r="N224" s="7">
        <v>67.900000000000006</v>
      </c>
      <c r="O224" s="6"/>
      <c r="P224" s="7">
        <v>84</v>
      </c>
      <c r="Q224" s="6"/>
      <c r="R224" s="7">
        <v>109.1</v>
      </c>
    </row>
    <row r="225" spans="1:18" x14ac:dyDescent="0.25">
      <c r="A225" s="5" t="s">
        <v>239</v>
      </c>
      <c r="B225" s="4"/>
      <c r="C225" s="4"/>
      <c r="D225" s="6"/>
      <c r="E225" s="6"/>
      <c r="F225" s="7">
        <v>84.5</v>
      </c>
      <c r="G225" s="7">
        <v>55</v>
      </c>
      <c r="H225" s="6"/>
      <c r="I225" s="7">
        <v>109.3</v>
      </c>
      <c r="J225" s="7">
        <v>110.1</v>
      </c>
      <c r="K225" s="7">
        <v>111.9</v>
      </c>
      <c r="L225" s="6"/>
      <c r="M225" s="6"/>
      <c r="N225" s="7">
        <v>66.7</v>
      </c>
      <c r="O225" s="6"/>
      <c r="P225" s="7">
        <v>84</v>
      </c>
      <c r="Q225" s="6"/>
      <c r="R225" s="7">
        <v>108.3</v>
      </c>
    </row>
    <row r="226" spans="1:18" x14ac:dyDescent="0.25">
      <c r="A226" s="5" t="s">
        <v>240</v>
      </c>
      <c r="B226" s="4"/>
      <c r="C226" s="4"/>
      <c r="D226" s="6"/>
      <c r="E226" s="6"/>
      <c r="F226" s="7">
        <v>83.6</v>
      </c>
      <c r="G226" s="7">
        <v>54.3</v>
      </c>
      <c r="H226" s="6"/>
      <c r="I226" s="7">
        <v>109.6</v>
      </c>
      <c r="J226" s="7">
        <v>111.5</v>
      </c>
      <c r="K226" s="7">
        <v>113.5</v>
      </c>
      <c r="L226" s="6"/>
      <c r="M226" s="6"/>
      <c r="N226" s="7">
        <v>69.5</v>
      </c>
      <c r="O226" s="6"/>
      <c r="P226" s="7">
        <v>83.1</v>
      </c>
      <c r="Q226" s="6"/>
      <c r="R226" s="7">
        <v>108.4</v>
      </c>
    </row>
    <row r="227" spans="1:18" x14ac:dyDescent="0.25">
      <c r="A227" s="5" t="s">
        <v>241</v>
      </c>
      <c r="B227" s="4"/>
      <c r="C227" s="4"/>
      <c r="D227" s="6"/>
      <c r="E227" s="6"/>
      <c r="F227" s="7">
        <v>84.1</v>
      </c>
      <c r="G227" s="7">
        <v>55</v>
      </c>
      <c r="H227" s="6"/>
      <c r="I227" s="7">
        <v>111</v>
      </c>
      <c r="J227" s="7">
        <v>111.1</v>
      </c>
      <c r="K227" s="7">
        <v>112.8</v>
      </c>
      <c r="L227" s="6"/>
      <c r="M227" s="6"/>
      <c r="N227" s="7">
        <v>68.8</v>
      </c>
      <c r="O227" s="6"/>
      <c r="P227" s="7">
        <v>83.7</v>
      </c>
      <c r="Q227" s="6"/>
      <c r="R227" s="7">
        <v>108.5</v>
      </c>
    </row>
    <row r="228" spans="1:18" x14ac:dyDescent="0.25">
      <c r="A228" s="5" t="s">
        <v>242</v>
      </c>
      <c r="B228" s="4"/>
      <c r="C228" s="4"/>
      <c r="D228" s="6"/>
      <c r="E228" s="6"/>
      <c r="F228" s="7">
        <v>83</v>
      </c>
      <c r="G228" s="7">
        <v>53.9</v>
      </c>
      <c r="H228" s="6"/>
      <c r="I228" s="7">
        <v>110</v>
      </c>
      <c r="J228" s="7">
        <v>111.5</v>
      </c>
      <c r="K228" s="7">
        <v>112.4</v>
      </c>
      <c r="L228" s="6"/>
      <c r="M228" s="6"/>
      <c r="N228" s="7">
        <v>68.3</v>
      </c>
      <c r="O228" s="6"/>
      <c r="P228" s="7">
        <v>83.9</v>
      </c>
      <c r="Q228" s="6"/>
      <c r="R228" s="7">
        <v>108.3</v>
      </c>
    </row>
    <row r="229" spans="1:18" x14ac:dyDescent="0.25">
      <c r="A229" s="5" t="s">
        <v>243</v>
      </c>
      <c r="B229" s="4"/>
      <c r="C229" s="4"/>
      <c r="D229" s="6"/>
      <c r="E229" s="6"/>
      <c r="F229" s="7">
        <v>83.3</v>
      </c>
      <c r="G229" s="7">
        <v>54.3</v>
      </c>
      <c r="H229" s="6"/>
      <c r="I229" s="7">
        <v>110.9</v>
      </c>
      <c r="J229" s="7">
        <v>110.6</v>
      </c>
      <c r="K229" s="7">
        <v>109.8</v>
      </c>
      <c r="L229" s="6"/>
      <c r="M229" s="6"/>
      <c r="N229" s="7">
        <v>66.8</v>
      </c>
      <c r="O229" s="6"/>
      <c r="P229" s="7">
        <v>81.599999999999994</v>
      </c>
      <c r="Q229" s="6"/>
      <c r="R229" s="7">
        <v>108.7</v>
      </c>
    </row>
    <row r="230" spans="1:18" x14ac:dyDescent="0.25">
      <c r="A230" s="5" t="s">
        <v>244</v>
      </c>
      <c r="B230" s="4"/>
      <c r="C230" s="4"/>
      <c r="D230" s="6"/>
      <c r="E230" s="6"/>
      <c r="F230" s="7">
        <v>84.7</v>
      </c>
      <c r="G230" s="7">
        <v>60.7</v>
      </c>
      <c r="H230" s="6"/>
      <c r="I230" s="7">
        <v>112.4</v>
      </c>
      <c r="J230" s="7">
        <v>111</v>
      </c>
      <c r="K230" s="7">
        <v>111.9</v>
      </c>
      <c r="L230" s="6"/>
      <c r="M230" s="6"/>
      <c r="N230" s="7">
        <v>67.8</v>
      </c>
      <c r="O230" s="6"/>
      <c r="P230" s="7">
        <v>84.8</v>
      </c>
      <c r="Q230" s="6"/>
      <c r="R230" s="7">
        <v>108.2</v>
      </c>
    </row>
    <row r="231" spans="1:18" x14ac:dyDescent="0.25">
      <c r="A231" s="5" t="s">
        <v>245</v>
      </c>
      <c r="B231" s="4"/>
      <c r="C231" s="4"/>
      <c r="D231" s="6"/>
      <c r="E231" s="6"/>
      <c r="F231" s="7">
        <v>83.1</v>
      </c>
      <c r="G231" s="7">
        <v>57</v>
      </c>
      <c r="H231" s="6"/>
      <c r="I231" s="7">
        <v>110.1</v>
      </c>
      <c r="J231" s="7">
        <v>110.1</v>
      </c>
      <c r="K231" s="7">
        <v>111.3</v>
      </c>
      <c r="L231" s="6"/>
      <c r="M231" s="6"/>
      <c r="N231" s="7">
        <v>67.900000000000006</v>
      </c>
      <c r="O231" s="6"/>
      <c r="P231" s="7">
        <v>84.4</v>
      </c>
      <c r="Q231" s="6"/>
      <c r="R231" s="7">
        <v>108.3</v>
      </c>
    </row>
    <row r="232" spans="1:18" x14ac:dyDescent="0.25">
      <c r="A232" s="5" t="s">
        <v>246</v>
      </c>
      <c r="B232" s="4"/>
      <c r="C232" s="4"/>
      <c r="D232" s="6"/>
      <c r="E232" s="6"/>
      <c r="F232" s="7">
        <v>83.6</v>
      </c>
      <c r="G232" s="7">
        <v>54.6</v>
      </c>
      <c r="H232" s="6"/>
      <c r="I232" s="7">
        <v>108.8</v>
      </c>
      <c r="J232" s="7">
        <v>110.1</v>
      </c>
      <c r="K232" s="7">
        <v>111.7</v>
      </c>
      <c r="L232" s="6"/>
      <c r="M232" s="6"/>
      <c r="N232" s="7">
        <v>68.8</v>
      </c>
      <c r="O232" s="6"/>
      <c r="P232" s="7">
        <v>84.6</v>
      </c>
      <c r="Q232" s="6"/>
      <c r="R232" s="7">
        <v>109.1</v>
      </c>
    </row>
    <row r="233" spans="1:18" x14ac:dyDescent="0.25">
      <c r="A233" s="5" t="s">
        <v>247</v>
      </c>
      <c r="B233" s="4"/>
      <c r="C233" s="4"/>
      <c r="D233" s="6"/>
      <c r="E233" s="6"/>
      <c r="F233" s="7">
        <v>84.4</v>
      </c>
      <c r="G233" s="7">
        <v>56</v>
      </c>
      <c r="H233" s="6"/>
      <c r="I233" s="7">
        <v>111.4</v>
      </c>
      <c r="J233" s="7">
        <v>110.8</v>
      </c>
      <c r="K233" s="7">
        <v>110.9</v>
      </c>
      <c r="L233" s="6"/>
      <c r="M233" s="6"/>
      <c r="N233" s="7">
        <v>69.5</v>
      </c>
      <c r="O233" s="6"/>
      <c r="P233" s="7">
        <v>86.5</v>
      </c>
      <c r="Q233" s="6"/>
      <c r="R233" s="7">
        <v>107.9</v>
      </c>
    </row>
    <row r="234" spans="1:18" x14ac:dyDescent="0.25">
      <c r="A234" s="5" t="s">
        <v>248</v>
      </c>
      <c r="B234" s="4"/>
      <c r="C234" s="4"/>
      <c r="D234" s="6"/>
      <c r="E234" s="6"/>
      <c r="F234" s="7">
        <v>84.7</v>
      </c>
      <c r="G234" s="7">
        <v>56.6</v>
      </c>
      <c r="H234" s="6"/>
      <c r="I234" s="7">
        <v>110.7</v>
      </c>
      <c r="J234" s="7">
        <v>110.8</v>
      </c>
      <c r="K234" s="7">
        <v>110</v>
      </c>
      <c r="L234" s="6"/>
      <c r="M234" s="6"/>
      <c r="N234" s="7">
        <v>70.400000000000006</v>
      </c>
      <c r="O234" s="6"/>
      <c r="P234" s="7">
        <v>85.3</v>
      </c>
      <c r="Q234" s="6"/>
      <c r="R234" s="7">
        <v>108.9</v>
      </c>
    </row>
    <row r="235" spans="1:18" x14ac:dyDescent="0.25">
      <c r="A235" s="5" t="s">
        <v>249</v>
      </c>
      <c r="B235" s="4"/>
      <c r="C235" s="4"/>
      <c r="D235" s="6"/>
      <c r="E235" s="6"/>
      <c r="F235" s="7">
        <v>84.6</v>
      </c>
      <c r="G235" s="7">
        <v>57.9</v>
      </c>
      <c r="H235" s="6"/>
      <c r="I235" s="7">
        <v>111.8</v>
      </c>
      <c r="J235" s="7">
        <v>112.3</v>
      </c>
      <c r="K235" s="7">
        <v>111.8</v>
      </c>
      <c r="L235" s="6"/>
      <c r="M235" s="6"/>
      <c r="N235" s="7">
        <v>71.3</v>
      </c>
      <c r="O235" s="6"/>
      <c r="P235" s="7">
        <v>85.9</v>
      </c>
      <c r="Q235" s="6"/>
      <c r="R235" s="7">
        <v>109.6</v>
      </c>
    </row>
    <row r="236" spans="1:18" x14ac:dyDescent="0.25">
      <c r="A236" s="5" t="s">
        <v>250</v>
      </c>
      <c r="B236" s="4"/>
      <c r="C236" s="4"/>
      <c r="D236" s="6"/>
      <c r="E236" s="6"/>
      <c r="F236" s="7">
        <v>85.3</v>
      </c>
      <c r="G236" s="7">
        <v>61.6</v>
      </c>
      <c r="H236" s="6"/>
      <c r="I236" s="7">
        <v>113.7</v>
      </c>
      <c r="J236" s="7">
        <v>112.3</v>
      </c>
      <c r="K236" s="7">
        <v>112.6</v>
      </c>
      <c r="L236" s="6"/>
      <c r="M236" s="6"/>
      <c r="N236" s="7">
        <v>70.2</v>
      </c>
      <c r="O236" s="6"/>
      <c r="P236" s="7">
        <v>85.8</v>
      </c>
      <c r="Q236" s="6"/>
      <c r="R236" s="7">
        <v>109.8</v>
      </c>
    </row>
    <row r="237" spans="1:18" x14ac:dyDescent="0.25">
      <c r="A237" s="5" t="s">
        <v>251</v>
      </c>
      <c r="B237" s="4"/>
      <c r="C237" s="4"/>
      <c r="D237" s="6"/>
      <c r="E237" s="6"/>
      <c r="F237" s="7">
        <v>86</v>
      </c>
      <c r="G237" s="7">
        <v>59.5</v>
      </c>
      <c r="H237" s="6"/>
      <c r="I237" s="7">
        <v>112.1</v>
      </c>
      <c r="J237" s="7">
        <v>110.7</v>
      </c>
      <c r="K237" s="7">
        <v>113.3</v>
      </c>
      <c r="L237" s="6"/>
      <c r="M237" s="6"/>
      <c r="N237" s="7">
        <v>71.400000000000006</v>
      </c>
      <c r="O237" s="6"/>
      <c r="P237" s="7">
        <v>85.6</v>
      </c>
      <c r="Q237" s="6"/>
      <c r="R237" s="7">
        <v>111.5</v>
      </c>
    </row>
    <row r="238" spans="1:18" x14ac:dyDescent="0.25">
      <c r="A238" s="5" t="s">
        <v>252</v>
      </c>
      <c r="B238" s="4"/>
      <c r="C238" s="4"/>
      <c r="D238" s="6"/>
      <c r="E238" s="6"/>
      <c r="F238" s="7">
        <v>85.6</v>
      </c>
      <c r="G238" s="7">
        <v>63.5</v>
      </c>
      <c r="H238" s="6"/>
      <c r="I238" s="7">
        <v>113.5</v>
      </c>
      <c r="J238" s="7">
        <v>112.8</v>
      </c>
      <c r="K238" s="7">
        <v>113.8</v>
      </c>
      <c r="L238" s="6"/>
      <c r="M238" s="6"/>
      <c r="N238" s="7">
        <v>72.5</v>
      </c>
      <c r="O238" s="6"/>
      <c r="P238" s="7">
        <v>87.2</v>
      </c>
      <c r="Q238" s="6"/>
      <c r="R238" s="7">
        <v>111.8</v>
      </c>
    </row>
    <row r="239" spans="1:18" x14ac:dyDescent="0.25">
      <c r="A239" s="5" t="s">
        <v>253</v>
      </c>
      <c r="B239" s="4"/>
      <c r="C239" s="4"/>
      <c r="D239" s="6"/>
      <c r="E239" s="6"/>
      <c r="F239" s="7">
        <v>86.6</v>
      </c>
      <c r="G239" s="7">
        <v>65.400000000000006</v>
      </c>
      <c r="H239" s="6"/>
      <c r="I239" s="7">
        <v>114.2</v>
      </c>
      <c r="J239" s="7">
        <v>114.4</v>
      </c>
      <c r="K239" s="7">
        <v>114.9</v>
      </c>
      <c r="L239" s="6"/>
      <c r="M239" s="6"/>
      <c r="N239" s="7">
        <v>73.7</v>
      </c>
      <c r="O239" s="6"/>
      <c r="P239" s="7">
        <v>86.4</v>
      </c>
      <c r="Q239" s="6"/>
      <c r="R239" s="7">
        <v>111.7</v>
      </c>
    </row>
    <row r="240" spans="1:18" x14ac:dyDescent="0.25">
      <c r="A240" s="5" t="s">
        <v>254</v>
      </c>
      <c r="B240" s="4"/>
      <c r="C240" s="4"/>
      <c r="D240" s="6"/>
      <c r="E240" s="6"/>
      <c r="F240" s="7">
        <v>86.7</v>
      </c>
      <c r="G240" s="7">
        <v>63.4</v>
      </c>
      <c r="H240" s="6"/>
      <c r="I240" s="7">
        <v>114.6</v>
      </c>
      <c r="J240" s="7">
        <v>114.3</v>
      </c>
      <c r="K240" s="7">
        <v>115.6</v>
      </c>
      <c r="L240" s="6"/>
      <c r="M240" s="6"/>
      <c r="N240" s="7">
        <v>78.3</v>
      </c>
      <c r="O240" s="6"/>
      <c r="P240" s="7">
        <v>86.5</v>
      </c>
      <c r="Q240" s="6"/>
      <c r="R240" s="7">
        <v>112</v>
      </c>
    </row>
    <row r="241" spans="1:18" x14ac:dyDescent="0.25">
      <c r="A241" s="5" t="s">
        <v>255</v>
      </c>
      <c r="B241" s="4"/>
      <c r="C241" s="4"/>
      <c r="D241" s="6"/>
      <c r="E241" s="6"/>
      <c r="F241" s="7">
        <v>86.8</v>
      </c>
      <c r="G241" s="7">
        <v>63.8</v>
      </c>
      <c r="H241" s="6"/>
      <c r="I241" s="7">
        <v>115.5</v>
      </c>
      <c r="J241" s="7">
        <v>113</v>
      </c>
      <c r="K241" s="7">
        <v>114.4</v>
      </c>
      <c r="L241" s="6"/>
      <c r="M241" s="6"/>
      <c r="N241" s="7">
        <v>73.900000000000006</v>
      </c>
      <c r="O241" s="6"/>
      <c r="P241" s="7">
        <v>91</v>
      </c>
      <c r="Q241" s="6"/>
      <c r="R241" s="7">
        <v>111.2</v>
      </c>
    </row>
    <row r="242" spans="1:18" x14ac:dyDescent="0.25">
      <c r="A242" s="5" t="s">
        <v>256</v>
      </c>
      <c r="B242" s="4">
        <v>99.079737808747581</v>
      </c>
      <c r="C242" s="4">
        <v>97.242393568373586</v>
      </c>
      <c r="D242" s="7">
        <v>65.3</v>
      </c>
      <c r="E242" s="7">
        <v>109.3</v>
      </c>
      <c r="F242" s="7">
        <v>86.2</v>
      </c>
      <c r="G242" s="7">
        <v>59.8</v>
      </c>
      <c r="H242" s="7">
        <v>124.6</v>
      </c>
      <c r="I242" s="7">
        <v>115.9</v>
      </c>
      <c r="J242" s="7">
        <v>113.5</v>
      </c>
      <c r="K242" s="7">
        <v>114.6</v>
      </c>
      <c r="L242" s="7">
        <v>86.2</v>
      </c>
      <c r="M242" s="7">
        <v>87.5</v>
      </c>
      <c r="N242" s="7">
        <v>71.8</v>
      </c>
      <c r="O242" s="7">
        <v>117</v>
      </c>
      <c r="P242" s="7">
        <v>89.9</v>
      </c>
      <c r="Q242" s="7">
        <v>90.6</v>
      </c>
      <c r="R242" s="7">
        <v>111</v>
      </c>
    </row>
    <row r="243" spans="1:18" x14ac:dyDescent="0.25">
      <c r="A243" s="5" t="s">
        <v>257</v>
      </c>
      <c r="B243" s="4">
        <v>100.29976867607225</v>
      </c>
      <c r="C243" s="4">
        <v>98.373042764185854</v>
      </c>
      <c r="D243" s="7">
        <v>66.5</v>
      </c>
      <c r="E243" s="7">
        <v>108.4</v>
      </c>
      <c r="F243" s="7">
        <v>88.1</v>
      </c>
      <c r="G243" s="7">
        <v>59.8</v>
      </c>
      <c r="H243" s="7">
        <v>124.7</v>
      </c>
      <c r="I243" s="7">
        <v>116.2</v>
      </c>
      <c r="J243" s="7">
        <v>113.7</v>
      </c>
      <c r="K243" s="7">
        <v>115.2</v>
      </c>
      <c r="L243" s="7">
        <v>88.8</v>
      </c>
      <c r="M243" s="7">
        <v>88.9</v>
      </c>
      <c r="N243" s="7">
        <v>74.900000000000006</v>
      </c>
      <c r="O243" s="7">
        <v>116.6</v>
      </c>
      <c r="P243" s="7">
        <v>91.1</v>
      </c>
      <c r="Q243" s="7">
        <v>95.3</v>
      </c>
      <c r="R243" s="7">
        <v>112.2</v>
      </c>
    </row>
    <row r="244" spans="1:18" x14ac:dyDescent="0.25">
      <c r="A244" s="5" t="s">
        <v>258</v>
      </c>
      <c r="B244" s="4">
        <v>100.64933486568282</v>
      </c>
      <c r="C244" s="4">
        <v>98.740157023027891</v>
      </c>
      <c r="D244" s="7">
        <v>67.900000000000006</v>
      </c>
      <c r="E244" s="7">
        <v>110.5</v>
      </c>
      <c r="F244" s="7">
        <v>87.9</v>
      </c>
      <c r="G244" s="7">
        <v>61.7</v>
      </c>
      <c r="H244" s="7">
        <v>127</v>
      </c>
      <c r="I244" s="7">
        <v>117.6</v>
      </c>
      <c r="J244" s="7">
        <v>114.3</v>
      </c>
      <c r="K244" s="7">
        <v>116.2</v>
      </c>
      <c r="L244" s="7">
        <v>86.5</v>
      </c>
      <c r="M244" s="7">
        <v>89.1</v>
      </c>
      <c r="N244" s="7">
        <v>75.3</v>
      </c>
      <c r="O244" s="7">
        <v>111.5</v>
      </c>
      <c r="P244" s="7">
        <v>90</v>
      </c>
      <c r="Q244" s="7">
        <v>95.9</v>
      </c>
      <c r="R244" s="7">
        <v>112.1</v>
      </c>
    </row>
    <row r="245" spans="1:18" x14ac:dyDescent="0.25">
      <c r="A245" s="5" t="s">
        <v>259</v>
      </c>
      <c r="B245" s="4">
        <v>101.43566364609418</v>
      </c>
      <c r="C245" s="4">
        <v>99.770097232741719</v>
      </c>
      <c r="D245" s="7">
        <v>69.8</v>
      </c>
      <c r="E245" s="7">
        <v>109.1</v>
      </c>
      <c r="F245" s="7">
        <v>89.2</v>
      </c>
      <c r="G245" s="7">
        <v>66.5</v>
      </c>
      <c r="H245" s="7">
        <v>126.7</v>
      </c>
      <c r="I245" s="7">
        <v>117.1</v>
      </c>
      <c r="J245" s="7">
        <v>115</v>
      </c>
      <c r="K245" s="7">
        <v>117.1</v>
      </c>
      <c r="L245" s="7">
        <v>91.8</v>
      </c>
      <c r="M245" s="7">
        <v>89.9</v>
      </c>
      <c r="N245" s="7">
        <v>76.7</v>
      </c>
      <c r="O245" s="7">
        <v>112.4</v>
      </c>
      <c r="P245" s="7">
        <v>91</v>
      </c>
      <c r="Q245" s="7">
        <v>96.8</v>
      </c>
      <c r="R245" s="7">
        <v>111.7</v>
      </c>
    </row>
    <row r="246" spans="1:18" x14ac:dyDescent="0.25">
      <c r="A246" s="5" t="s">
        <v>260</v>
      </c>
      <c r="B246" s="4">
        <v>102.73079161397651</v>
      </c>
      <c r="C246" s="4">
        <v>101.08237978764475</v>
      </c>
      <c r="D246" s="7">
        <v>70.400000000000006</v>
      </c>
      <c r="E246" s="7">
        <v>114.4</v>
      </c>
      <c r="F246" s="7">
        <v>91.1</v>
      </c>
      <c r="G246" s="7">
        <v>67.099999999999994</v>
      </c>
      <c r="H246" s="7">
        <v>123.2</v>
      </c>
      <c r="I246" s="7">
        <v>118.2</v>
      </c>
      <c r="J246" s="7">
        <v>116.2</v>
      </c>
      <c r="K246" s="7">
        <v>117.8</v>
      </c>
      <c r="L246" s="7">
        <v>92.5</v>
      </c>
      <c r="M246" s="7">
        <v>90.1</v>
      </c>
      <c r="N246" s="7">
        <v>78.2</v>
      </c>
      <c r="O246" s="7">
        <v>118</v>
      </c>
      <c r="P246" s="7">
        <v>93.4</v>
      </c>
      <c r="Q246" s="7">
        <v>98.7</v>
      </c>
      <c r="R246" s="7">
        <v>112.1</v>
      </c>
    </row>
    <row r="247" spans="1:18" x14ac:dyDescent="0.25">
      <c r="A247" s="5" t="s">
        <v>261</v>
      </c>
      <c r="B247" s="4">
        <v>101.67388300178118</v>
      </c>
      <c r="C247" s="4">
        <v>99.721311954580472</v>
      </c>
      <c r="D247" s="7">
        <v>69.900000000000006</v>
      </c>
      <c r="E247" s="7">
        <v>108.2</v>
      </c>
      <c r="F247" s="7">
        <v>88.7</v>
      </c>
      <c r="G247" s="7">
        <v>67.7</v>
      </c>
      <c r="H247" s="7">
        <v>124.2</v>
      </c>
      <c r="I247" s="7">
        <v>117</v>
      </c>
      <c r="J247" s="7">
        <v>114.6</v>
      </c>
      <c r="K247" s="7">
        <v>117.6</v>
      </c>
      <c r="L247" s="7">
        <v>90.4</v>
      </c>
      <c r="M247" s="7">
        <v>90</v>
      </c>
      <c r="N247" s="7">
        <v>77.7</v>
      </c>
      <c r="O247" s="7">
        <v>115</v>
      </c>
      <c r="P247" s="7">
        <v>93.1</v>
      </c>
      <c r="Q247" s="7">
        <v>101.6</v>
      </c>
      <c r="R247" s="7">
        <v>112.7</v>
      </c>
    </row>
    <row r="248" spans="1:18" x14ac:dyDescent="0.25">
      <c r="A248" s="5" t="s">
        <v>262</v>
      </c>
      <c r="B248" s="4">
        <v>102.3522504262351</v>
      </c>
      <c r="C248" s="4">
        <v>100.91345411525089</v>
      </c>
      <c r="D248" s="7">
        <v>69.599999999999994</v>
      </c>
      <c r="E248" s="7">
        <v>108.4</v>
      </c>
      <c r="F248" s="7">
        <v>90.8</v>
      </c>
      <c r="G248" s="7">
        <v>71</v>
      </c>
      <c r="H248" s="7">
        <v>123.3</v>
      </c>
      <c r="I248" s="7">
        <v>117.9</v>
      </c>
      <c r="J248" s="7">
        <v>115.9</v>
      </c>
      <c r="K248" s="7">
        <v>116.7</v>
      </c>
      <c r="L248" s="7">
        <v>92.1</v>
      </c>
      <c r="M248" s="7">
        <v>92.8</v>
      </c>
      <c r="N248" s="7">
        <v>78.8</v>
      </c>
      <c r="O248" s="7">
        <v>114.2</v>
      </c>
      <c r="P248" s="7">
        <v>94.9</v>
      </c>
      <c r="Q248" s="7">
        <v>98</v>
      </c>
      <c r="R248" s="7">
        <v>111.4</v>
      </c>
    </row>
    <row r="249" spans="1:18" x14ac:dyDescent="0.25">
      <c r="A249" s="5" t="s">
        <v>263</v>
      </c>
      <c r="B249" s="4">
        <v>102.68709294310564</v>
      </c>
      <c r="C249" s="4">
        <v>100.89869676833302</v>
      </c>
      <c r="D249" s="7">
        <v>71.5</v>
      </c>
      <c r="E249" s="7">
        <v>113.2</v>
      </c>
      <c r="F249" s="7">
        <v>91.4</v>
      </c>
      <c r="G249" s="7">
        <v>68.900000000000006</v>
      </c>
      <c r="H249" s="7">
        <v>127</v>
      </c>
      <c r="I249" s="7">
        <v>117.2</v>
      </c>
      <c r="J249" s="7">
        <v>114.2</v>
      </c>
      <c r="K249" s="7">
        <v>117.8</v>
      </c>
      <c r="L249" s="7">
        <v>93.1</v>
      </c>
      <c r="M249" s="7">
        <v>88.1</v>
      </c>
      <c r="N249" s="7">
        <v>79.400000000000006</v>
      </c>
      <c r="O249" s="7">
        <v>118.6</v>
      </c>
      <c r="P249" s="7">
        <v>94.4</v>
      </c>
      <c r="Q249" s="7">
        <v>100.2</v>
      </c>
      <c r="R249" s="7">
        <v>112.7</v>
      </c>
    </row>
    <row r="250" spans="1:18" x14ac:dyDescent="0.25">
      <c r="A250" s="5" t="s">
        <v>264</v>
      </c>
      <c r="B250" s="4">
        <v>102.60122571693637</v>
      </c>
      <c r="C250" s="4">
        <v>101.07224864681983</v>
      </c>
      <c r="D250" s="7">
        <v>72.900000000000006</v>
      </c>
      <c r="E250" s="7">
        <v>109.1</v>
      </c>
      <c r="F250" s="7">
        <v>91.5</v>
      </c>
      <c r="G250" s="7">
        <v>70.5</v>
      </c>
      <c r="H250" s="7">
        <v>121.3</v>
      </c>
      <c r="I250" s="7">
        <v>117.2</v>
      </c>
      <c r="J250" s="7">
        <v>115.2</v>
      </c>
      <c r="K250" s="7">
        <v>117.7</v>
      </c>
      <c r="L250" s="7">
        <v>91</v>
      </c>
      <c r="M250" s="7">
        <v>86.6</v>
      </c>
      <c r="N250" s="7">
        <v>79.2</v>
      </c>
      <c r="O250" s="7">
        <v>121.3</v>
      </c>
      <c r="P250" s="7">
        <v>95.9</v>
      </c>
      <c r="Q250" s="7">
        <v>100.3</v>
      </c>
      <c r="R250" s="7">
        <v>111.6</v>
      </c>
    </row>
    <row r="251" spans="1:18" x14ac:dyDescent="0.25">
      <c r="A251" s="5" t="s">
        <v>265</v>
      </c>
      <c r="B251" s="4">
        <v>102.77194332084537</v>
      </c>
      <c r="C251" s="4">
        <v>101.19025333444507</v>
      </c>
      <c r="D251" s="7">
        <v>72.8</v>
      </c>
      <c r="E251" s="7">
        <v>111.4</v>
      </c>
      <c r="F251" s="7">
        <v>91.2</v>
      </c>
      <c r="G251" s="7">
        <v>74.599999999999994</v>
      </c>
      <c r="H251" s="7">
        <v>123.2</v>
      </c>
      <c r="I251" s="7">
        <v>115.4</v>
      </c>
      <c r="J251" s="7">
        <v>116.6</v>
      </c>
      <c r="K251" s="7">
        <v>118.1</v>
      </c>
      <c r="L251" s="7">
        <v>88.5</v>
      </c>
      <c r="M251" s="7">
        <v>87</v>
      </c>
      <c r="N251" s="7">
        <v>78.900000000000006</v>
      </c>
      <c r="O251" s="7">
        <v>117.8</v>
      </c>
      <c r="P251" s="7">
        <v>97.3</v>
      </c>
      <c r="Q251" s="7">
        <v>100.7</v>
      </c>
      <c r="R251" s="7">
        <v>111.7</v>
      </c>
    </row>
    <row r="252" spans="1:18" x14ac:dyDescent="0.25">
      <c r="A252" s="5" t="s">
        <v>266</v>
      </c>
      <c r="B252" s="4">
        <v>103.7705274442451</v>
      </c>
      <c r="C252" s="4">
        <v>102.14261823647665</v>
      </c>
      <c r="D252" s="7">
        <v>74.599999999999994</v>
      </c>
      <c r="E252" s="7">
        <v>110.4</v>
      </c>
      <c r="F252" s="7">
        <v>91.6</v>
      </c>
      <c r="G252" s="7">
        <v>77.7</v>
      </c>
      <c r="H252" s="7">
        <v>123.1</v>
      </c>
      <c r="I252" s="7">
        <v>118.9</v>
      </c>
      <c r="J252" s="7">
        <v>115.9</v>
      </c>
      <c r="K252" s="7">
        <v>119.6</v>
      </c>
      <c r="L252" s="7">
        <v>93</v>
      </c>
      <c r="M252" s="7">
        <v>88.3</v>
      </c>
      <c r="N252" s="7">
        <v>82.2</v>
      </c>
      <c r="O252" s="7">
        <v>118.4</v>
      </c>
      <c r="P252" s="7">
        <v>96.7</v>
      </c>
      <c r="Q252" s="7">
        <v>104</v>
      </c>
      <c r="R252" s="7">
        <v>112.7</v>
      </c>
    </row>
    <row r="253" spans="1:18" x14ac:dyDescent="0.25">
      <c r="A253" s="5" t="s">
        <v>267</v>
      </c>
      <c r="B253" s="4">
        <v>104.2525207745514</v>
      </c>
      <c r="C253" s="4">
        <v>102.86020741615067</v>
      </c>
      <c r="D253" s="7">
        <v>73.7</v>
      </c>
      <c r="E253" s="7">
        <v>115.7</v>
      </c>
      <c r="F253" s="7">
        <v>92.1</v>
      </c>
      <c r="G253" s="7">
        <v>77.099999999999994</v>
      </c>
      <c r="H253" s="7">
        <v>125</v>
      </c>
      <c r="I253" s="7">
        <v>120.1</v>
      </c>
      <c r="J253" s="7">
        <v>117.4</v>
      </c>
      <c r="K253" s="7">
        <v>121.3</v>
      </c>
      <c r="L253" s="7">
        <v>98.9</v>
      </c>
      <c r="M253" s="7">
        <v>86.2</v>
      </c>
      <c r="N253" s="7">
        <v>82.2</v>
      </c>
      <c r="O253" s="7">
        <v>120.6</v>
      </c>
      <c r="P253" s="7">
        <v>96.1</v>
      </c>
      <c r="Q253" s="7">
        <v>98.6</v>
      </c>
      <c r="R253" s="7">
        <v>112.5</v>
      </c>
    </row>
    <row r="254" spans="1:18" x14ac:dyDescent="0.25">
      <c r="A254" s="5" t="s">
        <v>268</v>
      </c>
      <c r="B254" s="4">
        <v>103.29403710283094</v>
      </c>
      <c r="C254" s="4">
        <v>101.78320900801195</v>
      </c>
      <c r="D254" s="7">
        <v>75</v>
      </c>
      <c r="E254" s="7">
        <v>111.5</v>
      </c>
      <c r="F254" s="7">
        <v>91.7</v>
      </c>
      <c r="G254" s="7">
        <v>76.900000000000006</v>
      </c>
      <c r="H254" s="7">
        <v>125.5</v>
      </c>
      <c r="I254" s="7">
        <v>116.3</v>
      </c>
      <c r="J254" s="7">
        <v>116.5</v>
      </c>
      <c r="K254" s="7">
        <v>118.2</v>
      </c>
      <c r="L254" s="7">
        <v>92.8</v>
      </c>
      <c r="M254" s="7">
        <v>88.7</v>
      </c>
      <c r="N254" s="7">
        <v>80.599999999999994</v>
      </c>
      <c r="O254" s="7">
        <v>117.9</v>
      </c>
      <c r="P254" s="7">
        <v>96.5</v>
      </c>
      <c r="Q254" s="7">
        <v>99.5</v>
      </c>
      <c r="R254" s="7">
        <v>112.3</v>
      </c>
    </row>
    <row r="255" spans="1:18" x14ac:dyDescent="0.25">
      <c r="A255" s="5" t="s">
        <v>269</v>
      </c>
      <c r="B255" s="4">
        <v>103.61120651212546</v>
      </c>
      <c r="C255" s="4">
        <v>102.24974761686333</v>
      </c>
      <c r="D255" s="7">
        <v>75.599999999999994</v>
      </c>
      <c r="E255" s="7">
        <v>114.6</v>
      </c>
      <c r="F255" s="7">
        <v>92.7</v>
      </c>
      <c r="G255" s="7">
        <v>83.2</v>
      </c>
      <c r="H255" s="7">
        <v>123.6</v>
      </c>
      <c r="I255" s="7">
        <v>116.9</v>
      </c>
      <c r="J255" s="7">
        <v>116.9</v>
      </c>
      <c r="K255" s="7">
        <v>117.4</v>
      </c>
      <c r="L255" s="7">
        <v>95.2</v>
      </c>
      <c r="M255" s="7">
        <v>87.7</v>
      </c>
      <c r="N255" s="7">
        <v>82.1</v>
      </c>
      <c r="O255" s="7">
        <v>116.7</v>
      </c>
      <c r="P255" s="7">
        <v>95.5</v>
      </c>
      <c r="Q255" s="7">
        <v>98.5</v>
      </c>
      <c r="R255" s="7">
        <v>111.6</v>
      </c>
    </row>
    <row r="256" spans="1:18" x14ac:dyDescent="0.25">
      <c r="A256" s="5" t="s">
        <v>270</v>
      </c>
      <c r="B256" s="4">
        <v>103.11952511387112</v>
      </c>
      <c r="C256" s="4">
        <v>101.59480226735414</v>
      </c>
      <c r="D256" s="7">
        <v>73.099999999999994</v>
      </c>
      <c r="E256" s="7">
        <v>115.9</v>
      </c>
      <c r="F256" s="7">
        <v>91.5</v>
      </c>
      <c r="G256" s="7">
        <v>78.2</v>
      </c>
      <c r="H256" s="7">
        <v>119.5</v>
      </c>
      <c r="I256" s="7">
        <v>116.4</v>
      </c>
      <c r="J256" s="7">
        <v>117.1</v>
      </c>
      <c r="K256" s="7">
        <v>117.1</v>
      </c>
      <c r="L256" s="7">
        <v>97.6</v>
      </c>
      <c r="M256" s="7">
        <v>88.8</v>
      </c>
      <c r="N256" s="7">
        <v>81.2</v>
      </c>
      <c r="O256" s="7">
        <v>122.1</v>
      </c>
      <c r="P256" s="7">
        <v>96.3</v>
      </c>
      <c r="Q256" s="7">
        <v>98.9</v>
      </c>
      <c r="R256" s="7">
        <v>111.6</v>
      </c>
    </row>
    <row r="257" spans="1:18" x14ac:dyDescent="0.25">
      <c r="A257" s="5" t="s">
        <v>271</v>
      </c>
      <c r="B257" s="4">
        <v>102.03472462962664</v>
      </c>
      <c r="C257" s="4">
        <v>100.77888912993799</v>
      </c>
      <c r="D257" s="7">
        <v>73.7</v>
      </c>
      <c r="E257" s="7">
        <v>112.6</v>
      </c>
      <c r="F257" s="7">
        <v>90.4</v>
      </c>
      <c r="G257" s="7">
        <v>78.400000000000006</v>
      </c>
      <c r="H257" s="7">
        <v>118.3</v>
      </c>
      <c r="I257" s="7">
        <v>114.6</v>
      </c>
      <c r="J257" s="7">
        <v>114.8</v>
      </c>
      <c r="K257" s="7">
        <v>116.9</v>
      </c>
      <c r="L257" s="7">
        <v>92.5</v>
      </c>
      <c r="M257" s="7">
        <v>95</v>
      </c>
      <c r="N257" s="7">
        <v>80</v>
      </c>
      <c r="O257" s="7">
        <v>118.1</v>
      </c>
      <c r="P257" s="7">
        <v>93</v>
      </c>
      <c r="Q257" s="7">
        <v>94</v>
      </c>
      <c r="R257" s="7">
        <v>110.2</v>
      </c>
    </row>
    <row r="258" spans="1:18" x14ac:dyDescent="0.25">
      <c r="A258" s="5" t="s">
        <v>272</v>
      </c>
      <c r="B258" s="4">
        <v>102.3928633712049</v>
      </c>
      <c r="C258" s="4">
        <v>101.14351031755807</v>
      </c>
      <c r="D258" s="7">
        <v>75.5</v>
      </c>
      <c r="E258" s="7">
        <v>108.5</v>
      </c>
      <c r="F258" s="7">
        <v>91.2</v>
      </c>
      <c r="G258" s="7">
        <v>69.599999999999994</v>
      </c>
      <c r="H258" s="7">
        <v>120.9</v>
      </c>
      <c r="I258" s="7">
        <v>117</v>
      </c>
      <c r="J258" s="7">
        <v>115.7</v>
      </c>
      <c r="K258" s="7">
        <v>116</v>
      </c>
      <c r="L258" s="7">
        <v>95.4</v>
      </c>
      <c r="M258" s="7">
        <v>93</v>
      </c>
      <c r="N258" s="7">
        <v>80</v>
      </c>
      <c r="O258" s="7">
        <v>121</v>
      </c>
      <c r="P258" s="7">
        <v>93.8</v>
      </c>
      <c r="Q258" s="7">
        <v>97.9</v>
      </c>
      <c r="R258" s="7">
        <v>110.3</v>
      </c>
    </row>
    <row r="259" spans="1:18" x14ac:dyDescent="0.25">
      <c r="A259" s="5" t="s">
        <v>273</v>
      </c>
      <c r="B259" s="4">
        <v>102.33722863754761</v>
      </c>
      <c r="C259" s="4">
        <v>101.02610671911938</v>
      </c>
      <c r="D259" s="7">
        <v>76.2</v>
      </c>
      <c r="E259" s="7">
        <v>110.3</v>
      </c>
      <c r="F259" s="7">
        <v>91.2</v>
      </c>
      <c r="G259" s="7">
        <v>76.5</v>
      </c>
      <c r="H259" s="7">
        <v>119.7</v>
      </c>
      <c r="I259" s="7">
        <v>117</v>
      </c>
      <c r="J259" s="7">
        <v>115.8</v>
      </c>
      <c r="K259" s="7">
        <v>116.2</v>
      </c>
      <c r="L259" s="7">
        <v>95.6</v>
      </c>
      <c r="M259" s="7">
        <v>87.6</v>
      </c>
      <c r="N259" s="7">
        <v>79.900000000000006</v>
      </c>
      <c r="O259" s="7">
        <v>119.5</v>
      </c>
      <c r="P259" s="7">
        <v>92.7</v>
      </c>
      <c r="Q259" s="7">
        <v>97.2</v>
      </c>
      <c r="R259" s="7">
        <v>110.5</v>
      </c>
    </row>
    <row r="260" spans="1:18" x14ac:dyDescent="0.25">
      <c r="A260" s="5" t="s">
        <v>274</v>
      </c>
      <c r="B260" s="4">
        <v>100.74293294874914</v>
      </c>
      <c r="C260" s="4">
        <v>99.257841627207071</v>
      </c>
      <c r="D260" s="7">
        <v>72.400000000000006</v>
      </c>
      <c r="E260" s="7">
        <v>110.4</v>
      </c>
      <c r="F260" s="7">
        <v>88.9</v>
      </c>
      <c r="G260" s="7">
        <v>72.5</v>
      </c>
      <c r="H260" s="7">
        <v>119.4</v>
      </c>
      <c r="I260" s="7">
        <v>114.5</v>
      </c>
      <c r="J260" s="7">
        <v>114.1</v>
      </c>
      <c r="K260" s="7">
        <v>114.8</v>
      </c>
      <c r="L260" s="7">
        <v>96.8</v>
      </c>
      <c r="M260" s="7">
        <v>89.6</v>
      </c>
      <c r="N260" s="7">
        <v>80.7</v>
      </c>
      <c r="O260" s="7">
        <v>116.5</v>
      </c>
      <c r="P260" s="7">
        <v>91.8</v>
      </c>
      <c r="Q260" s="7">
        <v>96.8</v>
      </c>
      <c r="R260" s="7">
        <v>109.4</v>
      </c>
    </row>
    <row r="261" spans="1:18" x14ac:dyDescent="0.25">
      <c r="A261" s="5" t="s">
        <v>275</v>
      </c>
      <c r="B261" s="4">
        <v>103.09209760189886</v>
      </c>
      <c r="C261" s="4">
        <v>101.58762641116292</v>
      </c>
      <c r="D261" s="7">
        <v>75.2</v>
      </c>
      <c r="E261" s="7">
        <v>115.8</v>
      </c>
      <c r="F261" s="7">
        <v>91.2</v>
      </c>
      <c r="G261" s="7">
        <v>76.5</v>
      </c>
      <c r="H261" s="7">
        <v>121.3</v>
      </c>
      <c r="I261" s="7">
        <v>118.8</v>
      </c>
      <c r="J261" s="7">
        <v>116.7</v>
      </c>
      <c r="K261" s="7">
        <v>116.3</v>
      </c>
      <c r="L261" s="7">
        <v>95.2</v>
      </c>
      <c r="M261" s="7">
        <v>90.9</v>
      </c>
      <c r="N261" s="7">
        <v>81.3</v>
      </c>
      <c r="O261" s="7">
        <v>118.3</v>
      </c>
      <c r="P261" s="7">
        <v>94.7</v>
      </c>
      <c r="Q261" s="7">
        <v>99.1</v>
      </c>
      <c r="R261" s="7">
        <v>111.4</v>
      </c>
    </row>
    <row r="262" spans="1:18" x14ac:dyDescent="0.25">
      <c r="A262" s="5" t="s">
        <v>276</v>
      </c>
      <c r="B262" s="4">
        <v>101.69666824553823</v>
      </c>
      <c r="C262" s="4">
        <v>100.21210103952413</v>
      </c>
      <c r="D262" s="7">
        <v>73.7</v>
      </c>
      <c r="E262" s="7">
        <v>112.7</v>
      </c>
      <c r="F262" s="7">
        <v>90</v>
      </c>
      <c r="G262" s="7">
        <v>75.3</v>
      </c>
      <c r="H262" s="7">
        <v>119.3</v>
      </c>
      <c r="I262" s="7">
        <v>116.4</v>
      </c>
      <c r="J262" s="7">
        <v>115</v>
      </c>
      <c r="K262" s="7">
        <v>114.7</v>
      </c>
      <c r="L262" s="7">
        <v>95</v>
      </c>
      <c r="M262" s="7">
        <v>91</v>
      </c>
      <c r="N262" s="7">
        <v>80.3</v>
      </c>
      <c r="O262" s="7">
        <v>118.2</v>
      </c>
      <c r="P262" s="7">
        <v>93.8</v>
      </c>
      <c r="Q262" s="7">
        <v>97.9</v>
      </c>
      <c r="R262" s="7">
        <v>110.1</v>
      </c>
    </row>
    <row r="263" spans="1:18" x14ac:dyDescent="0.25">
      <c r="A263" s="5" t="s">
        <v>277</v>
      </c>
      <c r="B263" s="4">
        <v>100.42685082810927</v>
      </c>
      <c r="C263" s="4">
        <v>98.877400118562434</v>
      </c>
      <c r="D263" s="7">
        <v>73.400000000000006</v>
      </c>
      <c r="E263" s="7">
        <v>110.3</v>
      </c>
      <c r="F263" s="7">
        <v>88.3</v>
      </c>
      <c r="G263" s="7">
        <v>72.400000000000006</v>
      </c>
      <c r="H263" s="7">
        <v>120.4</v>
      </c>
      <c r="I263" s="7">
        <v>115.3</v>
      </c>
      <c r="J263" s="7">
        <v>113.8</v>
      </c>
      <c r="K263" s="7">
        <v>114.4</v>
      </c>
      <c r="L263" s="7">
        <v>95.2</v>
      </c>
      <c r="M263" s="7">
        <v>85</v>
      </c>
      <c r="N263" s="7">
        <v>81.400000000000006</v>
      </c>
      <c r="O263" s="7">
        <v>118.2</v>
      </c>
      <c r="P263" s="7">
        <v>93.2</v>
      </c>
      <c r="Q263" s="7">
        <v>98.2</v>
      </c>
      <c r="R263" s="7">
        <v>109</v>
      </c>
    </row>
    <row r="264" spans="1:18" x14ac:dyDescent="0.25">
      <c r="A264" s="5" t="s">
        <v>278</v>
      </c>
      <c r="B264" s="4">
        <v>99.924477576035898</v>
      </c>
      <c r="C264" s="4">
        <v>98.178678514208315</v>
      </c>
      <c r="D264" s="7">
        <v>72.3</v>
      </c>
      <c r="E264" s="7">
        <v>115.8</v>
      </c>
      <c r="F264" s="7">
        <v>87.5</v>
      </c>
      <c r="G264" s="7">
        <v>73.8</v>
      </c>
      <c r="H264" s="7">
        <v>121.7</v>
      </c>
      <c r="I264" s="7">
        <v>113.6</v>
      </c>
      <c r="J264" s="7">
        <v>112.5</v>
      </c>
      <c r="K264" s="7">
        <v>112.9</v>
      </c>
      <c r="L264" s="7">
        <v>95.8</v>
      </c>
      <c r="M264" s="7">
        <v>89.9</v>
      </c>
      <c r="N264" s="7">
        <v>79.2</v>
      </c>
      <c r="O264" s="7">
        <v>119.6</v>
      </c>
      <c r="P264" s="7">
        <v>93</v>
      </c>
      <c r="Q264" s="7">
        <v>98.7</v>
      </c>
      <c r="R264" s="7">
        <v>108.5</v>
      </c>
    </row>
    <row r="265" spans="1:18" x14ac:dyDescent="0.25">
      <c r="A265" s="5" t="s">
        <v>279</v>
      </c>
      <c r="B265" s="4">
        <v>100.37575937107786</v>
      </c>
      <c r="C265" s="4">
        <v>98.751423402127244</v>
      </c>
      <c r="D265" s="7">
        <v>72.3</v>
      </c>
      <c r="E265" s="7">
        <v>113.4</v>
      </c>
      <c r="F265" s="7">
        <v>88.3</v>
      </c>
      <c r="G265" s="7">
        <v>81</v>
      </c>
      <c r="H265" s="7">
        <v>112.1</v>
      </c>
      <c r="I265" s="7">
        <v>113.5</v>
      </c>
      <c r="J265" s="7">
        <v>113.1</v>
      </c>
      <c r="K265" s="7">
        <v>113.9</v>
      </c>
      <c r="L265" s="7">
        <v>97.3</v>
      </c>
      <c r="M265" s="7">
        <v>89.6</v>
      </c>
      <c r="N265" s="7">
        <v>80.5</v>
      </c>
      <c r="O265" s="7">
        <v>118.5</v>
      </c>
      <c r="P265" s="7">
        <v>91.7</v>
      </c>
      <c r="Q265" s="7">
        <v>98.2</v>
      </c>
      <c r="R265" s="7">
        <v>108.9</v>
      </c>
    </row>
    <row r="266" spans="1:18" x14ac:dyDescent="0.25">
      <c r="A266" s="5" t="s">
        <v>280</v>
      </c>
      <c r="B266" s="4">
        <v>100.41247819487371</v>
      </c>
      <c r="C266" s="4">
        <v>98.808811425726162</v>
      </c>
      <c r="D266" s="7">
        <v>73.3</v>
      </c>
      <c r="E266" s="7">
        <v>115.7</v>
      </c>
      <c r="F266" s="7">
        <v>88.3</v>
      </c>
      <c r="G266" s="7">
        <v>82.1</v>
      </c>
      <c r="H266" s="7">
        <v>118.8</v>
      </c>
      <c r="I266" s="7">
        <v>115</v>
      </c>
      <c r="J266" s="7">
        <v>113.1</v>
      </c>
      <c r="K266" s="7">
        <v>112.8</v>
      </c>
      <c r="L266" s="7">
        <v>97.1</v>
      </c>
      <c r="M266" s="7">
        <v>88.5</v>
      </c>
      <c r="N266" s="7">
        <v>80.2</v>
      </c>
      <c r="O266" s="7">
        <v>118.6</v>
      </c>
      <c r="P266" s="7">
        <v>92.2</v>
      </c>
      <c r="Q266" s="7">
        <v>96.9</v>
      </c>
      <c r="R266" s="7">
        <v>108.8</v>
      </c>
    </row>
    <row r="267" spans="1:18" x14ac:dyDescent="0.25">
      <c r="A267" s="5" t="s">
        <v>281</v>
      </c>
      <c r="B267" s="4">
        <v>100.64457379640649</v>
      </c>
      <c r="C267" s="4">
        <v>99.038098742647293</v>
      </c>
      <c r="D267" s="7">
        <v>73.3</v>
      </c>
      <c r="E267" s="7">
        <v>113</v>
      </c>
      <c r="F267" s="7">
        <v>88.4</v>
      </c>
      <c r="G267" s="7">
        <v>78.400000000000006</v>
      </c>
      <c r="H267" s="7">
        <v>121.7</v>
      </c>
      <c r="I267" s="7">
        <v>115.3</v>
      </c>
      <c r="J267" s="7">
        <v>113.3</v>
      </c>
      <c r="K267" s="7">
        <v>114.2</v>
      </c>
      <c r="L267" s="7">
        <v>98.1</v>
      </c>
      <c r="M267" s="7">
        <v>87.5</v>
      </c>
      <c r="N267" s="7">
        <v>81</v>
      </c>
      <c r="O267" s="7">
        <v>116.9</v>
      </c>
      <c r="P267" s="7">
        <v>91.9</v>
      </c>
      <c r="Q267" s="7">
        <v>99.1</v>
      </c>
      <c r="R267" s="7">
        <v>109</v>
      </c>
    </row>
    <row r="268" spans="1:18" x14ac:dyDescent="0.25">
      <c r="A268" s="5" t="s">
        <v>282</v>
      </c>
      <c r="B268" s="4">
        <v>101.24555723768361</v>
      </c>
      <c r="C268" s="4">
        <v>99.651943607745437</v>
      </c>
      <c r="D268" s="7">
        <v>75</v>
      </c>
      <c r="E268" s="7">
        <v>111.7</v>
      </c>
      <c r="F268" s="7">
        <v>88.8</v>
      </c>
      <c r="G268" s="7">
        <v>85.9</v>
      </c>
      <c r="H268" s="7">
        <v>121.3</v>
      </c>
      <c r="I268" s="7">
        <v>114.9</v>
      </c>
      <c r="J268" s="7">
        <v>113.6</v>
      </c>
      <c r="K268" s="7">
        <v>114.7</v>
      </c>
      <c r="L268" s="7">
        <v>96.3</v>
      </c>
      <c r="M268" s="7">
        <v>88.5</v>
      </c>
      <c r="N268" s="7">
        <v>79.099999999999994</v>
      </c>
      <c r="O268" s="7">
        <v>121.1</v>
      </c>
      <c r="P268" s="7">
        <v>95.4</v>
      </c>
      <c r="Q268" s="7">
        <v>99.4</v>
      </c>
      <c r="R268" s="7">
        <v>109.9</v>
      </c>
    </row>
    <row r="269" spans="1:18" x14ac:dyDescent="0.25">
      <c r="A269" s="5" t="s">
        <v>283</v>
      </c>
      <c r="B269" s="4">
        <v>101.25628752566855</v>
      </c>
      <c r="C269" s="4">
        <v>99.721873228901757</v>
      </c>
      <c r="D269" s="7">
        <v>74.8</v>
      </c>
      <c r="E269" s="7">
        <v>115.1</v>
      </c>
      <c r="F269" s="7">
        <v>89.2</v>
      </c>
      <c r="G269" s="7">
        <v>81</v>
      </c>
      <c r="H269" s="7">
        <v>123.2</v>
      </c>
      <c r="I269" s="7">
        <v>116.1</v>
      </c>
      <c r="J269" s="7">
        <v>114.1</v>
      </c>
      <c r="K269" s="7">
        <v>112</v>
      </c>
      <c r="L269" s="7">
        <v>98.8</v>
      </c>
      <c r="M269" s="7">
        <v>91.2</v>
      </c>
      <c r="N269" s="7">
        <v>82.1</v>
      </c>
      <c r="O269" s="7">
        <v>123</v>
      </c>
      <c r="P269" s="7">
        <v>95.2</v>
      </c>
      <c r="Q269" s="7">
        <v>98.3</v>
      </c>
      <c r="R269" s="7">
        <v>109.3</v>
      </c>
    </row>
    <row r="270" spans="1:18" x14ac:dyDescent="0.25">
      <c r="A270" s="5" t="s">
        <v>284</v>
      </c>
      <c r="B270" s="4">
        <v>101.63078066242964</v>
      </c>
      <c r="C270" s="4">
        <v>99.936659612123535</v>
      </c>
      <c r="D270" s="7">
        <v>75.5</v>
      </c>
      <c r="E270" s="7">
        <v>114.4</v>
      </c>
      <c r="F270" s="7">
        <v>88.5</v>
      </c>
      <c r="G270" s="7">
        <v>85.2</v>
      </c>
      <c r="H270" s="7">
        <v>118.1</v>
      </c>
      <c r="I270" s="7">
        <v>115</v>
      </c>
      <c r="J270" s="7">
        <v>113.4</v>
      </c>
      <c r="K270" s="7">
        <v>115.4</v>
      </c>
      <c r="L270" s="7">
        <v>99.7</v>
      </c>
      <c r="M270" s="7">
        <v>93.4</v>
      </c>
      <c r="N270" s="7">
        <v>81.900000000000006</v>
      </c>
      <c r="O270" s="7">
        <v>119.6</v>
      </c>
      <c r="P270" s="7">
        <v>95.1</v>
      </c>
      <c r="Q270" s="7">
        <v>98.4</v>
      </c>
      <c r="R270" s="7">
        <v>110.9</v>
      </c>
    </row>
    <row r="271" spans="1:18" x14ac:dyDescent="0.25">
      <c r="A271" s="5" t="s">
        <v>285</v>
      </c>
      <c r="B271" s="4">
        <v>101.14125696547438</v>
      </c>
      <c r="C271" s="4">
        <v>100.24564031514636</v>
      </c>
      <c r="D271" s="7">
        <v>73.900000000000006</v>
      </c>
      <c r="E271" s="7">
        <v>113.6</v>
      </c>
      <c r="F271" s="7">
        <v>90.2</v>
      </c>
      <c r="G271" s="7">
        <v>87.3</v>
      </c>
      <c r="H271" s="7">
        <v>120.6</v>
      </c>
      <c r="I271" s="7">
        <v>114.8</v>
      </c>
      <c r="J271" s="7">
        <v>112.7</v>
      </c>
      <c r="K271" s="7">
        <v>114.3</v>
      </c>
      <c r="L271" s="7">
        <v>100.4</v>
      </c>
      <c r="M271" s="7">
        <v>91.3</v>
      </c>
      <c r="N271" s="7">
        <v>82.8</v>
      </c>
      <c r="O271" s="7">
        <v>120.8</v>
      </c>
      <c r="P271" s="7">
        <v>96.4</v>
      </c>
      <c r="Q271" s="7">
        <v>96.9</v>
      </c>
      <c r="R271" s="7">
        <v>105.8</v>
      </c>
    </row>
    <row r="272" spans="1:18" x14ac:dyDescent="0.25">
      <c r="A272" s="5" t="s">
        <v>286</v>
      </c>
      <c r="B272" s="4">
        <v>101.03816686021835</v>
      </c>
      <c r="C272" s="4">
        <v>99.664890168745927</v>
      </c>
      <c r="D272" s="7">
        <v>73.599999999999994</v>
      </c>
      <c r="E272" s="7">
        <v>115.3</v>
      </c>
      <c r="F272" s="7">
        <v>88.9</v>
      </c>
      <c r="G272" s="7">
        <v>82.4</v>
      </c>
      <c r="H272" s="7">
        <v>120.1</v>
      </c>
      <c r="I272" s="7">
        <v>115.7</v>
      </c>
      <c r="J272" s="7">
        <v>112</v>
      </c>
      <c r="K272" s="7">
        <v>114</v>
      </c>
      <c r="L272" s="7">
        <v>98.1</v>
      </c>
      <c r="M272" s="7">
        <v>94.5</v>
      </c>
      <c r="N272" s="7">
        <v>81.7</v>
      </c>
      <c r="O272" s="7">
        <v>121.1</v>
      </c>
      <c r="P272" s="7">
        <v>95.8</v>
      </c>
      <c r="Q272" s="7">
        <v>97.4</v>
      </c>
      <c r="R272" s="7">
        <v>108.2</v>
      </c>
    </row>
    <row r="273" spans="1:18" x14ac:dyDescent="0.25">
      <c r="A273" s="5" t="s">
        <v>287</v>
      </c>
      <c r="B273" s="4">
        <v>101.52357352226504</v>
      </c>
      <c r="C273" s="4">
        <v>100.13889714502011</v>
      </c>
      <c r="D273" s="7">
        <v>74.900000000000006</v>
      </c>
      <c r="E273" s="7">
        <v>114.1</v>
      </c>
      <c r="F273" s="7">
        <v>90.8</v>
      </c>
      <c r="G273" s="7">
        <v>81.7</v>
      </c>
      <c r="H273" s="7">
        <v>118.5</v>
      </c>
      <c r="I273" s="7">
        <v>116.2</v>
      </c>
      <c r="J273" s="7">
        <v>113.9</v>
      </c>
      <c r="K273" s="7">
        <v>113</v>
      </c>
      <c r="L273" s="7">
        <v>98.6</v>
      </c>
      <c r="M273" s="7">
        <v>89.4</v>
      </c>
      <c r="N273" s="7">
        <v>79.400000000000006</v>
      </c>
      <c r="O273" s="7">
        <v>118.8</v>
      </c>
      <c r="P273" s="7">
        <v>94.8</v>
      </c>
      <c r="Q273" s="7">
        <v>97.2</v>
      </c>
      <c r="R273" s="7">
        <v>109.2</v>
      </c>
    </row>
    <row r="274" spans="1:18" x14ac:dyDescent="0.25">
      <c r="A274" s="5" t="s">
        <v>288</v>
      </c>
      <c r="B274" s="4">
        <v>101.5806799959138</v>
      </c>
      <c r="C274" s="4">
        <v>100.25950209923582</v>
      </c>
      <c r="D274" s="7">
        <v>75.2</v>
      </c>
      <c r="E274" s="7">
        <v>113.4</v>
      </c>
      <c r="F274" s="7">
        <v>89.9</v>
      </c>
      <c r="G274" s="7">
        <v>84.6</v>
      </c>
      <c r="H274" s="7">
        <v>117.8</v>
      </c>
      <c r="I274" s="7">
        <v>116.4</v>
      </c>
      <c r="J274" s="7">
        <v>112.2</v>
      </c>
      <c r="K274" s="7">
        <v>114.7</v>
      </c>
      <c r="L274" s="7">
        <v>100</v>
      </c>
      <c r="M274" s="7">
        <v>94.1</v>
      </c>
      <c r="N274" s="7">
        <v>81.599999999999994</v>
      </c>
      <c r="O274" s="7">
        <v>118.6</v>
      </c>
      <c r="P274" s="7">
        <v>95.3</v>
      </c>
      <c r="Q274" s="7">
        <v>97.2</v>
      </c>
      <c r="R274" s="7">
        <v>109</v>
      </c>
    </row>
    <row r="275" spans="1:18" x14ac:dyDescent="0.25">
      <c r="A275" s="5" t="s">
        <v>289</v>
      </c>
      <c r="B275" s="4">
        <v>101.10030182716727</v>
      </c>
      <c r="C275" s="4">
        <v>99.614431367956726</v>
      </c>
      <c r="D275" s="7">
        <v>75.2</v>
      </c>
      <c r="E275" s="7">
        <v>118</v>
      </c>
      <c r="F275" s="7">
        <v>89.1</v>
      </c>
      <c r="G275" s="7">
        <v>81.5</v>
      </c>
      <c r="H275" s="7">
        <v>120.8</v>
      </c>
      <c r="I275" s="7">
        <v>117.4</v>
      </c>
      <c r="J275" s="7">
        <v>111</v>
      </c>
      <c r="K275" s="7">
        <v>113.5</v>
      </c>
      <c r="L275" s="7">
        <v>106.1</v>
      </c>
      <c r="M275" s="7">
        <v>93.2</v>
      </c>
      <c r="N275" s="7">
        <v>81.2</v>
      </c>
      <c r="O275" s="7">
        <v>119.9</v>
      </c>
      <c r="P275" s="7">
        <v>96</v>
      </c>
      <c r="Q275" s="7">
        <v>98</v>
      </c>
      <c r="R275" s="7">
        <v>108.4</v>
      </c>
    </row>
    <row r="276" spans="1:18" x14ac:dyDescent="0.25">
      <c r="A276" s="5" t="s">
        <v>290</v>
      </c>
      <c r="B276" s="4">
        <v>101.40792669513361</v>
      </c>
      <c r="C276" s="4">
        <v>100.12124439227472</v>
      </c>
      <c r="D276" s="7">
        <v>75.400000000000006</v>
      </c>
      <c r="E276" s="7">
        <v>113.4</v>
      </c>
      <c r="F276" s="7">
        <v>90.4</v>
      </c>
      <c r="G276" s="7">
        <v>82.9</v>
      </c>
      <c r="H276" s="7">
        <v>121.7</v>
      </c>
      <c r="I276" s="7">
        <v>116.9</v>
      </c>
      <c r="J276" s="7">
        <v>112</v>
      </c>
      <c r="K276" s="7">
        <v>115.1</v>
      </c>
      <c r="L276" s="7">
        <v>104.2</v>
      </c>
      <c r="M276" s="7">
        <v>86.2</v>
      </c>
      <c r="N276" s="7">
        <v>81.3</v>
      </c>
      <c r="O276" s="7">
        <v>116.2</v>
      </c>
      <c r="P276" s="7">
        <v>97.1</v>
      </c>
      <c r="Q276" s="7">
        <v>98.9</v>
      </c>
      <c r="R276" s="7">
        <v>108.1</v>
      </c>
    </row>
    <row r="277" spans="1:18" x14ac:dyDescent="0.25">
      <c r="A277" s="5" t="s">
        <v>291</v>
      </c>
      <c r="B277" s="4">
        <v>100.32746277565543</v>
      </c>
      <c r="C277" s="4">
        <v>98.785631897775588</v>
      </c>
      <c r="D277" s="7">
        <v>72.8</v>
      </c>
      <c r="E277" s="7">
        <v>112.2</v>
      </c>
      <c r="F277" s="7">
        <v>88.9</v>
      </c>
      <c r="G277" s="7">
        <v>75.5</v>
      </c>
      <c r="H277" s="7">
        <v>121</v>
      </c>
      <c r="I277" s="7">
        <v>116</v>
      </c>
      <c r="J277" s="7">
        <v>109.8</v>
      </c>
      <c r="K277" s="7">
        <v>113.9</v>
      </c>
      <c r="L277" s="7">
        <v>102.1</v>
      </c>
      <c r="M277" s="7">
        <v>89.7</v>
      </c>
      <c r="N277" s="7">
        <v>81.2</v>
      </c>
      <c r="O277" s="7">
        <v>115.2</v>
      </c>
      <c r="P277" s="7">
        <v>96.3</v>
      </c>
      <c r="Q277" s="7">
        <v>99.4</v>
      </c>
      <c r="R277" s="7">
        <v>108.2</v>
      </c>
    </row>
    <row r="278" spans="1:18" x14ac:dyDescent="0.25">
      <c r="A278" s="5" t="s">
        <v>292</v>
      </c>
      <c r="B278" s="4">
        <v>101.42148787416215</v>
      </c>
      <c r="C278" s="4">
        <v>100.25703148785918</v>
      </c>
      <c r="D278" s="7">
        <v>76.400000000000006</v>
      </c>
      <c r="E278" s="7">
        <v>113.6</v>
      </c>
      <c r="F278" s="7">
        <v>89.7</v>
      </c>
      <c r="G278" s="7">
        <v>81.900000000000006</v>
      </c>
      <c r="H278" s="7">
        <v>120.8</v>
      </c>
      <c r="I278" s="7">
        <v>117.2</v>
      </c>
      <c r="J278" s="7">
        <v>111.6</v>
      </c>
      <c r="K278" s="7">
        <v>114.9</v>
      </c>
      <c r="L278" s="7">
        <v>103.9</v>
      </c>
      <c r="M278" s="7">
        <v>92.5</v>
      </c>
      <c r="N278" s="7">
        <v>84</v>
      </c>
      <c r="O278" s="7">
        <v>120.2</v>
      </c>
      <c r="P278" s="7">
        <v>95.2</v>
      </c>
      <c r="Q278" s="7">
        <v>99.8</v>
      </c>
      <c r="R278" s="7">
        <v>107.1</v>
      </c>
    </row>
    <row r="279" spans="1:18" x14ac:dyDescent="0.25">
      <c r="A279" s="5" t="s">
        <v>293</v>
      </c>
      <c r="B279" s="4">
        <v>101.62550326986202</v>
      </c>
      <c r="C279" s="4">
        <v>100.38307424547986</v>
      </c>
      <c r="D279" s="7">
        <v>75.599999999999994</v>
      </c>
      <c r="E279" s="7">
        <v>116.1</v>
      </c>
      <c r="F279" s="7">
        <v>90</v>
      </c>
      <c r="G279" s="7">
        <v>85.2</v>
      </c>
      <c r="H279" s="7">
        <v>118.9</v>
      </c>
      <c r="I279" s="7">
        <v>117.5</v>
      </c>
      <c r="J279" s="7">
        <v>112.6</v>
      </c>
      <c r="K279" s="7">
        <v>113</v>
      </c>
      <c r="L279" s="7">
        <v>105</v>
      </c>
      <c r="M279" s="7">
        <v>94.7</v>
      </c>
      <c r="N279" s="7">
        <v>82.8</v>
      </c>
      <c r="O279" s="7">
        <v>122</v>
      </c>
      <c r="P279" s="7">
        <v>96.3</v>
      </c>
      <c r="Q279" s="7">
        <v>97.4</v>
      </c>
      <c r="R279" s="7">
        <v>108.1</v>
      </c>
    </row>
    <row r="280" spans="1:18" x14ac:dyDescent="0.25">
      <c r="A280" s="5" t="s">
        <v>294</v>
      </c>
      <c r="B280" s="4">
        <v>101.02460938115553</v>
      </c>
      <c r="C280" s="4">
        <v>99.692693619449727</v>
      </c>
      <c r="D280" s="7">
        <v>75.3</v>
      </c>
      <c r="E280" s="7">
        <v>114.5</v>
      </c>
      <c r="F280" s="7">
        <v>90</v>
      </c>
      <c r="G280" s="7">
        <v>84.3</v>
      </c>
      <c r="H280" s="7">
        <v>119.9</v>
      </c>
      <c r="I280" s="7">
        <v>116.9</v>
      </c>
      <c r="J280" s="7">
        <v>111.6</v>
      </c>
      <c r="K280" s="7">
        <v>113.3</v>
      </c>
      <c r="L280" s="7">
        <v>104.5</v>
      </c>
      <c r="M280" s="7">
        <v>88.7</v>
      </c>
      <c r="N280" s="7">
        <v>82.6</v>
      </c>
      <c r="O280" s="7">
        <v>114.3</v>
      </c>
      <c r="P280" s="7">
        <v>94</v>
      </c>
      <c r="Q280" s="7">
        <v>97.6</v>
      </c>
      <c r="R280" s="7">
        <v>108</v>
      </c>
    </row>
    <row r="281" spans="1:18" x14ac:dyDescent="0.25">
      <c r="A281" s="5" t="s">
        <v>295</v>
      </c>
      <c r="B281" s="4">
        <v>101.30579414891231</v>
      </c>
      <c r="C281" s="4">
        <v>99.998347920693234</v>
      </c>
      <c r="D281" s="7">
        <v>76.5</v>
      </c>
      <c r="E281" s="7">
        <v>114.9</v>
      </c>
      <c r="F281" s="7">
        <v>89.6</v>
      </c>
      <c r="G281" s="7">
        <v>83.9</v>
      </c>
      <c r="H281" s="7">
        <v>121.8</v>
      </c>
      <c r="I281" s="7">
        <v>117.6</v>
      </c>
      <c r="J281" s="7">
        <v>111.4</v>
      </c>
      <c r="K281" s="7">
        <v>114.6</v>
      </c>
      <c r="L281" s="7">
        <v>106.7</v>
      </c>
      <c r="M281" s="7">
        <v>88.3</v>
      </c>
      <c r="N281" s="7">
        <v>83</v>
      </c>
      <c r="O281" s="7">
        <v>119.7</v>
      </c>
      <c r="P281" s="7">
        <v>96.3</v>
      </c>
      <c r="Q281" s="7">
        <v>101</v>
      </c>
      <c r="R281" s="7">
        <v>107.3</v>
      </c>
    </row>
    <row r="282" spans="1:18" x14ac:dyDescent="0.25">
      <c r="A282" s="5" t="s">
        <v>296</v>
      </c>
      <c r="B282" s="4">
        <v>99.85024346759306</v>
      </c>
      <c r="C282" s="4">
        <v>98.382825456469348</v>
      </c>
      <c r="D282" s="7">
        <v>73.599999999999994</v>
      </c>
      <c r="E282" s="7">
        <v>112.8</v>
      </c>
      <c r="F282" s="7">
        <v>89.1</v>
      </c>
      <c r="G282" s="7">
        <v>84.8</v>
      </c>
      <c r="H282" s="7">
        <v>121.3</v>
      </c>
      <c r="I282" s="7">
        <v>116.4</v>
      </c>
      <c r="J282" s="7">
        <v>108.7</v>
      </c>
      <c r="K282" s="7">
        <v>111.3</v>
      </c>
      <c r="L282" s="7">
        <v>104.2</v>
      </c>
      <c r="M282" s="7">
        <v>86.5</v>
      </c>
      <c r="N282" s="7">
        <v>81.2</v>
      </c>
      <c r="O282" s="7">
        <v>119</v>
      </c>
      <c r="P282" s="7">
        <v>93.9</v>
      </c>
      <c r="Q282" s="7">
        <v>98.9</v>
      </c>
      <c r="R282" s="7">
        <v>107.1</v>
      </c>
    </row>
    <row r="283" spans="1:18" x14ac:dyDescent="0.25">
      <c r="A283" s="5" t="s">
        <v>297</v>
      </c>
      <c r="B283" s="4">
        <v>99.968647361472833</v>
      </c>
      <c r="C283" s="4">
        <v>98.375923424212147</v>
      </c>
      <c r="D283" s="7">
        <v>76.2</v>
      </c>
      <c r="E283" s="7">
        <v>112.7</v>
      </c>
      <c r="F283" s="7">
        <v>88.5</v>
      </c>
      <c r="G283" s="7">
        <v>85.1</v>
      </c>
      <c r="H283" s="7">
        <v>121</v>
      </c>
      <c r="I283" s="7">
        <v>116.7</v>
      </c>
      <c r="J283" s="7">
        <v>108.7</v>
      </c>
      <c r="K283" s="7">
        <v>112.6</v>
      </c>
      <c r="L283" s="7">
        <v>100.6</v>
      </c>
      <c r="M283" s="7">
        <v>84.4</v>
      </c>
      <c r="N283" s="7">
        <v>82.3</v>
      </c>
      <c r="O283" s="7">
        <v>114.6</v>
      </c>
      <c r="P283" s="7">
        <v>94.5</v>
      </c>
      <c r="Q283" s="7">
        <v>99.5</v>
      </c>
      <c r="R283" s="7">
        <v>107.9</v>
      </c>
    </row>
    <row r="284" spans="1:18" x14ac:dyDescent="0.25">
      <c r="A284" s="5" t="s">
        <v>298</v>
      </c>
      <c r="B284" s="4">
        <v>101.3607740430063</v>
      </c>
      <c r="C284" s="4">
        <v>99.926695660693824</v>
      </c>
      <c r="D284" s="7">
        <v>76.5</v>
      </c>
      <c r="E284" s="7">
        <v>113.7</v>
      </c>
      <c r="F284" s="7">
        <v>90.3</v>
      </c>
      <c r="G284" s="7">
        <v>87.3</v>
      </c>
      <c r="H284" s="7">
        <v>121.7</v>
      </c>
      <c r="I284" s="7">
        <v>117.4</v>
      </c>
      <c r="J284" s="7">
        <v>110.7</v>
      </c>
      <c r="K284" s="7">
        <v>113.8</v>
      </c>
      <c r="L284" s="7">
        <v>102.8</v>
      </c>
      <c r="M284" s="7">
        <v>86.8</v>
      </c>
      <c r="N284" s="7">
        <v>82.6</v>
      </c>
      <c r="O284" s="7">
        <v>118.2</v>
      </c>
      <c r="P284" s="7">
        <v>95.4</v>
      </c>
      <c r="Q284" s="7">
        <v>100.8</v>
      </c>
      <c r="R284" s="7">
        <v>108.4</v>
      </c>
    </row>
    <row r="285" spans="1:18" x14ac:dyDescent="0.25">
      <c r="A285" s="5" t="s">
        <v>299</v>
      </c>
      <c r="B285" s="4">
        <v>100.50742477290876</v>
      </c>
      <c r="C285" s="4">
        <v>98.854370337352634</v>
      </c>
      <c r="D285" s="7">
        <v>76.2</v>
      </c>
      <c r="E285" s="7">
        <v>116.4</v>
      </c>
      <c r="F285" s="7">
        <v>88.4</v>
      </c>
      <c r="G285" s="7">
        <v>91.4</v>
      </c>
      <c r="H285" s="7">
        <v>116.9</v>
      </c>
      <c r="I285" s="7">
        <v>117.2</v>
      </c>
      <c r="J285" s="7">
        <v>109.8</v>
      </c>
      <c r="K285" s="7">
        <v>112.5</v>
      </c>
      <c r="L285" s="7">
        <v>107.5</v>
      </c>
      <c r="M285" s="7">
        <v>87.6</v>
      </c>
      <c r="N285" s="7">
        <v>83.3</v>
      </c>
      <c r="O285" s="7">
        <v>113.6</v>
      </c>
      <c r="P285" s="7">
        <v>95.1</v>
      </c>
      <c r="Q285" s="7">
        <v>99.7</v>
      </c>
      <c r="R285" s="7">
        <v>108.4</v>
      </c>
    </row>
    <row r="286" spans="1:18" x14ac:dyDescent="0.25">
      <c r="A286" s="5" t="s">
        <v>300</v>
      </c>
      <c r="B286" s="4">
        <v>100.25496570498761</v>
      </c>
      <c r="C286" s="4">
        <v>98.550155441010062</v>
      </c>
      <c r="D286" s="7">
        <v>76.8</v>
      </c>
      <c r="E286" s="7">
        <v>116.9</v>
      </c>
      <c r="F286" s="7">
        <v>88</v>
      </c>
      <c r="G286" s="7">
        <v>82.9</v>
      </c>
      <c r="H286" s="7">
        <v>122.8</v>
      </c>
      <c r="I286" s="7">
        <v>116.3</v>
      </c>
      <c r="J286" s="7">
        <v>109.6</v>
      </c>
      <c r="K286" s="7">
        <v>112.2</v>
      </c>
      <c r="L286" s="7">
        <v>108.1</v>
      </c>
      <c r="M286" s="7">
        <v>89.3</v>
      </c>
      <c r="N286" s="7">
        <v>82.5</v>
      </c>
      <c r="O286" s="7">
        <v>115.5</v>
      </c>
      <c r="P286" s="7">
        <v>95.5</v>
      </c>
      <c r="Q286" s="7">
        <v>100.4</v>
      </c>
      <c r="R286" s="7">
        <v>108.1</v>
      </c>
    </row>
    <row r="287" spans="1:18" x14ac:dyDescent="0.25">
      <c r="A287" s="5" t="s">
        <v>301</v>
      </c>
      <c r="B287" s="4">
        <v>102.24391824656627</v>
      </c>
      <c r="C287" s="4">
        <v>100.89992898326219</v>
      </c>
      <c r="D287" s="7">
        <v>76.900000000000006</v>
      </c>
      <c r="E287" s="7">
        <v>115</v>
      </c>
      <c r="F287" s="7">
        <v>90.4</v>
      </c>
      <c r="G287" s="7">
        <v>94.8</v>
      </c>
      <c r="H287" s="7">
        <v>122</v>
      </c>
      <c r="I287" s="7">
        <v>118.8</v>
      </c>
      <c r="J287" s="7">
        <v>112.2</v>
      </c>
      <c r="K287" s="7">
        <v>113.2</v>
      </c>
      <c r="L287" s="7">
        <v>107.5</v>
      </c>
      <c r="M287" s="7">
        <v>95</v>
      </c>
      <c r="N287" s="7">
        <v>82.7</v>
      </c>
      <c r="O287" s="7">
        <v>119.2</v>
      </c>
      <c r="P287" s="7">
        <v>95.3</v>
      </c>
      <c r="Q287" s="7">
        <v>100</v>
      </c>
      <c r="R287" s="7">
        <v>109.1</v>
      </c>
    </row>
    <row r="288" spans="1:18" x14ac:dyDescent="0.25">
      <c r="A288" s="5" t="s">
        <v>302</v>
      </c>
      <c r="B288" s="4">
        <v>101.76435870475895</v>
      </c>
      <c r="C288" s="4">
        <v>100.49002947230792</v>
      </c>
      <c r="D288" s="7">
        <v>76.8</v>
      </c>
      <c r="E288" s="7">
        <v>112.9</v>
      </c>
      <c r="F288" s="7">
        <v>91.1</v>
      </c>
      <c r="G288" s="7">
        <v>94.8</v>
      </c>
      <c r="H288" s="7">
        <v>120.2</v>
      </c>
      <c r="I288" s="7">
        <v>117.8</v>
      </c>
      <c r="J288" s="7">
        <v>109.8</v>
      </c>
      <c r="K288" s="7">
        <v>114.1</v>
      </c>
      <c r="L288" s="7">
        <v>106.4</v>
      </c>
      <c r="M288" s="7">
        <v>88.8</v>
      </c>
      <c r="N288" s="7">
        <v>82.6</v>
      </c>
      <c r="O288" s="7">
        <v>118.6</v>
      </c>
      <c r="P288" s="7">
        <v>96.7</v>
      </c>
      <c r="Q288" s="7">
        <v>99.7</v>
      </c>
      <c r="R288" s="7">
        <v>108.4</v>
      </c>
    </row>
    <row r="289" spans="1:18" x14ac:dyDescent="0.25">
      <c r="A289" s="5" t="s">
        <v>303</v>
      </c>
      <c r="B289" s="4">
        <v>102.25686798290253</v>
      </c>
      <c r="C289" s="4">
        <v>100.90836135599525</v>
      </c>
      <c r="D289" s="7">
        <v>79.900000000000006</v>
      </c>
      <c r="E289" s="7">
        <v>111.5</v>
      </c>
      <c r="F289" s="7">
        <v>91.4</v>
      </c>
      <c r="G289" s="7">
        <v>89.8</v>
      </c>
      <c r="H289" s="7">
        <v>123.7</v>
      </c>
      <c r="I289" s="7">
        <v>117.2</v>
      </c>
      <c r="J289" s="7">
        <v>110.6</v>
      </c>
      <c r="K289" s="7">
        <v>114.4</v>
      </c>
      <c r="L289" s="7">
        <v>104.1</v>
      </c>
      <c r="M289" s="7">
        <v>90.9</v>
      </c>
      <c r="N289" s="7">
        <v>84</v>
      </c>
      <c r="O289" s="7">
        <v>117.9</v>
      </c>
      <c r="P289" s="7">
        <v>95.8</v>
      </c>
      <c r="Q289" s="7">
        <v>102.3</v>
      </c>
      <c r="R289" s="7">
        <v>109.1</v>
      </c>
    </row>
    <row r="290" spans="1:18" x14ac:dyDescent="0.25">
      <c r="A290" s="5" t="s">
        <v>304</v>
      </c>
      <c r="B290" s="4">
        <v>102.08040193558033</v>
      </c>
      <c r="C290" s="4">
        <v>100.73531850415915</v>
      </c>
      <c r="D290" s="7">
        <v>76.3</v>
      </c>
      <c r="E290" s="7">
        <v>111.3</v>
      </c>
      <c r="F290" s="7">
        <v>91.6</v>
      </c>
      <c r="G290" s="7">
        <v>86</v>
      </c>
      <c r="H290" s="7">
        <v>119.2</v>
      </c>
      <c r="I290" s="7">
        <v>117.3</v>
      </c>
      <c r="J290" s="7">
        <v>111.1</v>
      </c>
      <c r="K290" s="7">
        <v>114.2</v>
      </c>
      <c r="L290" s="7">
        <v>107.7</v>
      </c>
      <c r="M290" s="7">
        <v>90.6</v>
      </c>
      <c r="N290" s="7">
        <v>84.8</v>
      </c>
      <c r="O290" s="7">
        <v>114.2</v>
      </c>
      <c r="P290" s="7">
        <v>97.6</v>
      </c>
      <c r="Q290" s="7">
        <v>103.3</v>
      </c>
      <c r="R290" s="7">
        <v>108.6</v>
      </c>
    </row>
    <row r="291" spans="1:18" x14ac:dyDescent="0.25">
      <c r="A291" s="5" t="s">
        <v>305</v>
      </c>
      <c r="B291" s="4">
        <v>102.64140085046601</v>
      </c>
      <c r="C291" s="4">
        <v>101.40162615773572</v>
      </c>
      <c r="D291" s="7">
        <v>78.7</v>
      </c>
      <c r="E291" s="7">
        <v>113</v>
      </c>
      <c r="F291" s="7">
        <v>91.9</v>
      </c>
      <c r="G291" s="7">
        <v>87</v>
      </c>
      <c r="H291" s="7">
        <v>121.9</v>
      </c>
      <c r="I291" s="7">
        <v>117.9</v>
      </c>
      <c r="J291" s="7">
        <v>112.8</v>
      </c>
      <c r="K291" s="7">
        <v>114</v>
      </c>
      <c r="L291" s="7">
        <v>108.5</v>
      </c>
      <c r="M291" s="7">
        <v>93.1</v>
      </c>
      <c r="N291" s="7">
        <v>84.3</v>
      </c>
      <c r="O291" s="7">
        <v>111.6</v>
      </c>
      <c r="P291" s="7">
        <v>98.9</v>
      </c>
      <c r="Q291" s="7">
        <v>103.6</v>
      </c>
      <c r="R291" s="7">
        <v>108.4</v>
      </c>
    </row>
    <row r="292" spans="1:18" x14ac:dyDescent="0.25">
      <c r="A292" s="5" t="s">
        <v>306</v>
      </c>
      <c r="B292" s="4">
        <v>102.68520391626608</v>
      </c>
      <c r="C292" s="4">
        <v>101.15682588393474</v>
      </c>
      <c r="D292" s="7">
        <v>79.7</v>
      </c>
      <c r="E292" s="7">
        <v>113.2</v>
      </c>
      <c r="F292" s="7">
        <v>91.1</v>
      </c>
      <c r="G292" s="7">
        <v>89.4</v>
      </c>
      <c r="H292" s="7">
        <v>124.6</v>
      </c>
      <c r="I292" s="7">
        <v>119.4</v>
      </c>
      <c r="J292" s="7">
        <v>112.2</v>
      </c>
      <c r="K292" s="7">
        <v>112.5</v>
      </c>
      <c r="L292" s="7">
        <v>111.9</v>
      </c>
      <c r="M292" s="7">
        <v>93.2</v>
      </c>
      <c r="N292" s="7">
        <v>85.6</v>
      </c>
      <c r="O292" s="7">
        <v>116.8</v>
      </c>
      <c r="P292" s="7">
        <v>98.1</v>
      </c>
      <c r="Q292" s="7">
        <v>102.1</v>
      </c>
      <c r="R292" s="7">
        <v>110.6</v>
      </c>
    </row>
    <row r="293" spans="1:18" x14ac:dyDescent="0.25">
      <c r="A293" s="5" t="s">
        <v>307</v>
      </c>
      <c r="B293" s="4">
        <v>103.22476887029363</v>
      </c>
      <c r="C293" s="4">
        <v>101.74515674088069</v>
      </c>
      <c r="D293" s="7">
        <v>81.2</v>
      </c>
      <c r="E293" s="7">
        <v>114.2</v>
      </c>
      <c r="F293" s="7">
        <v>92.3</v>
      </c>
      <c r="G293" s="7">
        <v>90.6</v>
      </c>
      <c r="H293" s="7">
        <v>125.6</v>
      </c>
      <c r="I293" s="7">
        <v>118.8</v>
      </c>
      <c r="J293" s="7">
        <v>111.9</v>
      </c>
      <c r="K293" s="7">
        <v>113.5</v>
      </c>
      <c r="L293" s="7">
        <v>108.9</v>
      </c>
      <c r="M293" s="7">
        <v>92.2</v>
      </c>
      <c r="N293" s="7">
        <v>86.7</v>
      </c>
      <c r="O293" s="7">
        <v>116</v>
      </c>
      <c r="P293" s="7">
        <v>98.3</v>
      </c>
      <c r="Q293" s="7">
        <v>105.2</v>
      </c>
      <c r="R293" s="7">
        <v>110.1</v>
      </c>
    </row>
    <row r="294" spans="1:18" x14ac:dyDescent="0.25">
      <c r="A294" s="5" t="s">
        <v>308</v>
      </c>
      <c r="B294" s="4">
        <v>103.37403582558927</v>
      </c>
      <c r="C294" s="4">
        <v>102.11690432451024</v>
      </c>
      <c r="D294" s="7">
        <v>80.3</v>
      </c>
      <c r="E294" s="7">
        <v>113.1</v>
      </c>
      <c r="F294" s="7">
        <v>93.3</v>
      </c>
      <c r="G294" s="7">
        <v>86.1</v>
      </c>
      <c r="H294" s="7">
        <v>124.4</v>
      </c>
      <c r="I294" s="7">
        <v>119.5</v>
      </c>
      <c r="J294" s="7">
        <v>111.2</v>
      </c>
      <c r="K294" s="7">
        <v>114.2</v>
      </c>
      <c r="L294" s="7">
        <v>107.4</v>
      </c>
      <c r="M294" s="7">
        <v>93.5</v>
      </c>
      <c r="N294" s="7">
        <v>87.5</v>
      </c>
      <c r="O294" s="7">
        <v>114.6</v>
      </c>
      <c r="P294" s="7">
        <v>99.1</v>
      </c>
      <c r="Q294" s="7">
        <v>104.1</v>
      </c>
      <c r="R294" s="7">
        <v>109.4</v>
      </c>
    </row>
    <row r="295" spans="1:18" x14ac:dyDescent="0.25">
      <c r="A295" s="5" t="s">
        <v>309</v>
      </c>
      <c r="B295" s="4">
        <v>103.36619624672709</v>
      </c>
      <c r="C295" s="4">
        <v>102.0499472550247</v>
      </c>
      <c r="D295" s="7">
        <v>81.3</v>
      </c>
      <c r="E295" s="7">
        <v>115.2</v>
      </c>
      <c r="F295" s="7">
        <v>92.5</v>
      </c>
      <c r="G295" s="7">
        <v>88.3</v>
      </c>
      <c r="H295" s="7">
        <v>121.4</v>
      </c>
      <c r="I295" s="7">
        <v>119.9</v>
      </c>
      <c r="J295" s="7">
        <v>112.4</v>
      </c>
      <c r="K295" s="7">
        <v>113.5</v>
      </c>
      <c r="L295" s="7">
        <v>114.6</v>
      </c>
      <c r="M295" s="7">
        <v>93.6</v>
      </c>
      <c r="N295" s="7">
        <v>88</v>
      </c>
      <c r="O295" s="7">
        <v>114.3</v>
      </c>
      <c r="P295" s="7">
        <v>100.9</v>
      </c>
      <c r="Q295" s="7">
        <v>103.8</v>
      </c>
      <c r="R295" s="7">
        <v>109.5</v>
      </c>
    </row>
    <row r="296" spans="1:18" x14ac:dyDescent="0.25">
      <c r="A296" s="5" t="s">
        <v>310</v>
      </c>
      <c r="B296" s="4">
        <v>103.54748100394914</v>
      </c>
      <c r="C296" s="4">
        <v>102.70081783783512</v>
      </c>
      <c r="D296" s="7">
        <v>83.4</v>
      </c>
      <c r="E296" s="7">
        <v>112.2</v>
      </c>
      <c r="F296" s="7">
        <v>93.6</v>
      </c>
      <c r="G296" s="7">
        <v>98.2</v>
      </c>
      <c r="H296" s="7">
        <v>123.9</v>
      </c>
      <c r="I296" s="7">
        <v>119.9</v>
      </c>
      <c r="J296" s="7">
        <v>113</v>
      </c>
      <c r="K296" s="7">
        <v>113.2</v>
      </c>
      <c r="L296" s="7">
        <v>111.1</v>
      </c>
      <c r="M296" s="7">
        <v>91.9</v>
      </c>
      <c r="N296" s="7">
        <v>88.1</v>
      </c>
      <c r="O296" s="7">
        <v>114</v>
      </c>
      <c r="P296" s="7">
        <v>98.1</v>
      </c>
      <c r="Q296" s="7">
        <v>102.4</v>
      </c>
      <c r="R296" s="7">
        <v>107.7</v>
      </c>
    </row>
    <row r="297" spans="1:18" x14ac:dyDescent="0.25">
      <c r="A297" s="5" t="s">
        <v>311</v>
      </c>
      <c r="B297" s="4">
        <v>102.34801059422131</v>
      </c>
      <c r="C297" s="4">
        <v>101.13037592218303</v>
      </c>
      <c r="D297" s="7">
        <v>82.1</v>
      </c>
      <c r="E297" s="7">
        <v>111.6</v>
      </c>
      <c r="F297" s="7">
        <v>92.7</v>
      </c>
      <c r="G297" s="7">
        <v>78.599999999999994</v>
      </c>
      <c r="H297" s="7">
        <v>115.3</v>
      </c>
      <c r="I297" s="7">
        <v>118.2</v>
      </c>
      <c r="J297" s="7">
        <v>109.6</v>
      </c>
      <c r="K297" s="7">
        <v>112</v>
      </c>
      <c r="L297" s="7">
        <v>110</v>
      </c>
      <c r="M297" s="7">
        <v>96.8</v>
      </c>
      <c r="N297" s="7">
        <v>89.7</v>
      </c>
      <c r="O297" s="7">
        <v>109.2</v>
      </c>
      <c r="P297" s="7">
        <v>101.2</v>
      </c>
      <c r="Q297" s="7">
        <v>105.4</v>
      </c>
      <c r="R297" s="7">
        <v>107.6</v>
      </c>
    </row>
    <row r="298" spans="1:18" x14ac:dyDescent="0.25">
      <c r="A298" s="5" t="s">
        <v>312</v>
      </c>
      <c r="B298" s="4">
        <v>103.35788673200024</v>
      </c>
      <c r="C298" s="4">
        <v>102.26092558112013</v>
      </c>
      <c r="D298" s="7">
        <v>83.5</v>
      </c>
      <c r="E298" s="7">
        <v>113.4</v>
      </c>
      <c r="F298" s="7">
        <v>92.5</v>
      </c>
      <c r="G298" s="7">
        <v>88.1</v>
      </c>
      <c r="H298" s="7">
        <v>122.5</v>
      </c>
      <c r="I298" s="7">
        <v>120.3</v>
      </c>
      <c r="J298" s="7">
        <v>112.4</v>
      </c>
      <c r="K298" s="7">
        <v>113</v>
      </c>
      <c r="L298" s="7">
        <v>111.1</v>
      </c>
      <c r="M298" s="7">
        <v>97.3</v>
      </c>
      <c r="N298" s="7">
        <v>89.8</v>
      </c>
      <c r="O298" s="7">
        <v>108.4</v>
      </c>
      <c r="P298" s="7">
        <v>100.7</v>
      </c>
      <c r="Q298" s="7">
        <v>105.8</v>
      </c>
      <c r="R298" s="7">
        <v>107.9</v>
      </c>
    </row>
    <row r="299" spans="1:18" x14ac:dyDescent="0.25">
      <c r="A299" s="5" t="s">
        <v>313</v>
      </c>
      <c r="B299" s="4">
        <v>103.64483715630826</v>
      </c>
      <c r="C299" s="4">
        <v>102.65045491053206</v>
      </c>
      <c r="D299" s="7">
        <v>85.1</v>
      </c>
      <c r="E299" s="7">
        <v>110.4</v>
      </c>
      <c r="F299" s="7">
        <v>93.7</v>
      </c>
      <c r="G299" s="7">
        <v>88.8</v>
      </c>
      <c r="H299" s="7">
        <v>117.4</v>
      </c>
      <c r="I299" s="7">
        <v>119.3</v>
      </c>
      <c r="J299" s="7">
        <v>113.2</v>
      </c>
      <c r="K299" s="7">
        <v>113.5</v>
      </c>
      <c r="L299" s="7">
        <v>109.6</v>
      </c>
      <c r="M299" s="7">
        <v>93.2</v>
      </c>
      <c r="N299" s="7">
        <v>89.7</v>
      </c>
      <c r="O299" s="7">
        <v>110.6</v>
      </c>
      <c r="P299" s="7">
        <v>101.2</v>
      </c>
      <c r="Q299" s="7">
        <v>105.6</v>
      </c>
      <c r="R299" s="7">
        <v>108.2</v>
      </c>
    </row>
    <row r="300" spans="1:18" x14ac:dyDescent="0.25">
      <c r="A300" s="5" t="s">
        <v>314</v>
      </c>
      <c r="B300" s="4">
        <v>102.92558897664235</v>
      </c>
      <c r="C300" s="4">
        <v>101.62002628227475</v>
      </c>
      <c r="D300" s="7">
        <v>84.6</v>
      </c>
      <c r="E300" s="7">
        <v>112.1</v>
      </c>
      <c r="F300" s="7">
        <v>92.2</v>
      </c>
      <c r="G300" s="7">
        <v>87.8</v>
      </c>
      <c r="H300" s="7">
        <v>121.9</v>
      </c>
      <c r="I300" s="7">
        <v>120.1</v>
      </c>
      <c r="J300" s="7">
        <v>111.5</v>
      </c>
      <c r="K300" s="7">
        <v>111.8</v>
      </c>
      <c r="L300" s="7">
        <v>110.8</v>
      </c>
      <c r="M300" s="7">
        <v>92.4</v>
      </c>
      <c r="N300" s="7">
        <v>90</v>
      </c>
      <c r="O300" s="7">
        <v>112.4</v>
      </c>
      <c r="P300" s="7">
        <v>100.7</v>
      </c>
      <c r="Q300" s="7">
        <v>106.1</v>
      </c>
      <c r="R300" s="7">
        <v>108.7</v>
      </c>
    </row>
    <row r="301" spans="1:18" x14ac:dyDescent="0.25">
      <c r="A301" s="5" t="s">
        <v>315</v>
      </c>
      <c r="B301" s="4">
        <v>102.90357632417056</v>
      </c>
      <c r="C301" s="4">
        <v>101.6476792404866</v>
      </c>
      <c r="D301" s="7">
        <v>87.1</v>
      </c>
      <c r="E301" s="7">
        <v>115.1</v>
      </c>
      <c r="F301" s="7">
        <v>92.2</v>
      </c>
      <c r="G301" s="7">
        <v>90.9</v>
      </c>
      <c r="H301" s="7">
        <v>120.9</v>
      </c>
      <c r="I301" s="7">
        <v>117.7</v>
      </c>
      <c r="J301" s="7">
        <v>111.5</v>
      </c>
      <c r="K301" s="7">
        <v>111.6</v>
      </c>
      <c r="L301" s="7">
        <v>109.1</v>
      </c>
      <c r="M301" s="7">
        <v>94.8</v>
      </c>
      <c r="N301" s="7">
        <v>89</v>
      </c>
      <c r="O301" s="7">
        <v>111.1</v>
      </c>
      <c r="P301" s="7">
        <v>103</v>
      </c>
      <c r="Q301" s="7">
        <v>102.6</v>
      </c>
      <c r="R301" s="7">
        <v>108.8</v>
      </c>
    </row>
    <row r="302" spans="1:18" x14ac:dyDescent="0.25">
      <c r="A302" s="5" t="s">
        <v>316</v>
      </c>
      <c r="B302" s="4">
        <v>103.63877611585674</v>
      </c>
      <c r="C302" s="4">
        <v>102.61176387052468</v>
      </c>
      <c r="D302" s="7">
        <v>86.8</v>
      </c>
      <c r="E302" s="7">
        <v>115.3</v>
      </c>
      <c r="F302" s="7">
        <v>94.2</v>
      </c>
      <c r="G302" s="7">
        <v>88.7</v>
      </c>
      <c r="H302" s="7">
        <v>121.5</v>
      </c>
      <c r="I302" s="7">
        <v>118.3</v>
      </c>
      <c r="J302" s="7">
        <v>113.7</v>
      </c>
      <c r="K302" s="7">
        <v>111.4</v>
      </c>
      <c r="L302" s="7">
        <v>111.4</v>
      </c>
      <c r="M302" s="7">
        <v>91.2</v>
      </c>
      <c r="N302" s="7">
        <v>88.6</v>
      </c>
      <c r="O302" s="7">
        <v>120.6</v>
      </c>
      <c r="P302" s="7">
        <v>101.2</v>
      </c>
      <c r="Q302" s="7">
        <v>102.6</v>
      </c>
      <c r="R302" s="7">
        <v>108.4</v>
      </c>
    </row>
    <row r="303" spans="1:18" x14ac:dyDescent="0.25">
      <c r="A303" s="5" t="s">
        <v>317</v>
      </c>
      <c r="B303" s="4">
        <v>103.46615486067492</v>
      </c>
      <c r="C303" s="4">
        <v>102.21982180797706</v>
      </c>
      <c r="D303" s="7">
        <v>83.3</v>
      </c>
      <c r="E303" s="7">
        <v>112.5</v>
      </c>
      <c r="F303" s="7">
        <v>93.3</v>
      </c>
      <c r="G303" s="7">
        <v>91.5</v>
      </c>
      <c r="H303" s="7">
        <v>121</v>
      </c>
      <c r="I303" s="7">
        <v>118.9</v>
      </c>
      <c r="J303" s="7">
        <v>112.1</v>
      </c>
      <c r="K303" s="7">
        <v>111.6</v>
      </c>
      <c r="L303" s="7">
        <v>105.6</v>
      </c>
      <c r="M303" s="7">
        <v>94.4</v>
      </c>
      <c r="N303" s="7">
        <v>89.2</v>
      </c>
      <c r="O303" s="7">
        <v>123.2</v>
      </c>
      <c r="P303" s="7">
        <v>99.4</v>
      </c>
      <c r="Q303" s="7">
        <v>107.4</v>
      </c>
      <c r="R303" s="7">
        <v>108.7</v>
      </c>
    </row>
    <row r="304" spans="1:18" x14ac:dyDescent="0.25">
      <c r="A304" s="5" t="s">
        <v>318</v>
      </c>
      <c r="B304" s="4">
        <v>103.18196255054761</v>
      </c>
      <c r="C304" s="4">
        <v>102.1860438528086</v>
      </c>
      <c r="D304" s="7">
        <v>83.3</v>
      </c>
      <c r="E304" s="7">
        <v>114.6</v>
      </c>
      <c r="F304" s="7">
        <v>94.2</v>
      </c>
      <c r="G304" s="7">
        <v>87.9</v>
      </c>
      <c r="H304" s="7">
        <v>118.3</v>
      </c>
      <c r="I304" s="7">
        <v>119.7</v>
      </c>
      <c r="J304" s="7">
        <v>109.5</v>
      </c>
      <c r="K304" s="7">
        <v>111.9</v>
      </c>
      <c r="L304" s="7">
        <v>107.9</v>
      </c>
      <c r="M304" s="7">
        <v>95.3</v>
      </c>
      <c r="N304" s="7">
        <v>89.8</v>
      </c>
      <c r="O304" s="7">
        <v>120</v>
      </c>
      <c r="P304" s="7">
        <v>100.5</v>
      </c>
      <c r="Q304" s="7">
        <v>107.1</v>
      </c>
      <c r="R304" s="7">
        <v>106.5</v>
      </c>
    </row>
    <row r="305" spans="1:18" x14ac:dyDescent="0.25">
      <c r="A305" s="5" t="s">
        <v>319</v>
      </c>
      <c r="B305" s="4">
        <v>104.4984608070385</v>
      </c>
      <c r="C305" s="4">
        <v>103.39944095211587</v>
      </c>
      <c r="D305" s="7">
        <v>84.4</v>
      </c>
      <c r="E305" s="7">
        <v>120.5</v>
      </c>
      <c r="F305" s="7">
        <v>94.9</v>
      </c>
      <c r="G305" s="7">
        <v>91.8</v>
      </c>
      <c r="H305" s="7">
        <v>118</v>
      </c>
      <c r="I305" s="7">
        <v>120.7</v>
      </c>
      <c r="J305" s="7">
        <v>112.5</v>
      </c>
      <c r="K305" s="7">
        <v>113.4</v>
      </c>
      <c r="L305" s="7">
        <v>109.2</v>
      </c>
      <c r="M305" s="7">
        <v>94.2</v>
      </c>
      <c r="N305" s="7">
        <v>90.4</v>
      </c>
      <c r="O305" s="7">
        <v>122.4</v>
      </c>
      <c r="P305" s="7">
        <v>100.3</v>
      </c>
      <c r="Q305" s="7">
        <v>104.3</v>
      </c>
      <c r="R305" s="7">
        <v>108.8</v>
      </c>
    </row>
    <row r="306" spans="1:18" x14ac:dyDescent="0.25">
      <c r="A306" s="5" t="s">
        <v>320</v>
      </c>
      <c r="B306" s="4">
        <v>103.33926483618096</v>
      </c>
      <c r="C306" s="4">
        <v>102.0275586567234</v>
      </c>
      <c r="D306" s="7">
        <v>82.6</v>
      </c>
      <c r="E306" s="7">
        <v>116.3</v>
      </c>
      <c r="F306" s="7">
        <v>93.8</v>
      </c>
      <c r="G306" s="7">
        <v>91.6</v>
      </c>
      <c r="H306" s="7">
        <v>120.6</v>
      </c>
      <c r="I306" s="7">
        <v>119.7</v>
      </c>
      <c r="J306" s="7">
        <v>111.1</v>
      </c>
      <c r="K306" s="7">
        <v>111.3</v>
      </c>
      <c r="L306" s="7">
        <v>110.6</v>
      </c>
      <c r="M306" s="7">
        <v>94.5</v>
      </c>
      <c r="N306" s="7">
        <v>90.9</v>
      </c>
      <c r="O306" s="7">
        <v>116.4</v>
      </c>
      <c r="P306" s="7">
        <v>91.4</v>
      </c>
      <c r="Q306" s="7">
        <v>104.8</v>
      </c>
      <c r="R306" s="7">
        <v>109</v>
      </c>
    </row>
    <row r="307" spans="1:18" x14ac:dyDescent="0.25">
      <c r="A307" s="5" t="s">
        <v>321</v>
      </c>
      <c r="B307" s="4">
        <v>104.28029649003268</v>
      </c>
      <c r="C307" s="4">
        <v>102.97507494442934</v>
      </c>
      <c r="D307" s="7">
        <v>84</v>
      </c>
      <c r="E307" s="7">
        <v>119.2</v>
      </c>
      <c r="F307" s="7">
        <v>95.6</v>
      </c>
      <c r="G307" s="7">
        <v>92.5</v>
      </c>
      <c r="H307" s="7">
        <v>117.7</v>
      </c>
      <c r="I307" s="7">
        <v>120</v>
      </c>
      <c r="J307" s="7">
        <v>111</v>
      </c>
      <c r="K307" s="7">
        <v>111.4</v>
      </c>
      <c r="L307" s="7">
        <v>112.1</v>
      </c>
      <c r="M307" s="7">
        <v>96.8</v>
      </c>
      <c r="N307" s="7">
        <v>91.8</v>
      </c>
      <c r="O307" s="7">
        <v>121.2</v>
      </c>
      <c r="P307" s="7">
        <v>90.4</v>
      </c>
      <c r="Q307" s="7">
        <v>108.4</v>
      </c>
      <c r="R307" s="7">
        <v>108.9</v>
      </c>
    </row>
    <row r="308" spans="1:18" x14ac:dyDescent="0.25">
      <c r="A308" s="5" t="s">
        <v>322</v>
      </c>
      <c r="B308" s="4">
        <v>104.67866785536289</v>
      </c>
      <c r="C308" s="4">
        <v>103.68645428548125</v>
      </c>
      <c r="D308" s="7">
        <v>83.4</v>
      </c>
      <c r="E308" s="7">
        <v>113.2</v>
      </c>
      <c r="F308" s="7">
        <v>97</v>
      </c>
      <c r="G308" s="7">
        <v>89.2</v>
      </c>
      <c r="H308" s="7">
        <v>118.5</v>
      </c>
      <c r="I308" s="7">
        <v>120.3</v>
      </c>
      <c r="J308" s="7">
        <v>111</v>
      </c>
      <c r="K308" s="7">
        <v>112.8</v>
      </c>
      <c r="L308" s="7">
        <v>121.7</v>
      </c>
      <c r="M308" s="7">
        <v>94.2</v>
      </c>
      <c r="N308" s="7">
        <v>92.6</v>
      </c>
      <c r="O308" s="7">
        <v>118</v>
      </c>
      <c r="P308" s="7">
        <v>97.8</v>
      </c>
      <c r="Q308" s="7">
        <v>109.1</v>
      </c>
      <c r="R308" s="7">
        <v>108.3</v>
      </c>
    </row>
    <row r="309" spans="1:18" x14ac:dyDescent="0.25">
      <c r="A309" s="5" t="s">
        <v>323</v>
      </c>
      <c r="B309" s="4">
        <v>103.57096378093289</v>
      </c>
      <c r="C309" s="4">
        <v>102.59500684184258</v>
      </c>
      <c r="D309" s="7">
        <v>82.8</v>
      </c>
      <c r="E309" s="7">
        <v>115.9</v>
      </c>
      <c r="F309" s="7">
        <v>94.3</v>
      </c>
      <c r="G309" s="7">
        <v>92.3</v>
      </c>
      <c r="H309" s="7">
        <v>120</v>
      </c>
      <c r="I309" s="7">
        <v>121.5</v>
      </c>
      <c r="J309" s="7">
        <v>110.7</v>
      </c>
      <c r="K309" s="7">
        <v>112.4</v>
      </c>
      <c r="L309" s="7">
        <v>116.1</v>
      </c>
      <c r="M309" s="7">
        <v>93.8</v>
      </c>
      <c r="N309" s="7">
        <v>91.5</v>
      </c>
      <c r="O309" s="7">
        <v>111.9</v>
      </c>
      <c r="P309" s="7">
        <v>98.5</v>
      </c>
      <c r="Q309" s="7">
        <v>104.5</v>
      </c>
      <c r="R309" s="7">
        <v>107.4</v>
      </c>
    </row>
    <row r="310" spans="1:18" x14ac:dyDescent="0.25">
      <c r="A310" s="5" t="s">
        <v>324</v>
      </c>
      <c r="B310" s="4">
        <v>104.71918330531155</v>
      </c>
      <c r="C310" s="4">
        <v>103.87595483298321</v>
      </c>
      <c r="D310" s="7">
        <v>85.4</v>
      </c>
      <c r="E310" s="7">
        <v>118.1</v>
      </c>
      <c r="F310" s="7">
        <v>96.6</v>
      </c>
      <c r="G310" s="7">
        <v>91.1</v>
      </c>
      <c r="H310" s="7">
        <v>122.1</v>
      </c>
      <c r="I310" s="7">
        <v>120.9</v>
      </c>
      <c r="J310" s="7">
        <v>112.8</v>
      </c>
      <c r="K310" s="7">
        <v>112.7</v>
      </c>
      <c r="L310" s="7">
        <v>117.7</v>
      </c>
      <c r="M310" s="7">
        <v>90.7</v>
      </c>
      <c r="N310" s="7">
        <v>92.3</v>
      </c>
      <c r="O310" s="7">
        <v>118</v>
      </c>
      <c r="P310" s="7">
        <v>99.8</v>
      </c>
      <c r="Q310" s="7">
        <v>108.2</v>
      </c>
      <c r="R310" s="7">
        <v>106.9</v>
      </c>
    </row>
    <row r="311" spans="1:18" x14ac:dyDescent="0.25">
      <c r="A311" s="5" t="s">
        <v>325</v>
      </c>
      <c r="B311" s="4">
        <v>104.85102747378316</v>
      </c>
      <c r="C311" s="4">
        <v>104.116154652557</v>
      </c>
      <c r="D311" s="7">
        <v>84.8</v>
      </c>
      <c r="E311" s="7">
        <v>115</v>
      </c>
      <c r="F311" s="7">
        <v>98.4</v>
      </c>
      <c r="G311" s="7">
        <v>92.7</v>
      </c>
      <c r="H311" s="7">
        <v>120.6</v>
      </c>
      <c r="I311" s="7">
        <v>120.1</v>
      </c>
      <c r="J311" s="7">
        <v>109.6</v>
      </c>
      <c r="K311" s="7">
        <v>112.7</v>
      </c>
      <c r="L311" s="7">
        <v>115.5</v>
      </c>
      <c r="M311" s="7">
        <v>91.4</v>
      </c>
      <c r="N311" s="7">
        <v>93.6</v>
      </c>
      <c r="O311" s="7">
        <v>116.9</v>
      </c>
      <c r="P311" s="7">
        <v>104.1</v>
      </c>
      <c r="Q311" s="7">
        <v>109</v>
      </c>
      <c r="R311" s="7">
        <v>106.7</v>
      </c>
    </row>
    <row r="312" spans="1:18" x14ac:dyDescent="0.25">
      <c r="A312" s="5" t="s">
        <v>326</v>
      </c>
      <c r="B312" s="4">
        <v>106.15780647176324</v>
      </c>
      <c r="C312" s="4">
        <v>105.60385488088072</v>
      </c>
      <c r="D312" s="7">
        <v>89</v>
      </c>
      <c r="E312" s="7">
        <v>114.9</v>
      </c>
      <c r="F312" s="7">
        <v>97.4</v>
      </c>
      <c r="G312" s="7">
        <v>105.3</v>
      </c>
      <c r="H312" s="7">
        <v>120.7</v>
      </c>
      <c r="I312" s="7">
        <v>121.6</v>
      </c>
      <c r="J312" s="7">
        <v>114.2</v>
      </c>
      <c r="K312" s="7">
        <v>114</v>
      </c>
      <c r="L312" s="7">
        <v>114.3</v>
      </c>
      <c r="M312" s="7">
        <v>95.6</v>
      </c>
      <c r="N312" s="7">
        <v>94.8</v>
      </c>
      <c r="O312" s="7">
        <v>120.8</v>
      </c>
      <c r="P312" s="7">
        <v>102.6</v>
      </c>
      <c r="Q312" s="7">
        <v>106.9</v>
      </c>
      <c r="R312" s="7">
        <v>108</v>
      </c>
    </row>
    <row r="313" spans="1:18" x14ac:dyDescent="0.25">
      <c r="A313" s="5" t="s">
        <v>327</v>
      </c>
      <c r="B313" s="4">
        <v>105.80281711126212</v>
      </c>
      <c r="C313" s="4">
        <v>104.84953951471945</v>
      </c>
      <c r="D313" s="7">
        <v>89.1</v>
      </c>
      <c r="E313" s="7">
        <v>120.2</v>
      </c>
      <c r="F313" s="7">
        <v>97.6</v>
      </c>
      <c r="G313" s="7">
        <v>86.5</v>
      </c>
      <c r="H313" s="7">
        <v>118.4</v>
      </c>
      <c r="I313" s="7">
        <v>123</v>
      </c>
      <c r="J313" s="7">
        <v>113</v>
      </c>
      <c r="K313" s="7">
        <v>113.2</v>
      </c>
      <c r="L313" s="7">
        <v>114.8</v>
      </c>
      <c r="M313" s="7">
        <v>94.9</v>
      </c>
      <c r="N313" s="7">
        <v>92.6</v>
      </c>
      <c r="O313" s="7">
        <v>118.2</v>
      </c>
      <c r="P313" s="7">
        <v>103.3</v>
      </c>
      <c r="Q313" s="7">
        <v>106.6</v>
      </c>
      <c r="R313" s="7">
        <v>109.2</v>
      </c>
    </row>
    <row r="314" spans="1:18" x14ac:dyDescent="0.25">
      <c r="A314" s="5" t="s">
        <v>328</v>
      </c>
      <c r="B314" s="4">
        <v>106.35662527099593</v>
      </c>
      <c r="C314" s="4">
        <v>105.38455580390104</v>
      </c>
      <c r="D314" s="7">
        <v>87.3</v>
      </c>
      <c r="E314" s="7">
        <v>120</v>
      </c>
      <c r="F314" s="7">
        <v>98.5</v>
      </c>
      <c r="G314" s="7">
        <v>97.2</v>
      </c>
      <c r="H314" s="7">
        <v>118.2</v>
      </c>
      <c r="I314" s="7">
        <v>123.5</v>
      </c>
      <c r="J314" s="7">
        <v>112.1</v>
      </c>
      <c r="K314" s="7">
        <v>113.2</v>
      </c>
      <c r="L314" s="7">
        <v>115.6</v>
      </c>
      <c r="M314" s="7">
        <v>95.1</v>
      </c>
      <c r="N314" s="7">
        <v>94.6</v>
      </c>
      <c r="O314" s="7">
        <v>115.1</v>
      </c>
      <c r="P314" s="7">
        <v>106.8</v>
      </c>
      <c r="Q314" s="7">
        <v>109.8</v>
      </c>
      <c r="R314" s="7">
        <v>109.3</v>
      </c>
    </row>
    <row r="315" spans="1:18" x14ac:dyDescent="0.25">
      <c r="A315" s="5" t="s">
        <v>329</v>
      </c>
      <c r="B315" s="4">
        <v>106.35565900558231</v>
      </c>
      <c r="C315" s="4">
        <v>105.55146209063493</v>
      </c>
      <c r="D315" s="7">
        <v>88.8</v>
      </c>
      <c r="E315" s="7">
        <v>119.9</v>
      </c>
      <c r="F315" s="7">
        <v>98.7</v>
      </c>
      <c r="G315" s="7">
        <v>83.2</v>
      </c>
      <c r="H315" s="7">
        <v>120.6</v>
      </c>
      <c r="I315" s="7">
        <v>123.6</v>
      </c>
      <c r="J315" s="7">
        <v>111.5</v>
      </c>
      <c r="K315" s="7">
        <v>114.8</v>
      </c>
      <c r="L315" s="7">
        <v>112.9</v>
      </c>
      <c r="M315" s="7">
        <v>97.6</v>
      </c>
      <c r="N315" s="7">
        <v>95.7</v>
      </c>
      <c r="O315" s="7">
        <v>114.2</v>
      </c>
      <c r="P315" s="7">
        <v>106.6</v>
      </c>
      <c r="Q315" s="7">
        <v>107.8</v>
      </c>
      <c r="R315" s="7">
        <v>108.8</v>
      </c>
    </row>
    <row r="316" spans="1:18" x14ac:dyDescent="0.25">
      <c r="A316" s="5" t="s">
        <v>330</v>
      </c>
      <c r="B316" s="4">
        <v>106.84697985588346</v>
      </c>
      <c r="C316" s="4">
        <v>106.08868869560054</v>
      </c>
      <c r="D316" s="7">
        <v>88.3</v>
      </c>
      <c r="E316" s="7">
        <v>120.1</v>
      </c>
      <c r="F316" s="7">
        <v>97.8</v>
      </c>
      <c r="G316" s="7">
        <v>92.3</v>
      </c>
      <c r="H316" s="7">
        <v>123.7</v>
      </c>
      <c r="I316" s="7">
        <v>124.1</v>
      </c>
      <c r="J316" s="7">
        <v>113.5</v>
      </c>
      <c r="K316" s="7">
        <v>115.2</v>
      </c>
      <c r="L316" s="7">
        <v>113.1</v>
      </c>
      <c r="M316" s="7">
        <v>100</v>
      </c>
      <c r="N316" s="7">
        <v>95</v>
      </c>
      <c r="O316" s="7">
        <v>119.1</v>
      </c>
      <c r="P316" s="7">
        <v>107.1</v>
      </c>
      <c r="Q316" s="7">
        <v>108.5</v>
      </c>
      <c r="R316" s="7">
        <v>109</v>
      </c>
    </row>
    <row r="317" spans="1:18" x14ac:dyDescent="0.25">
      <c r="A317" s="5" t="s">
        <v>331</v>
      </c>
      <c r="B317" s="4">
        <v>106.89725980432343</v>
      </c>
      <c r="C317" s="4">
        <v>106.31811367543725</v>
      </c>
      <c r="D317" s="7">
        <v>88.4</v>
      </c>
      <c r="E317" s="7">
        <v>117</v>
      </c>
      <c r="F317" s="7">
        <v>99.7</v>
      </c>
      <c r="G317" s="7">
        <v>95.8</v>
      </c>
      <c r="H317" s="7">
        <v>120.9</v>
      </c>
      <c r="I317" s="7">
        <v>123.3</v>
      </c>
      <c r="J317" s="7">
        <v>112.2</v>
      </c>
      <c r="K317" s="7">
        <v>114.5</v>
      </c>
      <c r="L317" s="7">
        <v>111.8</v>
      </c>
      <c r="M317" s="7">
        <v>98.1</v>
      </c>
      <c r="N317" s="7">
        <v>96</v>
      </c>
      <c r="O317" s="7">
        <v>112.4</v>
      </c>
      <c r="P317" s="7">
        <v>109.4</v>
      </c>
      <c r="Q317" s="7">
        <v>109.1</v>
      </c>
      <c r="R317" s="7">
        <v>108.3</v>
      </c>
    </row>
    <row r="318" spans="1:18" x14ac:dyDescent="0.25">
      <c r="A318" s="5" t="s">
        <v>332</v>
      </c>
      <c r="B318" s="4">
        <v>108.37671163068455</v>
      </c>
      <c r="C318" s="4">
        <v>107.91446280911845</v>
      </c>
      <c r="D318" s="7">
        <v>89.7</v>
      </c>
      <c r="E318" s="7">
        <v>122.1</v>
      </c>
      <c r="F318" s="7">
        <v>100.7</v>
      </c>
      <c r="G318" s="7">
        <v>101.7</v>
      </c>
      <c r="H318" s="7">
        <v>123.4</v>
      </c>
      <c r="I318" s="7">
        <v>125</v>
      </c>
      <c r="J318" s="7">
        <v>114.6</v>
      </c>
      <c r="K318" s="7">
        <v>116.9</v>
      </c>
      <c r="L318" s="7">
        <v>117</v>
      </c>
      <c r="M318" s="7">
        <v>95.7</v>
      </c>
      <c r="N318" s="7">
        <v>98</v>
      </c>
      <c r="O318" s="7">
        <v>119.3</v>
      </c>
      <c r="P318" s="7">
        <v>108.8</v>
      </c>
      <c r="Q318" s="7">
        <v>111.3</v>
      </c>
      <c r="R318" s="7">
        <v>108.3</v>
      </c>
    </row>
    <row r="319" spans="1:18" x14ac:dyDescent="0.25">
      <c r="A319" s="5" t="s">
        <v>333</v>
      </c>
      <c r="B319" s="4">
        <v>108.35560997438292</v>
      </c>
      <c r="C319" s="4">
        <v>107.92932332827208</v>
      </c>
      <c r="D319" s="7">
        <v>90</v>
      </c>
      <c r="E319" s="7">
        <v>120.8</v>
      </c>
      <c r="F319" s="7">
        <v>100.5</v>
      </c>
      <c r="G319" s="7">
        <v>96.4</v>
      </c>
      <c r="H319" s="7">
        <v>121.3</v>
      </c>
      <c r="I319" s="7">
        <v>125.2</v>
      </c>
      <c r="J319" s="7">
        <v>114.7</v>
      </c>
      <c r="K319" s="7">
        <v>117.3</v>
      </c>
      <c r="L319" s="7">
        <v>114.3</v>
      </c>
      <c r="M319" s="7">
        <v>97</v>
      </c>
      <c r="N319" s="7">
        <v>98.9</v>
      </c>
      <c r="O319" s="7">
        <v>118.8</v>
      </c>
      <c r="P319" s="7">
        <v>110.8</v>
      </c>
      <c r="Q319" s="7">
        <v>109.2</v>
      </c>
      <c r="R319" s="7">
        <v>108.8</v>
      </c>
    </row>
    <row r="320" spans="1:18" x14ac:dyDescent="0.25">
      <c r="A320" s="5" t="s">
        <v>334</v>
      </c>
      <c r="B320" s="4">
        <v>108.02768720740683</v>
      </c>
      <c r="C320" s="4">
        <v>107.79973720426874</v>
      </c>
      <c r="D320" s="7">
        <v>89.3</v>
      </c>
      <c r="E320" s="7">
        <v>120.4</v>
      </c>
      <c r="F320" s="7">
        <v>102.1</v>
      </c>
      <c r="G320" s="7">
        <v>95.4</v>
      </c>
      <c r="H320" s="7">
        <v>118.6</v>
      </c>
      <c r="I320" s="7">
        <v>124.6</v>
      </c>
      <c r="J320" s="7">
        <v>113</v>
      </c>
      <c r="K320" s="7">
        <v>116.1</v>
      </c>
      <c r="L320" s="7">
        <v>117.2</v>
      </c>
      <c r="M320" s="7">
        <v>93.7</v>
      </c>
      <c r="N320" s="7">
        <v>99.6</v>
      </c>
      <c r="O320" s="7">
        <v>120.2</v>
      </c>
      <c r="P320" s="7">
        <v>111.7</v>
      </c>
      <c r="Q320" s="7">
        <v>106.8</v>
      </c>
      <c r="R320" s="7">
        <v>107.8</v>
      </c>
    </row>
    <row r="321" spans="1:18" x14ac:dyDescent="0.25">
      <c r="A321" s="5" t="s">
        <v>335</v>
      </c>
      <c r="B321" s="4">
        <v>108.55650625387652</v>
      </c>
      <c r="C321" s="4">
        <v>108.23517233005381</v>
      </c>
      <c r="D321" s="7">
        <v>88.7</v>
      </c>
      <c r="E321" s="7">
        <v>119</v>
      </c>
      <c r="F321" s="7">
        <v>102.7</v>
      </c>
      <c r="G321" s="7">
        <v>95.1</v>
      </c>
      <c r="H321" s="7">
        <v>121.8</v>
      </c>
      <c r="I321" s="7">
        <v>124.6</v>
      </c>
      <c r="J321" s="7">
        <v>113.3</v>
      </c>
      <c r="K321" s="7">
        <v>116.9</v>
      </c>
      <c r="L321" s="7">
        <v>115.6</v>
      </c>
      <c r="M321" s="7">
        <v>94.3</v>
      </c>
      <c r="N321" s="7">
        <v>99.9</v>
      </c>
      <c r="O321" s="7">
        <v>120.2</v>
      </c>
      <c r="P321" s="7">
        <v>110.5</v>
      </c>
      <c r="Q321" s="7">
        <v>108.9</v>
      </c>
      <c r="R321" s="7">
        <v>108.8</v>
      </c>
    </row>
    <row r="322" spans="1:18" x14ac:dyDescent="0.25">
      <c r="A322" s="5" t="s">
        <v>336</v>
      </c>
      <c r="B322" s="4">
        <v>108.65288248779801</v>
      </c>
      <c r="C322" s="4">
        <v>108.26417896529898</v>
      </c>
      <c r="D322" s="7">
        <v>90.5</v>
      </c>
      <c r="E322" s="7">
        <v>116.5</v>
      </c>
      <c r="F322" s="7">
        <v>102.3</v>
      </c>
      <c r="G322" s="7">
        <v>95.7</v>
      </c>
      <c r="H322" s="7">
        <v>119</v>
      </c>
      <c r="I322" s="7">
        <v>125.7</v>
      </c>
      <c r="J322" s="7">
        <v>114.2</v>
      </c>
      <c r="K322" s="7">
        <v>117.1</v>
      </c>
      <c r="L322" s="7">
        <v>119.5</v>
      </c>
      <c r="M322" s="7">
        <v>91.5</v>
      </c>
      <c r="N322" s="7">
        <v>100.1</v>
      </c>
      <c r="O322" s="7">
        <v>119.2</v>
      </c>
      <c r="P322" s="7">
        <v>110.9</v>
      </c>
      <c r="Q322" s="7">
        <v>111</v>
      </c>
      <c r="R322" s="7">
        <v>109.2</v>
      </c>
    </row>
    <row r="323" spans="1:18" x14ac:dyDescent="0.25">
      <c r="A323" s="5" t="s">
        <v>337</v>
      </c>
      <c r="B323" s="4">
        <v>108.50586138822909</v>
      </c>
      <c r="C323" s="4">
        <v>108.01558487743779</v>
      </c>
      <c r="D323" s="7">
        <v>93.7</v>
      </c>
      <c r="E323" s="7">
        <v>121.3</v>
      </c>
      <c r="F323" s="7">
        <v>101.9</v>
      </c>
      <c r="G323" s="7">
        <v>92.4</v>
      </c>
      <c r="H323" s="7">
        <v>121.3</v>
      </c>
      <c r="I323" s="7">
        <v>125.1</v>
      </c>
      <c r="J323" s="7">
        <v>112.9</v>
      </c>
      <c r="K323" s="7">
        <v>117.4</v>
      </c>
      <c r="L323" s="7">
        <v>116.4</v>
      </c>
      <c r="M323" s="7">
        <v>92.4</v>
      </c>
      <c r="N323" s="7">
        <v>100.7</v>
      </c>
      <c r="O323" s="7">
        <v>118.7</v>
      </c>
      <c r="P323" s="7">
        <v>109.6</v>
      </c>
      <c r="Q323" s="7">
        <v>112</v>
      </c>
      <c r="R323" s="7">
        <v>108.6</v>
      </c>
    </row>
    <row r="324" spans="1:18" x14ac:dyDescent="0.25">
      <c r="A324" s="5" t="s">
        <v>338</v>
      </c>
      <c r="B324" s="4">
        <v>109.34339610548079</v>
      </c>
      <c r="C324" s="4">
        <v>108.91620210164237</v>
      </c>
      <c r="D324" s="7">
        <v>92.8</v>
      </c>
      <c r="E324" s="7">
        <v>121.9</v>
      </c>
      <c r="F324" s="7">
        <v>103.7</v>
      </c>
      <c r="G324" s="7">
        <v>92.3</v>
      </c>
      <c r="H324" s="7">
        <v>117.2</v>
      </c>
      <c r="I324" s="7">
        <v>126.3</v>
      </c>
      <c r="J324" s="7">
        <v>112.3</v>
      </c>
      <c r="K324" s="7">
        <v>117.6</v>
      </c>
      <c r="L324" s="7">
        <v>119.6</v>
      </c>
      <c r="M324" s="7">
        <v>96.7</v>
      </c>
      <c r="N324" s="7">
        <v>101.3</v>
      </c>
      <c r="O324" s="7">
        <v>120.5</v>
      </c>
      <c r="P324" s="7">
        <v>109.3</v>
      </c>
      <c r="Q324" s="7">
        <v>112.4</v>
      </c>
      <c r="R324" s="7">
        <v>109.2</v>
      </c>
    </row>
    <row r="325" spans="1:18" x14ac:dyDescent="0.25">
      <c r="A325" s="5" t="s">
        <v>339</v>
      </c>
      <c r="B325" s="4">
        <v>111.06204913487974</v>
      </c>
      <c r="C325" s="4">
        <v>110.99965977034265</v>
      </c>
      <c r="D325" s="7">
        <v>95.3</v>
      </c>
      <c r="E325" s="7">
        <v>122.2</v>
      </c>
      <c r="F325" s="7">
        <v>104.6</v>
      </c>
      <c r="G325" s="7">
        <v>98.3</v>
      </c>
      <c r="H325" s="7">
        <v>121.1</v>
      </c>
      <c r="I325" s="7">
        <v>129</v>
      </c>
      <c r="J325" s="7">
        <v>114.5</v>
      </c>
      <c r="K325" s="7">
        <v>121.6</v>
      </c>
      <c r="L325" s="7">
        <v>117.1</v>
      </c>
      <c r="M325" s="7">
        <v>97.9</v>
      </c>
      <c r="N325" s="7">
        <v>102.1</v>
      </c>
      <c r="O325" s="7">
        <v>124.6</v>
      </c>
      <c r="P325" s="7">
        <v>110.2</v>
      </c>
      <c r="Q325" s="7">
        <v>116.4</v>
      </c>
      <c r="R325" s="7">
        <v>108.3</v>
      </c>
    </row>
    <row r="326" spans="1:18" x14ac:dyDescent="0.25">
      <c r="A326" s="5" t="s">
        <v>340</v>
      </c>
      <c r="B326" s="4">
        <v>110.06718743827786</v>
      </c>
      <c r="C326" s="4">
        <v>109.81547672248682</v>
      </c>
      <c r="D326" s="7">
        <v>93.1</v>
      </c>
      <c r="E326" s="7">
        <v>117.2</v>
      </c>
      <c r="F326" s="7">
        <v>104.4</v>
      </c>
      <c r="G326" s="7">
        <v>98</v>
      </c>
      <c r="H326" s="7">
        <v>127.1</v>
      </c>
      <c r="I326" s="7">
        <v>127.3</v>
      </c>
      <c r="J326" s="7">
        <v>113</v>
      </c>
      <c r="K326" s="7">
        <v>118.1</v>
      </c>
      <c r="L326" s="7">
        <v>119.7</v>
      </c>
      <c r="M326" s="7">
        <v>96.8</v>
      </c>
      <c r="N326" s="7">
        <v>101.9</v>
      </c>
      <c r="O326" s="7">
        <v>121.2</v>
      </c>
      <c r="P326" s="7">
        <v>110.1</v>
      </c>
      <c r="Q326" s="7">
        <v>113.5</v>
      </c>
      <c r="R326" s="7">
        <v>109.6</v>
      </c>
    </row>
    <row r="327" spans="1:18" x14ac:dyDescent="0.25">
      <c r="A327" s="5" t="s">
        <v>341</v>
      </c>
      <c r="B327" s="4">
        <v>110.57227726260726</v>
      </c>
      <c r="C327" s="4">
        <v>110.46893086386186</v>
      </c>
      <c r="D327" s="7">
        <v>93</v>
      </c>
      <c r="E327" s="7">
        <v>118.4</v>
      </c>
      <c r="F327" s="7">
        <v>105.2</v>
      </c>
      <c r="G327" s="7">
        <v>100.1</v>
      </c>
      <c r="H327" s="7">
        <v>126.1</v>
      </c>
      <c r="I327" s="7">
        <v>127.2</v>
      </c>
      <c r="J327" s="7">
        <v>113.9</v>
      </c>
      <c r="K327" s="7">
        <v>118.7</v>
      </c>
      <c r="L327" s="7">
        <v>119.1</v>
      </c>
      <c r="M327" s="7">
        <v>97.7</v>
      </c>
      <c r="N327" s="7">
        <v>103.3</v>
      </c>
      <c r="O327" s="7">
        <v>117.3</v>
      </c>
      <c r="P327" s="7">
        <v>112.5</v>
      </c>
      <c r="Q327" s="7">
        <v>114.7</v>
      </c>
      <c r="R327" s="7">
        <v>108.9</v>
      </c>
    </row>
    <row r="328" spans="1:18" x14ac:dyDescent="0.25">
      <c r="A328" s="5" t="s">
        <v>342</v>
      </c>
      <c r="B328" s="4">
        <v>111.07695901675405</v>
      </c>
      <c r="C328" s="4">
        <v>111.06132373317003</v>
      </c>
      <c r="D328" s="7">
        <v>92.9</v>
      </c>
      <c r="E328" s="7">
        <v>117.2</v>
      </c>
      <c r="F328" s="7">
        <v>105.8</v>
      </c>
      <c r="G328" s="7">
        <v>99.8</v>
      </c>
      <c r="H328" s="7">
        <v>120.9</v>
      </c>
      <c r="I328" s="7">
        <v>129.19999999999999</v>
      </c>
      <c r="J328" s="7">
        <v>115</v>
      </c>
      <c r="K328" s="7">
        <v>119.2</v>
      </c>
      <c r="L328" s="7">
        <v>117.9</v>
      </c>
      <c r="M328" s="7">
        <v>96.4</v>
      </c>
      <c r="N328" s="7">
        <v>104.5</v>
      </c>
      <c r="O328" s="7">
        <v>119</v>
      </c>
      <c r="P328" s="7">
        <v>113.3</v>
      </c>
      <c r="Q328" s="7">
        <v>116.1</v>
      </c>
      <c r="R328" s="7">
        <v>108.9</v>
      </c>
    </row>
    <row r="329" spans="1:18" x14ac:dyDescent="0.25">
      <c r="A329" s="5" t="s">
        <v>343</v>
      </c>
      <c r="B329" s="4">
        <v>109.8800647576122</v>
      </c>
      <c r="C329" s="4">
        <v>109.79241336909911</v>
      </c>
      <c r="D329" s="7">
        <v>95.1</v>
      </c>
      <c r="E329" s="7">
        <v>114.9</v>
      </c>
      <c r="F329" s="7">
        <v>104.9</v>
      </c>
      <c r="G329" s="7">
        <v>98.9</v>
      </c>
      <c r="H329" s="7">
        <v>122</v>
      </c>
      <c r="I329" s="7">
        <v>126</v>
      </c>
      <c r="J329" s="7">
        <v>113.2</v>
      </c>
      <c r="K329" s="7">
        <v>117.7</v>
      </c>
      <c r="L329" s="7">
        <v>114.7</v>
      </c>
      <c r="M329" s="7">
        <v>95.5</v>
      </c>
      <c r="N329" s="7">
        <v>103.2</v>
      </c>
      <c r="O329" s="7">
        <v>114.9</v>
      </c>
      <c r="P329" s="7">
        <v>112.5</v>
      </c>
      <c r="Q329" s="7">
        <v>114.6</v>
      </c>
      <c r="R329" s="7">
        <v>108.4</v>
      </c>
    </row>
    <row r="330" spans="1:18" x14ac:dyDescent="0.25">
      <c r="A330" s="5" t="s">
        <v>344</v>
      </c>
      <c r="B330" s="4">
        <v>111.72480491170803</v>
      </c>
      <c r="C330" s="4">
        <v>111.81571737478238</v>
      </c>
      <c r="D330" s="7">
        <v>95.9</v>
      </c>
      <c r="E330" s="7">
        <v>112.6</v>
      </c>
      <c r="F330" s="7">
        <v>106.9</v>
      </c>
      <c r="G330" s="7">
        <v>94.2</v>
      </c>
      <c r="H330" s="7">
        <v>124.6</v>
      </c>
      <c r="I330" s="7">
        <v>129.69999999999999</v>
      </c>
      <c r="J330" s="7">
        <v>115.8</v>
      </c>
      <c r="K330" s="7">
        <v>119.8</v>
      </c>
      <c r="L330" s="7">
        <v>114.6</v>
      </c>
      <c r="M330" s="7">
        <v>96.9</v>
      </c>
      <c r="N330" s="7">
        <v>105.1</v>
      </c>
      <c r="O330" s="7">
        <v>118.3</v>
      </c>
      <c r="P330" s="7">
        <v>113.4</v>
      </c>
      <c r="Q330" s="7">
        <v>114.9</v>
      </c>
      <c r="R330" s="7">
        <v>110.2</v>
      </c>
    </row>
    <row r="331" spans="1:18" x14ac:dyDescent="0.25">
      <c r="A331" s="5" t="s">
        <v>345</v>
      </c>
      <c r="B331" s="4">
        <v>111.63493652812555</v>
      </c>
      <c r="C331" s="4">
        <v>111.78115233748849</v>
      </c>
      <c r="D331" s="7">
        <v>96.1</v>
      </c>
      <c r="E331" s="7">
        <v>118.2</v>
      </c>
      <c r="F331" s="7">
        <v>107.1</v>
      </c>
      <c r="G331" s="7">
        <v>94</v>
      </c>
      <c r="H331" s="7">
        <v>123.3</v>
      </c>
      <c r="I331" s="7">
        <v>128.9</v>
      </c>
      <c r="J331" s="7">
        <v>115.3</v>
      </c>
      <c r="K331" s="7">
        <v>119.2</v>
      </c>
      <c r="L331" s="7">
        <v>118.3</v>
      </c>
      <c r="M331" s="7">
        <v>99.8</v>
      </c>
      <c r="N331" s="7">
        <v>103.5</v>
      </c>
      <c r="O331" s="7">
        <v>117.5</v>
      </c>
      <c r="P331" s="7">
        <v>116.5</v>
      </c>
      <c r="Q331" s="7">
        <v>114.7</v>
      </c>
      <c r="R331" s="7">
        <v>108.9</v>
      </c>
    </row>
    <row r="332" spans="1:18" x14ac:dyDescent="0.25">
      <c r="A332" s="5" t="s">
        <v>346</v>
      </c>
      <c r="B332" s="4">
        <v>111.56009782370504</v>
      </c>
      <c r="C332" s="4">
        <v>111.85902555742689</v>
      </c>
      <c r="D332" s="7">
        <v>96.9</v>
      </c>
      <c r="E332" s="7">
        <v>116.9</v>
      </c>
      <c r="F332" s="7">
        <v>107.7</v>
      </c>
      <c r="G332" s="7">
        <v>104.2</v>
      </c>
      <c r="H332" s="7">
        <v>124.4</v>
      </c>
      <c r="I332" s="7">
        <v>125.7</v>
      </c>
      <c r="J332" s="7">
        <v>115.5</v>
      </c>
      <c r="K332" s="7">
        <v>118.9</v>
      </c>
      <c r="L332" s="7">
        <v>114.7</v>
      </c>
      <c r="M332" s="7">
        <v>98.8</v>
      </c>
      <c r="N332" s="7">
        <v>104.5</v>
      </c>
      <c r="O332" s="7">
        <v>113.7</v>
      </c>
      <c r="P332" s="7">
        <v>114.5</v>
      </c>
      <c r="Q332" s="7">
        <v>113</v>
      </c>
      <c r="R332" s="7">
        <v>108.5</v>
      </c>
    </row>
    <row r="333" spans="1:18" x14ac:dyDescent="0.25">
      <c r="A333" s="5" t="s">
        <v>347</v>
      </c>
      <c r="B333" s="4">
        <v>112.33703222686444</v>
      </c>
      <c r="C333" s="4">
        <v>112.64714639338598</v>
      </c>
      <c r="D333" s="7">
        <v>97.2</v>
      </c>
      <c r="E333" s="7">
        <v>116.7</v>
      </c>
      <c r="F333" s="7">
        <v>108</v>
      </c>
      <c r="G333" s="7">
        <v>97.6</v>
      </c>
      <c r="H333" s="7">
        <v>122.2</v>
      </c>
      <c r="I333" s="7">
        <v>126.5</v>
      </c>
      <c r="J333" s="7">
        <v>116.6</v>
      </c>
      <c r="K333" s="7">
        <v>121.8</v>
      </c>
      <c r="L333" s="7">
        <v>112.2</v>
      </c>
      <c r="M333" s="7">
        <v>100.3</v>
      </c>
      <c r="N333" s="7">
        <v>105.8</v>
      </c>
      <c r="O333" s="7">
        <v>112.3</v>
      </c>
      <c r="P333" s="7">
        <v>115.3</v>
      </c>
      <c r="Q333" s="7">
        <v>114.4</v>
      </c>
      <c r="R333" s="7">
        <v>109.2</v>
      </c>
    </row>
    <row r="334" spans="1:18" x14ac:dyDescent="0.25">
      <c r="A334" s="5" t="s">
        <v>348</v>
      </c>
      <c r="B334" s="4">
        <v>111.70735404313389</v>
      </c>
      <c r="C334" s="4">
        <v>112.14140788120353</v>
      </c>
      <c r="D334" s="7">
        <v>96.6</v>
      </c>
      <c r="E334" s="7">
        <v>116</v>
      </c>
      <c r="F334" s="7">
        <v>109</v>
      </c>
      <c r="G334" s="7">
        <v>96.6</v>
      </c>
      <c r="H334" s="7">
        <v>122.7</v>
      </c>
      <c r="I334" s="7">
        <v>127.2</v>
      </c>
      <c r="J334" s="7">
        <v>113.4</v>
      </c>
      <c r="K334" s="7">
        <v>119.2</v>
      </c>
      <c r="L334" s="7">
        <v>111</v>
      </c>
      <c r="M334" s="7">
        <v>101.6</v>
      </c>
      <c r="N334" s="7">
        <v>105.1</v>
      </c>
      <c r="O334" s="7">
        <v>113.3</v>
      </c>
      <c r="P334" s="7">
        <v>114.8</v>
      </c>
      <c r="Q334" s="7">
        <v>112.3</v>
      </c>
      <c r="R334" s="7">
        <v>108.2</v>
      </c>
    </row>
    <row r="335" spans="1:18" x14ac:dyDescent="0.25">
      <c r="A335" s="5" t="s">
        <v>349</v>
      </c>
      <c r="B335" s="4">
        <v>112.64406990649891</v>
      </c>
      <c r="C335" s="4">
        <v>112.97074948150372</v>
      </c>
      <c r="D335" s="7">
        <v>100.6</v>
      </c>
      <c r="E335" s="7">
        <v>120.6</v>
      </c>
      <c r="F335" s="7">
        <v>109.2</v>
      </c>
      <c r="G335" s="7">
        <v>104.8</v>
      </c>
      <c r="H335" s="7">
        <v>121.9</v>
      </c>
      <c r="I335" s="7">
        <v>127.6</v>
      </c>
      <c r="J335" s="7">
        <v>115.9</v>
      </c>
      <c r="K335" s="7">
        <v>118.1</v>
      </c>
      <c r="L335" s="7">
        <v>113.4</v>
      </c>
      <c r="M335" s="7">
        <v>102.6</v>
      </c>
      <c r="N335" s="7">
        <v>105.6</v>
      </c>
      <c r="O335" s="7">
        <v>119.5</v>
      </c>
      <c r="P335" s="7">
        <v>114.1</v>
      </c>
      <c r="Q335" s="7">
        <v>113.7</v>
      </c>
      <c r="R335" s="7">
        <v>109.1</v>
      </c>
    </row>
    <row r="336" spans="1:18" x14ac:dyDescent="0.25">
      <c r="A336" s="5" t="s">
        <v>350</v>
      </c>
      <c r="B336" s="4">
        <v>112.20301791728784</v>
      </c>
      <c r="C336" s="4">
        <v>112.29313225874384</v>
      </c>
      <c r="D336" s="7">
        <v>97.4</v>
      </c>
      <c r="E336" s="7">
        <v>118.7</v>
      </c>
      <c r="F336" s="7">
        <v>108.9</v>
      </c>
      <c r="G336" s="7">
        <v>103.8</v>
      </c>
      <c r="H336" s="7">
        <v>123.3</v>
      </c>
      <c r="I336" s="7">
        <v>125.1</v>
      </c>
      <c r="J336" s="7">
        <v>114.3</v>
      </c>
      <c r="K336" s="7">
        <v>117.4</v>
      </c>
      <c r="L336" s="7">
        <v>115.5</v>
      </c>
      <c r="M336" s="7">
        <v>106</v>
      </c>
      <c r="N336" s="7">
        <v>102.8</v>
      </c>
      <c r="O336" s="7">
        <v>116.2</v>
      </c>
      <c r="P336" s="7">
        <v>120.1</v>
      </c>
      <c r="Q336" s="7">
        <v>116.9</v>
      </c>
      <c r="R336" s="7">
        <v>109.4</v>
      </c>
    </row>
    <row r="337" spans="1:18" x14ac:dyDescent="0.25">
      <c r="A337" s="5" t="s">
        <v>351</v>
      </c>
      <c r="B337" s="4">
        <v>112.4268196021041</v>
      </c>
      <c r="C337" s="4">
        <v>112.67100718598131</v>
      </c>
      <c r="D337" s="7">
        <v>101.3</v>
      </c>
      <c r="E337" s="7">
        <v>115.3</v>
      </c>
      <c r="F337" s="7">
        <v>109.8</v>
      </c>
      <c r="G337" s="7">
        <v>104.1</v>
      </c>
      <c r="H337" s="7">
        <v>123.2</v>
      </c>
      <c r="I337" s="7">
        <v>126.3</v>
      </c>
      <c r="J337" s="7">
        <v>114.2</v>
      </c>
      <c r="K337" s="7">
        <v>116.2</v>
      </c>
      <c r="L337" s="7">
        <v>114.3</v>
      </c>
      <c r="M337" s="7">
        <v>104.8</v>
      </c>
      <c r="N337" s="7">
        <v>107</v>
      </c>
      <c r="O337" s="7">
        <v>114.8</v>
      </c>
      <c r="P337" s="7">
        <v>116.8</v>
      </c>
      <c r="Q337" s="7">
        <v>117.3</v>
      </c>
      <c r="R337" s="7">
        <v>109.2</v>
      </c>
    </row>
    <row r="338" spans="1:18" x14ac:dyDescent="0.25">
      <c r="A338" s="5" t="s">
        <v>352</v>
      </c>
      <c r="B338" s="4">
        <v>113.3214809646846</v>
      </c>
      <c r="C338" s="4">
        <v>113.68270702453783</v>
      </c>
      <c r="D338" s="7">
        <v>101.9</v>
      </c>
      <c r="E338" s="7">
        <v>117.5</v>
      </c>
      <c r="F338" s="7">
        <v>110.7</v>
      </c>
      <c r="G338" s="7">
        <v>97.8</v>
      </c>
      <c r="H338" s="7">
        <v>125.5</v>
      </c>
      <c r="I338" s="7">
        <v>127.4</v>
      </c>
      <c r="J338" s="7">
        <v>114.6</v>
      </c>
      <c r="K338" s="7">
        <v>120.5</v>
      </c>
      <c r="L338" s="7">
        <v>114.1</v>
      </c>
      <c r="M338" s="7">
        <v>100</v>
      </c>
      <c r="N338" s="7">
        <v>107.8</v>
      </c>
      <c r="O338" s="7">
        <v>118.3</v>
      </c>
      <c r="P338" s="7">
        <v>119.3</v>
      </c>
      <c r="Q338" s="7">
        <v>117.3</v>
      </c>
      <c r="R338" s="7">
        <v>109.4</v>
      </c>
    </row>
    <row r="339" spans="1:18" x14ac:dyDescent="0.25">
      <c r="A339" s="5" t="s">
        <v>353</v>
      </c>
      <c r="B339" s="4">
        <v>113.17376596996746</v>
      </c>
      <c r="C339" s="4">
        <v>113.53827737821034</v>
      </c>
      <c r="D339" s="7">
        <v>100.7</v>
      </c>
      <c r="E339" s="7">
        <v>116.4</v>
      </c>
      <c r="F339" s="7">
        <v>110.4</v>
      </c>
      <c r="G339" s="7">
        <v>98.2</v>
      </c>
      <c r="H339" s="7">
        <v>118.5</v>
      </c>
      <c r="I339" s="7">
        <v>126.9</v>
      </c>
      <c r="J339" s="7">
        <v>115.9</v>
      </c>
      <c r="K339" s="7">
        <v>119.8</v>
      </c>
      <c r="L339" s="7">
        <v>116</v>
      </c>
      <c r="M339" s="7">
        <v>101.5</v>
      </c>
      <c r="N339" s="7">
        <v>108.3</v>
      </c>
      <c r="O339" s="7">
        <v>118.2</v>
      </c>
      <c r="P339" s="7">
        <v>117.7</v>
      </c>
      <c r="Q339" s="7">
        <v>116.7</v>
      </c>
      <c r="R339" s="7">
        <v>109.5</v>
      </c>
    </row>
    <row r="340" spans="1:18" x14ac:dyDescent="0.25">
      <c r="A340" s="5" t="s">
        <v>354</v>
      </c>
      <c r="B340" s="4">
        <v>112.47431101134651</v>
      </c>
      <c r="C340" s="4">
        <v>113.01825025594515</v>
      </c>
      <c r="D340" s="7">
        <v>100.7</v>
      </c>
      <c r="E340" s="7">
        <v>116.3</v>
      </c>
      <c r="F340" s="7">
        <v>110.1</v>
      </c>
      <c r="G340" s="7">
        <v>97.5</v>
      </c>
      <c r="H340" s="7">
        <v>115.8</v>
      </c>
      <c r="I340" s="7">
        <v>124.5</v>
      </c>
      <c r="J340" s="7">
        <v>114.7</v>
      </c>
      <c r="K340" s="7">
        <v>120.5</v>
      </c>
      <c r="L340" s="7">
        <v>116.3</v>
      </c>
      <c r="M340" s="7">
        <v>102.7</v>
      </c>
      <c r="N340" s="7">
        <v>108.9</v>
      </c>
      <c r="O340" s="7">
        <v>110.2</v>
      </c>
      <c r="P340" s="7">
        <v>116.8</v>
      </c>
      <c r="Q340" s="7">
        <v>116</v>
      </c>
      <c r="R340" s="7">
        <v>107.6</v>
      </c>
    </row>
    <row r="341" spans="1:18" x14ac:dyDescent="0.25">
      <c r="A341" s="5" t="s">
        <v>355</v>
      </c>
      <c r="B341" s="4">
        <v>113.88072072102183</v>
      </c>
      <c r="C341" s="4">
        <v>114.50387904484896</v>
      </c>
      <c r="D341" s="7">
        <v>101.1</v>
      </c>
      <c r="E341" s="7">
        <v>118.1</v>
      </c>
      <c r="F341" s="7">
        <v>110.8</v>
      </c>
      <c r="G341" s="7">
        <v>93.9</v>
      </c>
      <c r="H341" s="7">
        <v>122.5</v>
      </c>
      <c r="I341" s="7">
        <v>126.4</v>
      </c>
      <c r="J341" s="7">
        <v>116.9</v>
      </c>
      <c r="K341" s="7">
        <v>121.7</v>
      </c>
      <c r="L341" s="7">
        <v>118.6</v>
      </c>
      <c r="M341" s="7">
        <v>108.1</v>
      </c>
      <c r="N341" s="7">
        <v>109.5</v>
      </c>
      <c r="O341" s="7">
        <v>116.6</v>
      </c>
      <c r="P341" s="7">
        <v>119.1</v>
      </c>
      <c r="Q341" s="7">
        <v>115.7</v>
      </c>
      <c r="R341" s="7">
        <v>108.9</v>
      </c>
    </row>
    <row r="342" spans="1:18" x14ac:dyDescent="0.25">
      <c r="A342" s="5" t="s">
        <v>356</v>
      </c>
      <c r="B342" s="4">
        <v>110.8921421366034</v>
      </c>
      <c r="C342" s="4">
        <v>111.03739091901647</v>
      </c>
      <c r="D342" s="7">
        <v>98.1</v>
      </c>
      <c r="E342" s="7">
        <v>117.9</v>
      </c>
      <c r="F342" s="7">
        <v>108.3</v>
      </c>
      <c r="G342" s="7">
        <v>99.4</v>
      </c>
      <c r="H342" s="7">
        <v>116.6</v>
      </c>
      <c r="I342" s="7">
        <v>122.9</v>
      </c>
      <c r="J342" s="7">
        <v>111.5</v>
      </c>
      <c r="K342" s="7">
        <v>118.1</v>
      </c>
      <c r="L342" s="7">
        <v>113.1</v>
      </c>
      <c r="M342" s="7">
        <v>99.1</v>
      </c>
      <c r="N342" s="7">
        <v>108.1</v>
      </c>
      <c r="O342" s="7">
        <v>110.2</v>
      </c>
      <c r="P342" s="7">
        <v>117.8</v>
      </c>
      <c r="Q342" s="7">
        <v>114.7</v>
      </c>
      <c r="R342" s="7">
        <v>107.9</v>
      </c>
    </row>
    <row r="343" spans="1:18" x14ac:dyDescent="0.25">
      <c r="A343" s="5" t="s">
        <v>357</v>
      </c>
      <c r="B343" s="4">
        <v>110.82001804385662</v>
      </c>
      <c r="C343" s="4">
        <v>111.20330547687853</v>
      </c>
      <c r="D343" s="7">
        <v>101.2</v>
      </c>
      <c r="E343" s="7">
        <v>115.8</v>
      </c>
      <c r="F343" s="7">
        <v>109.4</v>
      </c>
      <c r="G343" s="7">
        <v>95.8</v>
      </c>
      <c r="H343" s="7">
        <v>122.6</v>
      </c>
      <c r="I343" s="7">
        <v>116.6</v>
      </c>
      <c r="J343" s="7">
        <v>111.4</v>
      </c>
      <c r="K343" s="7">
        <v>119.4</v>
      </c>
      <c r="L343" s="7">
        <v>110.5</v>
      </c>
      <c r="M343" s="7">
        <v>100.5</v>
      </c>
      <c r="N343" s="7">
        <v>107.2</v>
      </c>
      <c r="O343" s="7">
        <v>110.7</v>
      </c>
      <c r="P343" s="7">
        <v>115.8</v>
      </c>
      <c r="Q343" s="7">
        <v>113.4</v>
      </c>
      <c r="R343" s="7">
        <v>107</v>
      </c>
    </row>
    <row r="344" spans="1:18" x14ac:dyDescent="0.25">
      <c r="A344" s="5" t="s">
        <v>358</v>
      </c>
      <c r="B344" s="4">
        <v>109.95252685377123</v>
      </c>
      <c r="C344" s="4">
        <v>110.26929908482245</v>
      </c>
      <c r="D344" s="7">
        <v>102</v>
      </c>
      <c r="E344" s="7">
        <v>114.9</v>
      </c>
      <c r="F344" s="7">
        <v>107.7</v>
      </c>
      <c r="G344" s="7">
        <v>94.7</v>
      </c>
      <c r="H344" s="7">
        <v>120.9</v>
      </c>
      <c r="I344" s="7">
        <v>119.9</v>
      </c>
      <c r="J344" s="7">
        <v>112.1</v>
      </c>
      <c r="K344" s="7">
        <v>115.5</v>
      </c>
      <c r="L344" s="7">
        <v>115.6</v>
      </c>
      <c r="M344" s="7">
        <v>100.5</v>
      </c>
      <c r="N344" s="7">
        <v>104.5</v>
      </c>
      <c r="O344" s="7">
        <v>110.3</v>
      </c>
      <c r="P344" s="7">
        <v>118.6</v>
      </c>
      <c r="Q344" s="7">
        <v>113.1</v>
      </c>
      <c r="R344" s="7">
        <v>106.4</v>
      </c>
    </row>
    <row r="345" spans="1:18" x14ac:dyDescent="0.25">
      <c r="A345" s="5" t="s">
        <v>359</v>
      </c>
      <c r="B345" s="4">
        <v>109.5601977924152</v>
      </c>
      <c r="C345" s="4">
        <v>109.64076236812352</v>
      </c>
      <c r="D345" s="7">
        <v>100.3</v>
      </c>
      <c r="E345" s="7">
        <v>114.1</v>
      </c>
      <c r="F345" s="7">
        <v>109.5</v>
      </c>
      <c r="G345" s="7">
        <v>100.9</v>
      </c>
      <c r="H345" s="7">
        <v>117.6</v>
      </c>
      <c r="I345" s="7">
        <v>116.1</v>
      </c>
      <c r="J345" s="7">
        <v>110.3</v>
      </c>
      <c r="K345" s="7">
        <v>111.8</v>
      </c>
      <c r="L345" s="7">
        <v>114.4</v>
      </c>
      <c r="M345" s="7">
        <v>99.1</v>
      </c>
      <c r="N345" s="7">
        <v>107.9</v>
      </c>
      <c r="O345" s="7">
        <v>107.6</v>
      </c>
      <c r="P345" s="7">
        <v>115.1</v>
      </c>
      <c r="Q345" s="7">
        <v>113.2</v>
      </c>
      <c r="R345" s="7">
        <v>107.4</v>
      </c>
    </row>
    <row r="346" spans="1:18" x14ac:dyDescent="0.25">
      <c r="A346" s="5" t="s">
        <v>360</v>
      </c>
      <c r="B346" s="4">
        <v>108.57088158398714</v>
      </c>
      <c r="C346" s="4">
        <v>108.75109344165342</v>
      </c>
      <c r="D346" s="7">
        <v>101.7</v>
      </c>
      <c r="E346" s="7">
        <v>113.4</v>
      </c>
      <c r="F346" s="7">
        <v>107.4</v>
      </c>
      <c r="G346" s="7">
        <v>98</v>
      </c>
      <c r="H346" s="7">
        <v>117.3</v>
      </c>
      <c r="I346" s="7">
        <v>115.3</v>
      </c>
      <c r="J346" s="7">
        <v>110.1</v>
      </c>
      <c r="K346" s="7">
        <v>110.7</v>
      </c>
      <c r="L346" s="7">
        <v>114.4</v>
      </c>
      <c r="M346" s="7">
        <v>101.9</v>
      </c>
      <c r="N346" s="7">
        <v>107.8</v>
      </c>
      <c r="O346" s="7">
        <v>107.6</v>
      </c>
      <c r="P346" s="7">
        <v>117.4</v>
      </c>
      <c r="Q346" s="7">
        <v>110.1</v>
      </c>
      <c r="R346" s="7">
        <v>106.3</v>
      </c>
    </row>
    <row r="347" spans="1:18" x14ac:dyDescent="0.25">
      <c r="A347" s="5" t="s">
        <v>361</v>
      </c>
      <c r="B347" s="4">
        <v>106.09078946520482</v>
      </c>
      <c r="C347" s="4">
        <v>106.11751318833468</v>
      </c>
      <c r="D347" s="7">
        <v>99</v>
      </c>
      <c r="E347" s="7">
        <v>112.5</v>
      </c>
      <c r="F347" s="7">
        <v>105.1</v>
      </c>
      <c r="G347" s="7">
        <v>94.5</v>
      </c>
      <c r="H347" s="7">
        <v>116</v>
      </c>
      <c r="I347" s="7">
        <v>109.5</v>
      </c>
      <c r="J347" s="7">
        <v>107.9</v>
      </c>
      <c r="K347" s="7">
        <v>108.1</v>
      </c>
      <c r="L347" s="7">
        <v>101.4</v>
      </c>
      <c r="M347" s="7">
        <v>102.1</v>
      </c>
      <c r="N347" s="7">
        <v>102.4</v>
      </c>
      <c r="O347" s="7">
        <v>107</v>
      </c>
      <c r="P347" s="7">
        <v>116.1</v>
      </c>
      <c r="Q347" s="7">
        <v>107.3</v>
      </c>
      <c r="R347" s="7">
        <v>104.6</v>
      </c>
    </row>
    <row r="348" spans="1:18" x14ac:dyDescent="0.25">
      <c r="A348" s="5" t="s">
        <v>362</v>
      </c>
      <c r="B348" s="4">
        <v>102.05162062733069</v>
      </c>
      <c r="C348" s="4">
        <v>101.94892976974485</v>
      </c>
      <c r="D348" s="7">
        <v>95.5</v>
      </c>
      <c r="E348" s="7">
        <v>110.2</v>
      </c>
      <c r="F348" s="7">
        <v>100.5</v>
      </c>
      <c r="G348" s="7">
        <v>104.2</v>
      </c>
      <c r="H348" s="7">
        <v>111.9</v>
      </c>
      <c r="I348" s="7">
        <v>104.3</v>
      </c>
      <c r="J348" s="7">
        <v>102.4</v>
      </c>
      <c r="K348" s="7">
        <v>104.8</v>
      </c>
      <c r="L348" s="7">
        <v>94.6</v>
      </c>
      <c r="M348" s="7">
        <v>96.9</v>
      </c>
      <c r="N348" s="7">
        <v>98</v>
      </c>
      <c r="O348" s="7">
        <v>103.8</v>
      </c>
      <c r="P348" s="7">
        <v>112.3</v>
      </c>
      <c r="Q348" s="7">
        <v>103.2</v>
      </c>
      <c r="R348" s="7">
        <v>101.1</v>
      </c>
    </row>
    <row r="349" spans="1:18" x14ac:dyDescent="0.25">
      <c r="A349" s="5" t="s">
        <v>363</v>
      </c>
      <c r="B349" s="4">
        <v>98.840120611341547</v>
      </c>
      <c r="C349" s="4">
        <v>98.472857084673365</v>
      </c>
      <c r="D349" s="7">
        <v>96.4</v>
      </c>
      <c r="E349" s="7">
        <v>110</v>
      </c>
      <c r="F349" s="7">
        <v>96.8</v>
      </c>
      <c r="G349" s="7">
        <v>93.1</v>
      </c>
      <c r="H349" s="7">
        <v>111.6</v>
      </c>
      <c r="I349" s="7">
        <v>100.9</v>
      </c>
      <c r="J349" s="7">
        <v>100.8</v>
      </c>
      <c r="K349" s="7">
        <v>100.3</v>
      </c>
      <c r="L349" s="7">
        <v>85.5</v>
      </c>
      <c r="M349" s="7">
        <v>93.1</v>
      </c>
      <c r="N349" s="7">
        <v>99.8</v>
      </c>
      <c r="O349" s="7">
        <v>100.3</v>
      </c>
      <c r="P349" s="7">
        <v>97.5</v>
      </c>
      <c r="Q349" s="7">
        <v>96.7</v>
      </c>
      <c r="R349" s="7">
        <v>99.9</v>
      </c>
    </row>
    <row r="350" spans="1:18" x14ac:dyDescent="0.25">
      <c r="A350" s="5" t="s">
        <v>364</v>
      </c>
      <c r="B350" s="4">
        <v>94.92622809810841</v>
      </c>
      <c r="C350" s="4">
        <v>94.324677527344889</v>
      </c>
      <c r="D350" s="7">
        <v>87.5</v>
      </c>
      <c r="E350" s="7">
        <v>105.9</v>
      </c>
      <c r="F350" s="7">
        <v>90.1</v>
      </c>
      <c r="G350" s="7">
        <v>96.9</v>
      </c>
      <c r="H350" s="7">
        <v>106.7</v>
      </c>
      <c r="I350" s="7">
        <v>100.7</v>
      </c>
      <c r="J350" s="7">
        <v>96.8</v>
      </c>
      <c r="K350" s="7">
        <v>96.6</v>
      </c>
      <c r="L350" s="7">
        <v>89.4</v>
      </c>
      <c r="M350" s="7">
        <v>95.6</v>
      </c>
      <c r="N350" s="7">
        <v>97.6</v>
      </c>
      <c r="O350" s="7">
        <v>96.4</v>
      </c>
      <c r="P350" s="7">
        <v>95.4</v>
      </c>
      <c r="Q350" s="7">
        <v>93.4</v>
      </c>
      <c r="R350" s="7">
        <v>97.3</v>
      </c>
    </row>
    <row r="351" spans="1:18" x14ac:dyDescent="0.25">
      <c r="A351" s="5" t="s">
        <v>365</v>
      </c>
      <c r="B351" s="4">
        <v>93.161412510324368</v>
      </c>
      <c r="C351" s="4">
        <v>92.231795437098896</v>
      </c>
      <c r="D351" s="7">
        <v>87.6</v>
      </c>
      <c r="E351" s="7">
        <v>103.3</v>
      </c>
      <c r="F351" s="7">
        <v>87.2</v>
      </c>
      <c r="G351" s="7">
        <v>95.6</v>
      </c>
      <c r="H351" s="7">
        <v>111.4</v>
      </c>
      <c r="I351" s="7">
        <v>100.2</v>
      </c>
      <c r="J351" s="7">
        <v>95.6</v>
      </c>
      <c r="K351" s="7">
        <v>93.5</v>
      </c>
      <c r="L351" s="7">
        <v>86.3</v>
      </c>
      <c r="M351" s="7">
        <v>91.9</v>
      </c>
      <c r="N351" s="7">
        <v>94</v>
      </c>
      <c r="O351" s="7">
        <v>96.6</v>
      </c>
      <c r="P351" s="7">
        <v>97.1</v>
      </c>
      <c r="Q351" s="7">
        <v>93.9</v>
      </c>
      <c r="R351" s="7">
        <v>97.1</v>
      </c>
    </row>
    <row r="352" spans="1:18" x14ac:dyDescent="0.25">
      <c r="A352" s="5" t="s">
        <v>366</v>
      </c>
      <c r="B352" s="4">
        <v>91.996008828649195</v>
      </c>
      <c r="C352" s="4">
        <v>91.073687475527464</v>
      </c>
      <c r="D352" s="7">
        <v>86.9</v>
      </c>
      <c r="E352" s="7">
        <v>99.2</v>
      </c>
      <c r="F352" s="7">
        <v>87.2</v>
      </c>
      <c r="G352" s="7">
        <v>98</v>
      </c>
      <c r="H352" s="7">
        <v>107.9</v>
      </c>
      <c r="I352" s="7">
        <v>97.4</v>
      </c>
      <c r="J352" s="7">
        <v>94.2</v>
      </c>
      <c r="K352" s="7">
        <v>90</v>
      </c>
      <c r="L352" s="7">
        <v>81.7</v>
      </c>
      <c r="M352" s="7">
        <v>90.1</v>
      </c>
      <c r="N352" s="7">
        <v>95.2</v>
      </c>
      <c r="O352" s="7">
        <v>97.3</v>
      </c>
      <c r="P352" s="7">
        <v>96.3</v>
      </c>
      <c r="Q352" s="7">
        <v>91.4</v>
      </c>
      <c r="R352" s="7">
        <v>96.7</v>
      </c>
    </row>
    <row r="353" spans="1:18" x14ac:dyDescent="0.25">
      <c r="A353" s="5" t="s">
        <v>367</v>
      </c>
      <c r="B353" s="4">
        <v>91.211137109409663</v>
      </c>
      <c r="C353" s="4">
        <v>89.882629518412045</v>
      </c>
      <c r="D353" s="7">
        <v>86.2</v>
      </c>
      <c r="E353" s="7">
        <v>98.7</v>
      </c>
      <c r="F353" s="7">
        <v>84.6</v>
      </c>
      <c r="G353" s="7">
        <v>97.1</v>
      </c>
      <c r="H353" s="7">
        <v>106.6</v>
      </c>
      <c r="I353" s="7">
        <v>98.8</v>
      </c>
      <c r="J353" s="7">
        <v>94</v>
      </c>
      <c r="K353" s="7">
        <v>90.4</v>
      </c>
      <c r="L353" s="7">
        <v>87.6</v>
      </c>
      <c r="M353" s="7">
        <v>86.8</v>
      </c>
      <c r="N353" s="7">
        <v>91.6</v>
      </c>
      <c r="O353" s="7">
        <v>98.4</v>
      </c>
      <c r="P353" s="7">
        <v>94.6</v>
      </c>
      <c r="Q353" s="7">
        <v>90.9</v>
      </c>
      <c r="R353" s="7">
        <v>98.3</v>
      </c>
    </row>
    <row r="354" spans="1:18" x14ac:dyDescent="0.25">
      <c r="A354" s="5" t="s">
        <v>368</v>
      </c>
      <c r="B354" s="4">
        <v>92.549770980660554</v>
      </c>
      <c r="C354" s="4">
        <v>91.98292925135263</v>
      </c>
      <c r="D354" s="7">
        <v>91.9</v>
      </c>
      <c r="E354" s="7">
        <v>96.2</v>
      </c>
      <c r="F354" s="7">
        <v>88.3</v>
      </c>
      <c r="G354" s="7">
        <v>93.4</v>
      </c>
      <c r="H354" s="7">
        <v>106.9</v>
      </c>
      <c r="I354" s="7">
        <v>98.1</v>
      </c>
      <c r="J354" s="7">
        <v>95.1</v>
      </c>
      <c r="K354" s="7">
        <v>92.3</v>
      </c>
      <c r="L354" s="7">
        <v>88.8</v>
      </c>
      <c r="M354" s="7">
        <v>91.5</v>
      </c>
      <c r="N354" s="7">
        <v>90.9</v>
      </c>
      <c r="O354" s="7">
        <v>96.2</v>
      </c>
      <c r="P354" s="7">
        <v>92.7</v>
      </c>
      <c r="Q354" s="7">
        <v>88.2</v>
      </c>
      <c r="R354" s="7">
        <v>96.6</v>
      </c>
    </row>
    <row r="355" spans="1:18" x14ac:dyDescent="0.25">
      <c r="A355" s="5" t="s">
        <v>369</v>
      </c>
      <c r="B355" s="4">
        <v>93.144920357693948</v>
      </c>
      <c r="C355" s="4">
        <v>92.540967203250673</v>
      </c>
      <c r="D355" s="7">
        <v>88.2</v>
      </c>
      <c r="E355" s="7">
        <v>97</v>
      </c>
      <c r="F355" s="7">
        <v>89.7</v>
      </c>
      <c r="G355" s="7">
        <v>94.9</v>
      </c>
      <c r="H355" s="7">
        <v>106.2</v>
      </c>
      <c r="I355" s="7">
        <v>98.1</v>
      </c>
      <c r="J355" s="7">
        <v>96.3</v>
      </c>
      <c r="K355" s="7">
        <v>91.5</v>
      </c>
      <c r="L355" s="7">
        <v>90.3</v>
      </c>
      <c r="M355" s="7">
        <v>92.4</v>
      </c>
      <c r="N355" s="7">
        <v>91.9</v>
      </c>
      <c r="O355" s="7">
        <v>96.4</v>
      </c>
      <c r="P355" s="7">
        <v>93.3</v>
      </c>
      <c r="Q355" s="7">
        <v>90.3</v>
      </c>
      <c r="R355" s="7">
        <v>97</v>
      </c>
    </row>
    <row r="356" spans="1:18" x14ac:dyDescent="0.25">
      <c r="A356" s="5" t="s">
        <v>370</v>
      </c>
      <c r="B356" s="4">
        <v>93.462213271830464</v>
      </c>
      <c r="C356" s="4">
        <v>92.770648081570101</v>
      </c>
      <c r="D356" s="7">
        <v>89.8</v>
      </c>
      <c r="E356" s="7">
        <v>100.6</v>
      </c>
      <c r="F356" s="7">
        <v>88.8</v>
      </c>
      <c r="G356" s="7">
        <v>93.9</v>
      </c>
      <c r="H356" s="7">
        <v>108.2</v>
      </c>
      <c r="I356" s="7">
        <v>99.1</v>
      </c>
      <c r="J356" s="7">
        <v>95.6</v>
      </c>
      <c r="K356" s="7">
        <v>93.3</v>
      </c>
      <c r="L356" s="7">
        <v>91.4</v>
      </c>
      <c r="M356" s="7">
        <v>94.3</v>
      </c>
      <c r="N356" s="7">
        <v>92.4</v>
      </c>
      <c r="O356" s="7">
        <v>100.1</v>
      </c>
      <c r="P356" s="7">
        <v>94.5</v>
      </c>
      <c r="Q356" s="7">
        <v>90</v>
      </c>
      <c r="R356" s="7">
        <v>97.5</v>
      </c>
    </row>
    <row r="357" spans="1:18" x14ac:dyDescent="0.25">
      <c r="A357" s="5" t="s">
        <v>371</v>
      </c>
      <c r="B357" s="4">
        <v>93.08502365616782</v>
      </c>
      <c r="C357" s="4">
        <v>92.689676659728818</v>
      </c>
      <c r="D357" s="7">
        <v>93</v>
      </c>
      <c r="E357" s="7">
        <v>98.4</v>
      </c>
      <c r="F357" s="7">
        <v>90</v>
      </c>
      <c r="G357" s="7">
        <v>83.9</v>
      </c>
      <c r="H357" s="7">
        <v>103.8</v>
      </c>
      <c r="I357" s="7">
        <v>99.6</v>
      </c>
      <c r="J357" s="7">
        <v>96.5</v>
      </c>
      <c r="K357" s="7">
        <v>90.5</v>
      </c>
      <c r="L357" s="7">
        <v>94.1</v>
      </c>
      <c r="M357" s="7">
        <v>93.4</v>
      </c>
      <c r="N357" s="7">
        <v>92.6</v>
      </c>
      <c r="O357" s="7">
        <v>98</v>
      </c>
      <c r="P357" s="7">
        <v>94.9</v>
      </c>
      <c r="Q357" s="7">
        <v>91.1</v>
      </c>
      <c r="R357" s="7">
        <v>95.2</v>
      </c>
    </row>
    <row r="358" spans="1:18" x14ac:dyDescent="0.25">
      <c r="A358" s="5" t="s">
        <v>372</v>
      </c>
      <c r="B358" s="4">
        <v>95.074562001148848</v>
      </c>
      <c r="C358" s="4">
        <v>95.035063698023677</v>
      </c>
      <c r="D358" s="7">
        <v>90.3</v>
      </c>
      <c r="E358" s="7">
        <v>94.2</v>
      </c>
      <c r="F358" s="7">
        <v>93.6</v>
      </c>
      <c r="G358" s="7">
        <v>91.8</v>
      </c>
      <c r="H358" s="7">
        <v>106.4</v>
      </c>
      <c r="I358" s="7">
        <v>100.5</v>
      </c>
      <c r="J358" s="7">
        <v>97.7</v>
      </c>
      <c r="K358" s="7">
        <v>93.8</v>
      </c>
      <c r="L358" s="7">
        <v>104.1</v>
      </c>
      <c r="M358" s="7">
        <v>93</v>
      </c>
      <c r="N358" s="7">
        <v>93.2</v>
      </c>
      <c r="O358" s="7">
        <v>101.4</v>
      </c>
      <c r="P358" s="7">
        <v>94.1</v>
      </c>
      <c r="Q358" s="7">
        <v>92.6</v>
      </c>
      <c r="R358" s="7">
        <v>96.1</v>
      </c>
    </row>
    <row r="359" spans="1:18" x14ac:dyDescent="0.25">
      <c r="A359" s="5" t="s">
        <v>373</v>
      </c>
      <c r="B359" s="4">
        <v>94.690920291481547</v>
      </c>
      <c r="C359" s="4">
        <v>94.475048274868243</v>
      </c>
      <c r="D359" s="7">
        <v>90.7</v>
      </c>
      <c r="E359" s="7">
        <v>94.5</v>
      </c>
      <c r="F359" s="7">
        <v>91.7</v>
      </c>
      <c r="G359" s="7">
        <v>92</v>
      </c>
      <c r="H359" s="7">
        <v>104.9</v>
      </c>
      <c r="I359" s="7">
        <v>100.1</v>
      </c>
      <c r="J359" s="7">
        <v>96.7</v>
      </c>
      <c r="K359" s="7">
        <v>95</v>
      </c>
      <c r="L359" s="7">
        <v>96.5</v>
      </c>
      <c r="M359" s="7">
        <v>94.8</v>
      </c>
      <c r="N359" s="7">
        <v>94.9</v>
      </c>
      <c r="O359" s="7">
        <v>101.9</v>
      </c>
      <c r="P359" s="7">
        <v>93.4</v>
      </c>
      <c r="Q359" s="7">
        <v>92.2</v>
      </c>
      <c r="R359" s="7">
        <v>96.7</v>
      </c>
    </row>
    <row r="360" spans="1:18" x14ac:dyDescent="0.25">
      <c r="A360" s="5" t="s">
        <v>374</v>
      </c>
      <c r="B360" s="4">
        <v>95.029032547782151</v>
      </c>
      <c r="C360" s="4">
        <v>94.771858449288828</v>
      </c>
      <c r="D360" s="7">
        <v>92.9</v>
      </c>
      <c r="E360" s="7">
        <v>96.2</v>
      </c>
      <c r="F360" s="7">
        <v>92.3</v>
      </c>
      <c r="G360" s="7">
        <v>87.6</v>
      </c>
      <c r="H360" s="7">
        <v>106.1</v>
      </c>
      <c r="I360" s="7">
        <v>98.6</v>
      </c>
      <c r="J360" s="7">
        <v>97.8</v>
      </c>
      <c r="K360" s="7">
        <v>95.4</v>
      </c>
      <c r="L360" s="7">
        <v>96.5</v>
      </c>
      <c r="M360" s="7">
        <v>94.5</v>
      </c>
      <c r="N360" s="7">
        <v>94.5</v>
      </c>
      <c r="O360" s="7">
        <v>99.2</v>
      </c>
      <c r="P360" s="7">
        <v>95.4</v>
      </c>
      <c r="Q360" s="7">
        <v>91.3</v>
      </c>
      <c r="R360" s="7">
        <v>97.4</v>
      </c>
    </row>
    <row r="361" spans="1:18" x14ac:dyDescent="0.25">
      <c r="A361" s="5" t="s">
        <v>375</v>
      </c>
      <c r="B361" s="4">
        <v>95.055937929378302</v>
      </c>
      <c r="C361" s="4">
        <v>94.894881280371294</v>
      </c>
      <c r="D361" s="7">
        <v>92.3</v>
      </c>
      <c r="E361" s="7">
        <v>92.8</v>
      </c>
      <c r="F361" s="7">
        <v>92.7</v>
      </c>
      <c r="G361" s="7">
        <v>89.3</v>
      </c>
      <c r="H361" s="7">
        <v>103.8</v>
      </c>
      <c r="I361" s="7">
        <v>99.7</v>
      </c>
      <c r="J361" s="7">
        <v>97.2</v>
      </c>
      <c r="K361" s="7">
        <v>94.4</v>
      </c>
      <c r="L361" s="7">
        <v>97.1</v>
      </c>
      <c r="M361" s="7">
        <v>95.5</v>
      </c>
      <c r="N361" s="7">
        <v>96.8</v>
      </c>
      <c r="O361" s="7">
        <v>101.5</v>
      </c>
      <c r="P361" s="7">
        <v>94.4</v>
      </c>
      <c r="Q361" s="7">
        <v>92</v>
      </c>
      <c r="R361" s="7">
        <v>97.2</v>
      </c>
    </row>
    <row r="362" spans="1:18" x14ac:dyDescent="0.25">
      <c r="A362" s="5" t="s">
        <v>376</v>
      </c>
      <c r="B362" s="4">
        <v>96.48130584256262</v>
      </c>
      <c r="C362" s="4">
        <v>96.414473123700375</v>
      </c>
      <c r="D362" s="7">
        <v>95.5</v>
      </c>
      <c r="E362" s="7">
        <v>95.6</v>
      </c>
      <c r="F362" s="7">
        <v>94</v>
      </c>
      <c r="G362" s="7">
        <v>100.4</v>
      </c>
      <c r="H362" s="7">
        <v>101.3</v>
      </c>
      <c r="I362" s="7">
        <v>98.5</v>
      </c>
      <c r="J362" s="7">
        <v>98.1</v>
      </c>
      <c r="K362" s="7">
        <v>97.6</v>
      </c>
      <c r="L362" s="7">
        <v>97.4</v>
      </c>
      <c r="M362" s="7">
        <v>99.6</v>
      </c>
      <c r="N362" s="7">
        <v>93.8</v>
      </c>
      <c r="O362" s="7">
        <v>99.6</v>
      </c>
      <c r="P362" s="7">
        <v>95.4</v>
      </c>
      <c r="Q362" s="7">
        <v>94.3</v>
      </c>
      <c r="R362" s="7">
        <v>97.6</v>
      </c>
    </row>
    <row r="363" spans="1:18" x14ac:dyDescent="0.25">
      <c r="A363" s="5" t="s">
        <v>377</v>
      </c>
      <c r="B363" s="4">
        <v>96.214427468633772</v>
      </c>
      <c r="C363" s="4">
        <v>95.931090277188318</v>
      </c>
      <c r="D363" s="7">
        <v>97.8</v>
      </c>
      <c r="E363" s="7">
        <v>98.1</v>
      </c>
      <c r="F363" s="7">
        <v>93</v>
      </c>
      <c r="G363" s="7">
        <v>100.7</v>
      </c>
      <c r="H363" s="7">
        <v>100.7</v>
      </c>
      <c r="I363" s="7">
        <v>98.4</v>
      </c>
      <c r="J363" s="7">
        <v>97.6</v>
      </c>
      <c r="K363" s="7">
        <v>96.9</v>
      </c>
      <c r="L363" s="7">
        <v>95.9</v>
      </c>
      <c r="M363" s="7">
        <v>98.4</v>
      </c>
      <c r="N363" s="7">
        <v>95.7</v>
      </c>
      <c r="O363" s="7">
        <v>99.3</v>
      </c>
      <c r="P363" s="7">
        <v>95.7</v>
      </c>
      <c r="Q363" s="7">
        <v>93</v>
      </c>
      <c r="R363" s="7">
        <v>98.5</v>
      </c>
    </row>
    <row r="364" spans="1:18" x14ac:dyDescent="0.25">
      <c r="A364" s="5" t="s">
        <v>378</v>
      </c>
      <c r="B364" s="4">
        <v>97.982909888682244</v>
      </c>
      <c r="C364" s="4">
        <v>97.675743426813995</v>
      </c>
      <c r="D364" s="7">
        <v>97.4</v>
      </c>
      <c r="E364" s="7">
        <v>98.1</v>
      </c>
      <c r="F364" s="7">
        <v>95.2</v>
      </c>
      <c r="G364" s="7">
        <v>104.2</v>
      </c>
      <c r="H364" s="7">
        <v>102.5</v>
      </c>
      <c r="I364" s="7">
        <v>101.1</v>
      </c>
      <c r="J364" s="7">
        <v>99.6</v>
      </c>
      <c r="K364" s="7">
        <v>97.4</v>
      </c>
      <c r="L364" s="7">
        <v>101.7</v>
      </c>
      <c r="M364" s="7">
        <v>100</v>
      </c>
      <c r="N364" s="7">
        <v>96.8</v>
      </c>
      <c r="O364" s="7">
        <v>101.4</v>
      </c>
      <c r="P364" s="7">
        <v>96.3</v>
      </c>
      <c r="Q364" s="7">
        <v>95.9</v>
      </c>
      <c r="R364" s="7">
        <v>100.4</v>
      </c>
    </row>
    <row r="365" spans="1:18" x14ac:dyDescent="0.25">
      <c r="A365" s="5" t="s">
        <v>379</v>
      </c>
      <c r="B365" s="4">
        <v>98.419668906020178</v>
      </c>
      <c r="C365" s="4">
        <v>98.163312129979602</v>
      </c>
      <c r="D365" s="7">
        <v>95.6</v>
      </c>
      <c r="E365" s="7">
        <v>98.2</v>
      </c>
      <c r="F365" s="7">
        <v>97.2</v>
      </c>
      <c r="G365" s="7">
        <v>96.9</v>
      </c>
      <c r="H365" s="7">
        <v>99.1</v>
      </c>
      <c r="I365" s="7">
        <v>101.2</v>
      </c>
      <c r="J365" s="7">
        <v>99.4</v>
      </c>
      <c r="K365" s="7">
        <v>98</v>
      </c>
      <c r="L365" s="7">
        <v>100.7</v>
      </c>
      <c r="M365" s="7">
        <v>99.9</v>
      </c>
      <c r="N365" s="7">
        <v>96.8</v>
      </c>
      <c r="O365" s="7">
        <v>99.3</v>
      </c>
      <c r="P365" s="7">
        <v>96.6</v>
      </c>
      <c r="Q365" s="7">
        <v>97.4</v>
      </c>
      <c r="R365" s="7">
        <v>100.3</v>
      </c>
    </row>
    <row r="366" spans="1:18" x14ac:dyDescent="0.25">
      <c r="A366" s="5" t="s">
        <v>380</v>
      </c>
      <c r="B366" s="4">
        <v>100.14362704471576</v>
      </c>
      <c r="C366" s="4">
        <v>100.13564406662037</v>
      </c>
      <c r="D366" s="7">
        <v>99.6</v>
      </c>
      <c r="E366" s="7">
        <v>100.5</v>
      </c>
      <c r="F366" s="7">
        <v>100.2</v>
      </c>
      <c r="G366" s="7">
        <v>98.5</v>
      </c>
      <c r="H366" s="7">
        <v>101</v>
      </c>
      <c r="I366" s="7">
        <v>100.6</v>
      </c>
      <c r="J366" s="7">
        <v>100.2</v>
      </c>
      <c r="K366" s="7">
        <v>98.6</v>
      </c>
      <c r="L366" s="7">
        <v>101.3</v>
      </c>
      <c r="M366" s="7">
        <v>104.7</v>
      </c>
      <c r="N366" s="7">
        <v>99.8</v>
      </c>
      <c r="O366" s="7">
        <v>100</v>
      </c>
      <c r="P366" s="7">
        <v>100</v>
      </c>
      <c r="Q366" s="7">
        <v>99.9</v>
      </c>
      <c r="R366" s="7">
        <v>100.2</v>
      </c>
    </row>
    <row r="367" spans="1:18" x14ac:dyDescent="0.25">
      <c r="A367" s="5" t="s">
        <v>381</v>
      </c>
      <c r="B367" s="4">
        <v>99.996251742546349</v>
      </c>
      <c r="C367" s="4">
        <v>99.975843796449013</v>
      </c>
      <c r="D367" s="7">
        <v>100.2</v>
      </c>
      <c r="E367" s="7">
        <v>102.7</v>
      </c>
      <c r="F367" s="7">
        <v>99.2</v>
      </c>
      <c r="G367" s="7">
        <v>101.7</v>
      </c>
      <c r="H367" s="7">
        <v>100.6</v>
      </c>
      <c r="I367" s="7">
        <v>100.9</v>
      </c>
      <c r="J367" s="7">
        <v>99.9</v>
      </c>
      <c r="K367" s="7">
        <v>100.8</v>
      </c>
      <c r="L367" s="7">
        <v>102.7</v>
      </c>
      <c r="M367" s="7">
        <v>98.4</v>
      </c>
      <c r="N367" s="7">
        <v>100.8</v>
      </c>
      <c r="O367" s="7">
        <v>100.6</v>
      </c>
      <c r="P367" s="7">
        <v>102.5</v>
      </c>
      <c r="Q367" s="7">
        <v>101.9</v>
      </c>
      <c r="R367" s="7">
        <v>99.2</v>
      </c>
    </row>
    <row r="368" spans="1:18" x14ac:dyDescent="0.25">
      <c r="A368" s="5" t="s">
        <v>382</v>
      </c>
      <c r="B368" s="4">
        <v>99.799077992531025</v>
      </c>
      <c r="C368" s="4">
        <v>99.675308044186764</v>
      </c>
      <c r="D368" s="7">
        <v>100.2</v>
      </c>
      <c r="E368" s="7">
        <v>102.9</v>
      </c>
      <c r="F368" s="7">
        <v>99.2</v>
      </c>
      <c r="G368" s="7">
        <v>100.5</v>
      </c>
      <c r="H368" s="7">
        <v>97.2</v>
      </c>
      <c r="I368" s="7">
        <v>99.8</v>
      </c>
      <c r="J368" s="7">
        <v>100.7</v>
      </c>
      <c r="K368" s="7">
        <v>100.5</v>
      </c>
      <c r="L368" s="7">
        <v>96.8</v>
      </c>
      <c r="M368" s="7">
        <v>97</v>
      </c>
      <c r="N368" s="7">
        <v>100.4</v>
      </c>
      <c r="O368" s="7">
        <v>99.1</v>
      </c>
      <c r="P368" s="7">
        <v>99.3</v>
      </c>
      <c r="Q368" s="7">
        <v>102</v>
      </c>
      <c r="R368" s="7">
        <v>99.5</v>
      </c>
    </row>
    <row r="369" spans="1:18" x14ac:dyDescent="0.25">
      <c r="A369" s="5" t="s">
        <v>383</v>
      </c>
      <c r="B369" s="4">
        <v>99.877648339588049</v>
      </c>
      <c r="C369" s="4">
        <v>99.905163364953637</v>
      </c>
      <c r="D369" s="7">
        <v>99.9</v>
      </c>
      <c r="E369" s="7">
        <v>95.1</v>
      </c>
      <c r="F369" s="7">
        <v>100.5</v>
      </c>
      <c r="G369" s="7">
        <v>93.4</v>
      </c>
      <c r="H369" s="7">
        <v>102.7</v>
      </c>
      <c r="I369" s="7">
        <v>99.4</v>
      </c>
      <c r="J369" s="7">
        <v>99</v>
      </c>
      <c r="K369" s="7">
        <v>100.1</v>
      </c>
      <c r="L369" s="7">
        <v>98.6</v>
      </c>
      <c r="M369" s="7">
        <v>99.4</v>
      </c>
      <c r="N369" s="7">
        <v>102</v>
      </c>
      <c r="O369" s="7">
        <v>99.5</v>
      </c>
      <c r="P369" s="7">
        <v>100.4</v>
      </c>
      <c r="Q369" s="7">
        <v>100.5</v>
      </c>
      <c r="R369" s="7">
        <v>100.3</v>
      </c>
    </row>
    <row r="370" spans="1:18" x14ac:dyDescent="0.25">
      <c r="A370" s="5" t="s">
        <v>384</v>
      </c>
      <c r="B370" s="4">
        <v>100.84641461309398</v>
      </c>
      <c r="C370" s="4">
        <v>100.79917793990678</v>
      </c>
      <c r="D370" s="7">
        <v>100.6</v>
      </c>
      <c r="E370" s="7">
        <v>104</v>
      </c>
      <c r="F370" s="7">
        <v>101.8</v>
      </c>
      <c r="G370" s="7">
        <v>102.3</v>
      </c>
      <c r="H370" s="7">
        <v>94.7</v>
      </c>
      <c r="I370" s="7">
        <v>99.1</v>
      </c>
      <c r="J370" s="7">
        <v>100.7</v>
      </c>
      <c r="K370" s="7">
        <v>100.4</v>
      </c>
      <c r="L370" s="7">
        <v>100.7</v>
      </c>
      <c r="M370" s="7">
        <v>98.1</v>
      </c>
      <c r="N370" s="7">
        <v>103</v>
      </c>
      <c r="O370" s="7">
        <v>99.8</v>
      </c>
      <c r="P370" s="7">
        <v>101.2</v>
      </c>
      <c r="Q370" s="7">
        <v>101</v>
      </c>
      <c r="R370" s="7">
        <v>100.6</v>
      </c>
    </row>
    <row r="371" spans="1:18" x14ac:dyDescent="0.25">
      <c r="A371" s="5" t="s">
        <v>385</v>
      </c>
      <c r="B371" s="4">
        <v>101.6185658823749</v>
      </c>
      <c r="C371" s="4">
        <v>101.8084216364107</v>
      </c>
      <c r="D371" s="7">
        <v>102.9</v>
      </c>
      <c r="E371" s="7">
        <v>100.6</v>
      </c>
      <c r="F371" s="7">
        <v>103.9</v>
      </c>
      <c r="G371" s="7">
        <v>94.4</v>
      </c>
      <c r="H371" s="7">
        <v>100.9</v>
      </c>
      <c r="I371" s="7">
        <v>99.7</v>
      </c>
      <c r="J371" s="7">
        <v>100.4</v>
      </c>
      <c r="K371" s="7">
        <v>100.8</v>
      </c>
      <c r="L371" s="7">
        <v>101.3</v>
      </c>
      <c r="M371" s="7">
        <v>100.7</v>
      </c>
      <c r="N371" s="7">
        <v>103.2</v>
      </c>
      <c r="O371" s="7">
        <v>98.2</v>
      </c>
      <c r="P371" s="7">
        <v>103</v>
      </c>
      <c r="Q371" s="7">
        <v>100.5</v>
      </c>
      <c r="R371" s="7">
        <v>100.9</v>
      </c>
    </row>
    <row r="372" spans="1:18" x14ac:dyDescent="0.25">
      <c r="A372" s="5" t="s">
        <v>386</v>
      </c>
      <c r="B372" s="4">
        <v>102.30938950797413</v>
      </c>
      <c r="C372" s="4">
        <v>102.44219906626557</v>
      </c>
      <c r="D372" s="7">
        <v>104.3</v>
      </c>
      <c r="E372" s="7">
        <v>100.4</v>
      </c>
      <c r="F372" s="7">
        <v>103.4</v>
      </c>
      <c r="G372" s="7">
        <v>104.3</v>
      </c>
      <c r="H372" s="7">
        <v>99.5</v>
      </c>
      <c r="I372" s="7">
        <v>102</v>
      </c>
      <c r="J372" s="7">
        <v>101.5</v>
      </c>
      <c r="K372" s="7">
        <v>101.2</v>
      </c>
      <c r="L372" s="7">
        <v>101.8</v>
      </c>
      <c r="M372" s="7">
        <v>101.8</v>
      </c>
      <c r="N372" s="7">
        <v>104.1</v>
      </c>
      <c r="O372" s="7">
        <v>100.5</v>
      </c>
      <c r="P372" s="7">
        <v>101.3</v>
      </c>
      <c r="Q372" s="7">
        <v>104.2</v>
      </c>
      <c r="R372" s="7">
        <v>101.3</v>
      </c>
    </row>
    <row r="373" spans="1:18" x14ac:dyDescent="0.25">
      <c r="A373" s="5" t="s">
        <v>387</v>
      </c>
      <c r="B373" s="4">
        <v>102.88733132201915</v>
      </c>
      <c r="C373" s="4">
        <v>103.20882411625087</v>
      </c>
      <c r="D373" s="7">
        <v>102.5</v>
      </c>
      <c r="E373" s="7">
        <v>101</v>
      </c>
      <c r="F373" s="7">
        <v>105.3</v>
      </c>
      <c r="G373" s="7">
        <v>103.5</v>
      </c>
      <c r="H373" s="7">
        <v>99.4</v>
      </c>
      <c r="I373" s="7">
        <v>99.3</v>
      </c>
      <c r="J373" s="7">
        <v>102.9</v>
      </c>
      <c r="K373" s="7">
        <v>101.9</v>
      </c>
      <c r="L373" s="7">
        <v>101</v>
      </c>
      <c r="M373" s="7">
        <v>102.1</v>
      </c>
      <c r="N373" s="7">
        <v>104.1</v>
      </c>
      <c r="O373" s="7">
        <v>102.7</v>
      </c>
      <c r="P373" s="7">
        <v>101.7</v>
      </c>
      <c r="Q373" s="7">
        <v>102.9</v>
      </c>
      <c r="R373" s="7">
        <v>101.2</v>
      </c>
    </row>
    <row r="374" spans="1:18" x14ac:dyDescent="0.25">
      <c r="A374" s="5" t="s">
        <v>388</v>
      </c>
      <c r="B374" s="4">
        <v>102.77997544397823</v>
      </c>
      <c r="C374" s="4">
        <v>102.94899509040781</v>
      </c>
      <c r="D374" s="7">
        <v>104.4</v>
      </c>
      <c r="E374" s="7">
        <v>101.2</v>
      </c>
      <c r="F374" s="7">
        <v>104.6</v>
      </c>
      <c r="G374" s="7">
        <v>99.2</v>
      </c>
      <c r="H374" s="7">
        <v>98.1</v>
      </c>
      <c r="I374" s="7">
        <v>100.1</v>
      </c>
      <c r="J374" s="7">
        <v>104.1</v>
      </c>
      <c r="K374" s="7">
        <v>100.7</v>
      </c>
      <c r="L374" s="7">
        <v>102.9</v>
      </c>
      <c r="M374" s="7">
        <v>100.6</v>
      </c>
      <c r="N374" s="7">
        <v>106.3</v>
      </c>
      <c r="O374" s="7">
        <v>99.5</v>
      </c>
      <c r="P374" s="7">
        <v>103.3</v>
      </c>
      <c r="Q374" s="7">
        <v>103.5</v>
      </c>
      <c r="R374" s="7">
        <v>101.8</v>
      </c>
    </row>
    <row r="375" spans="1:18" x14ac:dyDescent="0.25">
      <c r="A375" s="5" t="s">
        <v>389</v>
      </c>
      <c r="B375" s="4">
        <v>103.27084433162692</v>
      </c>
      <c r="C375" s="4">
        <v>103.88546956158766</v>
      </c>
      <c r="D375" s="7">
        <v>105</v>
      </c>
      <c r="E375" s="7">
        <v>98.1</v>
      </c>
      <c r="F375" s="7">
        <v>105.7</v>
      </c>
      <c r="G375" s="7">
        <v>99.8</v>
      </c>
      <c r="H375" s="7">
        <v>97.2</v>
      </c>
      <c r="I375" s="7">
        <v>101.2</v>
      </c>
      <c r="J375" s="7">
        <v>104.2</v>
      </c>
      <c r="K375" s="7">
        <v>102.6</v>
      </c>
      <c r="L375" s="7">
        <v>106.2</v>
      </c>
      <c r="M375" s="7">
        <v>101.6</v>
      </c>
      <c r="N375" s="7">
        <v>106.1</v>
      </c>
      <c r="O375" s="7">
        <v>100.7</v>
      </c>
      <c r="P375" s="7">
        <v>103</v>
      </c>
      <c r="Q375" s="7">
        <v>104.8</v>
      </c>
      <c r="R375" s="7">
        <v>99.9</v>
      </c>
    </row>
    <row r="376" spans="1:18" x14ac:dyDescent="0.25">
      <c r="A376" s="5" t="s">
        <v>390</v>
      </c>
      <c r="B376" s="4">
        <v>103.26592338111166</v>
      </c>
      <c r="C376" s="4">
        <v>103.8694638855019</v>
      </c>
      <c r="D376" s="7">
        <v>107.2</v>
      </c>
      <c r="E376" s="7">
        <v>101.9</v>
      </c>
      <c r="F376" s="7">
        <v>106.1</v>
      </c>
      <c r="G376" s="7">
        <v>99.3</v>
      </c>
      <c r="H376" s="7">
        <v>97.2</v>
      </c>
      <c r="I376" s="7">
        <v>100</v>
      </c>
      <c r="J376" s="7">
        <v>103.2</v>
      </c>
      <c r="K376" s="7">
        <v>102.7</v>
      </c>
      <c r="L376" s="7">
        <v>104.6</v>
      </c>
      <c r="M376" s="7">
        <v>101</v>
      </c>
      <c r="N376" s="7">
        <v>106.4</v>
      </c>
      <c r="O376" s="7">
        <v>104.5</v>
      </c>
      <c r="P376" s="7">
        <v>101.8</v>
      </c>
      <c r="Q376" s="7">
        <v>103.5</v>
      </c>
      <c r="R376" s="7">
        <v>99.7</v>
      </c>
    </row>
    <row r="377" spans="1:18" x14ac:dyDescent="0.25">
      <c r="A377" s="5" t="s">
        <v>391</v>
      </c>
      <c r="B377" s="4">
        <v>102.83663835671877</v>
      </c>
      <c r="C377" s="4">
        <v>103.43247311364607</v>
      </c>
      <c r="D377" s="7">
        <v>104.8</v>
      </c>
      <c r="E377" s="7">
        <v>103.3</v>
      </c>
      <c r="F377" s="7">
        <v>106.3</v>
      </c>
      <c r="G377" s="7">
        <v>100.6</v>
      </c>
      <c r="H377" s="7">
        <v>92.8</v>
      </c>
      <c r="I377" s="7">
        <v>99.4</v>
      </c>
      <c r="J377" s="7">
        <v>101.5</v>
      </c>
      <c r="K377" s="7">
        <v>103.5</v>
      </c>
      <c r="L377" s="7">
        <v>106</v>
      </c>
      <c r="M377" s="7">
        <v>97.7</v>
      </c>
      <c r="N377" s="7">
        <v>106.6</v>
      </c>
      <c r="O377" s="7">
        <v>101.6</v>
      </c>
      <c r="P377" s="7">
        <v>102.8</v>
      </c>
      <c r="Q377" s="7">
        <v>102.8</v>
      </c>
      <c r="R377" s="7">
        <v>99.1</v>
      </c>
    </row>
    <row r="378" spans="1:18" x14ac:dyDescent="0.25">
      <c r="A378" s="5" t="s">
        <v>392</v>
      </c>
      <c r="B378" s="4">
        <v>103.49814936790528</v>
      </c>
      <c r="C378" s="4">
        <v>104.00574051804851</v>
      </c>
      <c r="D378" s="7">
        <v>105.6</v>
      </c>
      <c r="E378" s="7">
        <v>107.9</v>
      </c>
      <c r="F378" s="7">
        <v>107.3</v>
      </c>
      <c r="G378" s="7">
        <v>100.6</v>
      </c>
      <c r="H378" s="7">
        <v>94</v>
      </c>
      <c r="I378" s="7">
        <v>98.6</v>
      </c>
      <c r="J378" s="7">
        <v>104.9</v>
      </c>
      <c r="K378" s="7">
        <v>101.6</v>
      </c>
      <c r="L378" s="7">
        <v>103.8</v>
      </c>
      <c r="M378" s="7">
        <v>99</v>
      </c>
      <c r="N378" s="7">
        <v>106.7</v>
      </c>
      <c r="O378" s="7">
        <v>100.1</v>
      </c>
      <c r="P378" s="7">
        <v>101.1</v>
      </c>
      <c r="Q378" s="7">
        <v>103.4</v>
      </c>
      <c r="R378" s="7">
        <v>99.7</v>
      </c>
    </row>
    <row r="379" spans="1:18" x14ac:dyDescent="0.25">
      <c r="A379" s="5" t="s">
        <v>393</v>
      </c>
      <c r="B379" s="4">
        <v>102.05389669367278</v>
      </c>
      <c r="C379" s="4">
        <v>102.51790331730568</v>
      </c>
      <c r="D379" s="7">
        <v>103.2</v>
      </c>
      <c r="E379" s="7">
        <v>102.7</v>
      </c>
      <c r="F379" s="7">
        <v>105.7</v>
      </c>
      <c r="G379" s="7">
        <v>98.7</v>
      </c>
      <c r="H379" s="7">
        <v>90</v>
      </c>
      <c r="I379" s="7">
        <v>98.5</v>
      </c>
      <c r="J379" s="7">
        <v>101.8</v>
      </c>
      <c r="K379" s="7">
        <v>100.9</v>
      </c>
      <c r="L379" s="7">
        <v>100.1</v>
      </c>
      <c r="M379" s="7">
        <v>98.3</v>
      </c>
      <c r="N379" s="7">
        <v>107</v>
      </c>
      <c r="O379" s="7">
        <v>97.6</v>
      </c>
      <c r="P379" s="7">
        <v>101.1</v>
      </c>
      <c r="Q379" s="7">
        <v>100.1</v>
      </c>
      <c r="R379" s="7">
        <v>99.6</v>
      </c>
    </row>
    <row r="380" spans="1:18" x14ac:dyDescent="0.25">
      <c r="A380" s="5" t="s">
        <v>394</v>
      </c>
      <c r="B380" s="4">
        <v>103.1634358650939</v>
      </c>
      <c r="C380" s="4">
        <v>103.90897175431355</v>
      </c>
      <c r="D380" s="7">
        <v>103.4</v>
      </c>
      <c r="E380" s="7">
        <v>101.1</v>
      </c>
      <c r="F380" s="7">
        <v>109</v>
      </c>
      <c r="G380" s="7">
        <v>92.5</v>
      </c>
      <c r="H380" s="7">
        <v>97.9</v>
      </c>
      <c r="I380" s="7">
        <v>98.6</v>
      </c>
      <c r="J380" s="7">
        <v>103</v>
      </c>
      <c r="K380" s="7">
        <v>100.3</v>
      </c>
      <c r="L380" s="7">
        <v>101.4</v>
      </c>
      <c r="M380" s="7">
        <v>100.8</v>
      </c>
      <c r="N380" s="7">
        <v>106.6</v>
      </c>
      <c r="O380" s="7">
        <v>97.6</v>
      </c>
      <c r="P380" s="7">
        <v>99.8</v>
      </c>
      <c r="Q380" s="7">
        <v>101.6</v>
      </c>
      <c r="R380" s="7">
        <v>99.3</v>
      </c>
    </row>
    <row r="381" spans="1:18" x14ac:dyDescent="0.25">
      <c r="A381" s="5" t="s">
        <v>395</v>
      </c>
      <c r="B381" s="4">
        <v>103.30267355001818</v>
      </c>
      <c r="C381" s="4">
        <v>104.19980283476875</v>
      </c>
      <c r="D381" s="7">
        <v>107.7</v>
      </c>
      <c r="E381" s="7">
        <v>100.5</v>
      </c>
      <c r="F381" s="7">
        <v>108.2</v>
      </c>
      <c r="G381" s="7">
        <v>101.7</v>
      </c>
      <c r="H381" s="7">
        <v>93</v>
      </c>
      <c r="I381" s="7">
        <v>98.1</v>
      </c>
      <c r="J381" s="7">
        <v>101.9</v>
      </c>
      <c r="K381" s="7">
        <v>102.6</v>
      </c>
      <c r="L381" s="7">
        <v>104.1</v>
      </c>
      <c r="M381" s="7">
        <v>101.1</v>
      </c>
      <c r="N381" s="7">
        <v>106.9</v>
      </c>
      <c r="O381" s="7">
        <v>99.9</v>
      </c>
      <c r="P381" s="7">
        <v>101</v>
      </c>
      <c r="Q381" s="7">
        <v>99.9</v>
      </c>
      <c r="R381" s="7">
        <v>99.1</v>
      </c>
    </row>
    <row r="382" spans="1:18" x14ac:dyDescent="0.25">
      <c r="A382" s="5" t="s">
        <v>396</v>
      </c>
      <c r="B382" s="4">
        <v>102.17459374322966</v>
      </c>
      <c r="C382" s="4">
        <v>102.71557616486125</v>
      </c>
      <c r="D382" s="7">
        <v>105.1</v>
      </c>
      <c r="E382" s="7">
        <v>100.9</v>
      </c>
      <c r="F382" s="7">
        <v>106.4</v>
      </c>
      <c r="G382" s="7">
        <v>104.3</v>
      </c>
      <c r="H382" s="7">
        <v>97.9</v>
      </c>
      <c r="I382" s="7">
        <v>97.6</v>
      </c>
      <c r="J382" s="7">
        <v>101.6</v>
      </c>
      <c r="K382" s="7">
        <v>99</v>
      </c>
      <c r="L382" s="7">
        <v>98.7</v>
      </c>
      <c r="M382" s="7">
        <v>99.1</v>
      </c>
      <c r="N382" s="7">
        <v>107.1</v>
      </c>
      <c r="O382" s="7">
        <v>97.9</v>
      </c>
      <c r="P382" s="7">
        <v>100.9</v>
      </c>
      <c r="Q382" s="7">
        <v>103.1</v>
      </c>
      <c r="R382" s="7">
        <v>98.8</v>
      </c>
    </row>
    <row r="383" spans="1:18" x14ac:dyDescent="0.25">
      <c r="A383" s="5" t="s">
        <v>397</v>
      </c>
      <c r="B383" s="4">
        <v>101.96450925860718</v>
      </c>
      <c r="C383" s="4">
        <v>102.48931058409018</v>
      </c>
      <c r="D383" s="7">
        <v>103.2</v>
      </c>
      <c r="E383" s="7">
        <v>100</v>
      </c>
      <c r="F383" s="7">
        <v>107.7</v>
      </c>
      <c r="G383" s="7">
        <v>102.1</v>
      </c>
      <c r="H383" s="7">
        <v>90.1</v>
      </c>
      <c r="I383" s="7">
        <v>95.9</v>
      </c>
      <c r="J383" s="7">
        <v>101.6</v>
      </c>
      <c r="K383" s="7">
        <v>98.2</v>
      </c>
      <c r="L383" s="7">
        <v>95.7</v>
      </c>
      <c r="M383" s="7">
        <v>97.2</v>
      </c>
      <c r="N383" s="7">
        <v>107</v>
      </c>
      <c r="O383" s="7">
        <v>95.7</v>
      </c>
      <c r="P383" s="7">
        <v>99.7</v>
      </c>
      <c r="Q383" s="7">
        <v>102.5</v>
      </c>
      <c r="R383" s="7">
        <v>98.9</v>
      </c>
    </row>
    <row r="384" spans="1:18" x14ac:dyDescent="0.25">
      <c r="A384" s="5" t="s">
        <v>398</v>
      </c>
      <c r="B384" s="4">
        <v>101.90551855232422</v>
      </c>
      <c r="C384" s="4">
        <v>102.573337370668</v>
      </c>
      <c r="D384" s="7">
        <v>102.7</v>
      </c>
      <c r="E384" s="7">
        <v>101.2</v>
      </c>
      <c r="F384" s="7">
        <v>107</v>
      </c>
      <c r="G384" s="7">
        <v>98.4</v>
      </c>
      <c r="H384" s="7">
        <v>93.1</v>
      </c>
      <c r="I384" s="7">
        <v>95.4</v>
      </c>
      <c r="J384" s="7">
        <v>103.5</v>
      </c>
      <c r="K384" s="7">
        <v>98.7</v>
      </c>
      <c r="L384" s="7">
        <v>101.9</v>
      </c>
      <c r="M384" s="7">
        <v>97.5</v>
      </c>
      <c r="N384" s="7">
        <v>107.6</v>
      </c>
      <c r="O384" s="7">
        <v>95.6</v>
      </c>
      <c r="P384" s="7">
        <v>100.6</v>
      </c>
      <c r="Q384" s="7">
        <v>99.6</v>
      </c>
      <c r="R384" s="7">
        <v>98.5</v>
      </c>
    </row>
    <row r="385" spans="1:18" x14ac:dyDescent="0.25">
      <c r="A385" s="5" t="s">
        <v>399</v>
      </c>
      <c r="B385" s="4">
        <v>101.37315425905463</v>
      </c>
      <c r="C385" s="4">
        <v>101.95152108865317</v>
      </c>
      <c r="D385" s="7">
        <v>101.4</v>
      </c>
      <c r="E385" s="7">
        <v>100.9</v>
      </c>
      <c r="F385" s="7">
        <v>105.8</v>
      </c>
      <c r="G385" s="7">
        <v>98.5</v>
      </c>
      <c r="H385" s="7">
        <v>88.7</v>
      </c>
      <c r="I385" s="7">
        <v>97</v>
      </c>
      <c r="J385" s="7">
        <v>102.2</v>
      </c>
      <c r="K385" s="7">
        <v>99</v>
      </c>
      <c r="L385" s="7">
        <v>95.7</v>
      </c>
      <c r="M385" s="7">
        <v>97.4</v>
      </c>
      <c r="N385" s="7">
        <v>107.6</v>
      </c>
      <c r="O385" s="7">
        <v>94</v>
      </c>
      <c r="P385" s="7">
        <v>100.2</v>
      </c>
      <c r="Q385" s="7">
        <v>99</v>
      </c>
      <c r="R385" s="7">
        <v>98.5</v>
      </c>
    </row>
    <row r="386" spans="1:18" x14ac:dyDescent="0.25">
      <c r="A386" s="5" t="s">
        <v>400</v>
      </c>
      <c r="B386" s="4">
        <v>101.1011804062705</v>
      </c>
      <c r="C386" s="4">
        <v>101.37301254180866</v>
      </c>
      <c r="D386" s="7">
        <v>102.4</v>
      </c>
      <c r="E386" s="7">
        <v>101.5</v>
      </c>
      <c r="F386" s="7">
        <v>106.2</v>
      </c>
      <c r="G386" s="7">
        <v>99.1</v>
      </c>
      <c r="H386" s="7">
        <v>92.6</v>
      </c>
      <c r="I386" s="7">
        <v>95.1</v>
      </c>
      <c r="J386" s="7">
        <v>101.3</v>
      </c>
      <c r="K386" s="7">
        <v>96.2</v>
      </c>
      <c r="L386" s="7">
        <v>97.8</v>
      </c>
      <c r="M386" s="7">
        <v>97.7</v>
      </c>
      <c r="N386" s="7">
        <v>106.1</v>
      </c>
      <c r="O386" s="7">
        <v>93.5</v>
      </c>
      <c r="P386" s="7">
        <v>99.9</v>
      </c>
      <c r="Q386" s="7">
        <v>104.8</v>
      </c>
      <c r="R386" s="7">
        <v>98.4</v>
      </c>
    </row>
    <row r="387" spans="1:18" x14ac:dyDescent="0.25">
      <c r="A387" s="5" t="s">
        <v>401</v>
      </c>
      <c r="B387" s="4">
        <v>101.16984209058863</v>
      </c>
      <c r="C387" s="4">
        <v>101.66899084690914</v>
      </c>
      <c r="D387" s="7">
        <v>103.9</v>
      </c>
      <c r="E387" s="7">
        <v>103.6</v>
      </c>
      <c r="F387" s="7">
        <v>106.8</v>
      </c>
      <c r="G387" s="7">
        <v>99.6</v>
      </c>
      <c r="H387" s="7">
        <v>90.5</v>
      </c>
      <c r="I387" s="7">
        <v>93.8</v>
      </c>
      <c r="J387" s="7">
        <v>101.3</v>
      </c>
      <c r="K387" s="7">
        <v>96</v>
      </c>
      <c r="L387" s="7">
        <v>95.3</v>
      </c>
      <c r="M387" s="7">
        <v>101.5</v>
      </c>
      <c r="N387" s="7">
        <v>105.2</v>
      </c>
      <c r="O387" s="7">
        <v>94.4</v>
      </c>
      <c r="P387" s="7">
        <v>100</v>
      </c>
      <c r="Q387" s="7">
        <v>98.9</v>
      </c>
      <c r="R387" s="7">
        <v>98.3</v>
      </c>
    </row>
    <row r="388" spans="1:18" x14ac:dyDescent="0.25">
      <c r="A388" s="5" t="s">
        <v>402</v>
      </c>
      <c r="B388" s="4">
        <v>101.08286539708097</v>
      </c>
      <c r="C388" s="4">
        <v>101.79859489407971</v>
      </c>
      <c r="D388" s="7">
        <v>105.5</v>
      </c>
      <c r="E388" s="7">
        <v>100.2</v>
      </c>
      <c r="F388" s="7">
        <v>107.5</v>
      </c>
      <c r="G388" s="7">
        <v>100.1</v>
      </c>
      <c r="H388" s="7">
        <v>90.4</v>
      </c>
      <c r="I388" s="7">
        <v>92.5</v>
      </c>
      <c r="J388" s="7">
        <v>101.2</v>
      </c>
      <c r="K388" s="7">
        <v>96.2</v>
      </c>
      <c r="L388" s="7">
        <v>98</v>
      </c>
      <c r="M388" s="7">
        <v>98.5</v>
      </c>
      <c r="N388" s="7">
        <v>106.4</v>
      </c>
      <c r="O388" s="7">
        <v>94.5</v>
      </c>
      <c r="P388" s="7">
        <v>100.3</v>
      </c>
      <c r="Q388" s="7">
        <v>99.2</v>
      </c>
      <c r="R388" s="7">
        <v>97.3</v>
      </c>
    </row>
    <row r="389" spans="1:18" x14ac:dyDescent="0.25">
      <c r="A389" s="5" t="s">
        <v>403</v>
      </c>
      <c r="B389" s="4">
        <v>100.26396599762802</v>
      </c>
      <c r="C389" s="4">
        <v>100.83846387058182</v>
      </c>
      <c r="D389" s="7">
        <v>102</v>
      </c>
      <c r="E389" s="7">
        <v>99.6</v>
      </c>
      <c r="F389" s="7">
        <v>105.9</v>
      </c>
      <c r="G389" s="7">
        <v>97</v>
      </c>
      <c r="H389" s="7">
        <v>90.6</v>
      </c>
      <c r="I389" s="7">
        <v>91.7</v>
      </c>
      <c r="J389" s="7">
        <v>101.5</v>
      </c>
      <c r="K389" s="7">
        <v>94.9</v>
      </c>
      <c r="L389" s="7">
        <v>97.2</v>
      </c>
      <c r="M389" s="7">
        <v>101.5</v>
      </c>
      <c r="N389" s="7">
        <v>106.6</v>
      </c>
      <c r="O389" s="7">
        <v>89.7</v>
      </c>
      <c r="P389" s="7">
        <v>100.3</v>
      </c>
      <c r="Q389" s="7">
        <v>99.6</v>
      </c>
      <c r="R389" s="7">
        <v>97</v>
      </c>
    </row>
    <row r="390" spans="1:18" x14ac:dyDescent="0.25">
      <c r="A390" s="5" t="s">
        <v>404</v>
      </c>
      <c r="B390" s="4">
        <v>101.16318384530992</v>
      </c>
      <c r="C390" s="4">
        <v>101.64443949734128</v>
      </c>
      <c r="D390" s="7">
        <v>101.7</v>
      </c>
      <c r="E390" s="7">
        <v>100.1</v>
      </c>
      <c r="F390" s="7">
        <v>107.7</v>
      </c>
      <c r="G390" s="7">
        <v>101.4</v>
      </c>
      <c r="H390" s="7">
        <v>92.1</v>
      </c>
      <c r="I390" s="7">
        <v>92.6</v>
      </c>
      <c r="J390" s="7">
        <v>100.1</v>
      </c>
      <c r="K390" s="7">
        <v>95.7</v>
      </c>
      <c r="L390" s="7">
        <v>96.3</v>
      </c>
      <c r="M390" s="7">
        <v>100.2</v>
      </c>
      <c r="N390" s="7">
        <v>107.8</v>
      </c>
      <c r="O390" s="7">
        <v>92.6</v>
      </c>
      <c r="P390" s="7">
        <v>100.6</v>
      </c>
      <c r="Q390" s="7">
        <v>104.1</v>
      </c>
      <c r="R390" s="7">
        <v>97.6</v>
      </c>
    </row>
    <row r="391" spans="1:18" x14ac:dyDescent="0.25">
      <c r="A391" s="5" t="s">
        <v>405</v>
      </c>
      <c r="B391" s="4">
        <v>100.21281024829197</v>
      </c>
      <c r="C391" s="4">
        <v>100.74775187504785</v>
      </c>
      <c r="D391" s="7">
        <v>101.2</v>
      </c>
      <c r="E391" s="7">
        <v>102.9</v>
      </c>
      <c r="F391" s="7">
        <v>106.6</v>
      </c>
      <c r="G391" s="7">
        <v>99.4</v>
      </c>
      <c r="H391" s="7">
        <v>90.8</v>
      </c>
      <c r="I391" s="7">
        <v>91.8</v>
      </c>
      <c r="J391" s="7">
        <v>99.9</v>
      </c>
      <c r="K391" s="7">
        <v>94.1</v>
      </c>
      <c r="L391" s="7">
        <v>100.2</v>
      </c>
      <c r="M391" s="7">
        <v>100.1</v>
      </c>
      <c r="N391" s="7">
        <v>107.6</v>
      </c>
      <c r="O391" s="7">
        <v>92.7</v>
      </c>
      <c r="P391" s="7">
        <v>99.6</v>
      </c>
      <c r="Q391" s="7">
        <v>102.1</v>
      </c>
      <c r="R391" s="7">
        <v>96</v>
      </c>
    </row>
    <row r="392" spans="1:18" x14ac:dyDescent="0.25">
      <c r="A392" s="5" t="s">
        <v>406</v>
      </c>
      <c r="B392" s="4">
        <v>100.87861582446263</v>
      </c>
      <c r="C392" s="4">
        <v>101.14563788691717</v>
      </c>
      <c r="D392" s="7">
        <v>104</v>
      </c>
      <c r="E392" s="7">
        <v>104.8</v>
      </c>
      <c r="F392" s="7">
        <v>107.4</v>
      </c>
      <c r="G392" s="7">
        <v>97.9</v>
      </c>
      <c r="H392" s="7">
        <v>94.5</v>
      </c>
      <c r="I392" s="7">
        <v>91.1</v>
      </c>
      <c r="J392" s="7">
        <v>100.6</v>
      </c>
      <c r="K392" s="7">
        <v>94.7</v>
      </c>
      <c r="L392" s="7">
        <v>98.7</v>
      </c>
      <c r="M392" s="7">
        <v>96.6</v>
      </c>
      <c r="N392" s="7">
        <v>107.2</v>
      </c>
      <c r="O392" s="7">
        <v>94.1</v>
      </c>
      <c r="P392" s="7">
        <v>99.9</v>
      </c>
      <c r="Q392" s="7">
        <v>101.7</v>
      </c>
      <c r="R392" s="7">
        <v>98.4</v>
      </c>
    </row>
    <row r="393" spans="1:18" x14ac:dyDescent="0.25">
      <c r="A393" s="5" t="s">
        <v>407</v>
      </c>
      <c r="B393" s="4">
        <v>101.57948867780914</v>
      </c>
      <c r="C393" s="4">
        <v>102.06152948055069</v>
      </c>
      <c r="D393" s="7">
        <v>103.6</v>
      </c>
      <c r="E393" s="7">
        <v>102.1</v>
      </c>
      <c r="F393" s="7">
        <v>107.6</v>
      </c>
      <c r="G393" s="7">
        <v>103.2</v>
      </c>
      <c r="H393" s="7">
        <v>94.8</v>
      </c>
      <c r="I393" s="7">
        <v>93.1</v>
      </c>
      <c r="J393" s="7">
        <v>102</v>
      </c>
      <c r="K393" s="7">
        <v>95.6</v>
      </c>
      <c r="L393" s="7">
        <v>96.8</v>
      </c>
      <c r="M393" s="7">
        <v>98.2</v>
      </c>
      <c r="N393" s="7">
        <v>109</v>
      </c>
      <c r="O393" s="7">
        <v>96.8</v>
      </c>
      <c r="P393" s="7">
        <v>98.8</v>
      </c>
      <c r="Q393" s="7">
        <v>103.6</v>
      </c>
      <c r="R393" s="7">
        <v>98</v>
      </c>
    </row>
    <row r="394" spans="1:18" x14ac:dyDescent="0.25">
      <c r="A394" s="5" t="s">
        <v>408</v>
      </c>
      <c r="B394" s="4">
        <v>99.419469724858331</v>
      </c>
      <c r="C394" s="4">
        <v>100.15189019547151</v>
      </c>
      <c r="D394" s="7">
        <v>103.3</v>
      </c>
      <c r="E394" s="7">
        <v>102.7</v>
      </c>
      <c r="F394" s="7">
        <v>106.3</v>
      </c>
      <c r="G394" s="7">
        <v>89.5</v>
      </c>
      <c r="H394" s="7">
        <v>92.6</v>
      </c>
      <c r="I394" s="7">
        <v>89.9</v>
      </c>
      <c r="J394" s="7">
        <v>100</v>
      </c>
      <c r="K394" s="7">
        <v>94.2</v>
      </c>
      <c r="L394" s="7">
        <v>98.6</v>
      </c>
      <c r="M394" s="7">
        <v>97.3</v>
      </c>
      <c r="N394" s="7">
        <v>106.7</v>
      </c>
      <c r="O394" s="7">
        <v>92.8</v>
      </c>
      <c r="P394" s="7">
        <v>98.3</v>
      </c>
      <c r="Q394" s="7">
        <v>98.6</v>
      </c>
      <c r="R394" s="7">
        <v>94.6</v>
      </c>
    </row>
    <row r="395" spans="1:18" x14ac:dyDescent="0.25">
      <c r="A395" s="5" t="s">
        <v>409</v>
      </c>
      <c r="B395" s="4">
        <v>98.765502530779017</v>
      </c>
      <c r="C395" s="4">
        <v>99.436884921611053</v>
      </c>
      <c r="D395" s="7">
        <v>100.1</v>
      </c>
      <c r="E395" s="7">
        <v>101.5</v>
      </c>
      <c r="F395" s="7">
        <v>104.8</v>
      </c>
      <c r="G395" s="7">
        <v>97.5</v>
      </c>
      <c r="H395" s="7">
        <v>94.5</v>
      </c>
      <c r="I395" s="7">
        <v>90.9</v>
      </c>
      <c r="J395" s="7">
        <v>99</v>
      </c>
      <c r="K395" s="7">
        <v>92.9</v>
      </c>
      <c r="L395" s="7">
        <v>96.7</v>
      </c>
      <c r="M395" s="7">
        <v>97.2</v>
      </c>
      <c r="N395" s="7">
        <v>108.1</v>
      </c>
      <c r="O395" s="7">
        <v>91.5</v>
      </c>
      <c r="P395" s="7">
        <v>98.9</v>
      </c>
      <c r="Q395" s="7">
        <v>99.9</v>
      </c>
      <c r="R395" s="7">
        <v>93.9</v>
      </c>
    </row>
    <row r="396" spans="1:18" x14ac:dyDescent="0.25">
      <c r="A396" s="5" t="s">
        <v>410</v>
      </c>
      <c r="B396" s="4">
        <v>98.202146945364305</v>
      </c>
      <c r="C396" s="4">
        <v>98.602987955971173</v>
      </c>
      <c r="D396" s="7">
        <v>98.9</v>
      </c>
      <c r="E396" s="7">
        <v>102.7</v>
      </c>
      <c r="F396" s="7">
        <v>104.1</v>
      </c>
      <c r="G396" s="7">
        <v>95.5</v>
      </c>
      <c r="H396" s="7">
        <v>91.3</v>
      </c>
      <c r="I396" s="7">
        <v>88.6</v>
      </c>
      <c r="J396" s="7">
        <v>98.9</v>
      </c>
      <c r="K396" s="7">
        <v>91.7</v>
      </c>
      <c r="L396" s="7">
        <v>89.9</v>
      </c>
      <c r="M396" s="7">
        <v>98.5</v>
      </c>
      <c r="N396" s="7">
        <v>106.9</v>
      </c>
      <c r="O396" s="7">
        <v>91.5</v>
      </c>
      <c r="P396" s="7">
        <v>98.2</v>
      </c>
      <c r="Q396" s="7">
        <v>97.9</v>
      </c>
      <c r="R396" s="7">
        <v>95.1</v>
      </c>
    </row>
    <row r="397" spans="1:18" x14ac:dyDescent="0.25">
      <c r="A397" s="5" t="s">
        <v>411</v>
      </c>
      <c r="B397" s="4">
        <v>98.733181271167766</v>
      </c>
      <c r="C397" s="4">
        <v>99.16477580386281</v>
      </c>
      <c r="D397" s="7">
        <v>102</v>
      </c>
      <c r="E397" s="7">
        <v>99.5</v>
      </c>
      <c r="F397" s="7">
        <v>104.6</v>
      </c>
      <c r="G397" s="7">
        <v>97.4</v>
      </c>
      <c r="H397" s="7">
        <v>90.7</v>
      </c>
      <c r="I397" s="7">
        <v>88.9</v>
      </c>
      <c r="J397" s="7">
        <v>99.7</v>
      </c>
      <c r="K397" s="7">
        <v>92.2</v>
      </c>
      <c r="L397" s="7">
        <v>93.1</v>
      </c>
      <c r="M397" s="7">
        <v>97.5</v>
      </c>
      <c r="N397" s="7">
        <v>106.9</v>
      </c>
      <c r="O397" s="7">
        <v>90.7</v>
      </c>
      <c r="P397" s="7">
        <v>99.9</v>
      </c>
      <c r="Q397" s="7">
        <v>99.7</v>
      </c>
      <c r="R397" s="7">
        <v>95.7</v>
      </c>
    </row>
    <row r="398" spans="1:18" x14ac:dyDescent="0.25">
      <c r="A398" s="5" t="s">
        <v>412</v>
      </c>
      <c r="B398" s="4">
        <v>98.325204011263025</v>
      </c>
      <c r="C398" s="4">
        <v>98.769504467209643</v>
      </c>
      <c r="D398" s="7">
        <v>100</v>
      </c>
      <c r="E398" s="7">
        <v>104.2</v>
      </c>
      <c r="F398" s="7">
        <v>103.7</v>
      </c>
      <c r="G398" s="7">
        <v>95</v>
      </c>
      <c r="H398" s="7">
        <v>89.7</v>
      </c>
      <c r="I398" s="7">
        <v>89.8</v>
      </c>
      <c r="J398" s="7">
        <v>99.2</v>
      </c>
      <c r="K398" s="7">
        <v>92.4</v>
      </c>
      <c r="L398" s="7">
        <v>92.2</v>
      </c>
      <c r="M398" s="7">
        <v>99.1</v>
      </c>
      <c r="N398" s="7">
        <v>106.7</v>
      </c>
      <c r="O398" s="7">
        <v>92.6</v>
      </c>
      <c r="P398" s="7">
        <v>97.5</v>
      </c>
      <c r="Q398" s="7">
        <v>97.4</v>
      </c>
      <c r="R398" s="7">
        <v>94.9</v>
      </c>
    </row>
    <row r="399" spans="1:18" x14ac:dyDescent="0.25">
      <c r="A399" s="5" t="s">
        <v>413</v>
      </c>
      <c r="B399" s="4">
        <v>98.330454980930568</v>
      </c>
      <c r="C399" s="4">
        <v>98.866883992014863</v>
      </c>
      <c r="D399" s="7">
        <v>99.4</v>
      </c>
      <c r="E399" s="7">
        <v>100.7</v>
      </c>
      <c r="F399" s="7">
        <v>104.5</v>
      </c>
      <c r="G399" s="7">
        <v>93.4</v>
      </c>
      <c r="H399" s="7">
        <v>87.7</v>
      </c>
      <c r="I399" s="7">
        <v>89.2</v>
      </c>
      <c r="J399" s="7">
        <v>99.7</v>
      </c>
      <c r="K399" s="7">
        <v>91.8</v>
      </c>
      <c r="L399" s="7">
        <v>92.4</v>
      </c>
      <c r="M399" s="7">
        <v>100</v>
      </c>
      <c r="N399" s="7">
        <v>105.2</v>
      </c>
      <c r="O399" s="7">
        <v>91.8</v>
      </c>
      <c r="P399" s="7">
        <v>97</v>
      </c>
      <c r="Q399" s="7">
        <v>96.6</v>
      </c>
      <c r="R399" s="7">
        <v>95.1</v>
      </c>
    </row>
    <row r="400" spans="1:18" x14ac:dyDescent="0.25">
      <c r="A400" s="5" t="s">
        <v>414</v>
      </c>
      <c r="B400" s="4">
        <v>99.346634060641719</v>
      </c>
      <c r="C400" s="4">
        <v>99.981925721538317</v>
      </c>
      <c r="D400" s="7">
        <v>102.7</v>
      </c>
      <c r="E400" s="7">
        <v>101.1</v>
      </c>
      <c r="F400" s="7">
        <v>106.3</v>
      </c>
      <c r="G400" s="7">
        <v>95.8</v>
      </c>
      <c r="H400" s="7">
        <v>90.3</v>
      </c>
      <c r="I400" s="7">
        <v>90.2</v>
      </c>
      <c r="J400" s="7">
        <v>99.4</v>
      </c>
      <c r="K400" s="7">
        <v>91.4</v>
      </c>
      <c r="L400" s="7">
        <v>91.9</v>
      </c>
      <c r="M400" s="7">
        <v>101.9</v>
      </c>
      <c r="N400" s="7">
        <v>107</v>
      </c>
      <c r="O400" s="7">
        <v>94.9</v>
      </c>
      <c r="P400" s="7">
        <v>98.1</v>
      </c>
      <c r="Q400" s="7">
        <v>98.4</v>
      </c>
      <c r="R400" s="7">
        <v>95.4</v>
      </c>
    </row>
    <row r="401" spans="1:18" x14ac:dyDescent="0.25">
      <c r="A401" s="5" t="s">
        <v>415</v>
      </c>
      <c r="B401" s="4">
        <v>99.366278522518357</v>
      </c>
      <c r="C401" s="4">
        <v>100.1150087515995</v>
      </c>
      <c r="D401" s="7">
        <v>102.6</v>
      </c>
      <c r="E401" s="7">
        <v>102.4</v>
      </c>
      <c r="F401" s="7">
        <v>106.3</v>
      </c>
      <c r="G401" s="7">
        <v>97.4</v>
      </c>
      <c r="H401" s="7">
        <v>90.6</v>
      </c>
      <c r="I401" s="7">
        <v>88.9</v>
      </c>
      <c r="J401" s="7">
        <v>101.5</v>
      </c>
      <c r="K401" s="7">
        <v>90.8</v>
      </c>
      <c r="L401" s="7">
        <v>90</v>
      </c>
      <c r="M401" s="7">
        <v>102</v>
      </c>
      <c r="N401" s="7">
        <v>108.2</v>
      </c>
      <c r="O401" s="7">
        <v>93.6</v>
      </c>
      <c r="P401" s="7">
        <v>96.1</v>
      </c>
      <c r="Q401" s="7">
        <v>95.8</v>
      </c>
      <c r="R401" s="7">
        <v>95.2</v>
      </c>
    </row>
    <row r="402" spans="1:18" x14ac:dyDescent="0.25">
      <c r="A402" s="5" t="s">
        <v>416</v>
      </c>
      <c r="B402" s="4">
        <v>99.286352875976348</v>
      </c>
      <c r="C402" s="4">
        <v>99.99468721998737</v>
      </c>
      <c r="D402" s="7">
        <v>103.5</v>
      </c>
      <c r="E402" s="7">
        <v>102.4</v>
      </c>
      <c r="F402" s="7">
        <v>105.3</v>
      </c>
      <c r="G402" s="7">
        <v>101</v>
      </c>
      <c r="H402" s="7">
        <v>88</v>
      </c>
      <c r="I402" s="7">
        <v>89.5</v>
      </c>
      <c r="J402" s="7">
        <v>101.2</v>
      </c>
      <c r="K402" s="7">
        <v>91.8</v>
      </c>
      <c r="L402" s="7">
        <v>93.1</v>
      </c>
      <c r="M402" s="7">
        <v>101.8</v>
      </c>
      <c r="N402" s="7">
        <v>108</v>
      </c>
      <c r="O402" s="7">
        <v>93.6</v>
      </c>
      <c r="P402" s="7">
        <v>96.2</v>
      </c>
      <c r="Q402" s="7">
        <v>94.4</v>
      </c>
      <c r="R402" s="7">
        <v>95.7</v>
      </c>
    </row>
    <row r="403" spans="1:18" x14ac:dyDescent="0.25">
      <c r="A403" s="5" t="s">
        <v>417</v>
      </c>
      <c r="B403" s="4">
        <v>99.614129501588735</v>
      </c>
      <c r="C403" s="4">
        <v>100.27011933744605</v>
      </c>
      <c r="D403" s="7">
        <v>104.3</v>
      </c>
      <c r="E403" s="7">
        <v>101.8</v>
      </c>
      <c r="F403" s="7">
        <v>107.2</v>
      </c>
      <c r="G403" s="7">
        <v>96.8</v>
      </c>
      <c r="H403" s="7">
        <v>93.2</v>
      </c>
      <c r="I403" s="7">
        <v>90.2</v>
      </c>
      <c r="J403" s="7">
        <v>99.8</v>
      </c>
      <c r="K403" s="7">
        <v>91.8</v>
      </c>
      <c r="L403" s="7">
        <v>89.7</v>
      </c>
      <c r="M403" s="7">
        <v>98</v>
      </c>
      <c r="N403" s="7">
        <v>107.1</v>
      </c>
      <c r="O403" s="7">
        <v>92.4</v>
      </c>
      <c r="P403" s="7">
        <v>95.6</v>
      </c>
      <c r="Q403" s="7">
        <v>95.1</v>
      </c>
      <c r="R403" s="7">
        <v>96.4</v>
      </c>
    </row>
    <row r="404" spans="1:18" x14ac:dyDescent="0.25">
      <c r="A404" s="5" t="s">
        <v>418</v>
      </c>
      <c r="B404" s="4">
        <v>99.096072389117381</v>
      </c>
      <c r="C404" s="4">
        <v>99.486468443719843</v>
      </c>
      <c r="D404" s="7">
        <v>105.6</v>
      </c>
      <c r="E404" s="7">
        <v>104.5</v>
      </c>
      <c r="F404" s="7">
        <v>105.6</v>
      </c>
      <c r="G404" s="7">
        <v>95.3</v>
      </c>
      <c r="H404" s="7">
        <v>87.8</v>
      </c>
      <c r="I404" s="7">
        <v>89.9</v>
      </c>
      <c r="J404" s="7">
        <v>100.1</v>
      </c>
      <c r="K404" s="7">
        <v>91.5</v>
      </c>
      <c r="L404" s="7">
        <v>94</v>
      </c>
      <c r="M404" s="7">
        <v>95.7</v>
      </c>
      <c r="N404" s="7">
        <v>107.8</v>
      </c>
      <c r="O404" s="7">
        <v>91</v>
      </c>
      <c r="P404" s="7">
        <v>96.4</v>
      </c>
      <c r="Q404" s="7">
        <v>97.7</v>
      </c>
      <c r="R404" s="7">
        <v>96.2</v>
      </c>
    </row>
    <row r="405" spans="1:18" x14ac:dyDescent="0.25">
      <c r="A405" s="5" t="s">
        <v>419</v>
      </c>
      <c r="B405" s="4">
        <v>99.411244696768932</v>
      </c>
      <c r="C405" s="4">
        <v>100.14595417258195</v>
      </c>
      <c r="D405" s="7">
        <v>102.2</v>
      </c>
      <c r="E405" s="7">
        <v>100.4</v>
      </c>
      <c r="F405" s="7">
        <v>107.7</v>
      </c>
      <c r="G405" s="7">
        <v>95</v>
      </c>
      <c r="H405" s="7">
        <v>89.8</v>
      </c>
      <c r="I405" s="7">
        <v>90.6</v>
      </c>
      <c r="J405" s="7">
        <v>98.9</v>
      </c>
      <c r="K405" s="7">
        <v>91.1</v>
      </c>
      <c r="L405" s="7">
        <v>96.7</v>
      </c>
      <c r="M405" s="7">
        <v>98</v>
      </c>
      <c r="N405" s="7">
        <v>108</v>
      </c>
      <c r="O405" s="7">
        <v>93.3</v>
      </c>
      <c r="P405" s="7">
        <v>97</v>
      </c>
      <c r="Q405" s="7">
        <v>94.9</v>
      </c>
      <c r="R405" s="7">
        <v>95.9</v>
      </c>
    </row>
    <row r="406" spans="1:18" x14ac:dyDescent="0.25">
      <c r="A406" s="5" t="s">
        <v>420</v>
      </c>
      <c r="B406" s="4">
        <v>99.751028271750911</v>
      </c>
      <c r="C406" s="4">
        <v>100.39540421642054</v>
      </c>
      <c r="D406" s="7">
        <v>103</v>
      </c>
      <c r="E406" s="7">
        <v>99.3</v>
      </c>
      <c r="F406" s="7">
        <v>107.3</v>
      </c>
      <c r="G406" s="7">
        <v>96.7</v>
      </c>
      <c r="H406" s="7">
        <v>90.1</v>
      </c>
      <c r="I406" s="7">
        <v>90.5</v>
      </c>
      <c r="J406" s="7">
        <v>99.5</v>
      </c>
      <c r="K406" s="7">
        <v>91.8</v>
      </c>
      <c r="L406" s="7">
        <v>94.6</v>
      </c>
      <c r="M406" s="7">
        <v>99.6</v>
      </c>
      <c r="N406" s="7">
        <v>109.2</v>
      </c>
      <c r="O406" s="7">
        <v>94.4</v>
      </c>
      <c r="P406" s="7">
        <v>95.7</v>
      </c>
      <c r="Q406" s="7">
        <v>96.1</v>
      </c>
      <c r="R406" s="7">
        <v>96.8</v>
      </c>
    </row>
    <row r="407" spans="1:18" x14ac:dyDescent="0.25">
      <c r="A407" s="5" t="s">
        <v>421</v>
      </c>
      <c r="B407" s="4">
        <v>99.236063348280638</v>
      </c>
      <c r="C407" s="4">
        <v>99.802244145996653</v>
      </c>
      <c r="D407" s="7">
        <v>104.3</v>
      </c>
      <c r="E407" s="7">
        <v>105.4</v>
      </c>
      <c r="F407" s="7">
        <v>106.5</v>
      </c>
      <c r="G407" s="7">
        <v>90.2</v>
      </c>
      <c r="H407" s="7">
        <v>88.7</v>
      </c>
      <c r="I407" s="7">
        <v>89.8</v>
      </c>
      <c r="J407" s="7">
        <v>99.3</v>
      </c>
      <c r="K407" s="7">
        <v>92.4</v>
      </c>
      <c r="L407" s="7">
        <v>96.6</v>
      </c>
      <c r="M407" s="7">
        <v>97.1</v>
      </c>
      <c r="N407" s="7">
        <v>107.8</v>
      </c>
      <c r="O407" s="7">
        <v>94.7</v>
      </c>
      <c r="P407" s="7">
        <v>95.8</v>
      </c>
      <c r="Q407" s="7">
        <v>92.6</v>
      </c>
      <c r="R407" s="7">
        <v>96.5</v>
      </c>
    </row>
    <row r="408" spans="1:18" x14ac:dyDescent="0.25">
      <c r="A408" s="5" t="s">
        <v>422</v>
      </c>
      <c r="B408" s="4">
        <v>100.42286086005302</v>
      </c>
      <c r="C408" s="4">
        <v>101.10463100882276</v>
      </c>
      <c r="D408" s="7">
        <v>106</v>
      </c>
      <c r="E408" s="7">
        <v>103</v>
      </c>
      <c r="F408" s="7">
        <v>108.4</v>
      </c>
      <c r="G408" s="7">
        <v>95.6</v>
      </c>
      <c r="H408" s="7">
        <v>85.5</v>
      </c>
      <c r="I408" s="7">
        <v>90.9</v>
      </c>
      <c r="J408" s="7">
        <v>100.5</v>
      </c>
      <c r="K408" s="7">
        <v>92.3</v>
      </c>
      <c r="L408" s="7">
        <v>94.2</v>
      </c>
      <c r="M408" s="7">
        <v>99.8</v>
      </c>
      <c r="N408" s="7">
        <v>108.2</v>
      </c>
      <c r="O408" s="7">
        <v>95.3</v>
      </c>
      <c r="P408" s="7">
        <v>96.1</v>
      </c>
      <c r="Q408" s="7">
        <v>97.4</v>
      </c>
      <c r="R408" s="7">
        <v>96.6</v>
      </c>
    </row>
    <row r="409" spans="1:18" x14ac:dyDescent="0.25">
      <c r="A409" s="5" t="s">
        <v>423</v>
      </c>
      <c r="B409" s="4">
        <v>100.29446084271622</v>
      </c>
      <c r="C409" s="4">
        <v>100.90744184766652</v>
      </c>
      <c r="D409" s="7">
        <v>105.7</v>
      </c>
      <c r="E409" s="7">
        <v>101.2</v>
      </c>
      <c r="F409" s="7">
        <v>108.6</v>
      </c>
      <c r="G409" s="7">
        <v>98.7</v>
      </c>
      <c r="H409" s="7">
        <v>89.3</v>
      </c>
      <c r="I409" s="7">
        <v>91</v>
      </c>
      <c r="J409" s="7">
        <v>99.7</v>
      </c>
      <c r="K409" s="7">
        <v>91.2</v>
      </c>
      <c r="L409" s="7">
        <v>98.5</v>
      </c>
      <c r="M409" s="7">
        <v>98.5</v>
      </c>
      <c r="N409" s="7">
        <v>107.6</v>
      </c>
      <c r="O409" s="7">
        <v>96.1</v>
      </c>
      <c r="P409" s="7">
        <v>95.4</v>
      </c>
      <c r="Q409" s="7">
        <v>97.5</v>
      </c>
      <c r="R409" s="7">
        <v>97.1</v>
      </c>
    </row>
    <row r="410" spans="1:18" x14ac:dyDescent="0.25">
      <c r="A410" s="5" t="s">
        <v>424</v>
      </c>
      <c r="B410" s="4">
        <v>100.04094016588454</v>
      </c>
      <c r="C410" s="4">
        <v>100.64320034113352</v>
      </c>
      <c r="D410" s="7">
        <v>103</v>
      </c>
      <c r="E410" s="7">
        <v>102.7</v>
      </c>
      <c r="F410" s="7">
        <v>107.9</v>
      </c>
      <c r="G410" s="7">
        <v>104.1</v>
      </c>
      <c r="H410" s="7">
        <v>87.3</v>
      </c>
      <c r="I410" s="7">
        <v>91.1</v>
      </c>
      <c r="J410" s="7">
        <v>98.5</v>
      </c>
      <c r="K410" s="7">
        <v>92.5</v>
      </c>
      <c r="L410" s="7">
        <v>96.6</v>
      </c>
      <c r="M410" s="7">
        <v>95.9</v>
      </c>
      <c r="N410" s="7">
        <v>109.8</v>
      </c>
      <c r="O410" s="7">
        <v>97.3</v>
      </c>
      <c r="P410" s="7">
        <v>95.7</v>
      </c>
      <c r="Q410" s="7">
        <v>97</v>
      </c>
      <c r="R410" s="7">
        <v>96.7</v>
      </c>
    </row>
    <row r="411" spans="1:18" x14ac:dyDescent="0.25">
      <c r="A411" s="5" t="s">
        <v>425</v>
      </c>
      <c r="B411" s="4">
        <v>100.30822825895244</v>
      </c>
      <c r="C411" s="4">
        <v>100.82278187752894</v>
      </c>
      <c r="D411" s="7">
        <v>105.7</v>
      </c>
      <c r="E411" s="7">
        <v>104.7</v>
      </c>
      <c r="F411" s="7">
        <v>107.8</v>
      </c>
      <c r="G411" s="7">
        <v>108.3</v>
      </c>
      <c r="H411" s="7">
        <v>88</v>
      </c>
      <c r="I411" s="7">
        <v>91.6</v>
      </c>
      <c r="J411" s="7">
        <v>99.5</v>
      </c>
      <c r="K411" s="7">
        <v>91.7</v>
      </c>
      <c r="L411" s="7">
        <v>98.7</v>
      </c>
      <c r="M411" s="7">
        <v>95.1</v>
      </c>
      <c r="N411" s="7">
        <v>109.4</v>
      </c>
      <c r="O411" s="7">
        <v>96.9</v>
      </c>
      <c r="P411" s="7">
        <v>95.2</v>
      </c>
      <c r="Q411" s="7">
        <v>97.4</v>
      </c>
      <c r="R411" s="7">
        <v>97.2</v>
      </c>
    </row>
    <row r="412" spans="1:18" x14ac:dyDescent="0.25">
      <c r="A412" s="5" t="s">
        <v>426</v>
      </c>
      <c r="B412" s="4">
        <v>99.782130840656905</v>
      </c>
      <c r="C412" s="4">
        <v>100.36307818685063</v>
      </c>
      <c r="D412" s="7">
        <v>102.6</v>
      </c>
      <c r="E412" s="7">
        <v>102.3</v>
      </c>
      <c r="F412" s="7">
        <v>108.2</v>
      </c>
      <c r="G412" s="7">
        <v>111.4</v>
      </c>
      <c r="H412" s="7">
        <v>86.1</v>
      </c>
      <c r="I412" s="7">
        <v>90.6</v>
      </c>
      <c r="J412" s="7">
        <v>98.8</v>
      </c>
      <c r="K412" s="7">
        <v>90.9</v>
      </c>
      <c r="L412" s="7">
        <v>95.6</v>
      </c>
      <c r="M412" s="7">
        <v>93.7</v>
      </c>
      <c r="N412" s="7">
        <v>107.8</v>
      </c>
      <c r="O412" s="7">
        <v>93.2</v>
      </c>
      <c r="P412" s="7">
        <v>95.5</v>
      </c>
      <c r="Q412" s="7">
        <v>94.8</v>
      </c>
      <c r="R412" s="7">
        <v>97.1</v>
      </c>
    </row>
    <row r="413" spans="1:18" x14ac:dyDescent="0.25">
      <c r="A413" s="5" t="s">
        <v>427</v>
      </c>
      <c r="B413" s="4">
        <v>100.77524156777959</v>
      </c>
      <c r="C413" s="4">
        <v>101.52426657456395</v>
      </c>
      <c r="D413" s="7">
        <v>105.2</v>
      </c>
      <c r="E413" s="7">
        <v>103.2</v>
      </c>
      <c r="F413" s="7">
        <v>107.8</v>
      </c>
      <c r="G413" s="7">
        <v>130.30000000000001</v>
      </c>
      <c r="H413" s="7">
        <v>87.8</v>
      </c>
      <c r="I413" s="7">
        <v>92</v>
      </c>
      <c r="J413" s="7">
        <v>99.4</v>
      </c>
      <c r="K413" s="7">
        <v>91.8</v>
      </c>
      <c r="L413" s="7">
        <v>98.2</v>
      </c>
      <c r="M413" s="7">
        <v>98.8</v>
      </c>
      <c r="N413" s="7">
        <v>108.8</v>
      </c>
      <c r="O413" s="7">
        <v>95.9</v>
      </c>
      <c r="P413" s="7">
        <v>94.9</v>
      </c>
      <c r="Q413" s="7">
        <v>95.3</v>
      </c>
      <c r="R413" s="7">
        <v>97.2</v>
      </c>
    </row>
    <row r="414" spans="1:18" x14ac:dyDescent="0.25">
      <c r="A414" s="5" t="s">
        <v>428</v>
      </c>
      <c r="B414" s="4">
        <v>99.985779279611123</v>
      </c>
      <c r="C414" s="4">
        <v>100.70388056041229</v>
      </c>
      <c r="D414" s="7">
        <v>104.6</v>
      </c>
      <c r="E414" s="7">
        <v>102.4</v>
      </c>
      <c r="F414" s="7">
        <v>107.2</v>
      </c>
      <c r="G414" s="7">
        <v>133.80000000000001</v>
      </c>
      <c r="H414" s="7">
        <v>92.6</v>
      </c>
      <c r="I414" s="7">
        <v>91.5</v>
      </c>
      <c r="J414" s="7">
        <v>97.5</v>
      </c>
      <c r="K414" s="7">
        <v>90.2</v>
      </c>
      <c r="L414" s="7">
        <v>97.2</v>
      </c>
      <c r="M414" s="7">
        <v>98.4</v>
      </c>
      <c r="N414" s="7">
        <v>106.9</v>
      </c>
      <c r="O414" s="7">
        <v>94.5</v>
      </c>
      <c r="P414" s="7">
        <v>95.1</v>
      </c>
      <c r="Q414" s="7">
        <v>92.6</v>
      </c>
      <c r="R414" s="7">
        <v>97.1</v>
      </c>
    </row>
    <row r="415" spans="1:18" x14ac:dyDescent="0.25">
      <c r="A415" s="5" t="s">
        <v>429</v>
      </c>
      <c r="B415" s="4">
        <v>99.754921968242925</v>
      </c>
      <c r="C415" s="4">
        <v>100.4275471979504</v>
      </c>
      <c r="D415" s="7">
        <v>106.8</v>
      </c>
      <c r="E415" s="7">
        <v>98.5</v>
      </c>
      <c r="F415" s="7">
        <v>107.3</v>
      </c>
      <c r="G415" s="7">
        <v>101.5</v>
      </c>
      <c r="H415" s="7">
        <v>85</v>
      </c>
      <c r="I415" s="7">
        <v>90.6</v>
      </c>
      <c r="J415" s="7">
        <v>99</v>
      </c>
      <c r="K415" s="7">
        <v>91.9</v>
      </c>
      <c r="L415" s="7">
        <v>96.4</v>
      </c>
      <c r="M415" s="7">
        <v>96.8</v>
      </c>
      <c r="N415" s="7">
        <v>112.1</v>
      </c>
      <c r="O415" s="7">
        <v>94</v>
      </c>
      <c r="P415" s="7">
        <v>93</v>
      </c>
      <c r="Q415" s="7">
        <v>94.4</v>
      </c>
      <c r="R415" s="7">
        <v>97.2</v>
      </c>
    </row>
    <row r="416" spans="1:18" x14ac:dyDescent="0.25">
      <c r="A416" s="5" t="s">
        <v>430</v>
      </c>
      <c r="B416" s="4">
        <v>100.45578198972957</v>
      </c>
      <c r="C416" s="4">
        <v>101.14245383327625</v>
      </c>
      <c r="D416" s="7">
        <v>102.8</v>
      </c>
      <c r="E416" s="7">
        <v>102.4</v>
      </c>
      <c r="F416" s="7">
        <v>109.1</v>
      </c>
      <c r="G416" s="7">
        <v>112.9</v>
      </c>
      <c r="H416" s="7">
        <v>86.9</v>
      </c>
      <c r="I416" s="7">
        <v>90.7</v>
      </c>
      <c r="J416" s="7">
        <v>100.3</v>
      </c>
      <c r="K416" s="7">
        <v>90.5</v>
      </c>
      <c r="L416" s="7">
        <v>98.3</v>
      </c>
      <c r="M416" s="7">
        <v>97.4</v>
      </c>
      <c r="N416" s="7">
        <v>108.1</v>
      </c>
      <c r="O416" s="7">
        <v>95.4</v>
      </c>
      <c r="P416" s="7">
        <v>93.6</v>
      </c>
      <c r="Q416" s="7">
        <v>93.6</v>
      </c>
      <c r="R416" s="7">
        <v>97.7</v>
      </c>
    </row>
    <row r="417" spans="1:18" x14ac:dyDescent="0.25">
      <c r="A417" s="5" t="s">
        <v>431</v>
      </c>
      <c r="B417" s="4">
        <v>99.186714670224788</v>
      </c>
      <c r="C417" s="4">
        <v>99.556792910338373</v>
      </c>
      <c r="D417" s="7">
        <v>102.4</v>
      </c>
      <c r="E417" s="7">
        <v>105.1</v>
      </c>
      <c r="F417" s="7">
        <v>105.2</v>
      </c>
      <c r="G417" s="7">
        <v>118.8</v>
      </c>
      <c r="H417" s="7">
        <v>86</v>
      </c>
      <c r="I417" s="7">
        <v>91.1</v>
      </c>
      <c r="J417" s="7">
        <v>98.4</v>
      </c>
      <c r="K417" s="7">
        <v>90.6</v>
      </c>
      <c r="L417" s="7">
        <v>97.3</v>
      </c>
      <c r="M417" s="7">
        <v>97.9</v>
      </c>
      <c r="N417" s="7">
        <v>107.1</v>
      </c>
      <c r="O417" s="7">
        <v>94.1</v>
      </c>
      <c r="P417" s="7">
        <v>94.9</v>
      </c>
      <c r="Q417" s="7">
        <v>93.7</v>
      </c>
      <c r="R417" s="7">
        <v>97.4</v>
      </c>
    </row>
    <row r="418" spans="1:18" x14ac:dyDescent="0.25">
      <c r="A418" s="5" t="s">
        <v>432</v>
      </c>
      <c r="B418" s="4">
        <v>100.24741214199094</v>
      </c>
      <c r="C418" s="4">
        <v>100.86264462729714</v>
      </c>
      <c r="D418" s="7">
        <v>106.3</v>
      </c>
      <c r="E418" s="7">
        <v>103.7</v>
      </c>
      <c r="F418" s="7">
        <v>107.8</v>
      </c>
      <c r="G418" s="7">
        <v>116.5</v>
      </c>
      <c r="H418" s="7">
        <v>86.5</v>
      </c>
      <c r="I418" s="7">
        <v>91.6</v>
      </c>
      <c r="J418" s="7">
        <v>100.1</v>
      </c>
      <c r="K418" s="7">
        <v>90.5</v>
      </c>
      <c r="L418" s="7">
        <v>98</v>
      </c>
      <c r="M418" s="7">
        <v>96.1</v>
      </c>
      <c r="N418" s="7">
        <v>108.5</v>
      </c>
      <c r="O418" s="7">
        <v>94.1</v>
      </c>
      <c r="P418" s="7">
        <v>94</v>
      </c>
      <c r="Q418" s="7">
        <v>92.6</v>
      </c>
      <c r="R418" s="7">
        <v>97.9</v>
      </c>
    </row>
    <row r="419" spans="1:18" x14ac:dyDescent="0.25">
      <c r="A419" s="5" t="s">
        <v>433</v>
      </c>
      <c r="B419" s="4">
        <v>100.16168889368458</v>
      </c>
      <c r="C419" s="4">
        <v>100.71405565519936</v>
      </c>
      <c r="D419" s="7">
        <v>104.2</v>
      </c>
      <c r="E419" s="7">
        <v>104.7</v>
      </c>
      <c r="F419" s="7">
        <v>108.2</v>
      </c>
      <c r="G419" s="7">
        <v>121.5</v>
      </c>
      <c r="H419" s="7">
        <v>88.8</v>
      </c>
      <c r="I419" s="7">
        <v>91.3</v>
      </c>
      <c r="J419" s="7">
        <v>98.4</v>
      </c>
      <c r="K419" s="7">
        <v>90.3</v>
      </c>
      <c r="L419" s="7">
        <v>99.1</v>
      </c>
      <c r="M419" s="7">
        <v>95.1</v>
      </c>
      <c r="N419" s="7">
        <v>107.6</v>
      </c>
      <c r="O419" s="7">
        <v>95.8</v>
      </c>
      <c r="P419" s="7">
        <v>94.9</v>
      </c>
      <c r="Q419" s="7">
        <v>93.4</v>
      </c>
      <c r="R419" s="7">
        <v>97.8</v>
      </c>
    </row>
    <row r="420" spans="1:18" x14ac:dyDescent="0.25">
      <c r="A420" s="5" t="s">
        <v>434</v>
      </c>
      <c r="B420" s="4">
        <v>100.03635558906262</v>
      </c>
      <c r="C420" s="4">
        <v>100.55025197537229</v>
      </c>
      <c r="D420" s="7">
        <v>104.9</v>
      </c>
      <c r="E420" s="7">
        <v>104</v>
      </c>
      <c r="F420" s="7">
        <v>108.1</v>
      </c>
      <c r="G420" s="7">
        <v>120.5</v>
      </c>
      <c r="H420" s="7">
        <v>88.7</v>
      </c>
      <c r="I420" s="7">
        <v>90.8</v>
      </c>
      <c r="J420" s="7">
        <v>97.5</v>
      </c>
      <c r="K420" s="7">
        <v>90.8</v>
      </c>
      <c r="L420" s="7">
        <v>98.8</v>
      </c>
      <c r="M420" s="7">
        <v>95.6</v>
      </c>
      <c r="N420" s="7">
        <v>107.1</v>
      </c>
      <c r="O420" s="7">
        <v>94.7</v>
      </c>
      <c r="P420" s="7">
        <v>94.2</v>
      </c>
      <c r="Q420" s="7">
        <v>92.9</v>
      </c>
      <c r="R420" s="7">
        <v>98.1</v>
      </c>
    </row>
    <row r="421" spans="1:18" x14ac:dyDescent="0.25">
      <c r="A421" s="5" t="s">
        <v>435</v>
      </c>
      <c r="B421" s="4">
        <v>101.13678854418103</v>
      </c>
      <c r="C421" s="4">
        <v>101.76551155410876</v>
      </c>
      <c r="D421" s="7">
        <v>103.7</v>
      </c>
      <c r="E421" s="7">
        <v>104.1</v>
      </c>
      <c r="F421" s="7">
        <v>109.9</v>
      </c>
      <c r="G421" s="7">
        <v>111.4</v>
      </c>
      <c r="H421" s="7">
        <v>86.8</v>
      </c>
      <c r="I421" s="7">
        <v>91.3</v>
      </c>
      <c r="J421" s="7">
        <v>100.8</v>
      </c>
      <c r="K421" s="7">
        <v>91.7</v>
      </c>
      <c r="L421" s="7">
        <v>100</v>
      </c>
      <c r="M421" s="7">
        <v>95.7</v>
      </c>
      <c r="N421" s="7">
        <v>110.7</v>
      </c>
      <c r="O421" s="7">
        <v>94.4</v>
      </c>
      <c r="P421" s="7">
        <v>93.6</v>
      </c>
      <c r="Q421" s="7">
        <v>96.5</v>
      </c>
      <c r="R421" s="7">
        <v>98</v>
      </c>
    </row>
    <row r="422" spans="1:18" x14ac:dyDescent="0.25">
      <c r="A422" s="5" t="s">
        <v>436</v>
      </c>
      <c r="B422" s="4">
        <v>100.70145994044192</v>
      </c>
      <c r="C422" s="4">
        <v>101.4602971222905</v>
      </c>
      <c r="D422" s="7">
        <v>105.2</v>
      </c>
      <c r="E422" s="7">
        <v>102.5</v>
      </c>
      <c r="F422" s="7">
        <v>108.1</v>
      </c>
      <c r="G422" s="7">
        <v>133.1</v>
      </c>
      <c r="H422" s="7">
        <v>87.7</v>
      </c>
      <c r="I422" s="7">
        <v>91.8</v>
      </c>
      <c r="J422" s="7">
        <v>99.8</v>
      </c>
      <c r="K422" s="7">
        <v>90.6</v>
      </c>
      <c r="L422" s="7">
        <v>98.1</v>
      </c>
      <c r="M422" s="7">
        <v>97.6</v>
      </c>
      <c r="N422" s="7">
        <v>110.3</v>
      </c>
      <c r="O422" s="7">
        <v>93.1</v>
      </c>
      <c r="P422" s="7">
        <v>93.6</v>
      </c>
      <c r="Q422" s="7">
        <v>92.4</v>
      </c>
      <c r="R422" s="7">
        <v>97.9</v>
      </c>
    </row>
    <row r="423" spans="1:18" x14ac:dyDescent="0.25">
      <c r="A423" s="5" t="s">
        <v>437</v>
      </c>
      <c r="B423" s="4">
        <v>101.90243971859735</v>
      </c>
      <c r="C423" s="4">
        <v>102.82877555112439</v>
      </c>
      <c r="D423" s="7">
        <v>101.5</v>
      </c>
      <c r="E423" s="7">
        <v>102.4</v>
      </c>
      <c r="F423" s="7">
        <v>108.5</v>
      </c>
      <c r="G423" s="7">
        <v>173.1</v>
      </c>
      <c r="H423" s="7">
        <v>89.8</v>
      </c>
      <c r="I423" s="7">
        <v>92.9</v>
      </c>
      <c r="J423" s="7">
        <v>100.2</v>
      </c>
      <c r="K423" s="7">
        <v>91.7</v>
      </c>
      <c r="L423" s="7">
        <v>99.6</v>
      </c>
      <c r="M423" s="7">
        <v>97.5</v>
      </c>
      <c r="N423" s="7">
        <v>110.8</v>
      </c>
      <c r="O423" s="7">
        <v>94.9</v>
      </c>
      <c r="P423" s="7">
        <v>92.4</v>
      </c>
      <c r="Q423" s="7">
        <v>93.5</v>
      </c>
      <c r="R423" s="7">
        <v>98.3</v>
      </c>
    </row>
    <row r="424" spans="1:18" x14ac:dyDescent="0.25">
      <c r="A424" s="5" t="s">
        <v>438</v>
      </c>
      <c r="B424" s="4">
        <v>102.29366077392784</v>
      </c>
      <c r="C424" s="4">
        <v>103.10282064621192</v>
      </c>
      <c r="D424" s="7">
        <v>105.2</v>
      </c>
      <c r="E424" s="7">
        <v>106.5</v>
      </c>
      <c r="F424" s="7">
        <v>108.7</v>
      </c>
      <c r="G424" s="7">
        <v>173.8</v>
      </c>
      <c r="H424" s="7">
        <v>90.5</v>
      </c>
      <c r="I424" s="7">
        <v>93.2</v>
      </c>
      <c r="J424" s="7">
        <v>100.6</v>
      </c>
      <c r="K424" s="7">
        <v>92.2</v>
      </c>
      <c r="L424" s="7">
        <v>98.3</v>
      </c>
      <c r="M424" s="7">
        <v>93.6</v>
      </c>
      <c r="N424" s="7">
        <v>111.3</v>
      </c>
      <c r="O424" s="7">
        <v>95.2</v>
      </c>
      <c r="P424" s="7">
        <v>94.2</v>
      </c>
      <c r="Q424" s="7">
        <v>94</v>
      </c>
      <c r="R424" s="7">
        <v>98.8</v>
      </c>
    </row>
    <row r="425" spans="1:18" x14ac:dyDescent="0.25">
      <c r="A425" s="5" t="s">
        <v>439</v>
      </c>
      <c r="B425" s="4">
        <v>101.88559532927471</v>
      </c>
      <c r="C425" s="4">
        <v>102.44739504884154</v>
      </c>
      <c r="D425" s="7">
        <v>104.7</v>
      </c>
      <c r="E425" s="7">
        <v>105.9</v>
      </c>
      <c r="F425" s="7">
        <v>109</v>
      </c>
      <c r="G425" s="7">
        <v>158.1</v>
      </c>
      <c r="H425" s="7">
        <v>88</v>
      </c>
      <c r="I425" s="7">
        <v>93.7</v>
      </c>
      <c r="J425" s="7">
        <v>99.9</v>
      </c>
      <c r="K425" s="7">
        <v>91.7</v>
      </c>
      <c r="L425" s="7">
        <v>98.8</v>
      </c>
      <c r="M425" s="7">
        <v>91.3</v>
      </c>
      <c r="N425" s="7">
        <v>109.7</v>
      </c>
      <c r="O425" s="7">
        <v>96.9</v>
      </c>
      <c r="P425" s="7">
        <v>93.1</v>
      </c>
      <c r="Q425" s="7">
        <v>98</v>
      </c>
      <c r="R425" s="7">
        <v>98.8</v>
      </c>
    </row>
    <row r="426" spans="1:18" x14ac:dyDescent="0.25">
      <c r="A426" s="5" t="s">
        <v>440</v>
      </c>
      <c r="B426" s="4">
        <v>101.97851147780737</v>
      </c>
      <c r="C426" s="4">
        <v>102.58492922628433</v>
      </c>
      <c r="D426" s="7">
        <v>104.7</v>
      </c>
      <c r="E426" s="7">
        <v>102.9</v>
      </c>
      <c r="F426" s="7">
        <v>109.2</v>
      </c>
      <c r="G426" s="7">
        <v>151.19999999999999</v>
      </c>
      <c r="H426" s="7">
        <v>83.8</v>
      </c>
      <c r="I426" s="7">
        <v>94</v>
      </c>
      <c r="J426" s="7">
        <v>100.4</v>
      </c>
      <c r="K426" s="7">
        <v>92.9</v>
      </c>
      <c r="L426" s="7">
        <v>99</v>
      </c>
      <c r="M426" s="7">
        <v>90.6</v>
      </c>
      <c r="N426" s="7">
        <v>110.6</v>
      </c>
      <c r="O426" s="7">
        <v>97.2</v>
      </c>
      <c r="P426" s="7">
        <v>92.3</v>
      </c>
      <c r="Q426" s="7">
        <v>98.5</v>
      </c>
      <c r="R426" s="7">
        <v>99</v>
      </c>
    </row>
    <row r="427" spans="1:18" x14ac:dyDescent="0.25">
      <c r="A427" s="5" t="s">
        <v>441</v>
      </c>
      <c r="B427" s="4">
        <v>102.42305601783825</v>
      </c>
      <c r="C427" s="4">
        <v>102.97890569354531</v>
      </c>
      <c r="D427" s="7">
        <v>102.1</v>
      </c>
      <c r="E427" s="7">
        <v>109.2</v>
      </c>
      <c r="F427" s="7">
        <v>109.3</v>
      </c>
      <c r="G427" s="7">
        <v>156.9</v>
      </c>
      <c r="H427" s="7">
        <v>83.6</v>
      </c>
      <c r="I427" s="7">
        <v>94.8</v>
      </c>
      <c r="J427" s="7">
        <v>101.4</v>
      </c>
      <c r="K427" s="7">
        <v>92.1</v>
      </c>
      <c r="L427" s="7">
        <v>97.4</v>
      </c>
      <c r="M427" s="7">
        <v>93.6</v>
      </c>
      <c r="N427" s="7">
        <v>111.8</v>
      </c>
      <c r="O427" s="7">
        <v>97.7</v>
      </c>
      <c r="P427" s="7">
        <v>93.1</v>
      </c>
      <c r="Q427" s="7">
        <v>98.3</v>
      </c>
      <c r="R427" s="7">
        <v>99</v>
      </c>
    </row>
    <row r="428" spans="1:18" x14ac:dyDescent="0.25">
      <c r="A428" s="5" t="s">
        <v>442</v>
      </c>
      <c r="B428" s="4">
        <v>102.54865031756381</v>
      </c>
      <c r="C428" s="4">
        <v>103.52803418179674</v>
      </c>
      <c r="D428" s="7">
        <v>103.1</v>
      </c>
      <c r="E428" s="7">
        <v>103.8</v>
      </c>
      <c r="F428" s="7">
        <v>110.4</v>
      </c>
      <c r="G428" s="7">
        <v>159.6</v>
      </c>
      <c r="H428" s="7">
        <v>86.2</v>
      </c>
      <c r="I428" s="7">
        <v>95.7</v>
      </c>
      <c r="J428" s="7">
        <v>99.8</v>
      </c>
      <c r="K428" s="7">
        <v>93</v>
      </c>
      <c r="L428" s="7">
        <v>96.6</v>
      </c>
      <c r="M428" s="7">
        <v>93.1</v>
      </c>
      <c r="N428" s="7">
        <v>112.1</v>
      </c>
      <c r="O428" s="7">
        <v>100.5</v>
      </c>
      <c r="P428" s="7">
        <v>92.6</v>
      </c>
      <c r="Q428" s="7">
        <v>95.3</v>
      </c>
      <c r="R428" s="7">
        <v>98.2</v>
      </c>
    </row>
    <row r="429" spans="1:18" x14ac:dyDescent="0.25">
      <c r="A429" s="5" t="s">
        <v>443</v>
      </c>
      <c r="B429" s="4">
        <v>102.04210390229392</v>
      </c>
      <c r="C429" s="4">
        <v>102.47197424030801</v>
      </c>
      <c r="D429" s="7">
        <v>103.6</v>
      </c>
      <c r="E429" s="7">
        <v>107.4</v>
      </c>
      <c r="F429" s="7">
        <v>108.3</v>
      </c>
      <c r="G429" s="7">
        <v>161.4</v>
      </c>
      <c r="H429" s="7">
        <v>89.4</v>
      </c>
      <c r="I429" s="7">
        <v>93.3</v>
      </c>
      <c r="J429" s="7">
        <v>102</v>
      </c>
      <c r="K429" s="7">
        <v>91.4</v>
      </c>
      <c r="L429" s="7">
        <v>101.4</v>
      </c>
      <c r="M429" s="7">
        <v>89.9</v>
      </c>
      <c r="N429" s="7">
        <v>111</v>
      </c>
      <c r="O429" s="7">
        <v>95.4</v>
      </c>
      <c r="P429" s="7">
        <v>94.4</v>
      </c>
      <c r="Q429" s="7">
        <v>100.3</v>
      </c>
      <c r="R429" s="7">
        <v>99</v>
      </c>
    </row>
    <row r="430" spans="1:18" x14ac:dyDescent="0.25">
      <c r="A430" s="5" t="s">
        <v>444</v>
      </c>
      <c r="B430" s="4">
        <v>102.49967817845882</v>
      </c>
      <c r="C430" s="4">
        <v>103.04069349340372</v>
      </c>
      <c r="D430" s="7">
        <v>105.1</v>
      </c>
      <c r="E430" s="7">
        <v>104.8</v>
      </c>
      <c r="F430" s="7">
        <v>108.5</v>
      </c>
      <c r="G430" s="7">
        <v>160</v>
      </c>
      <c r="H430" s="7">
        <v>89.6</v>
      </c>
      <c r="I430" s="7">
        <v>95.4</v>
      </c>
      <c r="J430" s="7">
        <v>102.1</v>
      </c>
      <c r="K430" s="7">
        <v>92.3</v>
      </c>
      <c r="L430" s="7">
        <v>98</v>
      </c>
      <c r="M430" s="7">
        <v>91.2</v>
      </c>
      <c r="N430" s="7">
        <v>111.1</v>
      </c>
      <c r="O430" s="7">
        <v>98.5</v>
      </c>
      <c r="P430" s="7">
        <v>93.9</v>
      </c>
      <c r="Q430" s="7">
        <v>100.2</v>
      </c>
      <c r="R430" s="7">
        <v>99.4</v>
      </c>
    </row>
    <row r="431" spans="1:18" x14ac:dyDescent="0.25">
      <c r="A431" s="5" t="s">
        <v>445</v>
      </c>
      <c r="B431" s="4">
        <v>102.85208866557721</v>
      </c>
      <c r="C431" s="4">
        <v>103.54248524074802</v>
      </c>
      <c r="D431" s="7">
        <v>105.7</v>
      </c>
      <c r="E431" s="7">
        <v>102.6</v>
      </c>
      <c r="F431" s="7">
        <v>108.7</v>
      </c>
      <c r="G431" s="7">
        <v>161.69999999999999</v>
      </c>
      <c r="H431" s="7">
        <v>87.5</v>
      </c>
      <c r="I431" s="7">
        <v>95.7</v>
      </c>
      <c r="J431" s="7">
        <v>102.5</v>
      </c>
      <c r="K431" s="7">
        <v>92.9</v>
      </c>
      <c r="L431" s="7">
        <v>100.6</v>
      </c>
      <c r="M431" s="7">
        <v>93.7</v>
      </c>
      <c r="N431" s="7">
        <v>112</v>
      </c>
      <c r="O431" s="7">
        <v>101.3</v>
      </c>
      <c r="P431" s="7">
        <v>93.1</v>
      </c>
      <c r="Q431" s="7">
        <v>100.3</v>
      </c>
      <c r="R431" s="7">
        <v>99.3</v>
      </c>
    </row>
    <row r="432" spans="1:18" x14ac:dyDescent="0.25">
      <c r="A432" s="5" t="s">
        <v>446</v>
      </c>
      <c r="B432" s="4">
        <v>102.07292211720545</v>
      </c>
      <c r="C432" s="4">
        <v>102.803285085179</v>
      </c>
      <c r="D432" s="7">
        <v>107.3</v>
      </c>
      <c r="E432" s="7">
        <v>100.4</v>
      </c>
      <c r="F432" s="7">
        <v>108.2</v>
      </c>
      <c r="G432" s="7">
        <v>157.6</v>
      </c>
      <c r="H432" s="7">
        <v>90.9</v>
      </c>
      <c r="I432" s="7">
        <v>94.8</v>
      </c>
      <c r="J432" s="7">
        <v>100.8</v>
      </c>
      <c r="K432" s="7">
        <v>92.2</v>
      </c>
      <c r="L432" s="7">
        <v>102</v>
      </c>
      <c r="M432" s="7">
        <v>93.5</v>
      </c>
      <c r="N432" s="7">
        <v>111.3</v>
      </c>
      <c r="O432" s="7">
        <v>96.9</v>
      </c>
      <c r="P432" s="7">
        <v>93.4</v>
      </c>
      <c r="Q432" s="7">
        <v>99.9</v>
      </c>
      <c r="R432" s="7">
        <v>98.4</v>
      </c>
    </row>
    <row r="433" spans="1:18" x14ac:dyDescent="0.25">
      <c r="A433" s="5" t="s">
        <v>447</v>
      </c>
      <c r="B433" s="4">
        <v>101.81336988714553</v>
      </c>
      <c r="C433" s="4">
        <v>102.59278315235771</v>
      </c>
      <c r="D433" s="7">
        <v>103.4</v>
      </c>
      <c r="E433" s="7">
        <v>103.2</v>
      </c>
      <c r="F433" s="7">
        <v>108.9</v>
      </c>
      <c r="G433" s="7">
        <v>157.80000000000001</v>
      </c>
      <c r="H433" s="7">
        <v>92.7</v>
      </c>
      <c r="I433" s="7">
        <v>95</v>
      </c>
      <c r="J433" s="7">
        <v>100.8</v>
      </c>
      <c r="K433" s="7">
        <v>90.6</v>
      </c>
      <c r="L433" s="7">
        <v>97.9</v>
      </c>
      <c r="M433" s="7">
        <v>92.3</v>
      </c>
      <c r="N433" s="7">
        <v>109.5</v>
      </c>
      <c r="O433" s="7">
        <v>97.4</v>
      </c>
      <c r="P433" s="7">
        <v>95.1</v>
      </c>
      <c r="Q433" s="7">
        <v>98.7</v>
      </c>
      <c r="R433" s="7">
        <v>97.6</v>
      </c>
    </row>
    <row r="434" spans="1:18" x14ac:dyDescent="0.25">
      <c r="A434" s="5" t="s">
        <v>448</v>
      </c>
      <c r="B434" s="4">
        <v>104.09411733950496</v>
      </c>
      <c r="C434" s="4">
        <v>105.09566610942009</v>
      </c>
      <c r="D434" s="7">
        <v>110.2</v>
      </c>
      <c r="E434" s="7">
        <v>107.5</v>
      </c>
      <c r="F434" s="7">
        <v>110.8</v>
      </c>
      <c r="G434" s="7">
        <v>180.3</v>
      </c>
      <c r="H434" s="7">
        <v>91.4</v>
      </c>
      <c r="I434" s="7">
        <v>94.9</v>
      </c>
      <c r="J434" s="7">
        <v>101.9</v>
      </c>
      <c r="K434" s="7">
        <v>93.9</v>
      </c>
      <c r="L434" s="7">
        <v>101.3</v>
      </c>
      <c r="M434" s="7">
        <v>93.9</v>
      </c>
      <c r="N434" s="7">
        <v>115.5</v>
      </c>
      <c r="O434" s="7">
        <v>97.8</v>
      </c>
      <c r="P434" s="7">
        <v>93.1</v>
      </c>
      <c r="Q434" s="7">
        <v>99.8</v>
      </c>
      <c r="R434" s="7">
        <v>98.5</v>
      </c>
    </row>
    <row r="435" spans="1:18" x14ac:dyDescent="0.25">
      <c r="A435" s="5" t="s">
        <v>449</v>
      </c>
      <c r="B435" s="4">
        <v>102.83256746251047</v>
      </c>
      <c r="C435" s="4">
        <v>103.6284259166252</v>
      </c>
      <c r="D435" s="7">
        <v>108.2</v>
      </c>
      <c r="E435" s="7">
        <v>106.1</v>
      </c>
      <c r="F435" s="7">
        <v>109.9</v>
      </c>
      <c r="G435" s="7">
        <v>158.5</v>
      </c>
      <c r="H435" s="7">
        <v>87</v>
      </c>
      <c r="I435" s="7">
        <v>94.8</v>
      </c>
      <c r="J435" s="7">
        <v>101</v>
      </c>
      <c r="K435" s="7">
        <v>92.8</v>
      </c>
      <c r="L435" s="7">
        <v>101.4</v>
      </c>
      <c r="M435" s="7">
        <v>92</v>
      </c>
      <c r="N435" s="7">
        <v>112.8</v>
      </c>
      <c r="O435" s="7">
        <v>99.3</v>
      </c>
      <c r="P435" s="7">
        <v>95.6</v>
      </c>
      <c r="Q435" s="7">
        <v>99.8</v>
      </c>
      <c r="R435" s="7">
        <v>98.2</v>
      </c>
    </row>
    <row r="436" spans="1:18" x14ac:dyDescent="0.25">
      <c r="A436" s="5" t="s">
        <v>450</v>
      </c>
      <c r="B436" s="4">
        <v>102.49825985037887</v>
      </c>
      <c r="C436" s="4">
        <v>103.16436666744431</v>
      </c>
      <c r="D436" s="7">
        <v>107.8</v>
      </c>
      <c r="E436" s="7">
        <v>105.3</v>
      </c>
      <c r="F436" s="7">
        <v>109.4</v>
      </c>
      <c r="G436" s="7">
        <v>141.6</v>
      </c>
      <c r="H436" s="7">
        <v>86.7</v>
      </c>
      <c r="I436" s="7">
        <v>96.4</v>
      </c>
      <c r="J436" s="7">
        <v>100.2</v>
      </c>
      <c r="K436" s="7">
        <v>92.7</v>
      </c>
      <c r="L436" s="7">
        <v>101</v>
      </c>
      <c r="M436" s="7">
        <v>96.2</v>
      </c>
      <c r="N436" s="7">
        <v>112.9</v>
      </c>
      <c r="O436" s="7">
        <v>97.6</v>
      </c>
      <c r="P436" s="7">
        <v>93.2</v>
      </c>
      <c r="Q436" s="7">
        <v>100</v>
      </c>
      <c r="R436" s="7">
        <v>98.6</v>
      </c>
    </row>
    <row r="437" spans="1:18" x14ac:dyDescent="0.25">
      <c r="A437" s="5" t="s">
        <v>451</v>
      </c>
      <c r="B437" s="4">
        <v>104.02609804835328</v>
      </c>
      <c r="C437" s="4">
        <v>104.50736972794837</v>
      </c>
      <c r="D437" s="7">
        <v>108.6</v>
      </c>
      <c r="E437" s="7">
        <v>107.3</v>
      </c>
      <c r="F437" s="7">
        <v>109.9</v>
      </c>
      <c r="G437" s="7">
        <v>158.80000000000001</v>
      </c>
      <c r="H437" s="7">
        <v>91.1</v>
      </c>
      <c r="I437" s="7">
        <v>96.5</v>
      </c>
      <c r="J437" s="7">
        <v>102.1</v>
      </c>
      <c r="K437" s="7">
        <v>93.7</v>
      </c>
      <c r="L437" s="7">
        <v>97.5</v>
      </c>
      <c r="M437" s="7">
        <v>97</v>
      </c>
      <c r="N437" s="7">
        <v>113.7</v>
      </c>
      <c r="O437" s="7">
        <v>100.8</v>
      </c>
      <c r="P437" s="7">
        <v>95.3</v>
      </c>
      <c r="Q437" s="7">
        <v>101.5</v>
      </c>
      <c r="R437" s="7">
        <v>101.2</v>
      </c>
    </row>
    <row r="438" spans="1:18" x14ac:dyDescent="0.25">
      <c r="A438" s="5" t="s">
        <v>452</v>
      </c>
      <c r="B438" s="4">
        <v>102.67910160630339</v>
      </c>
      <c r="C438" s="4">
        <v>103.12651852986374</v>
      </c>
      <c r="D438" s="7">
        <v>106.2</v>
      </c>
      <c r="E438" s="7">
        <v>106.7</v>
      </c>
      <c r="F438" s="7">
        <v>108.8</v>
      </c>
      <c r="G438" s="7">
        <v>151.1</v>
      </c>
      <c r="H438" s="7">
        <v>87.3</v>
      </c>
      <c r="I438" s="7">
        <v>95.1</v>
      </c>
      <c r="J438" s="7">
        <v>101</v>
      </c>
      <c r="K438" s="7">
        <v>92.9</v>
      </c>
      <c r="L438" s="7">
        <v>99</v>
      </c>
      <c r="M438" s="7">
        <v>94.2</v>
      </c>
      <c r="N438" s="7">
        <v>114.1</v>
      </c>
      <c r="O438" s="7">
        <v>97.7</v>
      </c>
      <c r="P438" s="7">
        <v>94.7</v>
      </c>
      <c r="Q438" s="7">
        <v>98.4</v>
      </c>
      <c r="R438" s="7">
        <v>100.4</v>
      </c>
    </row>
    <row r="439" spans="1:18" x14ac:dyDescent="0.25">
      <c r="A439" s="5" t="s">
        <v>453</v>
      </c>
      <c r="B439" s="4">
        <v>103.13996667876921</v>
      </c>
      <c r="C439" s="4">
        <v>103.8314718570667</v>
      </c>
      <c r="D439" s="7">
        <v>107.5</v>
      </c>
      <c r="E439" s="7">
        <v>107</v>
      </c>
      <c r="F439" s="7">
        <v>110.3</v>
      </c>
      <c r="G439" s="7">
        <v>161.4</v>
      </c>
      <c r="H439" s="7">
        <v>90.6</v>
      </c>
      <c r="I439" s="7">
        <v>95.4</v>
      </c>
      <c r="J439" s="7">
        <v>100.5</v>
      </c>
      <c r="K439" s="7">
        <v>92.1</v>
      </c>
      <c r="L439" s="7">
        <v>100.4</v>
      </c>
      <c r="M439" s="7">
        <v>93.4</v>
      </c>
      <c r="N439" s="7">
        <v>113</v>
      </c>
      <c r="O439" s="7">
        <v>99.5</v>
      </c>
      <c r="P439" s="7">
        <v>96.4</v>
      </c>
      <c r="Q439" s="7">
        <v>96.1</v>
      </c>
      <c r="R439" s="7">
        <v>100.1</v>
      </c>
    </row>
    <row r="440" spans="1:18" x14ac:dyDescent="0.25">
      <c r="A440" s="5" t="s">
        <v>454</v>
      </c>
      <c r="B440" s="4">
        <v>102.89019343942188</v>
      </c>
      <c r="C440" s="4">
        <v>103.30023139197333</v>
      </c>
      <c r="D440" s="7">
        <v>110.5</v>
      </c>
      <c r="E440" s="7">
        <v>110.5</v>
      </c>
      <c r="F440" s="7">
        <v>108.4</v>
      </c>
      <c r="G440" s="7">
        <v>167</v>
      </c>
      <c r="H440" s="7">
        <v>91</v>
      </c>
      <c r="I440" s="7">
        <v>95.6</v>
      </c>
      <c r="J440" s="7">
        <v>99.8</v>
      </c>
      <c r="K440" s="7">
        <v>92.8</v>
      </c>
      <c r="L440" s="7">
        <v>98.9</v>
      </c>
      <c r="M440" s="7">
        <v>91.7</v>
      </c>
      <c r="N440" s="7">
        <v>112.4</v>
      </c>
      <c r="O440" s="7">
        <v>98.8</v>
      </c>
      <c r="P440" s="7">
        <v>97.1</v>
      </c>
      <c r="Q440" s="7">
        <v>98.9</v>
      </c>
      <c r="R440" s="7">
        <v>100.2</v>
      </c>
    </row>
    <row r="441" spans="1:18" x14ac:dyDescent="0.25">
      <c r="A441" s="5" t="s">
        <v>455</v>
      </c>
      <c r="B441" s="4">
        <v>103.8922255684236</v>
      </c>
      <c r="C441" s="4">
        <v>104.78103096653959</v>
      </c>
      <c r="D441" s="7">
        <v>109.7</v>
      </c>
      <c r="E441" s="7">
        <v>108.5</v>
      </c>
      <c r="F441" s="7">
        <v>111</v>
      </c>
      <c r="G441" s="7">
        <v>151.69999999999999</v>
      </c>
      <c r="H441" s="7">
        <v>90.4</v>
      </c>
      <c r="I441" s="7">
        <v>97</v>
      </c>
      <c r="J441" s="7">
        <v>102.3</v>
      </c>
      <c r="K441" s="7">
        <v>94</v>
      </c>
      <c r="L441" s="7">
        <v>96.3</v>
      </c>
      <c r="M441" s="7">
        <v>95.3</v>
      </c>
      <c r="N441" s="7">
        <v>114</v>
      </c>
      <c r="O441" s="7">
        <v>100.2</v>
      </c>
      <c r="P441" s="7">
        <v>93.9</v>
      </c>
      <c r="Q441" s="7">
        <v>95</v>
      </c>
      <c r="R441" s="7">
        <v>100</v>
      </c>
    </row>
    <row r="442" spans="1:18" x14ac:dyDescent="0.25">
      <c r="A442" s="5" t="s">
        <v>456</v>
      </c>
      <c r="B442" s="4">
        <v>103.72389536957593</v>
      </c>
      <c r="C442" s="4">
        <v>104.44870542820725</v>
      </c>
      <c r="D442" s="7">
        <v>107.1</v>
      </c>
      <c r="E442" s="7">
        <v>101</v>
      </c>
      <c r="F442" s="7">
        <v>110.3</v>
      </c>
      <c r="G442" s="7">
        <v>158.5</v>
      </c>
      <c r="H442" s="7">
        <v>89.7</v>
      </c>
      <c r="I442" s="7">
        <v>95.9</v>
      </c>
      <c r="J442" s="7">
        <v>100.8</v>
      </c>
      <c r="K442" s="7">
        <v>94.4</v>
      </c>
      <c r="L442" s="7">
        <v>98.5</v>
      </c>
      <c r="M442" s="7">
        <v>97</v>
      </c>
      <c r="N442" s="7">
        <v>113.6</v>
      </c>
      <c r="O442" s="7">
        <v>100.4</v>
      </c>
      <c r="P442" s="7">
        <v>96.7</v>
      </c>
      <c r="Q442" s="7">
        <v>102.9</v>
      </c>
      <c r="R442" s="7">
        <v>99.9</v>
      </c>
    </row>
    <row r="443" spans="1:18" x14ac:dyDescent="0.25">
      <c r="A443" s="5" t="s">
        <v>457</v>
      </c>
      <c r="B443" s="4">
        <v>103.56348310320675</v>
      </c>
      <c r="C443" s="4">
        <v>104.27569049051721</v>
      </c>
      <c r="D443" s="7">
        <v>107.9</v>
      </c>
      <c r="E443" s="7">
        <v>111.5</v>
      </c>
      <c r="F443" s="7">
        <v>110.4</v>
      </c>
      <c r="G443" s="7">
        <v>152.6</v>
      </c>
      <c r="H443" s="7">
        <v>93.7</v>
      </c>
      <c r="I443" s="7">
        <v>96</v>
      </c>
      <c r="J443" s="7">
        <v>100.4</v>
      </c>
      <c r="K443" s="7">
        <v>94.2</v>
      </c>
      <c r="L443" s="7">
        <v>97.2</v>
      </c>
      <c r="M443" s="7">
        <v>95.3</v>
      </c>
      <c r="N443" s="7">
        <v>115</v>
      </c>
      <c r="O443" s="7">
        <v>98.3</v>
      </c>
      <c r="P443" s="7">
        <v>97</v>
      </c>
      <c r="Q443" s="7">
        <v>99.8</v>
      </c>
      <c r="R443" s="7">
        <v>98.9</v>
      </c>
    </row>
    <row r="444" spans="1:18" x14ac:dyDescent="0.25">
      <c r="A444" s="5" t="s">
        <v>458</v>
      </c>
      <c r="B444" s="4">
        <v>105.36908849892454</v>
      </c>
      <c r="C444" s="4">
        <v>106.08218646833939</v>
      </c>
      <c r="D444" s="7">
        <v>109</v>
      </c>
      <c r="E444" s="7">
        <v>112.1</v>
      </c>
      <c r="F444" s="7">
        <v>111.1</v>
      </c>
      <c r="G444" s="7">
        <v>178.1</v>
      </c>
      <c r="H444" s="7">
        <v>92.8</v>
      </c>
      <c r="I444" s="7">
        <v>97.2</v>
      </c>
      <c r="J444" s="7">
        <v>103.1</v>
      </c>
      <c r="K444" s="7">
        <v>95.1</v>
      </c>
      <c r="L444" s="7">
        <v>96.6</v>
      </c>
      <c r="M444" s="7">
        <v>97.8</v>
      </c>
      <c r="N444" s="7">
        <v>116.2</v>
      </c>
      <c r="O444" s="7">
        <v>100.2</v>
      </c>
      <c r="P444" s="7">
        <v>97</v>
      </c>
      <c r="Q444" s="7">
        <v>100.8</v>
      </c>
      <c r="R444" s="7">
        <v>101.1</v>
      </c>
    </row>
    <row r="445" spans="1:18" x14ac:dyDescent="0.25">
      <c r="A445" s="5" t="s">
        <v>459</v>
      </c>
      <c r="B445" s="4">
        <v>104.47702972564541</v>
      </c>
      <c r="C445" s="4">
        <v>104.796677825564</v>
      </c>
      <c r="D445" s="7">
        <v>114.2</v>
      </c>
      <c r="E445" s="7">
        <v>112.7</v>
      </c>
      <c r="F445" s="7">
        <v>108.9</v>
      </c>
      <c r="G445" s="7">
        <v>157.5</v>
      </c>
      <c r="H445" s="7">
        <v>94.8</v>
      </c>
      <c r="I445" s="7">
        <v>96.6</v>
      </c>
      <c r="J445" s="7">
        <v>101.7</v>
      </c>
      <c r="K445" s="7">
        <v>95.6</v>
      </c>
      <c r="L445" s="7">
        <v>101.8</v>
      </c>
      <c r="M445" s="7">
        <v>97.5</v>
      </c>
      <c r="N445" s="7">
        <v>115.7</v>
      </c>
      <c r="O445" s="7">
        <v>101.6</v>
      </c>
      <c r="P445" s="7">
        <v>96.4</v>
      </c>
      <c r="Q445" s="7">
        <v>99.9</v>
      </c>
      <c r="R445" s="7">
        <v>102.4</v>
      </c>
    </row>
    <row r="446" spans="1:18" x14ac:dyDescent="0.25">
      <c r="A446" s="5" t="s">
        <v>460</v>
      </c>
      <c r="B446" s="4">
        <v>104.69459672320777</v>
      </c>
      <c r="C446" s="4">
        <v>105.13205701583423</v>
      </c>
      <c r="D446" s="7">
        <v>108.5</v>
      </c>
      <c r="E446" s="7">
        <v>108.3</v>
      </c>
      <c r="F446" s="7">
        <v>110.7</v>
      </c>
      <c r="G446" s="7">
        <v>163.5</v>
      </c>
      <c r="H446" s="7">
        <v>97.3</v>
      </c>
      <c r="I446" s="7">
        <v>97.3</v>
      </c>
      <c r="J446" s="7">
        <v>102</v>
      </c>
      <c r="K446" s="7">
        <v>94</v>
      </c>
      <c r="L446" s="7">
        <v>93.9</v>
      </c>
      <c r="M446" s="7">
        <v>96.6</v>
      </c>
      <c r="N446" s="7">
        <v>113.6</v>
      </c>
      <c r="O446" s="7">
        <v>101.9</v>
      </c>
      <c r="P446" s="7">
        <v>96.8</v>
      </c>
      <c r="Q446" s="7">
        <v>102.5</v>
      </c>
      <c r="R446" s="7">
        <v>102</v>
      </c>
    </row>
    <row r="447" spans="1:18" x14ac:dyDescent="0.25">
      <c r="A447" s="5" t="s">
        <v>461</v>
      </c>
      <c r="B447" s="4">
        <v>104.47786325192527</v>
      </c>
      <c r="C447" s="4">
        <v>104.96642131615337</v>
      </c>
      <c r="D447" s="7">
        <v>112.3</v>
      </c>
      <c r="E447" s="7">
        <v>109.4</v>
      </c>
      <c r="F447" s="7">
        <v>111.3</v>
      </c>
      <c r="G447" s="7">
        <v>144.4</v>
      </c>
      <c r="H447" s="7">
        <v>96.7</v>
      </c>
      <c r="I447" s="7">
        <v>97.1</v>
      </c>
      <c r="J447" s="7">
        <v>100.2</v>
      </c>
      <c r="K447" s="7">
        <v>95</v>
      </c>
      <c r="L447" s="7">
        <v>96.5</v>
      </c>
      <c r="M447" s="7">
        <v>96.5</v>
      </c>
      <c r="N447" s="7">
        <v>116.4</v>
      </c>
      <c r="O447" s="7">
        <v>100</v>
      </c>
      <c r="P447" s="7">
        <v>96.5</v>
      </c>
      <c r="Q447" s="7">
        <v>102.9</v>
      </c>
      <c r="R447" s="7">
        <v>101.1</v>
      </c>
    </row>
    <row r="448" spans="1:18" x14ac:dyDescent="0.25">
      <c r="A448" s="5" t="s">
        <v>462</v>
      </c>
      <c r="B448" s="4">
        <v>104.80108283353754</v>
      </c>
      <c r="C448" s="4">
        <v>105.3865584067194</v>
      </c>
      <c r="D448" s="7">
        <v>110.5</v>
      </c>
      <c r="E448" s="7">
        <v>111.8</v>
      </c>
      <c r="F448" s="7">
        <v>111.4</v>
      </c>
      <c r="G448" s="7">
        <v>146</v>
      </c>
      <c r="H448" s="7">
        <v>95.5</v>
      </c>
      <c r="I448" s="7">
        <v>96.9</v>
      </c>
      <c r="J448" s="7">
        <v>102.6</v>
      </c>
      <c r="K448" s="7">
        <v>95.5</v>
      </c>
      <c r="L448" s="7">
        <v>100.2</v>
      </c>
      <c r="M448" s="7">
        <v>94.1</v>
      </c>
      <c r="N448" s="7">
        <v>117.2</v>
      </c>
      <c r="O448" s="7">
        <v>103.3</v>
      </c>
      <c r="P448" s="7">
        <v>97.7</v>
      </c>
      <c r="Q448" s="7">
        <v>103.6</v>
      </c>
      <c r="R448" s="7">
        <v>100.4</v>
      </c>
    </row>
    <row r="449" spans="1:18" x14ac:dyDescent="0.25">
      <c r="A449" s="5" t="s">
        <v>463</v>
      </c>
      <c r="B449" s="4">
        <v>104.99855168460199</v>
      </c>
      <c r="C449" s="4">
        <v>105.72588419177445</v>
      </c>
      <c r="D449" s="7">
        <v>110.5</v>
      </c>
      <c r="E449" s="7">
        <v>109.1</v>
      </c>
      <c r="F449" s="7">
        <v>112.3</v>
      </c>
      <c r="G449" s="7">
        <v>156.5</v>
      </c>
      <c r="H449" s="7">
        <v>92.6</v>
      </c>
      <c r="I449" s="7">
        <v>96.8</v>
      </c>
      <c r="J449" s="7">
        <v>102</v>
      </c>
      <c r="K449" s="7">
        <v>95.1</v>
      </c>
      <c r="L449" s="7">
        <v>99</v>
      </c>
      <c r="M449" s="7">
        <v>94.8</v>
      </c>
      <c r="N449" s="7">
        <v>117.4</v>
      </c>
      <c r="O449" s="7">
        <v>98.4</v>
      </c>
      <c r="P449" s="7">
        <v>97.8</v>
      </c>
      <c r="Q449" s="7">
        <v>101.8</v>
      </c>
      <c r="R449" s="7">
        <v>100.7</v>
      </c>
    </row>
    <row r="450" spans="1:18" x14ac:dyDescent="0.25">
      <c r="A450" s="5" t="s">
        <v>464</v>
      </c>
      <c r="B450" s="4">
        <v>106.37941128197677</v>
      </c>
      <c r="C450" s="4">
        <v>107.21453105874946</v>
      </c>
      <c r="D450" s="7">
        <v>110.7</v>
      </c>
      <c r="E450" s="7">
        <v>111.3</v>
      </c>
      <c r="F450" s="7">
        <v>113.9</v>
      </c>
      <c r="G450" s="7">
        <v>161.30000000000001</v>
      </c>
      <c r="H450" s="7">
        <v>93.2</v>
      </c>
      <c r="I450" s="7">
        <v>98.5</v>
      </c>
      <c r="J450" s="7">
        <v>103.9</v>
      </c>
      <c r="K450" s="7">
        <v>95.8</v>
      </c>
      <c r="L450" s="7">
        <v>98.5</v>
      </c>
      <c r="M450" s="7">
        <v>95.9</v>
      </c>
      <c r="N450" s="7">
        <v>117.5</v>
      </c>
      <c r="O450" s="7">
        <v>103.4</v>
      </c>
      <c r="P450" s="7">
        <v>99.8</v>
      </c>
      <c r="Q450" s="7">
        <v>103.9</v>
      </c>
      <c r="R450" s="7">
        <v>101.1</v>
      </c>
    </row>
    <row r="451" spans="1:18" x14ac:dyDescent="0.25">
      <c r="A451" s="5" t="s">
        <v>465</v>
      </c>
      <c r="B451" s="4">
        <v>105.94785182605341</v>
      </c>
      <c r="C451" s="4">
        <v>106.63171884496461</v>
      </c>
      <c r="D451" s="7">
        <v>112.7</v>
      </c>
      <c r="E451" s="7">
        <v>108.4</v>
      </c>
      <c r="F451" s="7">
        <v>112.8</v>
      </c>
      <c r="G451" s="7">
        <v>149.30000000000001</v>
      </c>
      <c r="H451" s="7">
        <v>92.8</v>
      </c>
      <c r="I451" s="7">
        <v>98.4</v>
      </c>
      <c r="J451" s="7">
        <v>102.7</v>
      </c>
      <c r="K451" s="7">
        <v>96.9</v>
      </c>
      <c r="L451" s="7">
        <v>100.7</v>
      </c>
      <c r="M451" s="7">
        <v>96.6</v>
      </c>
      <c r="N451" s="7">
        <v>118.2</v>
      </c>
      <c r="O451" s="7">
        <v>103.3</v>
      </c>
      <c r="P451" s="7">
        <v>99.3</v>
      </c>
      <c r="Q451" s="7">
        <v>104.2</v>
      </c>
      <c r="R451" s="7">
        <v>101.8</v>
      </c>
    </row>
    <row r="452" spans="1:18" x14ac:dyDescent="0.25">
      <c r="A452" s="5" t="s">
        <v>466</v>
      </c>
      <c r="B452" s="4">
        <v>106.25563091045284</v>
      </c>
      <c r="C452" s="4">
        <v>107.03639383001897</v>
      </c>
      <c r="D452" s="7">
        <v>115.5</v>
      </c>
      <c r="E452" s="7">
        <v>106</v>
      </c>
      <c r="F452" s="7">
        <v>112.7</v>
      </c>
      <c r="G452" s="7">
        <v>151.30000000000001</v>
      </c>
      <c r="H452" s="7">
        <v>93.2</v>
      </c>
      <c r="I452" s="7">
        <v>98.2</v>
      </c>
      <c r="J452" s="7">
        <v>103.7</v>
      </c>
      <c r="K452" s="7">
        <v>97</v>
      </c>
      <c r="L452" s="7">
        <v>101.3</v>
      </c>
      <c r="M452" s="7">
        <v>96.9</v>
      </c>
      <c r="N452" s="7">
        <v>119.7</v>
      </c>
      <c r="O452" s="7">
        <v>105.7</v>
      </c>
      <c r="P452" s="7">
        <v>99.6</v>
      </c>
      <c r="Q452" s="7">
        <v>103.5</v>
      </c>
      <c r="R452" s="7">
        <v>102.2</v>
      </c>
    </row>
    <row r="453" spans="1:18" x14ac:dyDescent="0.25">
      <c r="A453" s="5" t="s">
        <v>467</v>
      </c>
      <c r="B453" s="4">
        <v>107.62531847747294</v>
      </c>
      <c r="C453" s="4">
        <v>108.66385815652323</v>
      </c>
      <c r="D453" s="7">
        <v>114.5</v>
      </c>
      <c r="E453" s="7">
        <v>109.8</v>
      </c>
      <c r="F453" s="7">
        <v>116.2</v>
      </c>
      <c r="G453" s="7">
        <v>153.5</v>
      </c>
      <c r="H453" s="7">
        <v>95.9</v>
      </c>
      <c r="I453" s="7">
        <v>99.5</v>
      </c>
      <c r="J453" s="7">
        <v>103.4</v>
      </c>
      <c r="K453" s="7">
        <v>98.2</v>
      </c>
      <c r="L453" s="7">
        <v>100.2</v>
      </c>
      <c r="M453" s="7">
        <v>95</v>
      </c>
      <c r="N453" s="7">
        <v>120.6</v>
      </c>
      <c r="O453" s="7">
        <v>110.5</v>
      </c>
      <c r="P453" s="7">
        <v>99.4</v>
      </c>
      <c r="Q453" s="7">
        <v>101.4</v>
      </c>
      <c r="R453" s="7">
        <v>102.5</v>
      </c>
    </row>
    <row r="454" spans="1:18" x14ac:dyDescent="0.25">
      <c r="A454" s="5" t="s">
        <v>468</v>
      </c>
      <c r="B454" s="4">
        <v>107.16262377736103</v>
      </c>
      <c r="C454" s="4">
        <v>107.97152733323459</v>
      </c>
      <c r="D454" s="7">
        <v>112.1</v>
      </c>
      <c r="E454" s="7">
        <v>104.9</v>
      </c>
      <c r="F454" s="7">
        <v>114.6</v>
      </c>
      <c r="G454" s="7">
        <v>156.1</v>
      </c>
      <c r="H454" s="7">
        <v>93</v>
      </c>
      <c r="I454" s="7">
        <v>99.7</v>
      </c>
      <c r="J454" s="7">
        <v>104.3</v>
      </c>
      <c r="K454" s="7">
        <v>96.9</v>
      </c>
      <c r="L454" s="7">
        <v>100.3</v>
      </c>
      <c r="M454" s="7">
        <v>97.8</v>
      </c>
      <c r="N454" s="7">
        <v>120.1</v>
      </c>
      <c r="O454" s="7">
        <v>104.1</v>
      </c>
      <c r="P454" s="7">
        <v>99.7</v>
      </c>
      <c r="Q454" s="7">
        <v>104.6</v>
      </c>
      <c r="R454" s="7">
        <v>103.2</v>
      </c>
    </row>
    <row r="455" spans="1:18" x14ac:dyDescent="0.25">
      <c r="A455" s="5" t="s">
        <v>469</v>
      </c>
      <c r="B455" s="4">
        <v>107.58441520525494</v>
      </c>
      <c r="C455" s="4">
        <v>108.35092773968654</v>
      </c>
      <c r="D455" s="7">
        <v>113.8</v>
      </c>
      <c r="E455" s="7">
        <v>107.1</v>
      </c>
      <c r="F455" s="7">
        <v>113.2</v>
      </c>
      <c r="G455" s="7">
        <v>174.1</v>
      </c>
      <c r="H455" s="7">
        <v>94.2</v>
      </c>
      <c r="I455" s="7">
        <v>100.4</v>
      </c>
      <c r="J455" s="7">
        <v>106.1</v>
      </c>
      <c r="K455" s="7">
        <v>97.5</v>
      </c>
      <c r="L455" s="7">
        <v>97.4</v>
      </c>
      <c r="M455" s="7">
        <v>96.6</v>
      </c>
      <c r="N455" s="7">
        <v>120.4</v>
      </c>
      <c r="O455" s="7">
        <v>103</v>
      </c>
      <c r="P455" s="7">
        <v>99.9</v>
      </c>
      <c r="Q455" s="7">
        <v>105.8</v>
      </c>
      <c r="R455" s="7">
        <v>103.4</v>
      </c>
    </row>
    <row r="456" spans="1:18" x14ac:dyDescent="0.25">
      <c r="A456" s="5" t="s">
        <v>470</v>
      </c>
      <c r="B456" s="4">
        <v>108.88471665692079</v>
      </c>
      <c r="C456" s="4">
        <v>109.78127221199964</v>
      </c>
      <c r="D456" s="7">
        <v>115</v>
      </c>
      <c r="E456" s="7">
        <v>109</v>
      </c>
      <c r="F456" s="7">
        <v>117.1</v>
      </c>
      <c r="G456" s="7">
        <v>157.5</v>
      </c>
      <c r="H456" s="7">
        <v>94.9</v>
      </c>
      <c r="I456" s="7">
        <v>101.5</v>
      </c>
      <c r="J456" s="7">
        <v>105.7</v>
      </c>
      <c r="K456" s="7">
        <v>97.7</v>
      </c>
      <c r="L456" s="7">
        <v>101.2</v>
      </c>
      <c r="M456" s="7">
        <v>99.7</v>
      </c>
      <c r="N456" s="7">
        <v>122</v>
      </c>
      <c r="O456" s="7">
        <v>103.4</v>
      </c>
      <c r="P456" s="7">
        <v>100.6</v>
      </c>
      <c r="Q456" s="7">
        <v>107.5</v>
      </c>
      <c r="R456" s="7">
        <v>103.7</v>
      </c>
    </row>
    <row r="457" spans="1:18" x14ac:dyDescent="0.25">
      <c r="A457" s="5" t="s">
        <v>471</v>
      </c>
      <c r="B457" s="4">
        <v>108.9351781214185</v>
      </c>
      <c r="C457" s="4">
        <v>109.99495550649657</v>
      </c>
      <c r="D457" s="7">
        <v>110.9</v>
      </c>
      <c r="E457" s="7">
        <v>110.3</v>
      </c>
      <c r="F457" s="7">
        <v>116.5</v>
      </c>
      <c r="G457" s="7">
        <v>162.19999999999999</v>
      </c>
      <c r="H457" s="7">
        <v>95.7</v>
      </c>
      <c r="I457" s="7">
        <v>102.4</v>
      </c>
      <c r="J457" s="7">
        <v>106.3</v>
      </c>
      <c r="K457" s="7">
        <v>99.3</v>
      </c>
      <c r="L457" s="7">
        <v>99.8</v>
      </c>
      <c r="M457" s="7">
        <v>100.9</v>
      </c>
      <c r="N457" s="7">
        <v>121.2</v>
      </c>
      <c r="O457" s="7">
        <v>102.9</v>
      </c>
      <c r="P457" s="7">
        <v>100.7</v>
      </c>
      <c r="Q457" s="7">
        <v>108.5</v>
      </c>
      <c r="R457" s="7">
        <v>102.3</v>
      </c>
    </row>
    <row r="458" spans="1:18" x14ac:dyDescent="0.25">
      <c r="A458" s="5" t="s">
        <v>472</v>
      </c>
      <c r="B458" s="4"/>
      <c r="C458" s="4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</row>
    <row r="459" spans="1:18" x14ac:dyDescent="0.25">
      <c r="A459" s="5" t="s">
        <v>473</v>
      </c>
      <c r="B459" s="4"/>
      <c r="C459" s="4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</row>
    <row r="460" spans="1:18" x14ac:dyDescent="0.25">
      <c r="A460" s="5" t="s">
        <v>474</v>
      </c>
      <c r="B460" s="4"/>
      <c r="C460" s="4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</row>
    <row r="461" spans="1:18" x14ac:dyDescent="0.25">
      <c r="A461" s="5" t="s">
        <v>475</v>
      </c>
      <c r="B461" s="4"/>
      <c r="C461" s="4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</row>
    <row r="462" spans="1:18" x14ac:dyDescent="0.25">
      <c r="A462" s="5" t="s">
        <v>476</v>
      </c>
      <c r="B462" s="4"/>
      <c r="C462" s="4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</row>
    <row r="463" spans="1:18" x14ac:dyDescent="0.25">
      <c r="A463" s="5" t="s">
        <v>477</v>
      </c>
      <c r="B463" s="4"/>
      <c r="C463" s="4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</row>
    <row r="464" spans="1:18" x14ac:dyDescent="0.25">
      <c r="A464" s="5" t="s">
        <v>478</v>
      </c>
      <c r="B464" s="4"/>
      <c r="C464" s="4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4"/>
  <sheetViews>
    <sheetView topLeftCell="A212" workbookViewId="0">
      <selection activeCell="V241" sqref="V241"/>
    </sheetView>
  </sheetViews>
  <sheetFormatPr defaultRowHeight="15" x14ac:dyDescent="0.25"/>
  <cols>
    <col min="1" max="1" width="12.85546875" customWidth="1"/>
    <col min="2" max="2" width="8.7109375" customWidth="1"/>
    <col min="3" max="3" width="10.5703125" customWidth="1"/>
  </cols>
  <sheetData>
    <row r="1" spans="1:18" x14ac:dyDescent="0.25">
      <c r="A1" s="1" t="s">
        <v>0</v>
      </c>
      <c r="B1" s="5" t="s">
        <v>479</v>
      </c>
      <c r="C1" s="5" t="s">
        <v>480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5">
      <c r="A2" s="1" t="s">
        <v>16</v>
      </c>
      <c r="B2" s="4"/>
      <c r="C2" s="4"/>
      <c r="D2" s="2"/>
      <c r="E2" s="2"/>
      <c r="F2" s="2"/>
      <c r="G2" s="3">
        <v>11.6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1" t="s">
        <v>17</v>
      </c>
      <c r="B3" s="4"/>
      <c r="C3" s="4"/>
      <c r="D3" s="2"/>
      <c r="E3" s="2"/>
      <c r="F3" s="2"/>
      <c r="G3" s="3">
        <v>12.3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1" t="s">
        <v>18</v>
      </c>
      <c r="B4" s="4"/>
      <c r="C4" s="4"/>
      <c r="D4" s="2"/>
      <c r="E4" s="2"/>
      <c r="F4" s="2"/>
      <c r="G4" s="3">
        <v>12.5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1" t="s">
        <v>19</v>
      </c>
      <c r="B5" s="4"/>
      <c r="C5" s="4"/>
      <c r="D5" s="2"/>
      <c r="E5" s="2"/>
      <c r="F5" s="2"/>
      <c r="G5" s="3">
        <v>12.4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A6" s="1" t="s">
        <v>20</v>
      </c>
      <c r="B6" s="4"/>
      <c r="C6" s="4"/>
      <c r="D6" s="2"/>
      <c r="E6" s="2"/>
      <c r="F6" s="2"/>
      <c r="G6" s="3">
        <v>13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1" t="s">
        <v>21</v>
      </c>
      <c r="B7" s="4"/>
      <c r="C7" s="4"/>
      <c r="D7" s="2"/>
      <c r="E7" s="2"/>
      <c r="F7" s="2"/>
      <c r="G7" s="3">
        <v>13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25">
      <c r="A8" s="1" t="s">
        <v>22</v>
      </c>
      <c r="B8" s="4"/>
      <c r="C8" s="4"/>
      <c r="D8" s="2"/>
      <c r="E8" s="2"/>
      <c r="F8" s="2"/>
      <c r="G8" s="3">
        <v>11.6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x14ac:dyDescent="0.25">
      <c r="A9" s="1" t="s">
        <v>23</v>
      </c>
      <c r="B9" s="4"/>
      <c r="C9" s="4"/>
      <c r="D9" s="2"/>
      <c r="E9" s="2"/>
      <c r="F9" s="2"/>
      <c r="G9" s="3">
        <v>10.3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25">
      <c r="A10" s="1" t="s">
        <v>24</v>
      </c>
      <c r="B10" s="4"/>
      <c r="C10" s="4"/>
      <c r="D10" s="2"/>
      <c r="E10" s="2"/>
      <c r="F10" s="2"/>
      <c r="G10" s="3">
        <v>11.9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25">
      <c r="A11" s="1" t="s">
        <v>25</v>
      </c>
      <c r="B11" s="4"/>
      <c r="C11" s="4"/>
      <c r="D11" s="2"/>
      <c r="E11" s="2"/>
      <c r="F11" s="2"/>
      <c r="G11" s="3">
        <v>12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25">
      <c r="A12" s="1" t="s">
        <v>26</v>
      </c>
      <c r="B12" s="4"/>
      <c r="C12" s="4"/>
      <c r="D12" s="2"/>
      <c r="E12" s="2"/>
      <c r="F12" s="2"/>
      <c r="G12" s="3">
        <v>12.1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25">
      <c r="A13" s="1" t="s">
        <v>27</v>
      </c>
      <c r="B13" s="4"/>
      <c r="C13" s="4"/>
      <c r="D13" s="2"/>
      <c r="E13" s="2"/>
      <c r="F13" s="2"/>
      <c r="G13" s="3">
        <v>10.9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25">
      <c r="A14" s="1" t="s">
        <v>28</v>
      </c>
      <c r="B14" s="4"/>
      <c r="C14" s="4"/>
      <c r="D14" s="2"/>
      <c r="E14" s="2"/>
      <c r="F14" s="2"/>
      <c r="G14" s="3">
        <v>11.5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25">
      <c r="A15" s="1" t="s">
        <v>29</v>
      </c>
      <c r="B15" s="4"/>
      <c r="C15" s="4"/>
      <c r="D15" s="2"/>
      <c r="E15" s="2"/>
      <c r="F15" s="2"/>
      <c r="G15" s="3">
        <v>12.8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25">
      <c r="A16" s="1" t="s">
        <v>30</v>
      </c>
      <c r="B16" s="4"/>
      <c r="C16" s="4"/>
      <c r="D16" s="2"/>
      <c r="E16" s="2"/>
      <c r="F16" s="2"/>
      <c r="G16" s="3">
        <v>12.4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25">
      <c r="A17" s="1" t="s">
        <v>31</v>
      </c>
      <c r="B17" s="4"/>
      <c r="C17" s="4"/>
      <c r="D17" s="2"/>
      <c r="E17" s="2"/>
      <c r="F17" s="2"/>
      <c r="G17" s="3">
        <v>13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25">
      <c r="A18" s="1" t="s">
        <v>32</v>
      </c>
      <c r="B18" s="4"/>
      <c r="C18" s="4"/>
      <c r="D18" s="2"/>
      <c r="E18" s="2"/>
      <c r="F18" s="2"/>
      <c r="G18" s="3">
        <v>13.1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25">
      <c r="A19" s="1" t="s">
        <v>33</v>
      </c>
      <c r="B19" s="4"/>
      <c r="C19" s="4"/>
      <c r="D19" s="2"/>
      <c r="E19" s="2"/>
      <c r="F19" s="2"/>
      <c r="G19" s="3">
        <v>13.5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25">
      <c r="A20" s="1" t="s">
        <v>34</v>
      </c>
      <c r="B20" s="4"/>
      <c r="C20" s="4"/>
      <c r="D20" s="2"/>
      <c r="E20" s="2"/>
      <c r="F20" s="2"/>
      <c r="G20" s="3">
        <v>12.8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25">
      <c r="A21" s="1" t="s">
        <v>35</v>
      </c>
      <c r="B21" s="4"/>
      <c r="C21" s="4"/>
      <c r="D21" s="2"/>
      <c r="E21" s="2"/>
      <c r="F21" s="2"/>
      <c r="G21" s="3">
        <v>11.1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25">
      <c r="A22" s="1" t="s">
        <v>36</v>
      </c>
      <c r="B22" s="4"/>
      <c r="C22" s="4"/>
      <c r="D22" s="2"/>
      <c r="E22" s="2"/>
      <c r="F22" s="2"/>
      <c r="G22" s="3">
        <v>13.3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25">
      <c r="A23" s="1" t="s">
        <v>37</v>
      </c>
      <c r="B23" s="4"/>
      <c r="C23" s="4"/>
      <c r="D23" s="2"/>
      <c r="E23" s="2"/>
      <c r="F23" s="2"/>
      <c r="G23" s="3">
        <v>12.7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25">
      <c r="A24" s="1" t="s">
        <v>38</v>
      </c>
      <c r="B24" s="4"/>
      <c r="C24" s="4"/>
      <c r="D24" s="2"/>
      <c r="E24" s="2"/>
      <c r="F24" s="2"/>
      <c r="G24" s="3">
        <v>13.2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25">
      <c r="A25" s="1" t="s">
        <v>39</v>
      </c>
      <c r="B25" s="4"/>
      <c r="C25" s="4"/>
      <c r="D25" s="2"/>
      <c r="E25" s="2"/>
      <c r="F25" s="2"/>
      <c r="G25" s="3">
        <v>12.1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25">
      <c r="A26" s="1" t="s">
        <v>40</v>
      </c>
      <c r="B26" s="4"/>
      <c r="C26" s="4"/>
      <c r="D26" s="2"/>
      <c r="E26" s="2"/>
      <c r="F26" s="2"/>
      <c r="G26" s="3">
        <v>11.3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x14ac:dyDescent="0.25">
      <c r="A27" s="1" t="s">
        <v>41</v>
      </c>
      <c r="B27" s="4"/>
      <c r="C27" s="4"/>
      <c r="D27" s="2"/>
      <c r="E27" s="2"/>
      <c r="F27" s="2"/>
      <c r="G27" s="3">
        <v>12.8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x14ac:dyDescent="0.25">
      <c r="A28" s="1" t="s">
        <v>42</v>
      </c>
      <c r="B28" s="4"/>
      <c r="C28" s="4"/>
      <c r="D28" s="2"/>
      <c r="E28" s="2"/>
      <c r="F28" s="2"/>
      <c r="G28" s="3">
        <v>13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x14ac:dyDescent="0.25">
      <c r="A29" s="1" t="s">
        <v>43</v>
      </c>
      <c r="B29" s="4"/>
      <c r="C29" s="4"/>
      <c r="D29" s="2"/>
      <c r="E29" s="2"/>
      <c r="F29" s="2"/>
      <c r="G29" s="3">
        <v>12.9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x14ac:dyDescent="0.25">
      <c r="A30" s="1" t="s">
        <v>44</v>
      </c>
      <c r="B30" s="4"/>
      <c r="C30" s="4"/>
      <c r="D30" s="2"/>
      <c r="E30" s="2"/>
      <c r="F30" s="2"/>
      <c r="G30" s="3">
        <v>13.1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x14ac:dyDescent="0.25">
      <c r="A31" s="1" t="s">
        <v>45</v>
      </c>
      <c r="B31" s="4"/>
      <c r="C31" s="4"/>
      <c r="D31" s="2"/>
      <c r="E31" s="2"/>
      <c r="F31" s="2"/>
      <c r="G31" s="3">
        <v>13.2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x14ac:dyDescent="0.25">
      <c r="A32" s="1" t="s">
        <v>46</v>
      </c>
      <c r="B32" s="4"/>
      <c r="C32" s="4"/>
      <c r="D32" s="2"/>
      <c r="E32" s="2"/>
      <c r="F32" s="2"/>
      <c r="G32" s="3">
        <v>12.5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x14ac:dyDescent="0.25">
      <c r="A33" s="1" t="s">
        <v>47</v>
      </c>
      <c r="B33" s="4"/>
      <c r="C33" s="4"/>
      <c r="D33" s="2"/>
      <c r="E33" s="2"/>
      <c r="F33" s="2"/>
      <c r="G33" s="3">
        <v>10.6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x14ac:dyDescent="0.25">
      <c r="A34" s="1" t="s">
        <v>48</v>
      </c>
      <c r="B34" s="4"/>
      <c r="C34" s="4"/>
      <c r="D34" s="2"/>
      <c r="E34" s="2"/>
      <c r="F34" s="2"/>
      <c r="G34" s="3">
        <v>12.8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x14ac:dyDescent="0.25">
      <c r="A35" s="1" t="s">
        <v>49</v>
      </c>
      <c r="B35" s="4"/>
      <c r="C35" s="4"/>
      <c r="D35" s="2"/>
      <c r="E35" s="2"/>
      <c r="F35" s="2"/>
      <c r="G35" s="3">
        <v>13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x14ac:dyDescent="0.25">
      <c r="A36" s="1" t="s">
        <v>50</v>
      </c>
      <c r="B36" s="4"/>
      <c r="C36" s="4"/>
      <c r="D36" s="2"/>
      <c r="E36" s="2"/>
      <c r="F36" s="2"/>
      <c r="G36" s="3">
        <v>13.1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x14ac:dyDescent="0.25">
      <c r="A37" s="1" t="s">
        <v>51</v>
      </c>
      <c r="B37" s="4"/>
      <c r="C37" s="4"/>
      <c r="D37" s="2"/>
      <c r="E37" s="2"/>
      <c r="F37" s="2"/>
      <c r="G37" s="3">
        <v>11.8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x14ac:dyDescent="0.25">
      <c r="A38" s="1" t="s">
        <v>52</v>
      </c>
      <c r="B38" s="4"/>
      <c r="C38" s="4"/>
      <c r="D38" s="2"/>
      <c r="E38" s="2"/>
      <c r="F38" s="2"/>
      <c r="G38" s="3">
        <v>12.9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x14ac:dyDescent="0.25">
      <c r="A39" s="1" t="s">
        <v>53</v>
      </c>
      <c r="B39" s="4"/>
      <c r="C39" s="4"/>
      <c r="D39" s="2"/>
      <c r="E39" s="2"/>
      <c r="F39" s="2"/>
      <c r="G39" s="3">
        <v>13.7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x14ac:dyDescent="0.25">
      <c r="A40" s="1" t="s">
        <v>54</v>
      </c>
      <c r="B40" s="4"/>
      <c r="C40" s="4"/>
      <c r="D40" s="2"/>
      <c r="E40" s="2"/>
      <c r="F40" s="2"/>
      <c r="G40" s="3">
        <v>13.7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x14ac:dyDescent="0.25">
      <c r="A41" s="1" t="s">
        <v>55</v>
      </c>
      <c r="B41" s="4"/>
      <c r="C41" s="4"/>
      <c r="D41" s="2"/>
      <c r="E41" s="2"/>
      <c r="F41" s="2"/>
      <c r="G41" s="3">
        <v>13.2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x14ac:dyDescent="0.25">
      <c r="A42" s="1" t="s">
        <v>56</v>
      </c>
      <c r="B42" s="4"/>
      <c r="C42" s="4"/>
      <c r="D42" s="2"/>
      <c r="E42" s="2"/>
      <c r="F42" s="2"/>
      <c r="G42" s="3">
        <v>13.6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x14ac:dyDescent="0.25">
      <c r="A43" s="1" t="s">
        <v>57</v>
      </c>
      <c r="B43" s="4"/>
      <c r="C43" s="4"/>
      <c r="D43" s="2"/>
      <c r="E43" s="2"/>
      <c r="F43" s="2"/>
      <c r="G43" s="3">
        <v>14.1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x14ac:dyDescent="0.25">
      <c r="A44" s="1" t="s">
        <v>58</v>
      </c>
      <c r="B44" s="4"/>
      <c r="C44" s="4"/>
      <c r="D44" s="2"/>
      <c r="E44" s="2"/>
      <c r="F44" s="2"/>
      <c r="G44" s="3">
        <v>13.8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x14ac:dyDescent="0.25">
      <c r="A45" s="1" t="s">
        <v>59</v>
      </c>
      <c r="B45" s="4"/>
      <c r="C45" s="4"/>
      <c r="D45" s="2"/>
      <c r="E45" s="2"/>
      <c r="F45" s="2"/>
      <c r="G45" s="3">
        <v>11.5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x14ac:dyDescent="0.25">
      <c r="A46" s="1" t="s">
        <v>60</v>
      </c>
      <c r="B46" s="4"/>
      <c r="C46" s="4"/>
      <c r="D46" s="2"/>
      <c r="E46" s="2"/>
      <c r="F46" s="2"/>
      <c r="G46" s="3">
        <v>13.7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x14ac:dyDescent="0.25">
      <c r="A47" s="1" t="s">
        <v>61</v>
      </c>
      <c r="B47" s="4"/>
      <c r="C47" s="4"/>
      <c r="D47" s="2"/>
      <c r="E47" s="2"/>
      <c r="F47" s="2"/>
      <c r="G47" s="3">
        <v>13.9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x14ac:dyDescent="0.25">
      <c r="A48" s="1" t="s">
        <v>62</v>
      </c>
      <c r="B48" s="4"/>
      <c r="C48" s="4"/>
      <c r="D48" s="2"/>
      <c r="E48" s="2"/>
      <c r="F48" s="2"/>
      <c r="G48" s="3">
        <v>14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x14ac:dyDescent="0.25">
      <c r="A49" s="1" t="s">
        <v>63</v>
      </c>
      <c r="B49" s="4"/>
      <c r="C49" s="4"/>
      <c r="D49" s="2"/>
      <c r="E49" s="2"/>
      <c r="F49" s="2"/>
      <c r="G49" s="3">
        <v>14.1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x14ac:dyDescent="0.25">
      <c r="A50" s="1" t="s">
        <v>64</v>
      </c>
      <c r="B50" s="4"/>
      <c r="C50" s="4"/>
      <c r="D50" s="2"/>
      <c r="E50" s="2"/>
      <c r="F50" s="2"/>
      <c r="G50" s="3">
        <v>12.8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x14ac:dyDescent="0.25">
      <c r="A51" s="1" t="s">
        <v>65</v>
      </c>
      <c r="B51" s="4"/>
      <c r="C51" s="4"/>
      <c r="D51" s="2"/>
      <c r="E51" s="2"/>
      <c r="F51" s="2"/>
      <c r="G51" s="3">
        <v>14.3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x14ac:dyDescent="0.25">
      <c r="A52" s="1" t="s">
        <v>66</v>
      </c>
      <c r="B52" s="4"/>
      <c r="C52" s="4"/>
      <c r="D52" s="2"/>
      <c r="E52" s="2"/>
      <c r="F52" s="2"/>
      <c r="G52" s="3">
        <v>15.2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x14ac:dyDescent="0.25">
      <c r="A53" s="1" t="s">
        <v>67</v>
      </c>
      <c r="B53" s="4"/>
      <c r="C53" s="4"/>
      <c r="D53" s="2"/>
      <c r="E53" s="2"/>
      <c r="F53" s="2"/>
      <c r="G53" s="3">
        <v>15.1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x14ac:dyDescent="0.25">
      <c r="A54" s="1" t="s">
        <v>68</v>
      </c>
      <c r="B54" s="4"/>
      <c r="C54" s="4"/>
      <c r="D54" s="2"/>
      <c r="E54" s="2"/>
      <c r="F54" s="2"/>
      <c r="G54" s="3">
        <v>15.3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x14ac:dyDescent="0.25">
      <c r="A55" s="1" t="s">
        <v>69</v>
      </c>
      <c r="B55" s="4"/>
      <c r="C55" s="4"/>
      <c r="D55" s="2"/>
      <c r="E55" s="2"/>
      <c r="F55" s="2"/>
      <c r="G55" s="3">
        <v>16.8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x14ac:dyDescent="0.25">
      <c r="A56" s="1" t="s">
        <v>70</v>
      </c>
      <c r="B56" s="4"/>
      <c r="C56" s="4"/>
      <c r="D56" s="2"/>
      <c r="E56" s="2"/>
      <c r="F56" s="2"/>
      <c r="G56" s="3">
        <v>14.6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x14ac:dyDescent="0.25">
      <c r="A57" s="1" t="s">
        <v>71</v>
      </c>
      <c r="B57" s="4"/>
      <c r="C57" s="4"/>
      <c r="D57" s="2"/>
      <c r="E57" s="2"/>
      <c r="F57" s="2"/>
      <c r="G57" s="3">
        <v>11.7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x14ac:dyDescent="0.25">
      <c r="A58" s="1" t="s">
        <v>72</v>
      </c>
      <c r="B58" s="4"/>
      <c r="C58" s="4"/>
      <c r="D58" s="2"/>
      <c r="E58" s="2"/>
      <c r="F58" s="2"/>
      <c r="G58" s="3">
        <v>15.6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x14ac:dyDescent="0.25">
      <c r="A59" s="1" t="s">
        <v>73</v>
      </c>
      <c r="B59" s="4"/>
      <c r="C59" s="4"/>
      <c r="D59" s="2"/>
      <c r="E59" s="2"/>
      <c r="F59" s="2"/>
      <c r="G59" s="3">
        <v>15.2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x14ac:dyDescent="0.25">
      <c r="A60" s="1" t="s">
        <v>74</v>
      </c>
      <c r="B60" s="4"/>
      <c r="C60" s="4"/>
      <c r="D60" s="2"/>
      <c r="E60" s="2"/>
      <c r="F60" s="2"/>
      <c r="G60" s="3">
        <v>16.100000000000001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x14ac:dyDescent="0.25">
      <c r="A61" s="1" t="s">
        <v>75</v>
      </c>
      <c r="B61" s="4"/>
      <c r="C61" s="4"/>
      <c r="D61" s="2"/>
      <c r="E61" s="2"/>
      <c r="F61" s="2"/>
      <c r="G61" s="3">
        <v>15.4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x14ac:dyDescent="0.25">
      <c r="A62" s="1" t="s">
        <v>76</v>
      </c>
      <c r="B62" s="4"/>
      <c r="C62" s="4"/>
      <c r="D62" s="2"/>
      <c r="E62" s="2"/>
      <c r="F62" s="2"/>
      <c r="G62" s="3">
        <v>14.1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x14ac:dyDescent="0.25">
      <c r="A63" s="1" t="s">
        <v>77</v>
      </c>
      <c r="B63" s="4"/>
      <c r="C63" s="4"/>
      <c r="D63" s="2"/>
      <c r="E63" s="2"/>
      <c r="F63" s="2"/>
      <c r="G63" s="3">
        <v>15.2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x14ac:dyDescent="0.25">
      <c r="A64" s="1" t="s">
        <v>78</v>
      </c>
      <c r="B64" s="4"/>
      <c r="C64" s="4"/>
      <c r="D64" s="2"/>
      <c r="E64" s="2"/>
      <c r="F64" s="2"/>
      <c r="G64" s="3">
        <v>17.2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x14ac:dyDescent="0.25">
      <c r="A65" s="1" t="s">
        <v>79</v>
      </c>
      <c r="B65" s="4"/>
      <c r="C65" s="4"/>
      <c r="D65" s="2"/>
      <c r="E65" s="2"/>
      <c r="F65" s="2"/>
      <c r="G65" s="3">
        <v>15.8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x14ac:dyDescent="0.25">
      <c r="A66" s="1" t="s">
        <v>80</v>
      </c>
      <c r="B66" s="4"/>
      <c r="C66" s="4"/>
      <c r="D66" s="2"/>
      <c r="E66" s="2"/>
      <c r="F66" s="2"/>
      <c r="G66" s="3">
        <v>15.9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x14ac:dyDescent="0.25">
      <c r="A67" s="1" t="s">
        <v>81</v>
      </c>
      <c r="B67" s="4"/>
      <c r="C67" s="4"/>
      <c r="D67" s="2"/>
      <c r="E67" s="2"/>
      <c r="F67" s="2"/>
      <c r="G67" s="3">
        <v>16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x14ac:dyDescent="0.25">
      <c r="A68" s="1" t="s">
        <v>82</v>
      </c>
      <c r="B68" s="4"/>
      <c r="C68" s="4"/>
      <c r="D68" s="2"/>
      <c r="E68" s="2"/>
      <c r="F68" s="2"/>
      <c r="G68" s="3">
        <v>14.3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x14ac:dyDescent="0.25">
      <c r="A69" s="1" t="s">
        <v>83</v>
      </c>
      <c r="B69" s="4"/>
      <c r="C69" s="4"/>
      <c r="D69" s="2"/>
      <c r="E69" s="2"/>
      <c r="F69" s="2"/>
      <c r="G69" s="3">
        <v>12.1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x14ac:dyDescent="0.25">
      <c r="A70" s="1" t="s">
        <v>84</v>
      </c>
      <c r="B70" s="4"/>
      <c r="C70" s="4"/>
      <c r="D70" s="2"/>
      <c r="E70" s="2"/>
      <c r="F70" s="2"/>
      <c r="G70" s="3">
        <v>15.3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x14ac:dyDescent="0.25">
      <c r="A71" s="1" t="s">
        <v>85</v>
      </c>
      <c r="B71" s="4"/>
      <c r="C71" s="4"/>
      <c r="D71" s="2"/>
      <c r="E71" s="2"/>
      <c r="F71" s="2"/>
      <c r="G71" s="3">
        <v>15.2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x14ac:dyDescent="0.25">
      <c r="A72" s="1" t="s">
        <v>86</v>
      </c>
      <c r="B72" s="4"/>
      <c r="C72" s="4"/>
      <c r="D72" s="2"/>
      <c r="E72" s="2"/>
      <c r="F72" s="2"/>
      <c r="G72" s="3">
        <v>16.2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x14ac:dyDescent="0.25">
      <c r="A73" s="1" t="s">
        <v>87</v>
      </c>
      <c r="B73" s="4"/>
      <c r="C73" s="4"/>
      <c r="D73" s="2"/>
      <c r="E73" s="2"/>
      <c r="F73" s="2"/>
      <c r="G73" s="3">
        <v>15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x14ac:dyDescent="0.25">
      <c r="A74" s="1" t="s">
        <v>88</v>
      </c>
      <c r="B74" s="4"/>
      <c r="C74" s="4"/>
      <c r="D74" s="2"/>
      <c r="E74" s="2"/>
      <c r="F74" s="2"/>
      <c r="G74" s="3">
        <v>14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x14ac:dyDescent="0.25">
      <c r="A75" s="1" t="s">
        <v>89</v>
      </c>
      <c r="B75" s="4"/>
      <c r="C75" s="4"/>
      <c r="D75" s="2"/>
      <c r="E75" s="2"/>
      <c r="F75" s="2"/>
      <c r="G75" s="3">
        <v>15.6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x14ac:dyDescent="0.25">
      <c r="A76" s="1" t="s">
        <v>90</v>
      </c>
      <c r="B76" s="4"/>
      <c r="C76" s="4"/>
      <c r="D76" s="2"/>
      <c r="E76" s="2"/>
      <c r="F76" s="2"/>
      <c r="G76" s="3">
        <v>16.8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x14ac:dyDescent="0.25">
      <c r="A77" s="1" t="s">
        <v>91</v>
      </c>
      <c r="B77" s="4"/>
      <c r="C77" s="4"/>
      <c r="D77" s="2"/>
      <c r="E77" s="2"/>
      <c r="F77" s="2"/>
      <c r="G77" s="3">
        <v>16.2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x14ac:dyDescent="0.25">
      <c r="A78" s="1" t="s">
        <v>92</v>
      </c>
      <c r="B78" s="4"/>
      <c r="C78" s="4"/>
      <c r="D78" s="2"/>
      <c r="E78" s="2"/>
      <c r="F78" s="2"/>
      <c r="G78" s="3">
        <v>15.4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x14ac:dyDescent="0.25">
      <c r="A79" s="1" t="s">
        <v>93</v>
      </c>
      <c r="B79" s="4"/>
      <c r="C79" s="4"/>
      <c r="D79" s="2"/>
      <c r="E79" s="2"/>
      <c r="F79" s="2"/>
      <c r="G79" s="3">
        <v>16.8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x14ac:dyDescent="0.25">
      <c r="A80" s="1" t="s">
        <v>94</v>
      </c>
      <c r="B80" s="4"/>
      <c r="C80" s="4"/>
      <c r="D80" s="2"/>
      <c r="E80" s="2"/>
      <c r="F80" s="2"/>
      <c r="G80" s="3">
        <v>14.2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x14ac:dyDescent="0.25">
      <c r="A81" s="1" t="s">
        <v>95</v>
      </c>
      <c r="B81" s="4"/>
      <c r="C81" s="4"/>
      <c r="D81" s="2"/>
      <c r="E81" s="2"/>
      <c r="F81" s="2"/>
      <c r="G81" s="3">
        <v>12.9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x14ac:dyDescent="0.25">
      <c r="A82" s="1" t="s">
        <v>96</v>
      </c>
      <c r="B82" s="4"/>
      <c r="C82" s="4"/>
      <c r="D82" s="2"/>
      <c r="E82" s="2"/>
      <c r="F82" s="2"/>
      <c r="G82" s="3">
        <v>16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x14ac:dyDescent="0.25">
      <c r="A83" s="1" t="s">
        <v>97</v>
      </c>
      <c r="B83" s="4"/>
      <c r="C83" s="4"/>
      <c r="D83" s="2"/>
      <c r="E83" s="2"/>
      <c r="F83" s="2"/>
      <c r="G83" s="3">
        <v>16.3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x14ac:dyDescent="0.25">
      <c r="A84" s="1" t="s">
        <v>98</v>
      </c>
      <c r="B84" s="4"/>
      <c r="C84" s="4"/>
      <c r="D84" s="2"/>
      <c r="E84" s="2"/>
      <c r="F84" s="2"/>
      <c r="G84" s="3">
        <v>16.5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x14ac:dyDescent="0.25">
      <c r="A85" s="1" t="s">
        <v>99</v>
      </c>
      <c r="B85" s="4"/>
      <c r="C85" s="4"/>
      <c r="D85" s="2"/>
      <c r="E85" s="2"/>
      <c r="F85" s="2"/>
      <c r="G85" s="3">
        <v>15.4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x14ac:dyDescent="0.25">
      <c r="A86" s="1" t="s">
        <v>100</v>
      </c>
      <c r="B86" s="4"/>
      <c r="C86" s="4"/>
      <c r="D86" s="2"/>
      <c r="E86" s="2"/>
      <c r="F86" s="2"/>
      <c r="G86" s="3">
        <v>14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x14ac:dyDescent="0.25">
      <c r="A87" s="1" t="s">
        <v>101</v>
      </c>
      <c r="B87" s="4"/>
      <c r="C87" s="4"/>
      <c r="D87" s="2"/>
      <c r="E87" s="2"/>
      <c r="F87" s="2"/>
      <c r="G87" s="3">
        <v>16.100000000000001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x14ac:dyDescent="0.25">
      <c r="A88" s="1" t="s">
        <v>102</v>
      </c>
      <c r="B88" s="4"/>
      <c r="C88" s="4"/>
      <c r="D88" s="2"/>
      <c r="E88" s="2"/>
      <c r="F88" s="2"/>
      <c r="G88" s="3">
        <v>17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x14ac:dyDescent="0.25">
      <c r="A89" s="1" t="s">
        <v>103</v>
      </c>
      <c r="B89" s="4"/>
      <c r="C89" s="4"/>
      <c r="D89" s="2"/>
      <c r="E89" s="2"/>
      <c r="F89" s="2"/>
      <c r="G89" s="3">
        <v>17.3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x14ac:dyDescent="0.25">
      <c r="A90" s="1" t="s">
        <v>104</v>
      </c>
      <c r="B90" s="4"/>
      <c r="C90" s="4"/>
      <c r="D90" s="2"/>
      <c r="E90" s="2"/>
      <c r="F90" s="2"/>
      <c r="G90" s="3">
        <v>18.3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x14ac:dyDescent="0.25">
      <c r="A91" s="1" t="s">
        <v>105</v>
      </c>
      <c r="B91" s="4"/>
      <c r="C91" s="4"/>
      <c r="D91" s="2"/>
      <c r="E91" s="2"/>
      <c r="F91" s="2"/>
      <c r="G91" s="3">
        <v>18.3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x14ac:dyDescent="0.25">
      <c r="A92" s="1" t="s">
        <v>106</v>
      </c>
      <c r="B92" s="4"/>
      <c r="C92" s="4"/>
      <c r="D92" s="2"/>
      <c r="E92" s="2"/>
      <c r="F92" s="2"/>
      <c r="G92" s="3">
        <v>16.2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x14ac:dyDescent="0.25">
      <c r="A93" s="1" t="s">
        <v>107</v>
      </c>
      <c r="B93" s="4"/>
      <c r="C93" s="4"/>
      <c r="D93" s="2"/>
      <c r="E93" s="2"/>
      <c r="F93" s="2"/>
      <c r="G93" s="3">
        <v>15.1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x14ac:dyDescent="0.25">
      <c r="A94" s="1" t="s">
        <v>108</v>
      </c>
      <c r="B94" s="4"/>
      <c r="C94" s="4"/>
      <c r="D94" s="2"/>
      <c r="E94" s="2"/>
      <c r="F94" s="2"/>
      <c r="G94" s="3">
        <v>17.600000000000001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x14ac:dyDescent="0.25">
      <c r="A95" s="1" t="s">
        <v>109</v>
      </c>
      <c r="B95" s="4"/>
      <c r="C95" s="4"/>
      <c r="D95" s="2"/>
      <c r="E95" s="2"/>
      <c r="F95" s="2"/>
      <c r="G95" s="3">
        <v>17.899999999999999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x14ac:dyDescent="0.25">
      <c r="A96" s="1" t="s">
        <v>110</v>
      </c>
      <c r="B96" s="4"/>
      <c r="C96" s="4"/>
      <c r="D96" s="2"/>
      <c r="E96" s="2"/>
      <c r="F96" s="2"/>
      <c r="G96" s="3">
        <v>18.7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x14ac:dyDescent="0.25">
      <c r="A97" s="1" t="s">
        <v>111</v>
      </c>
      <c r="B97" s="4"/>
      <c r="C97" s="4"/>
      <c r="D97" s="2"/>
      <c r="E97" s="2"/>
      <c r="F97" s="2"/>
      <c r="G97" s="3">
        <v>16.600000000000001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x14ac:dyDescent="0.25">
      <c r="A98" s="1" t="s">
        <v>112</v>
      </c>
      <c r="B98" s="4"/>
      <c r="C98" s="4"/>
      <c r="D98" s="2"/>
      <c r="E98" s="2"/>
      <c r="F98" s="2"/>
      <c r="G98" s="3">
        <v>17.399999999999999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x14ac:dyDescent="0.25">
      <c r="A99" s="1" t="s">
        <v>113</v>
      </c>
      <c r="B99" s="4"/>
      <c r="C99" s="4"/>
      <c r="D99" s="2"/>
      <c r="E99" s="2"/>
      <c r="F99" s="2"/>
      <c r="G99" s="3">
        <v>17.7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x14ac:dyDescent="0.25">
      <c r="A100" s="1" t="s">
        <v>114</v>
      </c>
      <c r="B100" s="4"/>
      <c r="C100" s="4"/>
      <c r="D100" s="2"/>
      <c r="E100" s="2"/>
      <c r="F100" s="2"/>
      <c r="G100" s="3">
        <v>19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x14ac:dyDescent="0.25">
      <c r="A101" s="1" t="s">
        <v>115</v>
      </c>
      <c r="B101" s="4"/>
      <c r="C101" s="4"/>
      <c r="D101" s="2"/>
      <c r="E101" s="2"/>
      <c r="F101" s="2"/>
      <c r="G101" s="3">
        <v>18.5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x14ac:dyDescent="0.25">
      <c r="A102" s="1" t="s">
        <v>116</v>
      </c>
      <c r="B102" s="4"/>
      <c r="C102" s="4"/>
      <c r="D102" s="2"/>
      <c r="E102" s="2"/>
      <c r="F102" s="2"/>
      <c r="G102" s="3">
        <v>19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x14ac:dyDescent="0.25">
      <c r="A103" s="1" t="s">
        <v>117</v>
      </c>
      <c r="B103" s="4"/>
      <c r="C103" s="4"/>
      <c r="D103" s="2"/>
      <c r="E103" s="2"/>
      <c r="F103" s="2"/>
      <c r="G103" s="3">
        <v>20.6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x14ac:dyDescent="0.25">
      <c r="A104" s="1" t="s">
        <v>118</v>
      </c>
      <c r="B104" s="4"/>
      <c r="C104" s="4"/>
      <c r="D104" s="2"/>
      <c r="E104" s="2"/>
      <c r="F104" s="2"/>
      <c r="G104" s="3">
        <v>17.3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x14ac:dyDescent="0.25">
      <c r="A105" s="1" t="s">
        <v>119</v>
      </c>
      <c r="B105" s="4"/>
      <c r="C105" s="4"/>
      <c r="D105" s="2"/>
      <c r="E105" s="2"/>
      <c r="F105" s="2"/>
      <c r="G105" s="3">
        <v>15.7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x14ac:dyDescent="0.25">
      <c r="A106" s="1" t="s">
        <v>120</v>
      </c>
      <c r="B106" s="4"/>
      <c r="C106" s="4"/>
      <c r="D106" s="2"/>
      <c r="E106" s="2"/>
      <c r="F106" s="2"/>
      <c r="G106" s="3">
        <v>19.100000000000001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x14ac:dyDescent="0.25">
      <c r="A107" s="1" t="s">
        <v>121</v>
      </c>
      <c r="B107" s="4"/>
      <c r="C107" s="4"/>
      <c r="D107" s="2"/>
      <c r="E107" s="2"/>
      <c r="F107" s="2"/>
      <c r="G107" s="3">
        <v>20.6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x14ac:dyDescent="0.25">
      <c r="A108" s="1" t="s">
        <v>122</v>
      </c>
      <c r="B108" s="4"/>
      <c r="C108" s="4"/>
      <c r="D108" s="2"/>
      <c r="E108" s="2"/>
      <c r="F108" s="2"/>
      <c r="G108" s="3">
        <v>20.2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x14ac:dyDescent="0.25">
      <c r="A109" s="1" t="s">
        <v>123</v>
      </c>
      <c r="B109" s="4"/>
      <c r="C109" s="4"/>
      <c r="D109" s="2"/>
      <c r="E109" s="2"/>
      <c r="F109" s="2"/>
      <c r="G109" s="3">
        <v>19.600000000000001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x14ac:dyDescent="0.25">
      <c r="A110" s="1" t="s">
        <v>124</v>
      </c>
      <c r="B110" s="4"/>
      <c r="C110" s="4"/>
      <c r="D110" s="2"/>
      <c r="E110" s="2"/>
      <c r="F110" s="2"/>
      <c r="G110" s="3">
        <v>19.600000000000001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x14ac:dyDescent="0.25">
      <c r="A111" s="1" t="s">
        <v>125</v>
      </c>
      <c r="B111" s="4"/>
      <c r="C111" s="4"/>
      <c r="D111" s="2"/>
      <c r="E111" s="2"/>
      <c r="F111" s="2"/>
      <c r="G111" s="3">
        <v>19.8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x14ac:dyDescent="0.25">
      <c r="A112" s="1" t="s">
        <v>126</v>
      </c>
      <c r="B112" s="4"/>
      <c r="C112" s="4"/>
      <c r="D112" s="2"/>
      <c r="E112" s="2"/>
      <c r="F112" s="2"/>
      <c r="G112" s="3">
        <v>21.5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x14ac:dyDescent="0.25">
      <c r="A113" s="1" t="s">
        <v>127</v>
      </c>
      <c r="B113" s="4"/>
      <c r="C113" s="4"/>
      <c r="D113" s="2"/>
      <c r="E113" s="2"/>
      <c r="F113" s="2"/>
      <c r="G113" s="3">
        <v>20.6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x14ac:dyDescent="0.25">
      <c r="A114" s="1" t="s">
        <v>128</v>
      </c>
      <c r="B114" s="4"/>
      <c r="C114" s="4"/>
      <c r="D114" s="2"/>
      <c r="E114" s="2"/>
      <c r="F114" s="2"/>
      <c r="G114" s="3">
        <v>21.9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x14ac:dyDescent="0.25">
      <c r="A115" s="1" t="s">
        <v>129</v>
      </c>
      <c r="B115" s="4"/>
      <c r="C115" s="4"/>
      <c r="D115" s="2"/>
      <c r="E115" s="2"/>
      <c r="F115" s="2"/>
      <c r="G115" s="3">
        <v>22.7</v>
      </c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x14ac:dyDescent="0.25">
      <c r="A116" s="1" t="s">
        <v>130</v>
      </c>
      <c r="B116" s="4"/>
      <c r="C116" s="4"/>
      <c r="D116" s="2"/>
      <c r="E116" s="2"/>
      <c r="F116" s="2"/>
      <c r="G116" s="3">
        <v>21.4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x14ac:dyDescent="0.25">
      <c r="A117" s="1" t="s">
        <v>131</v>
      </c>
      <c r="B117" s="4"/>
      <c r="C117" s="4"/>
      <c r="D117" s="2"/>
      <c r="E117" s="2"/>
      <c r="F117" s="2"/>
      <c r="G117" s="3">
        <v>16.8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x14ac:dyDescent="0.25">
      <c r="A118" s="1" t="s">
        <v>132</v>
      </c>
      <c r="B118" s="4"/>
      <c r="C118" s="4"/>
      <c r="D118" s="2"/>
      <c r="E118" s="2"/>
      <c r="F118" s="2"/>
      <c r="G118" s="3">
        <v>20.6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x14ac:dyDescent="0.25">
      <c r="A119" s="1" t="s">
        <v>133</v>
      </c>
      <c r="B119" s="4"/>
      <c r="C119" s="4"/>
      <c r="D119" s="2"/>
      <c r="E119" s="2"/>
      <c r="F119" s="2"/>
      <c r="G119" s="3">
        <v>21.5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x14ac:dyDescent="0.25">
      <c r="A120" s="1" t="s">
        <v>134</v>
      </c>
      <c r="B120" s="4"/>
      <c r="C120" s="4"/>
      <c r="D120" s="2"/>
      <c r="E120" s="2"/>
      <c r="F120" s="2"/>
      <c r="G120" s="3">
        <v>22.8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x14ac:dyDescent="0.25">
      <c r="A121" s="1" t="s">
        <v>135</v>
      </c>
      <c r="B121" s="4"/>
      <c r="C121" s="4"/>
      <c r="D121" s="2"/>
      <c r="E121" s="2"/>
      <c r="F121" s="2"/>
      <c r="G121" s="3">
        <v>22</v>
      </c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x14ac:dyDescent="0.25">
      <c r="A122" s="1" t="s">
        <v>136</v>
      </c>
      <c r="B122" s="4"/>
      <c r="C122" s="4"/>
      <c r="D122" s="2"/>
      <c r="E122" s="2"/>
      <c r="F122" s="2"/>
      <c r="G122" s="3">
        <v>20</v>
      </c>
      <c r="H122" s="2"/>
      <c r="I122" s="2"/>
      <c r="J122" s="3">
        <v>113.2</v>
      </c>
      <c r="K122" s="3">
        <v>99.2</v>
      </c>
      <c r="L122" s="2"/>
      <c r="M122" s="2"/>
      <c r="N122" s="2"/>
      <c r="O122" s="2"/>
      <c r="P122" s="2"/>
      <c r="Q122" s="2"/>
      <c r="R122" s="2"/>
    </row>
    <row r="123" spans="1:18" x14ac:dyDescent="0.25">
      <c r="A123" s="1" t="s">
        <v>137</v>
      </c>
      <c r="B123" s="4"/>
      <c r="C123" s="4"/>
      <c r="D123" s="2"/>
      <c r="E123" s="2"/>
      <c r="F123" s="2"/>
      <c r="G123" s="3">
        <v>21.1</v>
      </c>
      <c r="H123" s="2"/>
      <c r="I123" s="2"/>
      <c r="J123" s="3">
        <v>116</v>
      </c>
      <c r="K123" s="3">
        <v>104.8</v>
      </c>
      <c r="L123" s="2"/>
      <c r="M123" s="2"/>
      <c r="N123" s="2"/>
      <c r="O123" s="2"/>
      <c r="P123" s="2"/>
      <c r="Q123" s="2"/>
      <c r="R123" s="2"/>
    </row>
    <row r="124" spans="1:18" x14ac:dyDescent="0.25">
      <c r="A124" s="1" t="s">
        <v>138</v>
      </c>
      <c r="B124" s="4"/>
      <c r="C124" s="4"/>
      <c r="D124" s="2"/>
      <c r="E124" s="2"/>
      <c r="F124" s="2"/>
      <c r="G124" s="3">
        <v>22.9</v>
      </c>
      <c r="H124" s="2"/>
      <c r="I124" s="2"/>
      <c r="J124" s="3">
        <v>123.2</v>
      </c>
      <c r="K124" s="3">
        <v>113.9</v>
      </c>
      <c r="L124" s="2"/>
      <c r="M124" s="2"/>
      <c r="N124" s="2"/>
      <c r="O124" s="2"/>
      <c r="P124" s="2"/>
      <c r="Q124" s="2"/>
      <c r="R124" s="2"/>
    </row>
    <row r="125" spans="1:18" x14ac:dyDescent="0.25">
      <c r="A125" s="1" t="s">
        <v>139</v>
      </c>
      <c r="B125" s="4"/>
      <c r="C125" s="4"/>
      <c r="D125" s="2"/>
      <c r="E125" s="2"/>
      <c r="F125" s="2"/>
      <c r="G125" s="3">
        <v>21.2</v>
      </c>
      <c r="H125" s="2"/>
      <c r="I125" s="2"/>
      <c r="J125" s="3">
        <v>112.3</v>
      </c>
      <c r="K125" s="3">
        <v>104.1</v>
      </c>
      <c r="L125" s="2"/>
      <c r="M125" s="2"/>
      <c r="N125" s="2"/>
      <c r="O125" s="2"/>
      <c r="P125" s="2"/>
      <c r="Q125" s="2"/>
      <c r="R125" s="2"/>
    </row>
    <row r="126" spans="1:18" x14ac:dyDescent="0.25">
      <c r="A126" s="1" t="s">
        <v>140</v>
      </c>
      <c r="B126" s="4"/>
      <c r="C126" s="4"/>
      <c r="D126" s="2"/>
      <c r="E126" s="2"/>
      <c r="F126" s="2"/>
      <c r="G126" s="3">
        <v>22</v>
      </c>
      <c r="H126" s="2"/>
      <c r="I126" s="2"/>
      <c r="J126" s="3">
        <v>104.7</v>
      </c>
      <c r="K126" s="3">
        <v>110.7</v>
      </c>
      <c r="L126" s="2"/>
      <c r="M126" s="2"/>
      <c r="N126" s="2"/>
      <c r="O126" s="2"/>
      <c r="P126" s="2"/>
      <c r="Q126" s="2"/>
      <c r="R126" s="2"/>
    </row>
    <row r="127" spans="1:18" x14ac:dyDescent="0.25">
      <c r="A127" s="1" t="s">
        <v>141</v>
      </c>
      <c r="B127" s="4"/>
      <c r="C127" s="4"/>
      <c r="D127" s="2"/>
      <c r="E127" s="2"/>
      <c r="F127" s="2"/>
      <c r="G127" s="3">
        <v>23.6</v>
      </c>
      <c r="H127" s="2"/>
      <c r="I127" s="2"/>
      <c r="J127" s="3">
        <v>118.3</v>
      </c>
      <c r="K127" s="3">
        <v>107</v>
      </c>
      <c r="L127" s="2"/>
      <c r="M127" s="2"/>
      <c r="N127" s="2"/>
      <c r="O127" s="2"/>
      <c r="P127" s="2"/>
      <c r="Q127" s="2"/>
      <c r="R127" s="2"/>
    </row>
    <row r="128" spans="1:18" x14ac:dyDescent="0.25">
      <c r="A128" s="1" t="s">
        <v>142</v>
      </c>
      <c r="B128" s="4"/>
      <c r="C128" s="4"/>
      <c r="D128" s="2"/>
      <c r="E128" s="2"/>
      <c r="F128" s="2"/>
      <c r="G128" s="3">
        <v>20.3</v>
      </c>
      <c r="H128" s="2"/>
      <c r="I128" s="2"/>
      <c r="J128" s="3">
        <v>110.8</v>
      </c>
      <c r="K128" s="3">
        <v>111.7</v>
      </c>
      <c r="L128" s="2"/>
      <c r="M128" s="2"/>
      <c r="N128" s="2"/>
      <c r="O128" s="2"/>
      <c r="P128" s="2"/>
      <c r="Q128" s="2"/>
      <c r="R128" s="2"/>
    </row>
    <row r="129" spans="1:18" x14ac:dyDescent="0.25">
      <c r="A129" s="1" t="s">
        <v>143</v>
      </c>
      <c r="B129" s="4"/>
      <c r="C129" s="4"/>
      <c r="D129" s="2"/>
      <c r="E129" s="2"/>
      <c r="F129" s="2"/>
      <c r="G129" s="3">
        <v>18.600000000000001</v>
      </c>
      <c r="H129" s="2"/>
      <c r="I129" s="2"/>
      <c r="J129" s="3">
        <v>79.7</v>
      </c>
      <c r="K129" s="3">
        <v>50.3</v>
      </c>
      <c r="L129" s="2"/>
      <c r="M129" s="2"/>
      <c r="N129" s="2"/>
      <c r="O129" s="2"/>
      <c r="P129" s="2"/>
      <c r="Q129" s="2"/>
      <c r="R129" s="2"/>
    </row>
    <row r="130" spans="1:18" x14ac:dyDescent="0.25">
      <c r="A130" s="1" t="s">
        <v>144</v>
      </c>
      <c r="B130" s="4"/>
      <c r="C130" s="4"/>
      <c r="D130" s="2"/>
      <c r="E130" s="2"/>
      <c r="F130" s="2"/>
      <c r="G130" s="3">
        <v>22.5</v>
      </c>
      <c r="H130" s="2"/>
      <c r="I130" s="2"/>
      <c r="J130" s="3">
        <v>118.6</v>
      </c>
      <c r="K130" s="3">
        <v>110.3</v>
      </c>
      <c r="L130" s="2"/>
      <c r="M130" s="2"/>
      <c r="N130" s="2"/>
      <c r="O130" s="2"/>
      <c r="P130" s="2"/>
      <c r="Q130" s="2"/>
      <c r="R130" s="2"/>
    </row>
    <row r="131" spans="1:18" x14ac:dyDescent="0.25">
      <c r="A131" s="1" t="s">
        <v>145</v>
      </c>
      <c r="B131" s="4"/>
      <c r="C131" s="4"/>
      <c r="D131" s="2"/>
      <c r="E131" s="2"/>
      <c r="F131" s="2"/>
      <c r="G131" s="3">
        <v>22.2</v>
      </c>
      <c r="H131" s="2"/>
      <c r="I131" s="2"/>
      <c r="J131" s="3">
        <v>121.4</v>
      </c>
      <c r="K131" s="3">
        <v>113.5</v>
      </c>
      <c r="L131" s="2"/>
      <c r="M131" s="2"/>
      <c r="N131" s="2"/>
      <c r="O131" s="2"/>
      <c r="P131" s="2"/>
      <c r="Q131" s="2"/>
      <c r="R131" s="2"/>
    </row>
    <row r="132" spans="1:18" x14ac:dyDescent="0.25">
      <c r="A132" s="1" t="s">
        <v>146</v>
      </c>
      <c r="B132" s="4"/>
      <c r="C132" s="4"/>
      <c r="D132" s="2"/>
      <c r="E132" s="2"/>
      <c r="F132" s="2"/>
      <c r="G132" s="3">
        <v>22.9</v>
      </c>
      <c r="H132" s="2"/>
      <c r="I132" s="2"/>
      <c r="J132" s="3">
        <v>111.3</v>
      </c>
      <c r="K132" s="3">
        <v>105.8</v>
      </c>
      <c r="L132" s="2"/>
      <c r="M132" s="2"/>
      <c r="N132" s="2"/>
      <c r="O132" s="2"/>
      <c r="P132" s="2"/>
      <c r="Q132" s="2"/>
      <c r="R132" s="2"/>
    </row>
    <row r="133" spans="1:18" x14ac:dyDescent="0.25">
      <c r="A133" s="1" t="s">
        <v>147</v>
      </c>
      <c r="B133" s="4"/>
      <c r="C133" s="4"/>
      <c r="D133" s="2"/>
      <c r="E133" s="2"/>
      <c r="F133" s="2"/>
      <c r="G133" s="3">
        <v>22.3</v>
      </c>
      <c r="H133" s="2"/>
      <c r="I133" s="2"/>
      <c r="J133" s="3">
        <v>109.1</v>
      </c>
      <c r="K133" s="3">
        <v>93.3</v>
      </c>
      <c r="L133" s="2"/>
      <c r="M133" s="2"/>
      <c r="N133" s="2"/>
      <c r="O133" s="2"/>
      <c r="P133" s="2"/>
      <c r="Q133" s="2"/>
      <c r="R133" s="2"/>
    </row>
    <row r="134" spans="1:18" x14ac:dyDescent="0.25">
      <c r="A134" s="1" t="s">
        <v>148</v>
      </c>
      <c r="B134" s="4"/>
      <c r="C134" s="4"/>
      <c r="D134" s="2"/>
      <c r="E134" s="2"/>
      <c r="F134" s="3">
        <v>80.900000000000006</v>
      </c>
      <c r="G134" s="3">
        <v>21.5</v>
      </c>
      <c r="H134" s="2"/>
      <c r="I134" s="2"/>
      <c r="J134" s="3">
        <v>113.8</v>
      </c>
      <c r="K134" s="3">
        <v>100.9</v>
      </c>
      <c r="L134" s="2"/>
      <c r="M134" s="2"/>
      <c r="N134" s="2"/>
      <c r="O134" s="2"/>
      <c r="P134" s="2"/>
      <c r="Q134" s="2"/>
      <c r="R134" s="2"/>
    </row>
    <row r="135" spans="1:18" x14ac:dyDescent="0.25">
      <c r="A135" s="1" t="s">
        <v>149</v>
      </c>
      <c r="B135" s="4"/>
      <c r="C135" s="4"/>
      <c r="D135" s="2"/>
      <c r="E135" s="2"/>
      <c r="F135" s="3">
        <v>81.5</v>
      </c>
      <c r="G135" s="3">
        <v>22.4</v>
      </c>
      <c r="H135" s="2"/>
      <c r="I135" s="2"/>
      <c r="J135" s="3">
        <v>115</v>
      </c>
      <c r="K135" s="3">
        <v>102.5</v>
      </c>
      <c r="L135" s="2"/>
      <c r="M135" s="2"/>
      <c r="N135" s="2"/>
      <c r="O135" s="2"/>
      <c r="P135" s="2"/>
      <c r="Q135" s="2"/>
      <c r="R135" s="2"/>
    </row>
    <row r="136" spans="1:18" x14ac:dyDescent="0.25">
      <c r="A136" s="1" t="s">
        <v>150</v>
      </c>
      <c r="B136" s="4"/>
      <c r="C136" s="4"/>
      <c r="D136" s="2"/>
      <c r="E136" s="2"/>
      <c r="F136" s="3">
        <v>89.5</v>
      </c>
      <c r="G136" s="3">
        <v>23.2</v>
      </c>
      <c r="H136" s="2"/>
      <c r="I136" s="2"/>
      <c r="J136" s="3">
        <v>121.5</v>
      </c>
      <c r="K136" s="3">
        <v>111.9</v>
      </c>
      <c r="L136" s="2"/>
      <c r="M136" s="2"/>
      <c r="N136" s="2"/>
      <c r="O136" s="2"/>
      <c r="P136" s="2"/>
      <c r="Q136" s="2"/>
      <c r="R136" s="2"/>
    </row>
    <row r="137" spans="1:18" x14ac:dyDescent="0.25">
      <c r="A137" s="1" t="s">
        <v>151</v>
      </c>
      <c r="B137" s="4"/>
      <c r="C137" s="4"/>
      <c r="D137" s="2"/>
      <c r="E137" s="2"/>
      <c r="F137" s="3">
        <v>83.2</v>
      </c>
      <c r="G137" s="3">
        <v>21.9</v>
      </c>
      <c r="H137" s="2"/>
      <c r="I137" s="2"/>
      <c r="J137" s="3">
        <v>109.4</v>
      </c>
      <c r="K137" s="3">
        <v>98.5</v>
      </c>
      <c r="L137" s="2"/>
      <c r="M137" s="2"/>
      <c r="N137" s="2"/>
      <c r="O137" s="2"/>
      <c r="P137" s="2"/>
      <c r="Q137" s="2"/>
      <c r="R137" s="2"/>
    </row>
    <row r="138" spans="1:18" x14ac:dyDescent="0.25">
      <c r="A138" s="1" t="s">
        <v>152</v>
      </c>
      <c r="B138" s="4"/>
      <c r="C138" s="4"/>
      <c r="D138" s="2"/>
      <c r="E138" s="2"/>
      <c r="F138" s="3">
        <v>80.8</v>
      </c>
      <c r="G138" s="3">
        <v>22.2</v>
      </c>
      <c r="H138" s="2"/>
      <c r="I138" s="2"/>
      <c r="J138" s="3">
        <v>101.1</v>
      </c>
      <c r="K138" s="3">
        <v>109</v>
      </c>
      <c r="L138" s="2"/>
      <c r="M138" s="2"/>
      <c r="N138" s="2"/>
      <c r="O138" s="2"/>
      <c r="P138" s="2"/>
      <c r="Q138" s="2"/>
      <c r="R138" s="2"/>
    </row>
    <row r="139" spans="1:18" x14ac:dyDescent="0.25">
      <c r="A139" s="1" t="s">
        <v>153</v>
      </c>
      <c r="B139" s="4"/>
      <c r="C139" s="4"/>
      <c r="D139" s="2"/>
      <c r="E139" s="2"/>
      <c r="F139" s="3">
        <v>87.4</v>
      </c>
      <c r="G139" s="3">
        <v>24</v>
      </c>
      <c r="H139" s="2"/>
      <c r="I139" s="2"/>
      <c r="J139" s="3">
        <v>116.3</v>
      </c>
      <c r="K139" s="3">
        <v>107.5</v>
      </c>
      <c r="L139" s="2"/>
      <c r="M139" s="2"/>
      <c r="N139" s="2"/>
      <c r="O139" s="2"/>
      <c r="P139" s="2"/>
      <c r="Q139" s="2"/>
      <c r="R139" s="2"/>
    </row>
    <row r="140" spans="1:18" x14ac:dyDescent="0.25">
      <c r="A140" s="1" t="s">
        <v>154</v>
      </c>
      <c r="B140" s="4"/>
      <c r="C140" s="4"/>
      <c r="D140" s="2"/>
      <c r="E140" s="2"/>
      <c r="F140" s="3">
        <v>79.8</v>
      </c>
      <c r="G140" s="3">
        <v>19.899999999999999</v>
      </c>
      <c r="H140" s="2"/>
      <c r="I140" s="2"/>
      <c r="J140" s="3">
        <v>108.6</v>
      </c>
      <c r="K140" s="3">
        <v>110.4</v>
      </c>
      <c r="L140" s="2"/>
      <c r="M140" s="2"/>
      <c r="N140" s="2"/>
      <c r="O140" s="2"/>
      <c r="P140" s="2"/>
      <c r="Q140" s="2"/>
      <c r="R140" s="2"/>
    </row>
    <row r="141" spans="1:18" x14ac:dyDescent="0.25">
      <c r="A141" s="1" t="s">
        <v>155</v>
      </c>
      <c r="B141" s="4"/>
      <c r="C141" s="4"/>
      <c r="D141" s="2"/>
      <c r="E141" s="2"/>
      <c r="F141" s="3">
        <v>74.2</v>
      </c>
      <c r="G141" s="3">
        <v>19.3</v>
      </c>
      <c r="H141" s="2"/>
      <c r="I141" s="2"/>
      <c r="J141" s="3">
        <v>78.8</v>
      </c>
      <c r="K141" s="3">
        <v>48.6</v>
      </c>
      <c r="L141" s="2"/>
      <c r="M141" s="2"/>
      <c r="N141" s="2"/>
      <c r="O141" s="2"/>
      <c r="P141" s="2"/>
      <c r="Q141" s="2"/>
      <c r="R141" s="2"/>
    </row>
    <row r="142" spans="1:18" x14ac:dyDescent="0.25">
      <c r="A142" s="1" t="s">
        <v>156</v>
      </c>
      <c r="B142" s="4"/>
      <c r="C142" s="4"/>
      <c r="D142" s="2"/>
      <c r="E142" s="2"/>
      <c r="F142" s="3">
        <v>86</v>
      </c>
      <c r="G142" s="3">
        <v>23.2</v>
      </c>
      <c r="H142" s="2"/>
      <c r="I142" s="2"/>
      <c r="J142" s="3">
        <v>116.9</v>
      </c>
      <c r="K142" s="3">
        <v>110.4</v>
      </c>
      <c r="L142" s="2"/>
      <c r="M142" s="2"/>
      <c r="N142" s="2"/>
      <c r="O142" s="2"/>
      <c r="P142" s="2"/>
      <c r="Q142" s="2"/>
      <c r="R142" s="2"/>
    </row>
    <row r="143" spans="1:18" x14ac:dyDescent="0.25">
      <c r="A143" s="1" t="s">
        <v>157</v>
      </c>
      <c r="B143" s="4"/>
      <c r="C143" s="4"/>
      <c r="D143" s="2"/>
      <c r="E143" s="2"/>
      <c r="F143" s="3">
        <v>88.8</v>
      </c>
      <c r="G143" s="3">
        <v>23.3</v>
      </c>
      <c r="H143" s="2"/>
      <c r="I143" s="2"/>
      <c r="J143" s="3">
        <v>119.4</v>
      </c>
      <c r="K143" s="3">
        <v>112.5</v>
      </c>
      <c r="L143" s="2"/>
      <c r="M143" s="2"/>
      <c r="N143" s="2"/>
      <c r="O143" s="2"/>
      <c r="P143" s="2"/>
      <c r="Q143" s="2"/>
      <c r="R143" s="2"/>
    </row>
    <row r="144" spans="1:18" x14ac:dyDescent="0.25">
      <c r="A144" s="1" t="s">
        <v>158</v>
      </c>
      <c r="B144" s="4"/>
      <c r="C144" s="4"/>
      <c r="D144" s="2"/>
      <c r="E144" s="2"/>
      <c r="F144" s="3">
        <v>91.4</v>
      </c>
      <c r="G144" s="3">
        <v>25</v>
      </c>
      <c r="H144" s="2"/>
      <c r="I144" s="2"/>
      <c r="J144" s="3">
        <v>112.8</v>
      </c>
      <c r="K144" s="3">
        <v>109.8</v>
      </c>
      <c r="L144" s="2"/>
      <c r="M144" s="2"/>
      <c r="N144" s="2"/>
      <c r="O144" s="2"/>
      <c r="P144" s="2"/>
      <c r="Q144" s="2"/>
      <c r="R144" s="2"/>
    </row>
    <row r="145" spans="1:18" x14ac:dyDescent="0.25">
      <c r="A145" s="1" t="s">
        <v>159</v>
      </c>
      <c r="B145" s="4"/>
      <c r="C145" s="4"/>
      <c r="D145" s="2"/>
      <c r="E145" s="2"/>
      <c r="F145" s="3">
        <v>82.6</v>
      </c>
      <c r="G145" s="3">
        <v>22.7</v>
      </c>
      <c r="H145" s="2"/>
      <c r="I145" s="2"/>
      <c r="J145" s="3">
        <v>108.5</v>
      </c>
      <c r="K145" s="3">
        <v>90.9</v>
      </c>
      <c r="L145" s="2"/>
      <c r="M145" s="2"/>
      <c r="N145" s="2"/>
      <c r="O145" s="2"/>
      <c r="P145" s="2"/>
      <c r="Q145" s="2"/>
      <c r="R145" s="2"/>
    </row>
    <row r="146" spans="1:18" x14ac:dyDescent="0.25">
      <c r="A146" s="1" t="s">
        <v>160</v>
      </c>
      <c r="B146" s="4"/>
      <c r="C146" s="4"/>
      <c r="D146" s="2"/>
      <c r="E146" s="2"/>
      <c r="F146" s="3">
        <v>80</v>
      </c>
      <c r="G146" s="3">
        <v>23</v>
      </c>
      <c r="H146" s="2"/>
      <c r="I146" s="3">
        <v>94.8</v>
      </c>
      <c r="J146" s="3">
        <v>110.8</v>
      </c>
      <c r="K146" s="3">
        <v>99.3</v>
      </c>
      <c r="L146" s="2"/>
      <c r="M146" s="2"/>
      <c r="N146" s="2"/>
      <c r="O146" s="2"/>
      <c r="P146" s="2"/>
      <c r="Q146" s="2"/>
      <c r="R146" s="2"/>
    </row>
    <row r="147" spans="1:18" x14ac:dyDescent="0.25">
      <c r="A147" s="1" t="s">
        <v>161</v>
      </c>
      <c r="B147" s="4"/>
      <c r="C147" s="4"/>
      <c r="D147" s="2"/>
      <c r="E147" s="2"/>
      <c r="F147" s="3">
        <v>82.5</v>
      </c>
      <c r="G147" s="3">
        <v>23.9</v>
      </c>
      <c r="H147" s="2"/>
      <c r="I147" s="3">
        <v>96.1</v>
      </c>
      <c r="J147" s="3">
        <v>111.4</v>
      </c>
      <c r="K147" s="3">
        <v>104.6</v>
      </c>
      <c r="L147" s="2"/>
      <c r="M147" s="2"/>
      <c r="N147" s="2"/>
      <c r="O147" s="2"/>
      <c r="P147" s="2"/>
      <c r="Q147" s="2"/>
      <c r="R147" s="2"/>
    </row>
    <row r="148" spans="1:18" x14ac:dyDescent="0.25">
      <c r="A148" s="1" t="s">
        <v>162</v>
      </c>
      <c r="B148" s="4"/>
      <c r="C148" s="4"/>
      <c r="D148" s="2"/>
      <c r="E148" s="2"/>
      <c r="F148" s="3">
        <v>89.3</v>
      </c>
      <c r="G148" s="3">
        <v>25.8</v>
      </c>
      <c r="H148" s="2"/>
      <c r="I148" s="3">
        <v>99.2</v>
      </c>
      <c r="J148" s="3">
        <v>119.7</v>
      </c>
      <c r="K148" s="3">
        <v>112.8</v>
      </c>
      <c r="L148" s="2"/>
      <c r="M148" s="2"/>
      <c r="N148" s="2"/>
      <c r="O148" s="2"/>
      <c r="P148" s="2"/>
      <c r="Q148" s="2"/>
      <c r="R148" s="2"/>
    </row>
    <row r="149" spans="1:18" x14ac:dyDescent="0.25">
      <c r="A149" s="1" t="s">
        <v>163</v>
      </c>
      <c r="B149" s="4"/>
      <c r="C149" s="4"/>
      <c r="D149" s="2"/>
      <c r="E149" s="2"/>
      <c r="F149" s="3">
        <v>83.5</v>
      </c>
      <c r="G149" s="3">
        <v>24.8</v>
      </c>
      <c r="H149" s="2"/>
      <c r="I149" s="3">
        <v>94.5</v>
      </c>
      <c r="J149" s="3">
        <v>108.2</v>
      </c>
      <c r="K149" s="3">
        <v>102</v>
      </c>
      <c r="L149" s="2"/>
      <c r="M149" s="2"/>
      <c r="N149" s="2"/>
      <c r="O149" s="2"/>
      <c r="P149" s="2"/>
      <c r="Q149" s="2"/>
      <c r="R149" s="2"/>
    </row>
    <row r="150" spans="1:18" x14ac:dyDescent="0.25">
      <c r="A150" s="1" t="s">
        <v>164</v>
      </c>
      <c r="B150" s="4"/>
      <c r="C150" s="4"/>
      <c r="D150" s="2"/>
      <c r="E150" s="2"/>
      <c r="F150" s="3">
        <v>81.099999999999994</v>
      </c>
      <c r="G150" s="3">
        <v>24.8</v>
      </c>
      <c r="H150" s="2"/>
      <c r="I150" s="3">
        <v>98.8</v>
      </c>
      <c r="J150" s="3">
        <v>101.3</v>
      </c>
      <c r="K150" s="3">
        <v>109.8</v>
      </c>
      <c r="L150" s="2"/>
      <c r="M150" s="2"/>
      <c r="N150" s="2"/>
      <c r="O150" s="2"/>
      <c r="P150" s="2"/>
      <c r="Q150" s="2"/>
      <c r="R150" s="2"/>
    </row>
    <row r="151" spans="1:18" x14ac:dyDescent="0.25">
      <c r="A151" s="1" t="s">
        <v>165</v>
      </c>
      <c r="B151" s="4"/>
      <c r="C151" s="4"/>
      <c r="D151" s="2"/>
      <c r="E151" s="2"/>
      <c r="F151" s="3">
        <v>83.7</v>
      </c>
      <c r="G151" s="3">
        <v>25.1</v>
      </c>
      <c r="H151" s="2"/>
      <c r="I151" s="3">
        <v>97.3</v>
      </c>
      <c r="J151" s="3">
        <v>113.7</v>
      </c>
      <c r="K151" s="3">
        <v>108</v>
      </c>
      <c r="L151" s="2"/>
      <c r="M151" s="2"/>
      <c r="N151" s="2"/>
      <c r="O151" s="2"/>
      <c r="P151" s="2"/>
      <c r="Q151" s="2"/>
      <c r="R151" s="2"/>
    </row>
    <row r="152" spans="1:18" x14ac:dyDescent="0.25">
      <c r="A152" s="1" t="s">
        <v>166</v>
      </c>
      <c r="B152" s="4"/>
      <c r="C152" s="4"/>
      <c r="D152" s="2"/>
      <c r="E152" s="2"/>
      <c r="F152" s="3">
        <v>77.400000000000006</v>
      </c>
      <c r="G152" s="3">
        <v>22.6</v>
      </c>
      <c r="H152" s="2"/>
      <c r="I152" s="3">
        <v>97.2</v>
      </c>
      <c r="J152" s="3">
        <v>106</v>
      </c>
      <c r="K152" s="3">
        <v>110.6</v>
      </c>
      <c r="L152" s="2"/>
      <c r="M152" s="2"/>
      <c r="N152" s="2"/>
      <c r="O152" s="2"/>
      <c r="P152" s="2"/>
      <c r="Q152" s="2"/>
      <c r="R152" s="2"/>
    </row>
    <row r="153" spans="1:18" x14ac:dyDescent="0.25">
      <c r="A153" s="1" t="s">
        <v>167</v>
      </c>
      <c r="B153" s="4"/>
      <c r="C153" s="4"/>
      <c r="D153" s="2"/>
      <c r="E153" s="2"/>
      <c r="F153" s="3">
        <v>73.3</v>
      </c>
      <c r="G153" s="3">
        <v>21</v>
      </c>
      <c r="H153" s="2"/>
      <c r="I153" s="3">
        <v>56.8</v>
      </c>
      <c r="J153" s="3">
        <v>76.8</v>
      </c>
      <c r="K153" s="3">
        <v>45.6</v>
      </c>
      <c r="L153" s="2"/>
      <c r="M153" s="2"/>
      <c r="N153" s="2"/>
      <c r="O153" s="2"/>
      <c r="P153" s="2"/>
      <c r="Q153" s="2"/>
      <c r="R153" s="2"/>
    </row>
    <row r="154" spans="1:18" x14ac:dyDescent="0.25">
      <c r="A154" s="1" t="s">
        <v>168</v>
      </c>
      <c r="B154" s="4"/>
      <c r="C154" s="4"/>
      <c r="D154" s="2"/>
      <c r="E154" s="2"/>
      <c r="F154" s="3">
        <v>84.6</v>
      </c>
      <c r="G154" s="3">
        <v>25.8</v>
      </c>
      <c r="H154" s="2"/>
      <c r="I154" s="3">
        <v>93.5</v>
      </c>
      <c r="J154" s="3">
        <v>111.5</v>
      </c>
      <c r="K154" s="3">
        <v>104.4</v>
      </c>
      <c r="L154" s="2"/>
      <c r="M154" s="2"/>
      <c r="N154" s="2"/>
      <c r="O154" s="2"/>
      <c r="P154" s="2"/>
      <c r="Q154" s="2"/>
      <c r="R154" s="2"/>
    </row>
    <row r="155" spans="1:18" x14ac:dyDescent="0.25">
      <c r="A155" s="1" t="s">
        <v>169</v>
      </c>
      <c r="B155" s="4"/>
      <c r="C155" s="4"/>
      <c r="D155" s="2"/>
      <c r="E155" s="2"/>
      <c r="F155" s="3">
        <v>85.6</v>
      </c>
      <c r="G155" s="3">
        <v>26.2</v>
      </c>
      <c r="H155" s="2"/>
      <c r="I155" s="3">
        <v>97.1</v>
      </c>
      <c r="J155" s="3">
        <v>115.9</v>
      </c>
      <c r="K155" s="3">
        <v>109.8</v>
      </c>
      <c r="L155" s="2"/>
      <c r="M155" s="2"/>
      <c r="N155" s="2"/>
      <c r="O155" s="2"/>
      <c r="P155" s="2"/>
      <c r="Q155" s="2"/>
      <c r="R155" s="2"/>
    </row>
    <row r="156" spans="1:18" x14ac:dyDescent="0.25">
      <c r="A156" s="1" t="s">
        <v>170</v>
      </c>
      <c r="B156" s="4"/>
      <c r="C156" s="4"/>
      <c r="D156" s="2"/>
      <c r="E156" s="2"/>
      <c r="F156" s="3">
        <v>85.8</v>
      </c>
      <c r="G156" s="3">
        <v>26.8</v>
      </c>
      <c r="H156" s="2"/>
      <c r="I156" s="3">
        <v>92.6</v>
      </c>
      <c r="J156" s="3">
        <v>106.8</v>
      </c>
      <c r="K156" s="3">
        <v>106.7</v>
      </c>
      <c r="L156" s="2"/>
      <c r="M156" s="2"/>
      <c r="N156" s="2"/>
      <c r="O156" s="2"/>
      <c r="P156" s="2"/>
      <c r="Q156" s="2"/>
      <c r="R156" s="2"/>
    </row>
    <row r="157" spans="1:18" x14ac:dyDescent="0.25">
      <c r="A157" s="1" t="s">
        <v>171</v>
      </c>
      <c r="B157" s="4"/>
      <c r="C157" s="4"/>
      <c r="D157" s="2"/>
      <c r="E157" s="2"/>
      <c r="F157" s="3">
        <v>76.400000000000006</v>
      </c>
      <c r="G157" s="3">
        <v>23.3</v>
      </c>
      <c r="H157" s="2"/>
      <c r="I157" s="3">
        <v>81.400000000000006</v>
      </c>
      <c r="J157" s="3">
        <v>102.6</v>
      </c>
      <c r="K157" s="3">
        <v>86.5</v>
      </c>
      <c r="L157" s="2"/>
      <c r="M157" s="2"/>
      <c r="N157" s="2"/>
      <c r="O157" s="2"/>
      <c r="P157" s="2"/>
      <c r="Q157" s="2"/>
      <c r="R157" s="2"/>
    </row>
    <row r="158" spans="1:18" x14ac:dyDescent="0.25">
      <c r="A158" s="1" t="s">
        <v>172</v>
      </c>
      <c r="B158" s="4"/>
      <c r="C158" s="4"/>
      <c r="D158" s="2"/>
      <c r="E158" s="2"/>
      <c r="F158" s="3">
        <v>72.599999999999994</v>
      </c>
      <c r="G158" s="3">
        <v>24.8</v>
      </c>
      <c r="H158" s="2"/>
      <c r="I158" s="3">
        <v>87.7</v>
      </c>
      <c r="J158" s="3">
        <v>105.3</v>
      </c>
      <c r="K158" s="3">
        <v>96.7</v>
      </c>
      <c r="L158" s="2"/>
      <c r="M158" s="2"/>
      <c r="N158" s="2"/>
      <c r="O158" s="2"/>
      <c r="P158" s="2"/>
      <c r="Q158" s="2"/>
      <c r="R158" s="2"/>
    </row>
    <row r="159" spans="1:18" x14ac:dyDescent="0.25">
      <c r="A159" s="1" t="s">
        <v>173</v>
      </c>
      <c r="B159" s="4"/>
      <c r="C159" s="4"/>
      <c r="D159" s="2"/>
      <c r="E159" s="2"/>
      <c r="F159" s="3">
        <v>72.8</v>
      </c>
      <c r="G159" s="3">
        <v>25.8</v>
      </c>
      <c r="H159" s="2"/>
      <c r="I159" s="3">
        <v>86.9</v>
      </c>
      <c r="J159" s="3">
        <v>105.9</v>
      </c>
      <c r="K159" s="3">
        <v>101.6</v>
      </c>
      <c r="L159" s="2"/>
      <c r="M159" s="2"/>
      <c r="N159" s="2"/>
      <c r="O159" s="2"/>
      <c r="P159" s="2"/>
      <c r="Q159" s="2"/>
      <c r="R159" s="2"/>
    </row>
    <row r="160" spans="1:18" x14ac:dyDescent="0.25">
      <c r="A160" s="1" t="s">
        <v>174</v>
      </c>
      <c r="B160" s="4"/>
      <c r="C160" s="4"/>
      <c r="D160" s="2"/>
      <c r="E160" s="2"/>
      <c r="F160" s="3">
        <v>80.900000000000006</v>
      </c>
      <c r="G160" s="3">
        <v>27.6</v>
      </c>
      <c r="H160" s="2"/>
      <c r="I160" s="3">
        <v>91.3</v>
      </c>
      <c r="J160" s="3">
        <v>112.1</v>
      </c>
      <c r="K160" s="3">
        <v>109.3</v>
      </c>
      <c r="L160" s="2"/>
      <c r="M160" s="2"/>
      <c r="N160" s="2"/>
      <c r="O160" s="2"/>
      <c r="P160" s="2"/>
      <c r="Q160" s="2"/>
      <c r="R160" s="2"/>
    </row>
    <row r="161" spans="1:18" x14ac:dyDescent="0.25">
      <c r="A161" s="1" t="s">
        <v>175</v>
      </c>
      <c r="B161" s="4"/>
      <c r="C161" s="4"/>
      <c r="D161" s="2"/>
      <c r="E161" s="2"/>
      <c r="F161" s="3">
        <v>75</v>
      </c>
      <c r="G161" s="3">
        <v>26.3</v>
      </c>
      <c r="H161" s="2"/>
      <c r="I161" s="3">
        <v>86.4</v>
      </c>
      <c r="J161" s="3">
        <v>101.6</v>
      </c>
      <c r="K161" s="3">
        <v>97.9</v>
      </c>
      <c r="L161" s="2"/>
      <c r="M161" s="2"/>
      <c r="N161" s="2"/>
      <c r="O161" s="2"/>
      <c r="P161" s="2"/>
      <c r="Q161" s="2"/>
      <c r="R161" s="2"/>
    </row>
    <row r="162" spans="1:18" x14ac:dyDescent="0.25">
      <c r="A162" s="1" t="s">
        <v>176</v>
      </c>
      <c r="B162" s="4"/>
      <c r="C162" s="4"/>
      <c r="D162" s="2"/>
      <c r="E162" s="2"/>
      <c r="F162" s="3">
        <v>73.5</v>
      </c>
      <c r="G162" s="3">
        <v>26.3</v>
      </c>
      <c r="H162" s="2"/>
      <c r="I162" s="3">
        <v>91.7</v>
      </c>
      <c r="J162" s="3">
        <v>94.3</v>
      </c>
      <c r="K162" s="3">
        <v>105.9</v>
      </c>
      <c r="L162" s="2"/>
      <c r="M162" s="2"/>
      <c r="N162" s="2"/>
      <c r="O162" s="2"/>
      <c r="P162" s="2"/>
      <c r="Q162" s="2"/>
      <c r="R162" s="2"/>
    </row>
    <row r="163" spans="1:18" x14ac:dyDescent="0.25">
      <c r="A163" s="1" t="s">
        <v>177</v>
      </c>
      <c r="B163" s="4"/>
      <c r="C163" s="4"/>
      <c r="D163" s="2"/>
      <c r="E163" s="2"/>
      <c r="F163" s="3">
        <v>76.400000000000006</v>
      </c>
      <c r="G163" s="3">
        <v>26.3</v>
      </c>
      <c r="H163" s="2"/>
      <c r="I163" s="3">
        <v>91.4</v>
      </c>
      <c r="J163" s="3">
        <v>106.9</v>
      </c>
      <c r="K163" s="3">
        <v>103.7</v>
      </c>
      <c r="L163" s="2"/>
      <c r="M163" s="2"/>
      <c r="N163" s="2"/>
      <c r="O163" s="2"/>
      <c r="P163" s="2"/>
      <c r="Q163" s="2"/>
      <c r="R163" s="2"/>
    </row>
    <row r="164" spans="1:18" x14ac:dyDescent="0.25">
      <c r="A164" s="1" t="s">
        <v>178</v>
      </c>
      <c r="B164" s="4"/>
      <c r="C164" s="4"/>
      <c r="D164" s="2"/>
      <c r="E164" s="2"/>
      <c r="F164" s="3">
        <v>70.8</v>
      </c>
      <c r="G164" s="3">
        <v>23.2</v>
      </c>
      <c r="H164" s="2"/>
      <c r="I164" s="3">
        <v>93.2</v>
      </c>
      <c r="J164" s="3">
        <v>102.5</v>
      </c>
      <c r="K164" s="3">
        <v>106.5</v>
      </c>
      <c r="L164" s="2"/>
      <c r="M164" s="2"/>
      <c r="N164" s="2"/>
      <c r="O164" s="2"/>
      <c r="P164" s="2"/>
      <c r="Q164" s="2"/>
      <c r="R164" s="2"/>
    </row>
    <row r="165" spans="1:18" x14ac:dyDescent="0.25">
      <c r="A165" s="1" t="s">
        <v>179</v>
      </c>
      <c r="B165" s="4"/>
      <c r="C165" s="4"/>
      <c r="D165" s="2"/>
      <c r="E165" s="2"/>
      <c r="F165" s="3">
        <v>69</v>
      </c>
      <c r="G165" s="3">
        <v>22.2</v>
      </c>
      <c r="H165" s="2"/>
      <c r="I165" s="3">
        <v>53.7</v>
      </c>
      <c r="J165" s="3">
        <v>73</v>
      </c>
      <c r="K165" s="3">
        <v>44.1</v>
      </c>
      <c r="L165" s="2"/>
      <c r="M165" s="2"/>
      <c r="N165" s="2"/>
      <c r="O165" s="2"/>
      <c r="P165" s="2"/>
      <c r="Q165" s="2"/>
      <c r="R165" s="2"/>
    </row>
    <row r="166" spans="1:18" x14ac:dyDescent="0.25">
      <c r="A166" s="1" t="s">
        <v>180</v>
      </c>
      <c r="B166" s="4"/>
      <c r="C166" s="4"/>
      <c r="D166" s="2"/>
      <c r="E166" s="2"/>
      <c r="F166" s="3">
        <v>80</v>
      </c>
      <c r="G166" s="3">
        <v>26.5</v>
      </c>
      <c r="H166" s="2"/>
      <c r="I166" s="3">
        <v>91.5</v>
      </c>
      <c r="J166" s="3">
        <v>108.3</v>
      </c>
      <c r="K166" s="3">
        <v>104.9</v>
      </c>
      <c r="L166" s="2"/>
      <c r="M166" s="2"/>
      <c r="N166" s="2"/>
      <c r="O166" s="2"/>
      <c r="P166" s="2"/>
      <c r="Q166" s="2"/>
      <c r="R166" s="2"/>
    </row>
    <row r="167" spans="1:18" x14ac:dyDescent="0.25">
      <c r="A167" s="1" t="s">
        <v>181</v>
      </c>
      <c r="B167" s="4"/>
      <c r="C167" s="4"/>
      <c r="D167" s="2"/>
      <c r="E167" s="2"/>
      <c r="F167" s="3">
        <v>81</v>
      </c>
      <c r="G167" s="3">
        <v>26.7</v>
      </c>
      <c r="H167" s="2"/>
      <c r="I167" s="3">
        <v>95.9</v>
      </c>
      <c r="J167" s="3">
        <v>111.7</v>
      </c>
      <c r="K167" s="3">
        <v>107.7</v>
      </c>
      <c r="L167" s="2"/>
      <c r="M167" s="2"/>
      <c r="N167" s="2"/>
      <c r="O167" s="2"/>
      <c r="P167" s="2"/>
      <c r="Q167" s="2"/>
      <c r="R167" s="2"/>
    </row>
    <row r="168" spans="1:18" x14ac:dyDescent="0.25">
      <c r="A168" s="1" t="s">
        <v>182</v>
      </c>
      <c r="B168" s="4"/>
      <c r="C168" s="4"/>
      <c r="D168" s="2"/>
      <c r="E168" s="2"/>
      <c r="F168" s="3">
        <v>82.2</v>
      </c>
      <c r="G168" s="3">
        <v>27.2</v>
      </c>
      <c r="H168" s="2"/>
      <c r="I168" s="3">
        <v>94.4</v>
      </c>
      <c r="J168" s="3">
        <v>103.4</v>
      </c>
      <c r="K168" s="3">
        <v>105.3</v>
      </c>
      <c r="L168" s="2"/>
      <c r="M168" s="2"/>
      <c r="N168" s="2"/>
      <c r="O168" s="2"/>
      <c r="P168" s="2"/>
      <c r="Q168" s="2"/>
      <c r="R168" s="2"/>
    </row>
    <row r="169" spans="1:18" x14ac:dyDescent="0.25">
      <c r="A169" s="1" t="s">
        <v>183</v>
      </c>
      <c r="B169" s="4"/>
      <c r="C169" s="4"/>
      <c r="D169" s="2"/>
      <c r="E169" s="2"/>
      <c r="F169" s="3">
        <v>75.099999999999994</v>
      </c>
      <c r="G169" s="3">
        <v>26.3</v>
      </c>
      <c r="H169" s="2"/>
      <c r="I169" s="3">
        <v>85.1</v>
      </c>
      <c r="J169" s="3">
        <v>99.7</v>
      </c>
      <c r="K169" s="3">
        <v>88.5</v>
      </c>
      <c r="L169" s="2"/>
      <c r="M169" s="2"/>
      <c r="N169" s="2"/>
      <c r="O169" s="2"/>
      <c r="P169" s="2"/>
      <c r="Q169" s="2"/>
      <c r="R169" s="2"/>
    </row>
    <row r="170" spans="1:18" x14ac:dyDescent="0.25">
      <c r="A170" s="1" t="s">
        <v>184</v>
      </c>
      <c r="B170" s="4"/>
      <c r="C170" s="4"/>
      <c r="D170" s="2"/>
      <c r="E170" s="2"/>
      <c r="F170" s="3">
        <v>71.2</v>
      </c>
      <c r="G170" s="3">
        <v>25.6</v>
      </c>
      <c r="H170" s="2"/>
      <c r="I170" s="3">
        <v>88.4</v>
      </c>
      <c r="J170" s="3">
        <v>103.9</v>
      </c>
      <c r="K170" s="3">
        <v>94.4</v>
      </c>
      <c r="L170" s="2"/>
      <c r="M170" s="2"/>
      <c r="N170" s="2"/>
      <c r="O170" s="2"/>
      <c r="P170" s="2"/>
      <c r="Q170" s="2"/>
      <c r="R170" s="2"/>
    </row>
    <row r="171" spans="1:18" x14ac:dyDescent="0.25">
      <c r="A171" s="1" t="s">
        <v>185</v>
      </c>
      <c r="B171" s="4"/>
      <c r="C171" s="4"/>
      <c r="D171" s="2"/>
      <c r="E171" s="2"/>
      <c r="F171" s="3">
        <v>73.7</v>
      </c>
      <c r="G171" s="3">
        <v>28.2</v>
      </c>
      <c r="H171" s="2"/>
      <c r="I171" s="3">
        <v>91.8</v>
      </c>
      <c r="J171" s="3">
        <v>104.1</v>
      </c>
      <c r="K171" s="3">
        <v>102.3</v>
      </c>
      <c r="L171" s="2"/>
      <c r="M171" s="2"/>
      <c r="N171" s="2"/>
      <c r="O171" s="2"/>
      <c r="P171" s="2"/>
      <c r="Q171" s="2"/>
      <c r="R171" s="2"/>
    </row>
    <row r="172" spans="1:18" x14ac:dyDescent="0.25">
      <c r="A172" s="1" t="s">
        <v>186</v>
      </c>
      <c r="B172" s="4"/>
      <c r="C172" s="4"/>
      <c r="D172" s="2"/>
      <c r="E172" s="2"/>
      <c r="F172" s="3">
        <v>81.5</v>
      </c>
      <c r="G172" s="3">
        <v>30.2</v>
      </c>
      <c r="H172" s="2"/>
      <c r="I172" s="3">
        <v>97</v>
      </c>
      <c r="J172" s="3">
        <v>111.1</v>
      </c>
      <c r="K172" s="3">
        <v>112.6</v>
      </c>
      <c r="L172" s="2"/>
      <c r="M172" s="2"/>
      <c r="N172" s="2"/>
      <c r="O172" s="2"/>
      <c r="P172" s="2"/>
      <c r="Q172" s="2"/>
      <c r="R172" s="2"/>
    </row>
    <row r="173" spans="1:18" x14ac:dyDescent="0.25">
      <c r="A173" s="1" t="s">
        <v>187</v>
      </c>
      <c r="B173" s="4"/>
      <c r="C173" s="4"/>
      <c r="D173" s="2"/>
      <c r="E173" s="2"/>
      <c r="F173" s="3">
        <v>77.2</v>
      </c>
      <c r="G173" s="3">
        <v>28.8</v>
      </c>
      <c r="H173" s="2"/>
      <c r="I173" s="3">
        <v>92.9</v>
      </c>
      <c r="J173" s="3">
        <v>104.7</v>
      </c>
      <c r="K173" s="3">
        <v>102.6</v>
      </c>
      <c r="L173" s="2"/>
      <c r="M173" s="2"/>
      <c r="N173" s="2"/>
      <c r="O173" s="2"/>
      <c r="P173" s="2"/>
      <c r="Q173" s="2"/>
      <c r="R173" s="2"/>
    </row>
    <row r="174" spans="1:18" x14ac:dyDescent="0.25">
      <c r="A174" s="1" t="s">
        <v>188</v>
      </c>
      <c r="B174" s="4"/>
      <c r="C174" s="4"/>
      <c r="D174" s="2"/>
      <c r="E174" s="2"/>
      <c r="F174" s="3">
        <v>75.400000000000006</v>
      </c>
      <c r="G174" s="3">
        <v>29</v>
      </c>
      <c r="H174" s="2"/>
      <c r="I174" s="3">
        <v>97.2</v>
      </c>
      <c r="J174" s="3">
        <v>97.9</v>
      </c>
      <c r="K174" s="3">
        <v>111.1</v>
      </c>
      <c r="L174" s="2"/>
      <c r="M174" s="2"/>
      <c r="N174" s="2"/>
      <c r="O174" s="2"/>
      <c r="P174" s="2"/>
      <c r="Q174" s="2"/>
      <c r="R174" s="2"/>
    </row>
    <row r="175" spans="1:18" x14ac:dyDescent="0.25">
      <c r="A175" s="1" t="s">
        <v>189</v>
      </c>
      <c r="B175" s="4"/>
      <c r="C175" s="4"/>
      <c r="D175" s="2"/>
      <c r="E175" s="2"/>
      <c r="F175" s="3">
        <v>79.3</v>
      </c>
      <c r="G175" s="3">
        <v>30.7</v>
      </c>
      <c r="H175" s="2"/>
      <c r="I175" s="3">
        <v>99.6</v>
      </c>
      <c r="J175" s="3">
        <v>111.4</v>
      </c>
      <c r="K175" s="3">
        <v>110.7</v>
      </c>
      <c r="L175" s="2"/>
      <c r="M175" s="2"/>
      <c r="N175" s="2"/>
      <c r="O175" s="2"/>
      <c r="P175" s="2"/>
      <c r="Q175" s="2"/>
      <c r="R175" s="2"/>
    </row>
    <row r="176" spans="1:18" x14ac:dyDescent="0.25">
      <c r="A176" s="1" t="s">
        <v>190</v>
      </c>
      <c r="B176" s="4"/>
      <c r="C176" s="4"/>
      <c r="D176" s="2"/>
      <c r="E176" s="2"/>
      <c r="F176" s="3">
        <v>75.099999999999994</v>
      </c>
      <c r="G176" s="3">
        <v>26.2</v>
      </c>
      <c r="H176" s="2"/>
      <c r="I176" s="3">
        <v>101.9</v>
      </c>
      <c r="J176" s="3">
        <v>105.5</v>
      </c>
      <c r="K176" s="3">
        <v>114.6</v>
      </c>
      <c r="L176" s="2"/>
      <c r="M176" s="2"/>
      <c r="N176" s="2"/>
      <c r="O176" s="2"/>
      <c r="P176" s="2"/>
      <c r="Q176" s="2"/>
      <c r="R176" s="2"/>
    </row>
    <row r="177" spans="1:18" x14ac:dyDescent="0.25">
      <c r="A177" s="1" t="s">
        <v>191</v>
      </c>
      <c r="B177" s="4"/>
      <c r="C177" s="4"/>
      <c r="D177" s="2"/>
      <c r="E177" s="2"/>
      <c r="F177" s="3">
        <v>70.099999999999994</v>
      </c>
      <c r="G177" s="3">
        <v>25.7</v>
      </c>
      <c r="H177" s="2"/>
      <c r="I177" s="3">
        <v>60.5</v>
      </c>
      <c r="J177" s="3">
        <v>75.8</v>
      </c>
      <c r="K177" s="3">
        <v>51.8</v>
      </c>
      <c r="L177" s="2"/>
      <c r="M177" s="2"/>
      <c r="N177" s="2"/>
      <c r="O177" s="2"/>
      <c r="P177" s="2"/>
      <c r="Q177" s="2"/>
      <c r="R177" s="2"/>
    </row>
    <row r="178" spans="1:18" x14ac:dyDescent="0.25">
      <c r="A178" s="1" t="s">
        <v>192</v>
      </c>
      <c r="B178" s="4"/>
      <c r="C178" s="4"/>
      <c r="D178" s="2"/>
      <c r="E178" s="2"/>
      <c r="F178" s="3">
        <v>82.5</v>
      </c>
      <c r="G178" s="3">
        <v>28.5</v>
      </c>
      <c r="H178" s="2"/>
      <c r="I178" s="3">
        <v>98.6</v>
      </c>
      <c r="J178" s="3">
        <v>110.8</v>
      </c>
      <c r="K178" s="3">
        <v>113.4</v>
      </c>
      <c r="L178" s="2"/>
      <c r="M178" s="2"/>
      <c r="N178" s="2"/>
      <c r="O178" s="2"/>
      <c r="P178" s="2"/>
      <c r="Q178" s="2"/>
      <c r="R178" s="2"/>
    </row>
    <row r="179" spans="1:18" x14ac:dyDescent="0.25">
      <c r="A179" s="1" t="s">
        <v>193</v>
      </c>
      <c r="B179" s="4"/>
      <c r="C179" s="4"/>
      <c r="D179" s="2"/>
      <c r="E179" s="2"/>
      <c r="F179" s="3">
        <v>85.1</v>
      </c>
      <c r="G179" s="3">
        <v>30.9</v>
      </c>
      <c r="H179" s="2"/>
      <c r="I179" s="3">
        <v>103</v>
      </c>
      <c r="J179" s="3">
        <v>116.2</v>
      </c>
      <c r="K179" s="3">
        <v>115.1</v>
      </c>
      <c r="L179" s="2"/>
      <c r="M179" s="2"/>
      <c r="N179" s="2"/>
      <c r="O179" s="2"/>
      <c r="P179" s="2"/>
      <c r="Q179" s="2"/>
      <c r="R179" s="2"/>
    </row>
    <row r="180" spans="1:18" x14ac:dyDescent="0.25">
      <c r="A180" s="1" t="s">
        <v>194</v>
      </c>
      <c r="B180" s="4"/>
      <c r="C180" s="4"/>
      <c r="D180" s="2"/>
      <c r="E180" s="2"/>
      <c r="F180" s="3">
        <v>86.6</v>
      </c>
      <c r="G180" s="3">
        <v>31.4</v>
      </c>
      <c r="H180" s="2"/>
      <c r="I180" s="3">
        <v>103.5</v>
      </c>
      <c r="J180" s="3">
        <v>109</v>
      </c>
      <c r="K180" s="3">
        <v>113.2</v>
      </c>
      <c r="L180" s="2"/>
      <c r="M180" s="2"/>
      <c r="N180" s="2"/>
      <c r="O180" s="2"/>
      <c r="P180" s="2"/>
      <c r="Q180" s="2"/>
      <c r="R180" s="2"/>
    </row>
    <row r="181" spans="1:18" x14ac:dyDescent="0.25">
      <c r="A181" s="1" t="s">
        <v>195</v>
      </c>
      <c r="B181" s="4"/>
      <c r="C181" s="4"/>
      <c r="D181" s="2"/>
      <c r="E181" s="2"/>
      <c r="F181" s="3">
        <v>78.599999999999994</v>
      </c>
      <c r="G181" s="3">
        <v>31</v>
      </c>
      <c r="H181" s="2"/>
      <c r="I181" s="3">
        <v>96.5</v>
      </c>
      <c r="J181" s="3">
        <v>106.9</v>
      </c>
      <c r="K181" s="3">
        <v>101.4</v>
      </c>
      <c r="L181" s="2"/>
      <c r="M181" s="2"/>
      <c r="N181" s="2"/>
      <c r="O181" s="2"/>
      <c r="P181" s="2"/>
      <c r="Q181" s="2"/>
      <c r="R181" s="2"/>
    </row>
    <row r="182" spans="1:18" x14ac:dyDescent="0.25">
      <c r="A182" s="1" t="s">
        <v>196</v>
      </c>
      <c r="B182" s="4"/>
      <c r="C182" s="4"/>
      <c r="D182" s="2"/>
      <c r="E182" s="2"/>
      <c r="F182" s="3">
        <v>73.599999999999994</v>
      </c>
      <c r="G182" s="3">
        <v>29.9</v>
      </c>
      <c r="H182" s="2"/>
      <c r="I182" s="3">
        <v>99</v>
      </c>
      <c r="J182" s="3">
        <v>108.8</v>
      </c>
      <c r="K182" s="3">
        <v>105.1</v>
      </c>
      <c r="L182" s="2"/>
      <c r="M182" s="2"/>
      <c r="N182" s="2"/>
      <c r="O182" s="2"/>
      <c r="P182" s="3">
        <v>74.599999999999994</v>
      </c>
      <c r="Q182" s="2"/>
      <c r="R182" s="2"/>
    </row>
    <row r="183" spans="1:18" x14ac:dyDescent="0.25">
      <c r="A183" s="1" t="s">
        <v>197</v>
      </c>
      <c r="B183" s="4"/>
      <c r="C183" s="4"/>
      <c r="D183" s="2"/>
      <c r="E183" s="2"/>
      <c r="F183" s="3">
        <v>76.099999999999994</v>
      </c>
      <c r="G183" s="3">
        <v>31.7</v>
      </c>
      <c r="H183" s="2"/>
      <c r="I183" s="3">
        <v>98</v>
      </c>
      <c r="J183" s="3">
        <v>108.7</v>
      </c>
      <c r="K183" s="3">
        <v>110.1</v>
      </c>
      <c r="L183" s="2"/>
      <c r="M183" s="2"/>
      <c r="N183" s="2"/>
      <c r="O183" s="2"/>
      <c r="P183" s="3">
        <v>70.7</v>
      </c>
      <c r="Q183" s="2"/>
      <c r="R183" s="2"/>
    </row>
    <row r="184" spans="1:18" x14ac:dyDescent="0.25">
      <c r="A184" s="1" t="s">
        <v>198</v>
      </c>
      <c r="B184" s="4"/>
      <c r="C184" s="4"/>
      <c r="D184" s="2"/>
      <c r="E184" s="2"/>
      <c r="F184" s="3">
        <v>84.1</v>
      </c>
      <c r="G184" s="3">
        <v>34.700000000000003</v>
      </c>
      <c r="H184" s="2"/>
      <c r="I184" s="3">
        <v>104.5</v>
      </c>
      <c r="J184" s="3">
        <v>117.6</v>
      </c>
      <c r="K184" s="3">
        <v>120.3</v>
      </c>
      <c r="L184" s="2"/>
      <c r="M184" s="2"/>
      <c r="N184" s="2"/>
      <c r="O184" s="2"/>
      <c r="P184" s="3">
        <v>77.7</v>
      </c>
      <c r="Q184" s="2"/>
      <c r="R184" s="2"/>
    </row>
    <row r="185" spans="1:18" x14ac:dyDescent="0.25">
      <c r="A185" s="1" t="s">
        <v>199</v>
      </c>
      <c r="B185" s="4"/>
      <c r="C185" s="4"/>
      <c r="D185" s="2"/>
      <c r="E185" s="2"/>
      <c r="F185" s="3">
        <v>78.8</v>
      </c>
      <c r="G185" s="3">
        <v>34.4</v>
      </c>
      <c r="H185" s="2"/>
      <c r="I185" s="3">
        <v>98.4</v>
      </c>
      <c r="J185" s="3">
        <v>108</v>
      </c>
      <c r="K185" s="3">
        <v>107.8</v>
      </c>
      <c r="L185" s="2"/>
      <c r="M185" s="2"/>
      <c r="N185" s="2"/>
      <c r="O185" s="2"/>
      <c r="P185" s="3">
        <v>74.900000000000006</v>
      </c>
      <c r="Q185" s="2"/>
      <c r="R185" s="2"/>
    </row>
    <row r="186" spans="1:18" x14ac:dyDescent="0.25">
      <c r="A186" s="1" t="s">
        <v>200</v>
      </c>
      <c r="B186" s="4"/>
      <c r="C186" s="4"/>
      <c r="D186" s="2"/>
      <c r="E186" s="2"/>
      <c r="F186" s="3">
        <v>77.900000000000006</v>
      </c>
      <c r="G186" s="3">
        <v>35</v>
      </c>
      <c r="H186" s="2"/>
      <c r="I186" s="3">
        <v>105.4</v>
      </c>
      <c r="J186" s="3">
        <v>100.1</v>
      </c>
      <c r="K186" s="3">
        <v>118</v>
      </c>
      <c r="L186" s="2"/>
      <c r="M186" s="2"/>
      <c r="N186" s="2"/>
      <c r="O186" s="2"/>
      <c r="P186" s="3">
        <v>76.099999999999994</v>
      </c>
      <c r="Q186" s="2"/>
      <c r="R186" s="2"/>
    </row>
    <row r="187" spans="1:18" x14ac:dyDescent="0.25">
      <c r="A187" s="1" t="s">
        <v>201</v>
      </c>
      <c r="B187" s="4"/>
      <c r="C187" s="4"/>
      <c r="D187" s="2"/>
      <c r="E187" s="2"/>
      <c r="F187" s="3">
        <v>80.8</v>
      </c>
      <c r="G187" s="3">
        <v>34.700000000000003</v>
      </c>
      <c r="H187" s="2"/>
      <c r="I187" s="3">
        <v>105.9</v>
      </c>
      <c r="J187" s="3">
        <v>114</v>
      </c>
      <c r="K187" s="3">
        <v>115.4</v>
      </c>
      <c r="L187" s="2"/>
      <c r="M187" s="2"/>
      <c r="N187" s="2"/>
      <c r="O187" s="2"/>
      <c r="P187" s="3">
        <v>72</v>
      </c>
      <c r="Q187" s="2"/>
      <c r="R187" s="2"/>
    </row>
    <row r="188" spans="1:18" x14ac:dyDescent="0.25">
      <c r="A188" s="1" t="s">
        <v>202</v>
      </c>
      <c r="B188" s="4"/>
      <c r="C188" s="4"/>
      <c r="D188" s="2"/>
      <c r="E188" s="2"/>
      <c r="F188" s="3">
        <v>76.900000000000006</v>
      </c>
      <c r="G188" s="3">
        <v>32.299999999999997</v>
      </c>
      <c r="H188" s="2"/>
      <c r="I188" s="3">
        <v>105.1</v>
      </c>
      <c r="J188" s="3">
        <v>108.7</v>
      </c>
      <c r="K188" s="3">
        <v>118.9</v>
      </c>
      <c r="L188" s="2"/>
      <c r="M188" s="2"/>
      <c r="N188" s="2"/>
      <c r="O188" s="2"/>
      <c r="P188" s="3">
        <v>58.4</v>
      </c>
      <c r="Q188" s="2"/>
      <c r="R188" s="2"/>
    </row>
    <row r="189" spans="1:18" x14ac:dyDescent="0.25">
      <c r="A189" s="1" t="s">
        <v>203</v>
      </c>
      <c r="B189" s="4"/>
      <c r="C189" s="4"/>
      <c r="D189" s="2"/>
      <c r="E189" s="2"/>
      <c r="F189" s="3">
        <v>70.7</v>
      </c>
      <c r="G189" s="3">
        <v>31.3</v>
      </c>
      <c r="H189" s="2"/>
      <c r="I189" s="3">
        <v>63.4</v>
      </c>
      <c r="J189" s="3">
        <v>77</v>
      </c>
      <c r="K189" s="3">
        <v>59.4</v>
      </c>
      <c r="L189" s="2"/>
      <c r="M189" s="2"/>
      <c r="N189" s="2"/>
      <c r="O189" s="2"/>
      <c r="P189" s="3">
        <v>74.599999999999994</v>
      </c>
      <c r="Q189" s="2"/>
      <c r="R189" s="2"/>
    </row>
    <row r="190" spans="1:18" x14ac:dyDescent="0.25">
      <c r="A190" s="1" t="s">
        <v>204</v>
      </c>
      <c r="B190" s="4"/>
      <c r="C190" s="4"/>
      <c r="D190" s="2"/>
      <c r="E190" s="2"/>
      <c r="F190" s="3">
        <v>83.7</v>
      </c>
      <c r="G190" s="3">
        <v>36.1</v>
      </c>
      <c r="H190" s="2"/>
      <c r="I190" s="3">
        <v>102.5</v>
      </c>
      <c r="J190" s="3">
        <v>114.1</v>
      </c>
      <c r="K190" s="3">
        <v>117.6</v>
      </c>
      <c r="L190" s="2"/>
      <c r="M190" s="2"/>
      <c r="N190" s="2"/>
      <c r="O190" s="2"/>
      <c r="P190" s="3">
        <v>74.3</v>
      </c>
      <c r="Q190" s="2"/>
      <c r="R190" s="2"/>
    </row>
    <row r="191" spans="1:18" x14ac:dyDescent="0.25">
      <c r="A191" s="1" t="s">
        <v>205</v>
      </c>
      <c r="B191" s="4"/>
      <c r="C191" s="4"/>
      <c r="D191" s="2"/>
      <c r="E191" s="2"/>
      <c r="F191" s="3">
        <v>82.2</v>
      </c>
      <c r="G191" s="3">
        <v>37.9</v>
      </c>
      <c r="H191" s="2"/>
      <c r="I191" s="3">
        <v>104.3</v>
      </c>
      <c r="J191" s="3">
        <v>116.3</v>
      </c>
      <c r="K191" s="3">
        <v>121.9</v>
      </c>
      <c r="L191" s="2"/>
      <c r="M191" s="2"/>
      <c r="N191" s="2"/>
      <c r="O191" s="2"/>
      <c r="P191" s="3">
        <v>78</v>
      </c>
      <c r="Q191" s="2"/>
      <c r="R191" s="2"/>
    </row>
    <row r="192" spans="1:18" x14ac:dyDescent="0.25">
      <c r="A192" s="1" t="s">
        <v>206</v>
      </c>
      <c r="B192" s="4"/>
      <c r="C192" s="4"/>
      <c r="D192" s="2"/>
      <c r="E192" s="2"/>
      <c r="F192" s="3">
        <v>84.5</v>
      </c>
      <c r="G192" s="3">
        <v>38.4</v>
      </c>
      <c r="H192" s="2"/>
      <c r="I192" s="3">
        <v>104.7</v>
      </c>
      <c r="J192" s="3">
        <v>107.3</v>
      </c>
      <c r="K192" s="3">
        <v>117.5</v>
      </c>
      <c r="L192" s="2"/>
      <c r="M192" s="2"/>
      <c r="N192" s="2"/>
      <c r="O192" s="2"/>
      <c r="P192" s="3">
        <v>74.8</v>
      </c>
      <c r="Q192" s="2"/>
      <c r="R192" s="2"/>
    </row>
    <row r="193" spans="1:18" x14ac:dyDescent="0.25">
      <c r="A193" s="1" t="s">
        <v>207</v>
      </c>
      <c r="B193" s="4"/>
      <c r="C193" s="4"/>
      <c r="D193" s="2"/>
      <c r="E193" s="2"/>
      <c r="F193" s="3">
        <v>77</v>
      </c>
      <c r="G193" s="3">
        <v>36.9</v>
      </c>
      <c r="H193" s="2"/>
      <c r="I193" s="3">
        <v>95.7</v>
      </c>
      <c r="J193" s="3">
        <v>108.7</v>
      </c>
      <c r="K193" s="3">
        <v>104.7</v>
      </c>
      <c r="L193" s="2"/>
      <c r="M193" s="2"/>
      <c r="N193" s="2"/>
      <c r="O193" s="2"/>
      <c r="P193" s="3">
        <v>67</v>
      </c>
      <c r="Q193" s="2"/>
      <c r="R193" s="2"/>
    </row>
    <row r="194" spans="1:18" x14ac:dyDescent="0.25">
      <c r="A194" s="1" t="s">
        <v>208</v>
      </c>
      <c r="B194" s="4"/>
      <c r="C194" s="4"/>
      <c r="D194" s="2"/>
      <c r="E194" s="2"/>
      <c r="F194" s="3">
        <v>73.2</v>
      </c>
      <c r="G194" s="3">
        <v>35.9</v>
      </c>
      <c r="H194" s="2"/>
      <c r="I194" s="3">
        <v>94.6</v>
      </c>
      <c r="J194" s="3">
        <v>106.4</v>
      </c>
      <c r="K194" s="3">
        <v>106.8</v>
      </c>
      <c r="L194" s="2"/>
      <c r="M194" s="2"/>
      <c r="N194" s="3">
        <v>51.4</v>
      </c>
      <c r="O194" s="2"/>
      <c r="P194" s="3">
        <v>70.7</v>
      </c>
      <c r="Q194" s="2"/>
      <c r="R194" s="2"/>
    </row>
    <row r="195" spans="1:18" x14ac:dyDescent="0.25">
      <c r="A195" s="1" t="s">
        <v>209</v>
      </c>
      <c r="B195" s="4"/>
      <c r="C195" s="4"/>
      <c r="D195" s="2"/>
      <c r="E195" s="2"/>
      <c r="F195" s="3">
        <v>74.8</v>
      </c>
      <c r="G195" s="3">
        <v>35.200000000000003</v>
      </c>
      <c r="H195" s="2"/>
      <c r="I195" s="3">
        <v>94.9</v>
      </c>
      <c r="J195" s="3">
        <v>105.7</v>
      </c>
      <c r="K195" s="3">
        <v>112.2</v>
      </c>
      <c r="L195" s="2"/>
      <c r="M195" s="2"/>
      <c r="N195" s="3">
        <v>53.8</v>
      </c>
      <c r="O195" s="2"/>
      <c r="P195" s="3">
        <v>70.2</v>
      </c>
      <c r="Q195" s="2"/>
      <c r="R195" s="2"/>
    </row>
    <row r="196" spans="1:18" x14ac:dyDescent="0.25">
      <c r="A196" s="1" t="s">
        <v>210</v>
      </c>
      <c r="B196" s="4"/>
      <c r="C196" s="4"/>
      <c r="D196" s="2"/>
      <c r="E196" s="2"/>
      <c r="F196" s="3">
        <v>83.5</v>
      </c>
      <c r="G196" s="3">
        <v>38.700000000000003</v>
      </c>
      <c r="H196" s="2"/>
      <c r="I196" s="3">
        <v>103.2</v>
      </c>
      <c r="J196" s="3">
        <v>116.3</v>
      </c>
      <c r="K196" s="3">
        <v>120.7</v>
      </c>
      <c r="L196" s="2"/>
      <c r="M196" s="2"/>
      <c r="N196" s="3">
        <v>61.6</v>
      </c>
      <c r="O196" s="2"/>
      <c r="P196" s="3">
        <v>75.8</v>
      </c>
      <c r="Q196" s="2"/>
      <c r="R196" s="2"/>
    </row>
    <row r="197" spans="1:18" x14ac:dyDescent="0.25">
      <c r="A197" s="1" t="s">
        <v>211</v>
      </c>
      <c r="B197" s="4"/>
      <c r="C197" s="4"/>
      <c r="D197" s="2"/>
      <c r="E197" s="2"/>
      <c r="F197" s="3">
        <v>77.400000000000006</v>
      </c>
      <c r="G197" s="3">
        <v>36.6</v>
      </c>
      <c r="H197" s="2"/>
      <c r="I197" s="3">
        <v>94.3</v>
      </c>
      <c r="J197" s="3">
        <v>104.8</v>
      </c>
      <c r="K197" s="3">
        <v>106.5</v>
      </c>
      <c r="L197" s="2"/>
      <c r="M197" s="2"/>
      <c r="N197" s="3">
        <v>56.4</v>
      </c>
      <c r="O197" s="2"/>
      <c r="P197" s="3">
        <v>72.5</v>
      </c>
      <c r="Q197" s="2"/>
      <c r="R197" s="2"/>
    </row>
    <row r="198" spans="1:18" x14ac:dyDescent="0.25">
      <c r="A198" s="1" t="s">
        <v>212</v>
      </c>
      <c r="B198" s="4"/>
      <c r="C198" s="4"/>
      <c r="D198" s="2"/>
      <c r="E198" s="2"/>
      <c r="F198" s="3">
        <v>77</v>
      </c>
      <c r="G198" s="3">
        <v>38.5</v>
      </c>
      <c r="H198" s="2"/>
      <c r="I198" s="3">
        <v>102.1</v>
      </c>
      <c r="J198" s="3">
        <v>99.9</v>
      </c>
      <c r="K198" s="3">
        <v>115.9</v>
      </c>
      <c r="L198" s="2"/>
      <c r="M198" s="2"/>
      <c r="N198" s="3">
        <v>57.4</v>
      </c>
      <c r="O198" s="2"/>
      <c r="P198" s="3">
        <v>77.3</v>
      </c>
      <c r="Q198" s="2"/>
      <c r="R198" s="2"/>
    </row>
    <row r="199" spans="1:18" x14ac:dyDescent="0.25">
      <c r="A199" s="1" t="s">
        <v>213</v>
      </c>
      <c r="B199" s="4"/>
      <c r="C199" s="4"/>
      <c r="D199" s="2"/>
      <c r="E199" s="2"/>
      <c r="F199" s="3">
        <v>80.5</v>
      </c>
      <c r="G199" s="3">
        <v>39.299999999999997</v>
      </c>
      <c r="H199" s="2"/>
      <c r="I199" s="3">
        <v>105.6</v>
      </c>
      <c r="J199" s="3">
        <v>113</v>
      </c>
      <c r="K199" s="3">
        <v>114</v>
      </c>
      <c r="L199" s="2"/>
      <c r="M199" s="2"/>
      <c r="N199" s="3">
        <v>59.4</v>
      </c>
      <c r="O199" s="2"/>
      <c r="P199" s="3">
        <v>74.400000000000006</v>
      </c>
      <c r="Q199" s="2"/>
      <c r="R199" s="2"/>
    </row>
    <row r="200" spans="1:18" x14ac:dyDescent="0.25">
      <c r="A200" s="1" t="s">
        <v>214</v>
      </c>
      <c r="B200" s="4"/>
      <c r="C200" s="4"/>
      <c r="D200" s="2"/>
      <c r="E200" s="2"/>
      <c r="F200" s="3">
        <v>76.599999999999994</v>
      </c>
      <c r="G200" s="3">
        <v>35.200000000000003</v>
      </c>
      <c r="H200" s="2"/>
      <c r="I200" s="3">
        <v>103.3</v>
      </c>
      <c r="J200" s="3">
        <v>103.3</v>
      </c>
      <c r="K200" s="3">
        <v>118.3</v>
      </c>
      <c r="L200" s="2"/>
      <c r="M200" s="2"/>
      <c r="N200" s="3">
        <v>57.5</v>
      </c>
      <c r="O200" s="2"/>
      <c r="P200" s="3">
        <v>56.8</v>
      </c>
      <c r="Q200" s="2"/>
      <c r="R200" s="2"/>
    </row>
    <row r="201" spans="1:18" x14ac:dyDescent="0.25">
      <c r="A201" s="1" t="s">
        <v>215</v>
      </c>
      <c r="B201" s="4"/>
      <c r="C201" s="4"/>
      <c r="D201" s="2"/>
      <c r="E201" s="2"/>
      <c r="F201" s="3">
        <v>72</v>
      </c>
      <c r="G201" s="3">
        <v>31.9</v>
      </c>
      <c r="H201" s="2"/>
      <c r="I201" s="3">
        <v>64.099999999999994</v>
      </c>
      <c r="J201" s="3">
        <v>76.8</v>
      </c>
      <c r="K201" s="3">
        <v>56.4</v>
      </c>
      <c r="L201" s="2"/>
      <c r="M201" s="2"/>
      <c r="N201" s="3">
        <v>50.6</v>
      </c>
      <c r="O201" s="2"/>
      <c r="P201" s="3">
        <v>74.8</v>
      </c>
      <c r="Q201" s="2"/>
      <c r="R201" s="2"/>
    </row>
    <row r="202" spans="1:18" x14ac:dyDescent="0.25">
      <c r="A202" s="1" t="s">
        <v>216</v>
      </c>
      <c r="B202" s="4"/>
      <c r="C202" s="4"/>
      <c r="D202" s="2"/>
      <c r="E202" s="2"/>
      <c r="F202" s="3">
        <v>84.1</v>
      </c>
      <c r="G202" s="3">
        <v>36.1</v>
      </c>
      <c r="H202" s="2"/>
      <c r="I202" s="3">
        <v>101.5</v>
      </c>
      <c r="J202" s="3">
        <v>111.4</v>
      </c>
      <c r="K202" s="3">
        <v>113.4</v>
      </c>
      <c r="L202" s="2"/>
      <c r="M202" s="2"/>
      <c r="N202" s="3">
        <v>64.2</v>
      </c>
      <c r="O202" s="2"/>
      <c r="P202" s="3">
        <v>79.8</v>
      </c>
      <c r="Q202" s="2"/>
      <c r="R202" s="2"/>
    </row>
    <row r="203" spans="1:18" x14ac:dyDescent="0.25">
      <c r="A203" s="1" t="s">
        <v>217</v>
      </c>
      <c r="B203" s="4"/>
      <c r="C203" s="4"/>
      <c r="D203" s="2"/>
      <c r="E203" s="2"/>
      <c r="F203" s="3">
        <v>83.6</v>
      </c>
      <c r="G203" s="3">
        <v>39.1</v>
      </c>
      <c r="H203" s="2"/>
      <c r="I203" s="3">
        <v>105.1</v>
      </c>
      <c r="J203" s="3">
        <v>114.3</v>
      </c>
      <c r="K203" s="3">
        <v>118.9</v>
      </c>
      <c r="L203" s="2"/>
      <c r="M203" s="2"/>
      <c r="N203" s="3">
        <v>62.1</v>
      </c>
      <c r="O203" s="2"/>
      <c r="P203" s="3">
        <v>83.4</v>
      </c>
      <c r="Q203" s="2"/>
      <c r="R203" s="2"/>
    </row>
    <row r="204" spans="1:18" x14ac:dyDescent="0.25">
      <c r="A204" s="1" t="s">
        <v>218</v>
      </c>
      <c r="B204" s="4"/>
      <c r="C204" s="4"/>
      <c r="D204" s="2"/>
      <c r="E204" s="2"/>
      <c r="F204" s="3">
        <v>86.1</v>
      </c>
      <c r="G204" s="3">
        <v>42.2</v>
      </c>
      <c r="H204" s="2"/>
      <c r="I204" s="3">
        <v>105.7</v>
      </c>
      <c r="J204" s="3">
        <v>108</v>
      </c>
      <c r="K204" s="3">
        <v>114.2</v>
      </c>
      <c r="L204" s="2"/>
      <c r="M204" s="2"/>
      <c r="N204" s="3">
        <v>62.5</v>
      </c>
      <c r="O204" s="2"/>
      <c r="P204" s="3">
        <v>80.3</v>
      </c>
      <c r="Q204" s="2"/>
      <c r="R204" s="2"/>
    </row>
    <row r="205" spans="1:18" x14ac:dyDescent="0.25">
      <c r="A205" s="1" t="s">
        <v>219</v>
      </c>
      <c r="B205" s="4"/>
      <c r="C205" s="4"/>
      <c r="D205" s="2"/>
      <c r="E205" s="2"/>
      <c r="F205" s="3">
        <v>78.2</v>
      </c>
      <c r="G205" s="3">
        <v>37.9</v>
      </c>
      <c r="H205" s="2"/>
      <c r="I205" s="3">
        <v>93</v>
      </c>
      <c r="J205" s="3">
        <v>107.2</v>
      </c>
      <c r="K205" s="3">
        <v>96.7</v>
      </c>
      <c r="L205" s="2"/>
      <c r="M205" s="2"/>
      <c r="N205" s="3">
        <v>60.8</v>
      </c>
      <c r="O205" s="2"/>
      <c r="P205" s="3">
        <v>71.2</v>
      </c>
      <c r="Q205" s="2"/>
      <c r="R205" s="2"/>
    </row>
    <row r="206" spans="1:18" x14ac:dyDescent="0.25">
      <c r="A206" s="1" t="s">
        <v>220</v>
      </c>
      <c r="B206" s="4"/>
      <c r="C206" s="4"/>
      <c r="D206" s="2"/>
      <c r="E206" s="2"/>
      <c r="F206" s="3">
        <v>74.099999999999994</v>
      </c>
      <c r="G206" s="3">
        <v>40.700000000000003</v>
      </c>
      <c r="H206" s="2"/>
      <c r="I206" s="3">
        <v>99.9</v>
      </c>
      <c r="J206" s="3">
        <v>105.5</v>
      </c>
      <c r="K206" s="3">
        <v>102.9</v>
      </c>
      <c r="L206" s="2"/>
      <c r="M206" s="2"/>
      <c r="N206" s="3">
        <v>54.9</v>
      </c>
      <c r="O206" s="2"/>
      <c r="P206" s="3">
        <v>74.7</v>
      </c>
      <c r="Q206" s="2"/>
      <c r="R206" s="2"/>
    </row>
    <row r="207" spans="1:18" x14ac:dyDescent="0.25">
      <c r="A207" s="1" t="s">
        <v>221</v>
      </c>
      <c r="B207" s="4"/>
      <c r="C207" s="4"/>
      <c r="D207" s="2"/>
      <c r="E207" s="2"/>
      <c r="F207" s="3">
        <v>76.3</v>
      </c>
      <c r="G207" s="3">
        <v>39.4</v>
      </c>
      <c r="H207" s="2"/>
      <c r="I207" s="3">
        <v>98.5</v>
      </c>
      <c r="J207" s="3">
        <v>106</v>
      </c>
      <c r="K207" s="3">
        <v>112</v>
      </c>
      <c r="L207" s="2"/>
      <c r="M207" s="2"/>
      <c r="N207" s="3">
        <v>56.7</v>
      </c>
      <c r="O207" s="2"/>
      <c r="P207" s="3">
        <v>71</v>
      </c>
      <c r="Q207" s="2"/>
      <c r="R207" s="2"/>
    </row>
    <row r="208" spans="1:18" x14ac:dyDescent="0.25">
      <c r="A208" s="1" t="s">
        <v>222</v>
      </c>
      <c r="B208" s="4"/>
      <c r="C208" s="4"/>
      <c r="D208" s="2"/>
      <c r="E208" s="2"/>
      <c r="F208" s="3">
        <v>85.7</v>
      </c>
      <c r="G208" s="3">
        <v>45.9</v>
      </c>
      <c r="H208" s="2"/>
      <c r="I208" s="3">
        <v>111.3</v>
      </c>
      <c r="J208" s="3">
        <v>116.1</v>
      </c>
      <c r="K208" s="3">
        <v>120.5</v>
      </c>
      <c r="L208" s="2"/>
      <c r="M208" s="2"/>
      <c r="N208" s="3">
        <v>64.599999999999994</v>
      </c>
      <c r="O208" s="2"/>
      <c r="P208" s="3">
        <v>80.900000000000006</v>
      </c>
      <c r="Q208" s="2"/>
      <c r="R208" s="2"/>
    </row>
    <row r="209" spans="1:18" x14ac:dyDescent="0.25">
      <c r="A209" s="1" t="s">
        <v>223</v>
      </c>
      <c r="B209" s="4"/>
      <c r="C209" s="4"/>
      <c r="D209" s="2"/>
      <c r="E209" s="2"/>
      <c r="F209" s="3">
        <v>79.8</v>
      </c>
      <c r="G209" s="3">
        <v>42.5</v>
      </c>
      <c r="H209" s="2"/>
      <c r="I209" s="3">
        <v>102.4</v>
      </c>
      <c r="J209" s="3">
        <v>109.2</v>
      </c>
      <c r="K209" s="3">
        <v>111.4</v>
      </c>
      <c r="L209" s="2"/>
      <c r="M209" s="2"/>
      <c r="N209" s="3">
        <v>61.4</v>
      </c>
      <c r="O209" s="2"/>
      <c r="P209" s="3">
        <v>79.2</v>
      </c>
      <c r="Q209" s="2"/>
      <c r="R209" s="2"/>
    </row>
    <row r="210" spans="1:18" x14ac:dyDescent="0.25">
      <c r="A210" s="1" t="s">
        <v>224</v>
      </c>
      <c r="B210" s="4"/>
      <c r="C210" s="4"/>
      <c r="D210" s="2"/>
      <c r="E210" s="2"/>
      <c r="F210" s="3">
        <v>77.8</v>
      </c>
      <c r="G210" s="3">
        <v>42.2</v>
      </c>
      <c r="H210" s="2"/>
      <c r="I210" s="3">
        <v>107.5</v>
      </c>
      <c r="J210" s="3">
        <v>101.6</v>
      </c>
      <c r="K210" s="3">
        <v>119.3</v>
      </c>
      <c r="L210" s="2"/>
      <c r="M210" s="2"/>
      <c r="N210" s="3">
        <v>59.4</v>
      </c>
      <c r="O210" s="2"/>
      <c r="P210" s="3">
        <v>81.099999999999994</v>
      </c>
      <c r="Q210" s="2"/>
      <c r="R210" s="2"/>
    </row>
    <row r="211" spans="1:18" x14ac:dyDescent="0.25">
      <c r="A211" s="1" t="s">
        <v>225</v>
      </c>
      <c r="B211" s="4"/>
      <c r="C211" s="4"/>
      <c r="D211" s="2"/>
      <c r="E211" s="2"/>
      <c r="F211" s="3">
        <v>83.9</v>
      </c>
      <c r="G211" s="3">
        <v>45.3</v>
      </c>
      <c r="H211" s="2"/>
      <c r="I211" s="3">
        <v>110.8</v>
      </c>
      <c r="J211" s="3">
        <v>116</v>
      </c>
      <c r="K211" s="3">
        <v>118.2</v>
      </c>
      <c r="L211" s="2"/>
      <c r="M211" s="2"/>
      <c r="N211" s="3">
        <v>62.8</v>
      </c>
      <c r="O211" s="2"/>
      <c r="P211" s="3">
        <v>81</v>
      </c>
      <c r="Q211" s="2"/>
      <c r="R211" s="2"/>
    </row>
    <row r="212" spans="1:18" x14ac:dyDescent="0.25">
      <c r="A212" s="1" t="s">
        <v>226</v>
      </c>
      <c r="B212" s="4"/>
      <c r="C212" s="4"/>
      <c r="D212" s="2"/>
      <c r="E212" s="2"/>
      <c r="F212" s="3">
        <v>81.599999999999994</v>
      </c>
      <c r="G212" s="3">
        <v>41.6</v>
      </c>
      <c r="H212" s="2"/>
      <c r="I212" s="3">
        <v>112.3</v>
      </c>
      <c r="J212" s="3">
        <v>107.6</v>
      </c>
      <c r="K212" s="3">
        <v>124.5</v>
      </c>
      <c r="L212" s="2"/>
      <c r="M212" s="2"/>
      <c r="N212" s="3">
        <v>60.8</v>
      </c>
      <c r="O212" s="2"/>
      <c r="P212" s="3">
        <v>63.6</v>
      </c>
      <c r="Q212" s="2"/>
      <c r="R212" s="2"/>
    </row>
    <row r="213" spans="1:18" x14ac:dyDescent="0.25">
      <c r="A213" s="1" t="s">
        <v>227</v>
      </c>
      <c r="B213" s="4"/>
      <c r="C213" s="4"/>
      <c r="D213" s="2"/>
      <c r="E213" s="2"/>
      <c r="F213" s="3">
        <v>73.2</v>
      </c>
      <c r="G213" s="3">
        <v>39.6</v>
      </c>
      <c r="H213" s="2"/>
      <c r="I213" s="3">
        <v>71</v>
      </c>
      <c r="J213" s="3">
        <v>82.1</v>
      </c>
      <c r="K213" s="3">
        <v>61.3</v>
      </c>
      <c r="L213" s="2"/>
      <c r="M213" s="2"/>
      <c r="N213" s="3">
        <v>55.5</v>
      </c>
      <c r="O213" s="2"/>
      <c r="P213" s="3">
        <v>78.8</v>
      </c>
      <c r="Q213" s="2"/>
      <c r="R213" s="2"/>
    </row>
    <row r="214" spans="1:18" x14ac:dyDescent="0.25">
      <c r="A214" s="1" t="s">
        <v>228</v>
      </c>
      <c r="B214" s="4"/>
      <c r="C214" s="4"/>
      <c r="D214" s="2"/>
      <c r="E214" s="2"/>
      <c r="F214" s="3">
        <v>85.3</v>
      </c>
      <c r="G214" s="3">
        <v>45.9</v>
      </c>
      <c r="H214" s="2"/>
      <c r="I214" s="3">
        <v>109.5</v>
      </c>
      <c r="J214" s="3">
        <v>115.2</v>
      </c>
      <c r="K214" s="3">
        <v>120.6</v>
      </c>
      <c r="L214" s="2"/>
      <c r="M214" s="2"/>
      <c r="N214" s="3">
        <v>67.8</v>
      </c>
      <c r="O214" s="2"/>
      <c r="P214" s="3">
        <v>81.900000000000006</v>
      </c>
      <c r="Q214" s="2"/>
      <c r="R214" s="2"/>
    </row>
    <row r="215" spans="1:18" x14ac:dyDescent="0.25">
      <c r="A215" s="1" t="s">
        <v>229</v>
      </c>
      <c r="B215" s="4"/>
      <c r="C215" s="4"/>
      <c r="D215" s="2"/>
      <c r="E215" s="2"/>
      <c r="F215" s="3">
        <v>87.2</v>
      </c>
      <c r="G215" s="3">
        <v>47.3</v>
      </c>
      <c r="H215" s="2"/>
      <c r="I215" s="3">
        <v>114.9</v>
      </c>
      <c r="J215" s="3">
        <v>121.7</v>
      </c>
      <c r="K215" s="3">
        <v>127.2</v>
      </c>
      <c r="L215" s="2"/>
      <c r="M215" s="2"/>
      <c r="N215" s="3">
        <v>67.099999999999994</v>
      </c>
      <c r="O215" s="2"/>
      <c r="P215" s="3">
        <v>88</v>
      </c>
      <c r="Q215" s="2"/>
      <c r="R215" s="2"/>
    </row>
    <row r="216" spans="1:18" x14ac:dyDescent="0.25">
      <c r="A216" s="1" t="s">
        <v>230</v>
      </c>
      <c r="B216" s="4"/>
      <c r="C216" s="4"/>
      <c r="D216" s="2"/>
      <c r="E216" s="2"/>
      <c r="F216" s="3">
        <v>89.1</v>
      </c>
      <c r="G216" s="3">
        <v>49.5</v>
      </c>
      <c r="H216" s="2"/>
      <c r="I216" s="3">
        <v>112.5</v>
      </c>
      <c r="J216" s="3">
        <v>111.8</v>
      </c>
      <c r="K216" s="3">
        <v>121</v>
      </c>
      <c r="L216" s="2"/>
      <c r="M216" s="2"/>
      <c r="N216" s="3">
        <v>67.599999999999994</v>
      </c>
      <c r="O216" s="2"/>
      <c r="P216" s="3">
        <v>86.7</v>
      </c>
      <c r="Q216" s="2"/>
      <c r="R216" s="2"/>
    </row>
    <row r="217" spans="1:18" x14ac:dyDescent="0.25">
      <c r="A217" s="1" t="s">
        <v>231</v>
      </c>
      <c r="B217" s="4"/>
      <c r="C217" s="4"/>
      <c r="D217" s="2"/>
      <c r="E217" s="2"/>
      <c r="F217" s="3">
        <v>81.5</v>
      </c>
      <c r="G217" s="3">
        <v>45</v>
      </c>
      <c r="H217" s="2"/>
      <c r="I217" s="3">
        <v>99.6</v>
      </c>
      <c r="J217" s="3">
        <v>112.6</v>
      </c>
      <c r="K217" s="3">
        <v>105.9</v>
      </c>
      <c r="L217" s="2"/>
      <c r="M217" s="2"/>
      <c r="N217" s="3">
        <v>66.7</v>
      </c>
      <c r="O217" s="2"/>
      <c r="P217" s="3">
        <v>79</v>
      </c>
      <c r="Q217" s="2"/>
      <c r="R217" s="2"/>
    </row>
    <row r="218" spans="1:18" x14ac:dyDescent="0.25">
      <c r="A218" s="1" t="s">
        <v>232</v>
      </c>
      <c r="B218" s="4"/>
      <c r="C218" s="4"/>
      <c r="D218" s="2"/>
      <c r="E218" s="2"/>
      <c r="F218" s="3">
        <v>78.5</v>
      </c>
      <c r="G218" s="3">
        <v>46.9</v>
      </c>
      <c r="H218" s="2"/>
      <c r="I218" s="3">
        <v>107.2</v>
      </c>
      <c r="J218" s="3">
        <v>111.9</v>
      </c>
      <c r="K218" s="3">
        <v>109.8</v>
      </c>
      <c r="L218" s="2"/>
      <c r="M218" s="2"/>
      <c r="N218" s="3">
        <v>58.8</v>
      </c>
      <c r="O218" s="2"/>
      <c r="P218" s="3">
        <v>80.2</v>
      </c>
      <c r="Q218" s="2"/>
      <c r="R218" s="3">
        <v>106.6</v>
      </c>
    </row>
    <row r="219" spans="1:18" x14ac:dyDescent="0.25">
      <c r="A219" s="1" t="s">
        <v>233</v>
      </c>
      <c r="B219" s="4"/>
      <c r="C219" s="4"/>
      <c r="D219" s="2"/>
      <c r="E219" s="2"/>
      <c r="F219" s="3">
        <v>80.2</v>
      </c>
      <c r="G219" s="3">
        <v>50.5</v>
      </c>
      <c r="H219" s="2"/>
      <c r="I219" s="3">
        <v>109.9</v>
      </c>
      <c r="J219" s="3">
        <v>111.7</v>
      </c>
      <c r="K219" s="3">
        <v>116.4</v>
      </c>
      <c r="L219" s="2"/>
      <c r="M219" s="2"/>
      <c r="N219" s="3">
        <v>61.4</v>
      </c>
      <c r="O219" s="2"/>
      <c r="P219" s="3">
        <v>77.5</v>
      </c>
      <c r="Q219" s="2"/>
      <c r="R219" s="3">
        <v>108</v>
      </c>
    </row>
    <row r="220" spans="1:18" x14ac:dyDescent="0.25">
      <c r="A220" s="1" t="s">
        <v>234</v>
      </c>
      <c r="B220" s="4"/>
      <c r="C220" s="4"/>
      <c r="D220" s="2"/>
      <c r="E220" s="2"/>
      <c r="F220" s="3">
        <v>90.4</v>
      </c>
      <c r="G220" s="3">
        <v>54.5</v>
      </c>
      <c r="H220" s="2"/>
      <c r="I220" s="3">
        <v>115</v>
      </c>
      <c r="J220" s="3">
        <v>120.7</v>
      </c>
      <c r="K220" s="3">
        <v>124.9</v>
      </c>
      <c r="L220" s="2"/>
      <c r="M220" s="2"/>
      <c r="N220" s="3">
        <v>71.099999999999994</v>
      </c>
      <c r="O220" s="2"/>
      <c r="P220" s="3">
        <v>88.9</v>
      </c>
      <c r="Q220" s="2"/>
      <c r="R220" s="3">
        <v>118.3</v>
      </c>
    </row>
    <row r="221" spans="1:18" x14ac:dyDescent="0.25">
      <c r="A221" s="1" t="s">
        <v>235</v>
      </c>
      <c r="B221" s="4"/>
      <c r="C221" s="4"/>
      <c r="D221" s="2"/>
      <c r="E221" s="2"/>
      <c r="F221" s="3">
        <v>83.7</v>
      </c>
      <c r="G221" s="3">
        <v>51.7</v>
      </c>
      <c r="H221" s="2"/>
      <c r="I221" s="3">
        <v>108.2</v>
      </c>
      <c r="J221" s="3">
        <v>111.4</v>
      </c>
      <c r="K221" s="3">
        <v>114.1</v>
      </c>
      <c r="L221" s="2"/>
      <c r="M221" s="2"/>
      <c r="N221" s="3">
        <v>65.900000000000006</v>
      </c>
      <c r="O221" s="2"/>
      <c r="P221" s="3">
        <v>86.6</v>
      </c>
      <c r="Q221" s="2"/>
      <c r="R221" s="3">
        <v>107.4</v>
      </c>
    </row>
    <row r="222" spans="1:18" x14ac:dyDescent="0.25">
      <c r="A222" s="1" t="s">
        <v>236</v>
      </c>
      <c r="B222" s="4"/>
      <c r="C222" s="4"/>
      <c r="D222" s="2"/>
      <c r="E222" s="2"/>
      <c r="F222" s="3">
        <v>82.8</v>
      </c>
      <c r="G222" s="3">
        <v>50.8</v>
      </c>
      <c r="H222" s="2"/>
      <c r="I222" s="3">
        <v>116</v>
      </c>
      <c r="J222" s="3">
        <v>106.2</v>
      </c>
      <c r="K222" s="3">
        <v>122.2</v>
      </c>
      <c r="L222" s="2"/>
      <c r="M222" s="2"/>
      <c r="N222" s="3">
        <v>66.7</v>
      </c>
      <c r="O222" s="2"/>
      <c r="P222" s="3">
        <v>89.8</v>
      </c>
      <c r="Q222" s="2"/>
      <c r="R222" s="3">
        <v>106.7</v>
      </c>
    </row>
    <row r="223" spans="1:18" x14ac:dyDescent="0.25">
      <c r="A223" s="1" t="s">
        <v>237</v>
      </c>
      <c r="B223" s="4"/>
      <c r="C223" s="4"/>
      <c r="D223" s="2"/>
      <c r="E223" s="2"/>
      <c r="F223" s="3">
        <v>86</v>
      </c>
      <c r="G223" s="3">
        <v>52.8</v>
      </c>
      <c r="H223" s="2"/>
      <c r="I223" s="3">
        <v>117</v>
      </c>
      <c r="J223" s="3">
        <v>120.2</v>
      </c>
      <c r="K223" s="3">
        <v>120.5</v>
      </c>
      <c r="L223" s="2"/>
      <c r="M223" s="2"/>
      <c r="N223" s="3">
        <v>68.900000000000006</v>
      </c>
      <c r="O223" s="2"/>
      <c r="P223" s="3">
        <v>83</v>
      </c>
      <c r="Q223" s="2"/>
      <c r="R223" s="3">
        <v>108.9</v>
      </c>
    </row>
    <row r="224" spans="1:18" x14ac:dyDescent="0.25">
      <c r="A224" s="1" t="s">
        <v>238</v>
      </c>
      <c r="B224" s="4"/>
      <c r="C224" s="4"/>
      <c r="D224" s="2"/>
      <c r="E224" s="2"/>
      <c r="F224" s="3">
        <v>84.9</v>
      </c>
      <c r="G224" s="3">
        <v>49</v>
      </c>
      <c r="H224" s="2"/>
      <c r="I224" s="3">
        <v>117.7</v>
      </c>
      <c r="J224" s="3">
        <v>111.8</v>
      </c>
      <c r="K224" s="3">
        <v>126</v>
      </c>
      <c r="L224" s="2"/>
      <c r="M224" s="2"/>
      <c r="N224" s="3">
        <v>67</v>
      </c>
      <c r="O224" s="2"/>
      <c r="P224" s="3">
        <v>67.7</v>
      </c>
      <c r="Q224" s="2"/>
      <c r="R224" s="3">
        <v>106.1</v>
      </c>
    </row>
    <row r="225" spans="1:18" x14ac:dyDescent="0.25">
      <c r="A225" s="1" t="s">
        <v>239</v>
      </c>
      <c r="B225" s="4"/>
      <c r="C225" s="4"/>
      <c r="D225" s="2"/>
      <c r="E225" s="2"/>
      <c r="F225" s="3">
        <v>77.099999999999994</v>
      </c>
      <c r="G225" s="3">
        <v>48.6</v>
      </c>
      <c r="H225" s="2"/>
      <c r="I225" s="3">
        <v>74</v>
      </c>
      <c r="J225" s="3">
        <v>80.2</v>
      </c>
      <c r="K225" s="3">
        <v>58.8</v>
      </c>
      <c r="L225" s="2"/>
      <c r="M225" s="2"/>
      <c r="N225" s="3">
        <v>58.1</v>
      </c>
      <c r="O225" s="2"/>
      <c r="P225" s="3">
        <v>83.2</v>
      </c>
      <c r="Q225" s="2"/>
      <c r="R225" s="3">
        <v>100.2</v>
      </c>
    </row>
    <row r="226" spans="1:18" x14ac:dyDescent="0.25">
      <c r="A226" s="1" t="s">
        <v>240</v>
      </c>
      <c r="B226" s="4"/>
      <c r="C226" s="4"/>
      <c r="D226" s="2"/>
      <c r="E226" s="2"/>
      <c r="F226" s="3">
        <v>87.9</v>
      </c>
      <c r="G226" s="3">
        <v>55.3</v>
      </c>
      <c r="H226" s="2"/>
      <c r="I226" s="3">
        <v>113.4</v>
      </c>
      <c r="J226" s="3">
        <v>117</v>
      </c>
      <c r="K226" s="3">
        <v>122.2</v>
      </c>
      <c r="L226" s="2"/>
      <c r="M226" s="2"/>
      <c r="N226" s="3">
        <v>75</v>
      </c>
      <c r="O226" s="2"/>
      <c r="P226" s="3">
        <v>85.9</v>
      </c>
      <c r="Q226" s="2"/>
      <c r="R226" s="3">
        <v>109.1</v>
      </c>
    </row>
    <row r="227" spans="1:18" x14ac:dyDescent="0.25">
      <c r="A227" s="1" t="s">
        <v>241</v>
      </c>
      <c r="B227" s="4"/>
      <c r="C227" s="4"/>
      <c r="D227" s="2"/>
      <c r="E227" s="2"/>
      <c r="F227" s="3">
        <v>88.7</v>
      </c>
      <c r="G227" s="3">
        <v>57.9</v>
      </c>
      <c r="H227" s="2"/>
      <c r="I227" s="3">
        <v>119.3</v>
      </c>
      <c r="J227" s="3">
        <v>121</v>
      </c>
      <c r="K227" s="3">
        <v>125.4</v>
      </c>
      <c r="L227" s="2"/>
      <c r="M227" s="2"/>
      <c r="N227" s="3">
        <v>73.5</v>
      </c>
      <c r="O227" s="2"/>
      <c r="P227" s="3">
        <v>91.8</v>
      </c>
      <c r="Q227" s="2"/>
      <c r="R227" s="3">
        <v>114.3</v>
      </c>
    </row>
    <row r="228" spans="1:18" x14ac:dyDescent="0.25">
      <c r="A228" s="1" t="s">
        <v>242</v>
      </c>
      <c r="B228" s="4"/>
      <c r="C228" s="4"/>
      <c r="D228" s="2"/>
      <c r="E228" s="2"/>
      <c r="F228" s="3">
        <v>89.3</v>
      </c>
      <c r="G228" s="3">
        <v>56.9</v>
      </c>
      <c r="H228" s="2"/>
      <c r="I228" s="3">
        <v>116.8</v>
      </c>
      <c r="J228" s="3">
        <v>114</v>
      </c>
      <c r="K228" s="3">
        <v>120.7</v>
      </c>
      <c r="L228" s="2"/>
      <c r="M228" s="2"/>
      <c r="N228" s="3">
        <v>72.5</v>
      </c>
      <c r="O228" s="2"/>
      <c r="P228" s="3">
        <v>88.3</v>
      </c>
      <c r="Q228" s="2"/>
      <c r="R228" s="3">
        <v>114.6</v>
      </c>
    </row>
    <row r="229" spans="1:18" x14ac:dyDescent="0.25">
      <c r="A229" s="1" t="s">
        <v>243</v>
      </c>
      <c r="B229" s="4"/>
      <c r="C229" s="4"/>
      <c r="D229" s="2"/>
      <c r="E229" s="2"/>
      <c r="F229" s="3">
        <v>81.2</v>
      </c>
      <c r="G229" s="3">
        <v>53.2</v>
      </c>
      <c r="H229" s="2"/>
      <c r="I229" s="3">
        <v>104.7</v>
      </c>
      <c r="J229" s="3">
        <v>112.1</v>
      </c>
      <c r="K229" s="3">
        <v>99.5</v>
      </c>
      <c r="L229" s="2"/>
      <c r="M229" s="2"/>
      <c r="N229" s="3">
        <v>67.5</v>
      </c>
      <c r="O229" s="2"/>
      <c r="P229" s="3">
        <v>77.2</v>
      </c>
      <c r="Q229" s="2"/>
      <c r="R229" s="3">
        <v>106.3</v>
      </c>
    </row>
    <row r="230" spans="1:18" x14ac:dyDescent="0.25">
      <c r="A230" s="1" t="s">
        <v>244</v>
      </c>
      <c r="B230" s="4"/>
      <c r="C230" s="4"/>
      <c r="D230" s="2"/>
      <c r="E230" s="2"/>
      <c r="F230" s="3">
        <v>79.2</v>
      </c>
      <c r="G230" s="3">
        <v>57.5</v>
      </c>
      <c r="H230" s="2"/>
      <c r="I230" s="3">
        <v>112.3</v>
      </c>
      <c r="J230" s="3">
        <v>111</v>
      </c>
      <c r="K230" s="3">
        <v>108.8</v>
      </c>
      <c r="L230" s="2"/>
      <c r="M230" s="2"/>
      <c r="N230" s="3">
        <v>60.4</v>
      </c>
      <c r="O230" s="2"/>
      <c r="P230" s="3">
        <v>82.4</v>
      </c>
      <c r="Q230" s="2"/>
      <c r="R230" s="3">
        <v>105.9</v>
      </c>
    </row>
    <row r="231" spans="1:18" x14ac:dyDescent="0.25">
      <c r="A231" s="1" t="s">
        <v>245</v>
      </c>
      <c r="B231" s="4"/>
      <c r="C231" s="4"/>
      <c r="D231" s="2"/>
      <c r="E231" s="2"/>
      <c r="F231" s="3">
        <v>79.5</v>
      </c>
      <c r="G231" s="3">
        <v>56.5</v>
      </c>
      <c r="H231" s="2"/>
      <c r="I231" s="3">
        <v>109.7</v>
      </c>
      <c r="J231" s="3">
        <v>109.8</v>
      </c>
      <c r="K231" s="3">
        <v>113.7</v>
      </c>
      <c r="L231" s="2"/>
      <c r="M231" s="2"/>
      <c r="N231" s="3">
        <v>63.4</v>
      </c>
      <c r="O231" s="2"/>
      <c r="P231" s="3">
        <v>78.8</v>
      </c>
      <c r="Q231" s="2"/>
      <c r="R231" s="3">
        <v>106.7</v>
      </c>
    </row>
    <row r="232" spans="1:18" x14ac:dyDescent="0.25">
      <c r="A232" s="1" t="s">
        <v>246</v>
      </c>
      <c r="B232" s="4"/>
      <c r="C232" s="4"/>
      <c r="D232" s="2"/>
      <c r="E232" s="2"/>
      <c r="F232" s="3">
        <v>89</v>
      </c>
      <c r="G232" s="3">
        <v>59</v>
      </c>
      <c r="H232" s="2"/>
      <c r="I232" s="3">
        <v>114.8</v>
      </c>
      <c r="J232" s="3">
        <v>120.6</v>
      </c>
      <c r="K232" s="3">
        <v>124.3</v>
      </c>
      <c r="L232" s="2"/>
      <c r="M232" s="2"/>
      <c r="N232" s="3">
        <v>73.400000000000006</v>
      </c>
      <c r="O232" s="2"/>
      <c r="P232" s="3">
        <v>89.1</v>
      </c>
      <c r="Q232" s="2"/>
      <c r="R232" s="3">
        <v>117.3</v>
      </c>
    </row>
    <row r="233" spans="1:18" x14ac:dyDescent="0.25">
      <c r="A233" s="1" t="s">
        <v>247</v>
      </c>
      <c r="B233" s="4"/>
      <c r="C233" s="4"/>
      <c r="D233" s="2"/>
      <c r="E233" s="2"/>
      <c r="F233" s="3">
        <v>83.5</v>
      </c>
      <c r="G233" s="3">
        <v>57.1</v>
      </c>
      <c r="H233" s="2"/>
      <c r="I233" s="3">
        <v>110.2</v>
      </c>
      <c r="J233" s="3">
        <v>110.5</v>
      </c>
      <c r="K233" s="3">
        <v>110.6</v>
      </c>
      <c r="L233" s="2"/>
      <c r="M233" s="2"/>
      <c r="N233" s="3">
        <v>68.900000000000006</v>
      </c>
      <c r="O233" s="2"/>
      <c r="P233" s="3">
        <v>88.6</v>
      </c>
      <c r="Q233" s="2"/>
      <c r="R233" s="3">
        <v>105.8</v>
      </c>
    </row>
    <row r="234" spans="1:18" x14ac:dyDescent="0.25">
      <c r="A234" s="1" t="s">
        <v>248</v>
      </c>
      <c r="B234" s="4"/>
      <c r="C234" s="4"/>
      <c r="D234" s="2"/>
      <c r="E234" s="2"/>
      <c r="F234" s="3">
        <v>82.6</v>
      </c>
      <c r="G234" s="3">
        <v>56.9</v>
      </c>
      <c r="H234" s="2"/>
      <c r="I234" s="3">
        <v>116.9</v>
      </c>
      <c r="J234" s="3">
        <v>104.5</v>
      </c>
      <c r="K234" s="3">
        <v>117.7</v>
      </c>
      <c r="L234" s="2"/>
      <c r="M234" s="2"/>
      <c r="N234" s="3">
        <v>70.099999999999994</v>
      </c>
      <c r="O234" s="2"/>
      <c r="P234" s="3">
        <v>90.7</v>
      </c>
      <c r="Q234" s="2"/>
      <c r="R234" s="3">
        <v>106.8</v>
      </c>
    </row>
    <row r="235" spans="1:18" x14ac:dyDescent="0.25">
      <c r="A235" s="1" t="s">
        <v>249</v>
      </c>
      <c r="B235" s="4"/>
      <c r="C235" s="4"/>
      <c r="D235" s="2"/>
      <c r="E235" s="2"/>
      <c r="F235" s="3">
        <v>86.6</v>
      </c>
      <c r="G235" s="3">
        <v>60.9</v>
      </c>
      <c r="H235" s="2"/>
      <c r="I235" s="3">
        <v>119.1</v>
      </c>
      <c r="J235" s="3">
        <v>120.2</v>
      </c>
      <c r="K235" s="3">
        <v>119</v>
      </c>
      <c r="L235" s="2"/>
      <c r="M235" s="2"/>
      <c r="N235" s="3">
        <v>72.900000000000006</v>
      </c>
      <c r="O235" s="2"/>
      <c r="P235" s="3">
        <v>85.3</v>
      </c>
      <c r="Q235" s="2"/>
      <c r="R235" s="3">
        <v>109.6</v>
      </c>
    </row>
    <row r="236" spans="1:18" x14ac:dyDescent="0.25">
      <c r="A236" s="1" t="s">
        <v>250</v>
      </c>
      <c r="B236" s="4"/>
      <c r="C236" s="4"/>
      <c r="D236" s="2"/>
      <c r="E236" s="2"/>
      <c r="F236" s="3">
        <v>84.7</v>
      </c>
      <c r="G236" s="3">
        <v>56.9</v>
      </c>
      <c r="H236" s="2"/>
      <c r="I236" s="3">
        <v>122.6</v>
      </c>
      <c r="J236" s="3">
        <v>112</v>
      </c>
      <c r="K236" s="3">
        <v>125</v>
      </c>
      <c r="L236" s="2"/>
      <c r="M236" s="2"/>
      <c r="N236" s="3">
        <v>69.400000000000006</v>
      </c>
      <c r="O236" s="2"/>
      <c r="P236" s="3">
        <v>69.7</v>
      </c>
      <c r="Q236" s="2"/>
      <c r="R236" s="3">
        <v>107.1</v>
      </c>
    </row>
    <row r="237" spans="1:18" x14ac:dyDescent="0.25">
      <c r="A237" s="1" t="s">
        <v>251</v>
      </c>
      <c r="B237" s="4"/>
      <c r="C237" s="4"/>
      <c r="D237" s="2"/>
      <c r="E237" s="2"/>
      <c r="F237" s="3">
        <v>78.599999999999994</v>
      </c>
      <c r="G237" s="3">
        <v>53</v>
      </c>
      <c r="H237" s="2"/>
      <c r="I237" s="3">
        <v>76.8</v>
      </c>
      <c r="J237" s="3">
        <v>80.599999999999994</v>
      </c>
      <c r="K237" s="3">
        <v>61.3</v>
      </c>
      <c r="L237" s="2"/>
      <c r="M237" s="2"/>
      <c r="N237" s="3">
        <v>62.1</v>
      </c>
      <c r="O237" s="2"/>
      <c r="P237" s="3">
        <v>84.5</v>
      </c>
      <c r="Q237" s="2"/>
      <c r="R237" s="3">
        <v>103.8</v>
      </c>
    </row>
    <row r="238" spans="1:18" x14ac:dyDescent="0.25">
      <c r="A238" s="1" t="s">
        <v>252</v>
      </c>
      <c r="B238" s="4"/>
      <c r="C238" s="4"/>
      <c r="D238" s="2"/>
      <c r="E238" s="2"/>
      <c r="F238" s="3">
        <v>89.9</v>
      </c>
      <c r="G238" s="3">
        <v>64.900000000000006</v>
      </c>
      <c r="H238" s="2"/>
      <c r="I238" s="3">
        <v>117.5</v>
      </c>
      <c r="J238" s="3">
        <v>118.2</v>
      </c>
      <c r="K238" s="3">
        <v>121.7</v>
      </c>
      <c r="L238" s="2"/>
      <c r="M238" s="2"/>
      <c r="N238" s="3">
        <v>78</v>
      </c>
      <c r="O238" s="2"/>
      <c r="P238" s="3">
        <v>91</v>
      </c>
      <c r="Q238" s="2"/>
      <c r="R238" s="3">
        <v>112.8</v>
      </c>
    </row>
    <row r="239" spans="1:18" x14ac:dyDescent="0.25">
      <c r="A239" s="1" t="s">
        <v>253</v>
      </c>
      <c r="B239" s="4"/>
      <c r="C239" s="4"/>
      <c r="D239" s="2"/>
      <c r="E239" s="2"/>
      <c r="F239" s="3">
        <v>91.2</v>
      </c>
      <c r="G239" s="3">
        <v>68.7</v>
      </c>
      <c r="H239" s="2"/>
      <c r="I239" s="3">
        <v>121.9</v>
      </c>
      <c r="J239" s="3">
        <v>124.1</v>
      </c>
      <c r="K239" s="3">
        <v>127.2</v>
      </c>
      <c r="L239" s="2"/>
      <c r="M239" s="2"/>
      <c r="N239" s="3">
        <v>79.099999999999994</v>
      </c>
      <c r="O239" s="2"/>
      <c r="P239" s="3">
        <v>95.6</v>
      </c>
      <c r="Q239" s="2"/>
      <c r="R239" s="3">
        <v>117.2</v>
      </c>
    </row>
    <row r="240" spans="1:18" x14ac:dyDescent="0.25">
      <c r="A240" s="1" t="s">
        <v>254</v>
      </c>
      <c r="B240" s="4"/>
      <c r="C240" s="4"/>
      <c r="D240" s="2"/>
      <c r="E240" s="2"/>
      <c r="F240" s="3">
        <v>93</v>
      </c>
      <c r="G240" s="3">
        <v>66.7</v>
      </c>
      <c r="H240" s="2"/>
      <c r="I240" s="3">
        <v>121.9</v>
      </c>
      <c r="J240" s="3">
        <v>116.9</v>
      </c>
      <c r="K240" s="3">
        <v>124.3</v>
      </c>
      <c r="L240" s="2"/>
      <c r="M240" s="2"/>
      <c r="N240" s="3">
        <v>83.3</v>
      </c>
      <c r="O240" s="2"/>
      <c r="P240" s="3">
        <v>91.4</v>
      </c>
      <c r="Q240" s="2"/>
      <c r="R240" s="3">
        <v>118.6</v>
      </c>
    </row>
    <row r="241" spans="1:18" x14ac:dyDescent="0.25">
      <c r="A241" s="1" t="s">
        <v>255</v>
      </c>
      <c r="B241" s="4"/>
      <c r="C241" s="4"/>
      <c r="D241" s="2"/>
      <c r="E241" s="2"/>
      <c r="F241" s="3">
        <v>84.3</v>
      </c>
      <c r="G241" s="3">
        <v>63.1</v>
      </c>
      <c r="H241" s="2"/>
      <c r="I241" s="3">
        <v>109.2</v>
      </c>
      <c r="J241" s="3">
        <v>114.3</v>
      </c>
      <c r="K241" s="3">
        <v>105.1</v>
      </c>
      <c r="L241" s="2"/>
      <c r="M241" s="2"/>
      <c r="N241" s="3">
        <v>74.5</v>
      </c>
      <c r="O241" s="2"/>
      <c r="P241" s="3">
        <v>86.9</v>
      </c>
      <c r="Q241" s="2"/>
      <c r="R241" s="3">
        <v>108.6</v>
      </c>
    </row>
    <row r="242" spans="1:18" x14ac:dyDescent="0.25">
      <c r="A242" s="1" t="s">
        <v>256</v>
      </c>
      <c r="B242" s="4">
        <v>96.353200065546119</v>
      </c>
      <c r="C242" s="4">
        <v>94.320859470663152</v>
      </c>
      <c r="D242" s="3">
        <v>63.7</v>
      </c>
      <c r="E242" s="3">
        <v>111.8</v>
      </c>
      <c r="F242" s="3">
        <v>80.7</v>
      </c>
      <c r="G242" s="3">
        <v>56</v>
      </c>
      <c r="H242" s="3">
        <v>111.3</v>
      </c>
      <c r="I242" s="3">
        <v>115</v>
      </c>
      <c r="J242" s="3">
        <v>113.6</v>
      </c>
      <c r="K242" s="3">
        <v>109.9</v>
      </c>
      <c r="L242" s="3">
        <v>85.1</v>
      </c>
      <c r="M242" s="3">
        <v>99.4</v>
      </c>
      <c r="N242" s="3">
        <v>63.8</v>
      </c>
      <c r="O242" s="3">
        <v>120.3</v>
      </c>
      <c r="P242" s="3">
        <v>86.9</v>
      </c>
      <c r="Q242" s="3">
        <v>87.3</v>
      </c>
      <c r="R242" s="3">
        <v>108.8</v>
      </c>
    </row>
    <row r="243" spans="1:18" x14ac:dyDescent="0.25">
      <c r="A243" s="1" t="s">
        <v>257</v>
      </c>
      <c r="B243" s="4">
        <v>98.828674859103373</v>
      </c>
      <c r="C243" s="4">
        <v>97.168182243110635</v>
      </c>
      <c r="D243" s="3">
        <v>65.2</v>
      </c>
      <c r="E243" s="3">
        <v>106.1</v>
      </c>
      <c r="F243" s="3">
        <v>84.2</v>
      </c>
      <c r="G243" s="3">
        <v>59.5</v>
      </c>
      <c r="H243" s="3">
        <v>122.1</v>
      </c>
      <c r="I243" s="3">
        <v>116</v>
      </c>
      <c r="J243" s="3">
        <v>113.2</v>
      </c>
      <c r="K243" s="3">
        <v>118.3</v>
      </c>
      <c r="L243" s="3">
        <v>86.3</v>
      </c>
      <c r="M243" s="3">
        <v>94</v>
      </c>
      <c r="N243" s="3">
        <v>70</v>
      </c>
      <c r="O243" s="3">
        <v>114.6</v>
      </c>
      <c r="P243" s="3">
        <v>84.6</v>
      </c>
      <c r="Q243" s="3">
        <v>93.9</v>
      </c>
      <c r="R243" s="3">
        <v>109.2</v>
      </c>
    </row>
    <row r="244" spans="1:18" x14ac:dyDescent="0.25">
      <c r="A244" s="1" t="s">
        <v>258</v>
      </c>
      <c r="B244" s="4">
        <v>108.60722856966373</v>
      </c>
      <c r="C244" s="4">
        <v>106.64299975365032</v>
      </c>
      <c r="D244" s="3">
        <v>73.400000000000006</v>
      </c>
      <c r="E244" s="3">
        <v>117</v>
      </c>
      <c r="F244" s="3">
        <v>93.7</v>
      </c>
      <c r="G244" s="3">
        <v>65.099999999999994</v>
      </c>
      <c r="H244" s="3">
        <v>127.1</v>
      </c>
      <c r="I244" s="3">
        <v>124.3</v>
      </c>
      <c r="J244" s="3">
        <v>125.2</v>
      </c>
      <c r="K244" s="3">
        <v>128.5</v>
      </c>
      <c r="L244" s="3">
        <v>93.1</v>
      </c>
      <c r="M244" s="3">
        <v>100.9</v>
      </c>
      <c r="N244" s="3">
        <v>80.5</v>
      </c>
      <c r="O244" s="3">
        <v>117.1</v>
      </c>
      <c r="P244" s="3">
        <v>94.3</v>
      </c>
      <c r="Q244" s="3">
        <v>105.5</v>
      </c>
      <c r="R244" s="3">
        <v>120.2</v>
      </c>
    </row>
    <row r="245" spans="1:18" x14ac:dyDescent="0.25">
      <c r="A245" s="1" t="s">
        <v>259</v>
      </c>
      <c r="B245" s="4">
        <v>100.41533611361942</v>
      </c>
      <c r="C245" s="4">
        <v>98.877974479723576</v>
      </c>
      <c r="D245" s="3">
        <v>70.5</v>
      </c>
      <c r="E245" s="3">
        <v>106.2</v>
      </c>
      <c r="F245" s="3">
        <v>88.3</v>
      </c>
      <c r="G245" s="3">
        <v>69.8</v>
      </c>
      <c r="H245" s="3">
        <v>125.6</v>
      </c>
      <c r="I245" s="3">
        <v>115.4</v>
      </c>
      <c r="J245" s="3">
        <v>114.9</v>
      </c>
      <c r="K245" s="3">
        <v>116</v>
      </c>
      <c r="L245" s="3">
        <v>95</v>
      </c>
      <c r="M245" s="3">
        <v>85</v>
      </c>
      <c r="N245" s="3">
        <v>76.099999999999994</v>
      </c>
      <c r="O245" s="3">
        <v>110.7</v>
      </c>
      <c r="P245" s="3">
        <v>91.7</v>
      </c>
      <c r="Q245" s="3">
        <v>98.8</v>
      </c>
      <c r="R245" s="3">
        <v>109.4</v>
      </c>
    </row>
    <row r="246" spans="1:18" x14ac:dyDescent="0.25">
      <c r="A246" s="1" t="s">
        <v>260</v>
      </c>
      <c r="B246" s="4">
        <v>102.68944781300364</v>
      </c>
      <c r="C246" s="4">
        <v>101.3344973298607</v>
      </c>
      <c r="D246" s="3">
        <v>70.099999999999994</v>
      </c>
      <c r="E246" s="3">
        <v>112.6</v>
      </c>
      <c r="F246" s="3">
        <v>88.7</v>
      </c>
      <c r="G246" s="3">
        <v>67.599999999999994</v>
      </c>
      <c r="H246" s="3">
        <v>125</v>
      </c>
      <c r="I246" s="3">
        <v>125.2</v>
      </c>
      <c r="J246" s="3">
        <v>109.8</v>
      </c>
      <c r="K246" s="3">
        <v>127.1</v>
      </c>
      <c r="L246" s="3">
        <v>96.7</v>
      </c>
      <c r="M246" s="3">
        <v>85.2</v>
      </c>
      <c r="N246" s="3">
        <v>77.5</v>
      </c>
      <c r="O246" s="3">
        <v>123.2</v>
      </c>
      <c r="P246" s="3">
        <v>98.8</v>
      </c>
      <c r="Q246" s="3">
        <v>100.3</v>
      </c>
      <c r="R246" s="3">
        <v>110.1</v>
      </c>
    </row>
    <row r="247" spans="1:18" x14ac:dyDescent="0.25">
      <c r="A247" s="1" t="s">
        <v>261</v>
      </c>
      <c r="B247" s="4">
        <v>104.98945044310392</v>
      </c>
      <c r="C247" s="4">
        <v>103.69292605779195</v>
      </c>
      <c r="D247" s="3">
        <v>74.2</v>
      </c>
      <c r="E247" s="3">
        <v>107.8</v>
      </c>
      <c r="F247" s="3">
        <v>90.7</v>
      </c>
      <c r="G247" s="3">
        <v>71.900000000000006</v>
      </c>
      <c r="H247" s="3">
        <v>132</v>
      </c>
      <c r="I247" s="3">
        <v>124.6</v>
      </c>
      <c r="J247" s="3">
        <v>123.2</v>
      </c>
      <c r="K247" s="3">
        <v>124.6</v>
      </c>
      <c r="L247" s="3">
        <v>94.5</v>
      </c>
      <c r="M247" s="3">
        <v>81.400000000000006</v>
      </c>
      <c r="N247" s="3">
        <v>79.5</v>
      </c>
      <c r="O247" s="3">
        <v>116.7</v>
      </c>
      <c r="P247" s="3">
        <v>91.6</v>
      </c>
      <c r="Q247" s="3">
        <v>103.6</v>
      </c>
      <c r="R247" s="3">
        <v>112.9</v>
      </c>
    </row>
    <row r="248" spans="1:18" x14ac:dyDescent="0.25">
      <c r="A248" s="1" t="s">
        <v>262</v>
      </c>
      <c r="B248" s="4">
        <v>101.68070420824435</v>
      </c>
      <c r="C248" s="4">
        <v>102.17082630863305</v>
      </c>
      <c r="D248" s="3">
        <v>63</v>
      </c>
      <c r="E248" s="3">
        <v>88.1</v>
      </c>
      <c r="F248" s="3">
        <v>90.6</v>
      </c>
      <c r="G248" s="3">
        <v>64.400000000000006</v>
      </c>
      <c r="H248" s="3">
        <v>133.1</v>
      </c>
      <c r="I248" s="3">
        <v>126.7</v>
      </c>
      <c r="J248" s="3">
        <v>115.5</v>
      </c>
      <c r="K248" s="3">
        <v>128.19999999999999</v>
      </c>
      <c r="L248" s="3">
        <v>93.4</v>
      </c>
      <c r="M248" s="3">
        <v>78.5</v>
      </c>
      <c r="N248" s="3">
        <v>78.3</v>
      </c>
      <c r="O248" s="3">
        <v>120.8</v>
      </c>
      <c r="P248" s="3">
        <v>77.400000000000006</v>
      </c>
      <c r="Q248" s="3">
        <v>72.099999999999994</v>
      </c>
      <c r="R248" s="3">
        <v>108.5</v>
      </c>
    </row>
    <row r="249" spans="1:18" x14ac:dyDescent="0.25">
      <c r="A249" s="1" t="s">
        <v>263</v>
      </c>
      <c r="B249" s="4">
        <v>83.837006216974515</v>
      </c>
      <c r="C249" s="4">
        <v>79.237031263175567</v>
      </c>
      <c r="D249" s="3">
        <v>64.900000000000006</v>
      </c>
      <c r="E249" s="3">
        <v>112.3</v>
      </c>
      <c r="F249" s="3">
        <v>83.6</v>
      </c>
      <c r="G249" s="3">
        <v>61.9</v>
      </c>
      <c r="H249" s="3">
        <v>117.4</v>
      </c>
      <c r="I249" s="3">
        <v>81.900000000000006</v>
      </c>
      <c r="J249" s="3">
        <v>84.9</v>
      </c>
      <c r="K249" s="3">
        <v>66.400000000000006</v>
      </c>
      <c r="L249" s="3">
        <v>73.5</v>
      </c>
      <c r="M249" s="3">
        <v>74.3</v>
      </c>
      <c r="N249" s="3">
        <v>69.099999999999994</v>
      </c>
      <c r="O249" s="3">
        <v>89.8</v>
      </c>
      <c r="P249" s="3">
        <v>93.8</v>
      </c>
      <c r="Q249" s="3">
        <v>92.3</v>
      </c>
      <c r="R249" s="3">
        <v>105.5</v>
      </c>
    </row>
    <row r="250" spans="1:18" x14ac:dyDescent="0.25">
      <c r="A250" s="1" t="s">
        <v>264</v>
      </c>
      <c r="B250" s="4">
        <v>106.91088022611042</v>
      </c>
      <c r="C250" s="4">
        <v>105.79688400624406</v>
      </c>
      <c r="D250" s="3">
        <v>76.900000000000006</v>
      </c>
      <c r="E250" s="3">
        <v>113.7</v>
      </c>
      <c r="F250" s="3">
        <v>95.9</v>
      </c>
      <c r="G250" s="3">
        <v>72.099999999999994</v>
      </c>
      <c r="H250" s="3">
        <v>126.8</v>
      </c>
      <c r="I250" s="3">
        <v>121.4</v>
      </c>
      <c r="J250" s="3">
        <v>120.4</v>
      </c>
      <c r="K250" s="3">
        <v>126.4</v>
      </c>
      <c r="L250" s="3">
        <v>92.1</v>
      </c>
      <c r="M250" s="3">
        <v>82.2</v>
      </c>
      <c r="N250" s="3">
        <v>84.9</v>
      </c>
      <c r="O250" s="3">
        <v>123.9</v>
      </c>
      <c r="P250" s="3">
        <v>101.2</v>
      </c>
      <c r="Q250" s="3">
        <v>105.4</v>
      </c>
      <c r="R250" s="3">
        <v>113.1</v>
      </c>
    </row>
    <row r="251" spans="1:18" x14ac:dyDescent="0.25">
      <c r="A251" s="1" t="s">
        <v>265</v>
      </c>
      <c r="B251" s="4">
        <v>109.63675164593161</v>
      </c>
      <c r="C251" s="4">
        <v>108.15470625295119</v>
      </c>
      <c r="D251" s="3">
        <v>77.5</v>
      </c>
      <c r="E251" s="3">
        <v>119.5</v>
      </c>
      <c r="F251" s="3">
        <v>96.1</v>
      </c>
      <c r="G251" s="3">
        <v>78</v>
      </c>
      <c r="H251" s="3">
        <v>123.2</v>
      </c>
      <c r="I251" s="3">
        <v>122.3</v>
      </c>
      <c r="J251" s="3">
        <v>125.8</v>
      </c>
      <c r="K251" s="3">
        <v>129.4</v>
      </c>
      <c r="L251" s="3">
        <v>93.7</v>
      </c>
      <c r="M251" s="3">
        <v>91.6</v>
      </c>
      <c r="N251" s="3">
        <v>84.7</v>
      </c>
      <c r="O251" s="3">
        <v>126.4</v>
      </c>
      <c r="P251" s="3">
        <v>109.3</v>
      </c>
      <c r="Q251" s="3">
        <v>109.7</v>
      </c>
      <c r="R251" s="3">
        <v>117.2</v>
      </c>
    </row>
    <row r="252" spans="1:18" x14ac:dyDescent="0.25">
      <c r="A252" s="1" t="s">
        <v>266</v>
      </c>
      <c r="B252" s="4">
        <v>109.71377829627576</v>
      </c>
      <c r="C252" s="4">
        <v>107.89533707227173</v>
      </c>
      <c r="D252" s="3">
        <v>75.400000000000006</v>
      </c>
      <c r="E252" s="3">
        <v>120.2</v>
      </c>
      <c r="F252" s="3">
        <v>98</v>
      </c>
      <c r="G252" s="3">
        <v>81.400000000000006</v>
      </c>
      <c r="H252" s="3">
        <v>122.4</v>
      </c>
      <c r="I252" s="3">
        <v>126.5</v>
      </c>
      <c r="J252" s="3">
        <v>118.2</v>
      </c>
      <c r="K252" s="3">
        <v>127.3</v>
      </c>
      <c r="L252" s="3">
        <v>96.5</v>
      </c>
      <c r="M252" s="3">
        <v>96.6</v>
      </c>
      <c r="N252" s="3">
        <v>87.4</v>
      </c>
      <c r="O252" s="3">
        <v>125</v>
      </c>
      <c r="P252" s="3">
        <v>103.6</v>
      </c>
      <c r="Q252" s="3">
        <v>111.9</v>
      </c>
      <c r="R252" s="3">
        <v>118.7</v>
      </c>
    </row>
    <row r="253" spans="1:18" x14ac:dyDescent="0.25">
      <c r="A253" s="1" t="s">
        <v>267</v>
      </c>
      <c r="B253" s="4">
        <v>101.94800989136228</v>
      </c>
      <c r="C253" s="4">
        <v>100.2441959023292</v>
      </c>
      <c r="D253" s="3">
        <v>72.8</v>
      </c>
      <c r="E253" s="3">
        <v>114.8</v>
      </c>
      <c r="F253" s="3">
        <v>89.2</v>
      </c>
      <c r="G253" s="3">
        <v>76.7</v>
      </c>
      <c r="H253" s="3">
        <v>120.4</v>
      </c>
      <c r="I253" s="3">
        <v>113.1</v>
      </c>
      <c r="J253" s="3">
        <v>118.2</v>
      </c>
      <c r="K253" s="3">
        <v>114.1</v>
      </c>
      <c r="L253" s="3">
        <v>93.1</v>
      </c>
      <c r="M253" s="3">
        <v>95.4</v>
      </c>
      <c r="N253" s="3">
        <v>82.6</v>
      </c>
      <c r="O253" s="3">
        <v>113.7</v>
      </c>
      <c r="P253" s="3">
        <v>92.1</v>
      </c>
      <c r="Q253" s="3">
        <v>100.5</v>
      </c>
      <c r="R253" s="3">
        <v>110.8</v>
      </c>
    </row>
    <row r="254" spans="1:18" x14ac:dyDescent="0.25">
      <c r="A254" s="1" t="s">
        <v>268</v>
      </c>
      <c r="B254" s="4">
        <v>100.18654537900595</v>
      </c>
      <c r="C254" s="4">
        <v>98.439994589579015</v>
      </c>
      <c r="D254" s="3">
        <v>73.2</v>
      </c>
      <c r="E254" s="3">
        <v>113.6</v>
      </c>
      <c r="F254" s="3">
        <v>85.9</v>
      </c>
      <c r="G254" s="3">
        <v>71.099999999999994</v>
      </c>
      <c r="H254" s="3">
        <v>111.3</v>
      </c>
      <c r="I254" s="3">
        <v>114.4</v>
      </c>
      <c r="J254" s="3">
        <v>116</v>
      </c>
      <c r="K254" s="3">
        <v>113.3</v>
      </c>
      <c r="L254" s="3">
        <v>92</v>
      </c>
      <c r="M254" s="3">
        <v>101.4</v>
      </c>
      <c r="N254" s="3">
        <v>71.5</v>
      </c>
      <c r="O254" s="3">
        <v>121.5</v>
      </c>
      <c r="P254" s="3">
        <v>92.2</v>
      </c>
      <c r="Q254" s="3">
        <v>96.1</v>
      </c>
      <c r="R254" s="3">
        <v>109.9</v>
      </c>
    </row>
    <row r="255" spans="1:18" x14ac:dyDescent="0.25">
      <c r="A255" s="1" t="s">
        <v>269</v>
      </c>
      <c r="B255" s="4">
        <v>102.25939324500146</v>
      </c>
      <c r="C255" s="4">
        <v>101.05917184824888</v>
      </c>
      <c r="D255" s="3">
        <v>74.099999999999994</v>
      </c>
      <c r="E255" s="3">
        <v>112.1</v>
      </c>
      <c r="F255" s="3">
        <v>88.7</v>
      </c>
      <c r="G255" s="3">
        <v>82.4</v>
      </c>
      <c r="H255" s="3">
        <v>120.9</v>
      </c>
      <c r="I255" s="3">
        <v>116.7</v>
      </c>
      <c r="J255" s="3">
        <v>116</v>
      </c>
      <c r="K255" s="3">
        <v>121.6</v>
      </c>
      <c r="L255" s="3">
        <v>92.6</v>
      </c>
      <c r="M255" s="3">
        <v>92.7</v>
      </c>
      <c r="N255" s="3">
        <v>76.8</v>
      </c>
      <c r="O255" s="3">
        <v>114.4</v>
      </c>
      <c r="P255" s="3">
        <v>87.9</v>
      </c>
      <c r="Q255" s="3">
        <v>96.9</v>
      </c>
      <c r="R255" s="3">
        <v>109.5</v>
      </c>
    </row>
    <row r="256" spans="1:18" x14ac:dyDescent="0.25">
      <c r="A256" s="1" t="s">
        <v>270</v>
      </c>
      <c r="B256" s="4">
        <v>111.68725424022159</v>
      </c>
      <c r="C256" s="4">
        <v>110.13852884380535</v>
      </c>
      <c r="D256" s="3">
        <v>79.099999999999994</v>
      </c>
      <c r="E256" s="3">
        <v>122.7</v>
      </c>
      <c r="F256" s="3">
        <v>97.3</v>
      </c>
      <c r="G256" s="3">
        <v>83</v>
      </c>
      <c r="H256" s="3">
        <v>119.6</v>
      </c>
      <c r="I256" s="3">
        <v>123.3</v>
      </c>
      <c r="J256" s="3">
        <v>128.19999999999999</v>
      </c>
      <c r="K256" s="3">
        <v>132</v>
      </c>
      <c r="L256" s="3">
        <v>104.4</v>
      </c>
      <c r="M256" s="3">
        <v>101.6</v>
      </c>
      <c r="N256" s="3">
        <v>86.7</v>
      </c>
      <c r="O256" s="3">
        <v>128.69999999999999</v>
      </c>
      <c r="P256" s="3">
        <v>101.3</v>
      </c>
      <c r="Q256" s="3">
        <v>108.6</v>
      </c>
      <c r="R256" s="3">
        <v>120.3</v>
      </c>
    </row>
    <row r="257" spans="1:18" x14ac:dyDescent="0.25">
      <c r="A257" s="1" t="s">
        <v>271</v>
      </c>
      <c r="B257" s="4">
        <v>100.86843088761617</v>
      </c>
      <c r="C257" s="4">
        <v>99.659456682906622</v>
      </c>
      <c r="D257" s="3">
        <v>74.400000000000006</v>
      </c>
      <c r="E257" s="3">
        <v>109.5</v>
      </c>
      <c r="F257" s="3">
        <v>89.5</v>
      </c>
      <c r="G257" s="3">
        <v>82.5</v>
      </c>
      <c r="H257" s="3">
        <v>117</v>
      </c>
      <c r="I257" s="3">
        <v>112.5</v>
      </c>
      <c r="J257" s="3">
        <v>114.6</v>
      </c>
      <c r="K257" s="3">
        <v>115</v>
      </c>
      <c r="L257" s="3">
        <v>95.5</v>
      </c>
      <c r="M257" s="3">
        <v>89.2</v>
      </c>
      <c r="N257" s="3">
        <v>79.599999999999994</v>
      </c>
      <c r="O257" s="3">
        <v>116.6</v>
      </c>
      <c r="P257" s="3">
        <v>92.9</v>
      </c>
      <c r="Q257" s="3">
        <v>96.1</v>
      </c>
      <c r="R257" s="3">
        <v>108.2</v>
      </c>
    </row>
    <row r="258" spans="1:18" x14ac:dyDescent="0.25">
      <c r="A258" s="1" t="s">
        <v>272</v>
      </c>
      <c r="B258" s="4">
        <v>102.47909745910096</v>
      </c>
      <c r="C258" s="4">
        <v>101.51242933998992</v>
      </c>
      <c r="D258" s="3">
        <v>75.099999999999994</v>
      </c>
      <c r="E258" s="3">
        <v>107</v>
      </c>
      <c r="F258" s="3">
        <v>88.9</v>
      </c>
      <c r="G258" s="3">
        <v>70.5</v>
      </c>
      <c r="H258" s="3">
        <v>123</v>
      </c>
      <c r="I258" s="3">
        <v>124</v>
      </c>
      <c r="J258" s="3">
        <v>109.1</v>
      </c>
      <c r="K258" s="3">
        <v>126.4</v>
      </c>
      <c r="L258" s="3">
        <v>99.2</v>
      </c>
      <c r="M258" s="3">
        <v>87.1</v>
      </c>
      <c r="N258" s="3">
        <v>79</v>
      </c>
      <c r="O258" s="3">
        <v>126</v>
      </c>
      <c r="P258" s="3">
        <v>98.5</v>
      </c>
      <c r="Q258" s="3">
        <v>99.5</v>
      </c>
      <c r="R258" s="3">
        <v>108.5</v>
      </c>
    </row>
    <row r="259" spans="1:18" x14ac:dyDescent="0.25">
      <c r="A259" s="1" t="s">
        <v>273</v>
      </c>
      <c r="B259" s="4">
        <v>105.79721750678591</v>
      </c>
      <c r="C259" s="4">
        <v>105.21634926268284</v>
      </c>
      <c r="D259" s="3">
        <v>81</v>
      </c>
      <c r="E259" s="3">
        <v>110.2</v>
      </c>
      <c r="F259" s="3">
        <v>93.1</v>
      </c>
      <c r="G259" s="3">
        <v>82</v>
      </c>
      <c r="H259" s="3">
        <v>127</v>
      </c>
      <c r="I259" s="3">
        <v>124.6</v>
      </c>
      <c r="J259" s="3">
        <v>124.1</v>
      </c>
      <c r="K259" s="3">
        <v>124.1</v>
      </c>
      <c r="L259" s="3">
        <v>99.7</v>
      </c>
      <c r="M259" s="3">
        <v>81.099999999999994</v>
      </c>
      <c r="N259" s="3">
        <v>81.7</v>
      </c>
      <c r="O259" s="3">
        <v>121.2</v>
      </c>
      <c r="P259" s="3">
        <v>90.9</v>
      </c>
      <c r="Q259" s="3">
        <v>99.2</v>
      </c>
      <c r="R259" s="3">
        <v>110.4</v>
      </c>
    </row>
    <row r="260" spans="1:18" x14ac:dyDescent="0.25">
      <c r="A260" s="1" t="s">
        <v>274</v>
      </c>
      <c r="B260" s="4">
        <v>100.43951526530286</v>
      </c>
      <c r="C260" s="4">
        <v>100.87514814649607</v>
      </c>
      <c r="D260" s="3">
        <v>65.5</v>
      </c>
      <c r="E260" s="3">
        <v>89.9</v>
      </c>
      <c r="F260" s="3">
        <v>89</v>
      </c>
      <c r="G260" s="3">
        <v>64.5</v>
      </c>
      <c r="H260" s="3">
        <v>129.6</v>
      </c>
      <c r="I260" s="3">
        <v>122.7</v>
      </c>
      <c r="J260" s="3">
        <v>113.2</v>
      </c>
      <c r="K260" s="3">
        <v>128.1</v>
      </c>
      <c r="L260" s="3">
        <v>97.9</v>
      </c>
      <c r="M260" s="3">
        <v>76.7</v>
      </c>
      <c r="N260" s="3">
        <v>80.599999999999994</v>
      </c>
      <c r="O260" s="3">
        <v>123.3</v>
      </c>
      <c r="P260" s="3">
        <v>75.400000000000006</v>
      </c>
      <c r="Q260" s="3">
        <v>71.3</v>
      </c>
      <c r="R260" s="3">
        <v>107</v>
      </c>
    </row>
    <row r="261" spans="1:18" x14ac:dyDescent="0.25">
      <c r="A261" s="1" t="s">
        <v>275</v>
      </c>
      <c r="B261" s="4">
        <v>83.965924517567288</v>
      </c>
      <c r="C261" s="4">
        <v>79.661493075896502</v>
      </c>
      <c r="D261" s="3">
        <v>68.3</v>
      </c>
      <c r="E261" s="3">
        <v>114.5</v>
      </c>
      <c r="F261" s="3">
        <v>83.6</v>
      </c>
      <c r="G261" s="3">
        <v>69.400000000000006</v>
      </c>
      <c r="H261" s="3">
        <v>113.7</v>
      </c>
      <c r="I261" s="3">
        <v>84.5</v>
      </c>
      <c r="J261" s="3">
        <v>86.5</v>
      </c>
      <c r="K261" s="3">
        <v>63.7</v>
      </c>
      <c r="L261" s="3">
        <v>75.400000000000006</v>
      </c>
      <c r="M261" s="3">
        <v>75.5</v>
      </c>
      <c r="N261" s="3">
        <v>70.8</v>
      </c>
      <c r="O261" s="3">
        <v>88.8</v>
      </c>
      <c r="P261" s="3">
        <v>94.4</v>
      </c>
      <c r="Q261" s="3">
        <v>91.2</v>
      </c>
      <c r="R261" s="3">
        <v>103.8</v>
      </c>
    </row>
    <row r="262" spans="1:18" x14ac:dyDescent="0.25">
      <c r="A262" s="1" t="s">
        <v>276</v>
      </c>
      <c r="B262" s="4">
        <v>105.87112607398637</v>
      </c>
      <c r="C262" s="4">
        <v>104.85321094418609</v>
      </c>
      <c r="D262" s="3">
        <v>77.7</v>
      </c>
      <c r="E262" s="3">
        <v>117.4</v>
      </c>
      <c r="F262" s="3">
        <v>94.3</v>
      </c>
      <c r="G262" s="3">
        <v>76.7</v>
      </c>
      <c r="H262" s="3">
        <v>125.1</v>
      </c>
      <c r="I262" s="3">
        <v>120.8</v>
      </c>
      <c r="J262" s="3">
        <v>119.9</v>
      </c>
      <c r="K262" s="3">
        <v>124</v>
      </c>
      <c r="L262" s="3">
        <v>96.3</v>
      </c>
      <c r="M262" s="3">
        <v>84.7</v>
      </c>
      <c r="N262" s="3">
        <v>85.9</v>
      </c>
      <c r="O262" s="3">
        <v>120.2</v>
      </c>
      <c r="P262" s="3">
        <v>99</v>
      </c>
      <c r="Q262" s="3">
        <v>102.9</v>
      </c>
      <c r="R262" s="3">
        <v>111.1</v>
      </c>
    </row>
    <row r="263" spans="1:18" x14ac:dyDescent="0.25">
      <c r="A263" s="1" t="s">
        <v>277</v>
      </c>
      <c r="B263" s="4">
        <v>107.11190934939</v>
      </c>
      <c r="C263" s="4">
        <v>105.74441211898386</v>
      </c>
      <c r="D263" s="3">
        <v>78.099999999999994</v>
      </c>
      <c r="E263" s="3">
        <v>118.5</v>
      </c>
      <c r="F263" s="3">
        <v>93</v>
      </c>
      <c r="G263" s="3">
        <v>75.3</v>
      </c>
      <c r="H263" s="3">
        <v>120.3</v>
      </c>
      <c r="I263" s="3">
        <v>122.7</v>
      </c>
      <c r="J263" s="3">
        <v>122.6</v>
      </c>
      <c r="K263" s="3">
        <v>126</v>
      </c>
      <c r="L263" s="3">
        <v>101</v>
      </c>
      <c r="M263" s="3">
        <v>88.8</v>
      </c>
      <c r="N263" s="3">
        <v>87.4</v>
      </c>
      <c r="O263" s="3">
        <v>126.6</v>
      </c>
      <c r="P263" s="3">
        <v>105</v>
      </c>
      <c r="Q263" s="3">
        <v>106.9</v>
      </c>
      <c r="R263" s="3">
        <v>113.8</v>
      </c>
    </row>
    <row r="264" spans="1:18" x14ac:dyDescent="0.25">
      <c r="A264" s="1" t="s">
        <v>278</v>
      </c>
      <c r="B264" s="4">
        <v>105.54800774633875</v>
      </c>
      <c r="C264" s="4">
        <v>103.5831393788567</v>
      </c>
      <c r="D264" s="3">
        <v>73</v>
      </c>
      <c r="E264" s="3">
        <v>125.3</v>
      </c>
      <c r="F264" s="3">
        <v>93.6</v>
      </c>
      <c r="G264" s="3">
        <v>76.900000000000006</v>
      </c>
      <c r="H264" s="3">
        <v>120.7</v>
      </c>
      <c r="I264" s="3">
        <v>120.4</v>
      </c>
      <c r="J264" s="3">
        <v>114.9</v>
      </c>
      <c r="K264" s="3">
        <v>119.7</v>
      </c>
      <c r="L264" s="3">
        <v>99.4</v>
      </c>
      <c r="M264" s="3">
        <v>97.8</v>
      </c>
      <c r="N264" s="3">
        <v>84.4</v>
      </c>
      <c r="O264" s="3">
        <v>126.4</v>
      </c>
      <c r="P264" s="3">
        <v>100.5</v>
      </c>
      <c r="Q264" s="3">
        <v>106.1</v>
      </c>
      <c r="R264" s="3">
        <v>114.4</v>
      </c>
    </row>
    <row r="265" spans="1:18" x14ac:dyDescent="0.25">
      <c r="A265" s="1" t="s">
        <v>279</v>
      </c>
      <c r="B265" s="4">
        <v>97.822533394358942</v>
      </c>
      <c r="C265" s="4">
        <v>95.828586741551504</v>
      </c>
      <c r="D265" s="3">
        <v>71.400000000000006</v>
      </c>
      <c r="E265" s="3">
        <v>112.7</v>
      </c>
      <c r="F265" s="3">
        <v>85.2</v>
      </c>
      <c r="G265" s="3">
        <v>81</v>
      </c>
      <c r="H265" s="3">
        <v>108.3</v>
      </c>
      <c r="I265" s="3">
        <v>105.4</v>
      </c>
      <c r="J265" s="3">
        <v>113.6</v>
      </c>
      <c r="K265" s="3">
        <v>105.8</v>
      </c>
      <c r="L265" s="3">
        <v>90.7</v>
      </c>
      <c r="M265" s="3">
        <v>100</v>
      </c>
      <c r="N265" s="3">
        <v>80.599999999999994</v>
      </c>
      <c r="O265" s="3">
        <v>111.6</v>
      </c>
      <c r="P265" s="3">
        <v>87.4</v>
      </c>
      <c r="Q265" s="3">
        <v>100</v>
      </c>
      <c r="R265" s="3">
        <v>107.2</v>
      </c>
    </row>
    <row r="266" spans="1:18" x14ac:dyDescent="0.25">
      <c r="A266" s="1" t="s">
        <v>280</v>
      </c>
      <c r="B266" s="4">
        <v>97.575830046612211</v>
      </c>
      <c r="C266" s="4">
        <v>95.71008930606628</v>
      </c>
      <c r="D266" s="3">
        <v>71.599999999999994</v>
      </c>
      <c r="E266" s="3">
        <v>117.6</v>
      </c>
      <c r="F266" s="3">
        <v>82.8</v>
      </c>
      <c r="G266" s="3">
        <v>75.5</v>
      </c>
      <c r="H266" s="3">
        <v>106.6</v>
      </c>
      <c r="I266" s="3">
        <v>112.6</v>
      </c>
      <c r="J266" s="3">
        <v>113</v>
      </c>
      <c r="K266" s="3">
        <v>108.1</v>
      </c>
      <c r="L266" s="3">
        <v>96.8</v>
      </c>
      <c r="M266" s="3">
        <v>102.9</v>
      </c>
      <c r="N266" s="3">
        <v>71.2</v>
      </c>
      <c r="O266" s="3">
        <v>122.3</v>
      </c>
      <c r="P266" s="3">
        <v>86.5</v>
      </c>
      <c r="Q266" s="3">
        <v>93.8</v>
      </c>
      <c r="R266" s="3">
        <v>106.9</v>
      </c>
    </row>
    <row r="267" spans="1:18" x14ac:dyDescent="0.25">
      <c r="A267" s="1" t="s">
        <v>281</v>
      </c>
      <c r="B267" s="4">
        <v>99.232444878165609</v>
      </c>
      <c r="C267" s="4">
        <v>97.741787743253369</v>
      </c>
      <c r="D267" s="3">
        <v>71.900000000000006</v>
      </c>
      <c r="E267" s="3">
        <v>110.3</v>
      </c>
      <c r="F267" s="3">
        <v>84.5</v>
      </c>
      <c r="G267" s="3">
        <v>77.7</v>
      </c>
      <c r="H267" s="3">
        <v>119.2</v>
      </c>
      <c r="I267" s="3">
        <v>115.2</v>
      </c>
      <c r="J267" s="3">
        <v>112</v>
      </c>
      <c r="K267" s="3">
        <v>118.1</v>
      </c>
      <c r="L267" s="3">
        <v>95.3</v>
      </c>
      <c r="M267" s="3">
        <v>91.8</v>
      </c>
      <c r="N267" s="3">
        <v>75.7</v>
      </c>
      <c r="O267" s="3">
        <v>114.6</v>
      </c>
      <c r="P267" s="3">
        <v>83.9</v>
      </c>
      <c r="Q267" s="3">
        <v>97.6</v>
      </c>
      <c r="R267" s="3">
        <v>107.1</v>
      </c>
    </row>
    <row r="268" spans="1:18" x14ac:dyDescent="0.25">
      <c r="A268" s="1" t="s">
        <v>282</v>
      </c>
      <c r="B268" s="4">
        <v>109.66342558126851</v>
      </c>
      <c r="C268" s="4">
        <v>107.93960459165314</v>
      </c>
      <c r="D268" s="3">
        <v>81.099999999999994</v>
      </c>
      <c r="E268" s="3">
        <v>117.5</v>
      </c>
      <c r="F268" s="3">
        <v>94.4</v>
      </c>
      <c r="G268" s="3">
        <v>94.2</v>
      </c>
      <c r="H268" s="3">
        <v>121</v>
      </c>
      <c r="I268" s="3">
        <v>121.9</v>
      </c>
      <c r="J268" s="3">
        <v>124.6</v>
      </c>
      <c r="K268" s="3">
        <v>128.80000000000001</v>
      </c>
      <c r="L268" s="3">
        <v>101.4</v>
      </c>
      <c r="M268" s="3">
        <v>99.5</v>
      </c>
      <c r="N268" s="3">
        <v>84.5</v>
      </c>
      <c r="O268" s="3">
        <v>127.4</v>
      </c>
      <c r="P268" s="3">
        <v>99.8</v>
      </c>
      <c r="Q268" s="3">
        <v>109.1</v>
      </c>
      <c r="R268" s="3">
        <v>119.2</v>
      </c>
    </row>
    <row r="269" spans="1:18" x14ac:dyDescent="0.25">
      <c r="A269" s="1" t="s">
        <v>283</v>
      </c>
      <c r="B269" s="4">
        <v>100.34065795198995</v>
      </c>
      <c r="C269" s="4">
        <v>98.946631238827706</v>
      </c>
      <c r="D269" s="3">
        <v>75.5</v>
      </c>
      <c r="E269" s="3">
        <v>112.5</v>
      </c>
      <c r="F269" s="3">
        <v>88.4</v>
      </c>
      <c r="G269" s="3">
        <v>83.2</v>
      </c>
      <c r="H269" s="3">
        <v>122.4</v>
      </c>
      <c r="I269" s="3">
        <v>114.5</v>
      </c>
      <c r="J269" s="3">
        <v>114.4</v>
      </c>
      <c r="K269" s="3">
        <v>110.4</v>
      </c>
      <c r="L269" s="3">
        <v>103.5</v>
      </c>
      <c r="M269" s="3">
        <v>87.8</v>
      </c>
      <c r="N269" s="3">
        <v>81.8</v>
      </c>
      <c r="O269" s="3">
        <v>122.6</v>
      </c>
      <c r="P269" s="3">
        <v>95.8</v>
      </c>
      <c r="Q269" s="3">
        <v>100.4</v>
      </c>
      <c r="R269" s="3">
        <v>107</v>
      </c>
    </row>
    <row r="270" spans="1:18" x14ac:dyDescent="0.25">
      <c r="A270" s="1" t="s">
        <v>284</v>
      </c>
      <c r="B270" s="4">
        <v>101.68524250541556</v>
      </c>
      <c r="C270" s="4">
        <v>100.20835634383809</v>
      </c>
      <c r="D270" s="3">
        <v>75</v>
      </c>
      <c r="E270" s="3">
        <v>113.6</v>
      </c>
      <c r="F270" s="3">
        <v>86.3</v>
      </c>
      <c r="G270" s="3">
        <v>86.8</v>
      </c>
      <c r="H270" s="3">
        <v>120.1</v>
      </c>
      <c r="I270" s="3">
        <v>121.4</v>
      </c>
      <c r="J270" s="3">
        <v>107.1</v>
      </c>
      <c r="K270" s="3">
        <v>125.3</v>
      </c>
      <c r="L270" s="3">
        <v>103.1</v>
      </c>
      <c r="M270" s="3">
        <v>86.9</v>
      </c>
      <c r="N270" s="3">
        <v>80.599999999999994</v>
      </c>
      <c r="O270" s="3">
        <v>124.4</v>
      </c>
      <c r="P270" s="3">
        <v>99.5</v>
      </c>
      <c r="Q270" s="3">
        <v>99.8</v>
      </c>
      <c r="R270" s="3">
        <v>109.4</v>
      </c>
    </row>
    <row r="271" spans="1:18" x14ac:dyDescent="0.25">
      <c r="A271" s="1" t="s">
        <v>285</v>
      </c>
      <c r="B271" s="4">
        <v>104.43335118837994</v>
      </c>
      <c r="C271" s="4">
        <v>104.23631259667408</v>
      </c>
      <c r="D271" s="3">
        <v>78.5</v>
      </c>
      <c r="E271" s="3">
        <v>114.8</v>
      </c>
      <c r="F271" s="3">
        <v>92.1</v>
      </c>
      <c r="G271" s="3">
        <v>94.3</v>
      </c>
      <c r="H271" s="3">
        <v>127.9</v>
      </c>
      <c r="I271" s="3">
        <v>121.9</v>
      </c>
      <c r="J271" s="3">
        <v>120.7</v>
      </c>
      <c r="K271" s="3">
        <v>121.5</v>
      </c>
      <c r="L271" s="3">
        <v>104.5</v>
      </c>
      <c r="M271" s="3">
        <v>84.3</v>
      </c>
      <c r="N271" s="3">
        <v>84.7</v>
      </c>
      <c r="O271" s="3">
        <v>122.1</v>
      </c>
      <c r="P271" s="3">
        <v>95.2</v>
      </c>
      <c r="Q271" s="3">
        <v>99.1</v>
      </c>
      <c r="R271" s="3">
        <v>105.4</v>
      </c>
    </row>
    <row r="272" spans="1:18" x14ac:dyDescent="0.25">
      <c r="A272" s="1" t="s">
        <v>286</v>
      </c>
      <c r="B272" s="4">
        <v>100.80555705188094</v>
      </c>
      <c r="C272" s="4">
        <v>101.35825450552194</v>
      </c>
      <c r="D272" s="3">
        <v>66.7</v>
      </c>
      <c r="E272" s="3">
        <v>95.7</v>
      </c>
      <c r="F272" s="3">
        <v>89.1</v>
      </c>
      <c r="G272" s="3">
        <v>72.099999999999994</v>
      </c>
      <c r="H272" s="3">
        <v>130.9</v>
      </c>
      <c r="I272" s="3">
        <v>124.2</v>
      </c>
      <c r="J272" s="3">
        <v>110.8</v>
      </c>
      <c r="K272" s="3">
        <v>128</v>
      </c>
      <c r="L272" s="3">
        <v>98.9</v>
      </c>
      <c r="M272" s="3">
        <v>80.400000000000006</v>
      </c>
      <c r="N272" s="3">
        <v>81.900000000000006</v>
      </c>
      <c r="O272" s="3">
        <v>129.4</v>
      </c>
      <c r="P272" s="3">
        <v>80.2</v>
      </c>
      <c r="Q272" s="3">
        <v>72</v>
      </c>
      <c r="R272" s="3">
        <v>105.7</v>
      </c>
    </row>
    <row r="273" spans="1:18" x14ac:dyDescent="0.25">
      <c r="A273" s="1" t="s">
        <v>287</v>
      </c>
      <c r="B273" s="4">
        <v>82.791931700806273</v>
      </c>
      <c r="C273" s="4">
        <v>78.669861982447586</v>
      </c>
      <c r="D273" s="3">
        <v>68</v>
      </c>
      <c r="E273" s="3">
        <v>112</v>
      </c>
      <c r="F273" s="3">
        <v>83.3</v>
      </c>
      <c r="G273" s="3">
        <v>75.2</v>
      </c>
      <c r="H273" s="3">
        <v>110.2</v>
      </c>
      <c r="I273" s="3">
        <v>83.1</v>
      </c>
      <c r="J273" s="3">
        <v>84.1</v>
      </c>
      <c r="K273" s="3">
        <v>61.4</v>
      </c>
      <c r="L273" s="3">
        <v>78.7</v>
      </c>
      <c r="M273" s="3">
        <v>75.099999999999994</v>
      </c>
      <c r="N273" s="3">
        <v>69.400000000000006</v>
      </c>
      <c r="O273" s="3">
        <v>88.8</v>
      </c>
      <c r="P273" s="3">
        <v>94.7</v>
      </c>
      <c r="Q273" s="3">
        <v>89.3</v>
      </c>
      <c r="R273" s="3">
        <v>101.9</v>
      </c>
    </row>
    <row r="274" spans="1:18" x14ac:dyDescent="0.25">
      <c r="A274" s="1" t="s">
        <v>288</v>
      </c>
      <c r="B274" s="4">
        <v>105.66121280038925</v>
      </c>
      <c r="C274" s="4">
        <v>104.79196232338087</v>
      </c>
      <c r="D274" s="3">
        <v>79.3</v>
      </c>
      <c r="E274" s="3">
        <v>118.3</v>
      </c>
      <c r="F274" s="3">
        <v>94.1</v>
      </c>
      <c r="G274" s="3">
        <v>85.6</v>
      </c>
      <c r="H274" s="3">
        <v>123.9</v>
      </c>
      <c r="I274" s="3">
        <v>120.5</v>
      </c>
      <c r="J274" s="3">
        <v>117.2</v>
      </c>
      <c r="K274" s="3">
        <v>124</v>
      </c>
      <c r="L274" s="3">
        <v>101.7</v>
      </c>
      <c r="M274" s="3">
        <v>86.8</v>
      </c>
      <c r="N274" s="3">
        <v>87.1</v>
      </c>
      <c r="O274" s="3">
        <v>120.9</v>
      </c>
      <c r="P274" s="3">
        <v>100.2</v>
      </c>
      <c r="Q274" s="3">
        <v>102.3</v>
      </c>
      <c r="R274" s="3">
        <v>109.9</v>
      </c>
    </row>
    <row r="275" spans="1:18" x14ac:dyDescent="0.25">
      <c r="A275" s="1" t="s">
        <v>289</v>
      </c>
      <c r="B275" s="4">
        <v>107.87282912047718</v>
      </c>
      <c r="C275" s="4">
        <v>106.58467599581007</v>
      </c>
      <c r="D275" s="3">
        <v>80.099999999999994</v>
      </c>
      <c r="E275" s="3">
        <v>126.7</v>
      </c>
      <c r="F275" s="3">
        <v>93.9</v>
      </c>
      <c r="G275" s="3">
        <v>84.1</v>
      </c>
      <c r="H275" s="3">
        <v>120.7</v>
      </c>
      <c r="I275" s="3">
        <v>125.7</v>
      </c>
      <c r="J275" s="3">
        <v>119.5</v>
      </c>
      <c r="K275" s="3">
        <v>125.5</v>
      </c>
      <c r="L275" s="3">
        <v>112.8</v>
      </c>
      <c r="M275" s="3">
        <v>96.4</v>
      </c>
      <c r="N275" s="3">
        <v>87.1</v>
      </c>
      <c r="O275" s="3">
        <v>127.9</v>
      </c>
      <c r="P275" s="3">
        <v>108</v>
      </c>
      <c r="Q275" s="3">
        <v>106.5</v>
      </c>
      <c r="R275" s="3">
        <v>113.2</v>
      </c>
    </row>
    <row r="276" spans="1:18" x14ac:dyDescent="0.25">
      <c r="A276" s="1" t="s">
        <v>290</v>
      </c>
      <c r="B276" s="4">
        <v>107.36086542678795</v>
      </c>
      <c r="C276" s="4">
        <v>105.97257218716763</v>
      </c>
      <c r="D276" s="3">
        <v>76.099999999999994</v>
      </c>
      <c r="E276" s="3">
        <v>122.4</v>
      </c>
      <c r="F276" s="3">
        <v>96.4</v>
      </c>
      <c r="G276" s="3">
        <v>85.9</v>
      </c>
      <c r="H276" s="3">
        <v>120.3</v>
      </c>
      <c r="I276" s="3">
        <v>124.2</v>
      </c>
      <c r="J276" s="3">
        <v>114.4</v>
      </c>
      <c r="K276" s="3">
        <v>123.4</v>
      </c>
      <c r="L276" s="3">
        <v>107.9</v>
      </c>
      <c r="M276" s="3">
        <v>97.3</v>
      </c>
      <c r="N276" s="3">
        <v>86.8</v>
      </c>
      <c r="O276" s="3">
        <v>122.3</v>
      </c>
      <c r="P276" s="3">
        <v>105.5</v>
      </c>
      <c r="Q276" s="3">
        <v>106</v>
      </c>
      <c r="R276" s="3">
        <v>113.9</v>
      </c>
    </row>
    <row r="277" spans="1:18" x14ac:dyDescent="0.25">
      <c r="A277" s="1" t="s">
        <v>291</v>
      </c>
      <c r="B277" s="4">
        <v>97.428519911986555</v>
      </c>
      <c r="C277" s="4">
        <v>95.513478466920404</v>
      </c>
      <c r="D277" s="3">
        <v>72</v>
      </c>
      <c r="E277" s="3">
        <v>110.6</v>
      </c>
      <c r="F277" s="3">
        <v>85.6</v>
      </c>
      <c r="G277" s="3">
        <v>75.400000000000006</v>
      </c>
      <c r="H277" s="3">
        <v>116.3</v>
      </c>
      <c r="I277" s="3">
        <v>106.9</v>
      </c>
      <c r="J277" s="3">
        <v>109.5</v>
      </c>
      <c r="K277" s="3">
        <v>106.1</v>
      </c>
      <c r="L277" s="3">
        <v>94.6</v>
      </c>
      <c r="M277" s="3">
        <v>98.4</v>
      </c>
      <c r="N277" s="3">
        <v>80.900000000000006</v>
      </c>
      <c r="O277" s="3">
        <v>108.5</v>
      </c>
      <c r="P277" s="3">
        <v>92.4</v>
      </c>
      <c r="Q277" s="3">
        <v>101.1</v>
      </c>
      <c r="R277" s="3">
        <v>106.2</v>
      </c>
    </row>
    <row r="278" spans="1:18" x14ac:dyDescent="0.25">
      <c r="A278" s="1" t="s">
        <v>292</v>
      </c>
      <c r="B278" s="4">
        <v>98.532987522841921</v>
      </c>
      <c r="C278" s="4">
        <v>97.128670195262771</v>
      </c>
      <c r="D278" s="3">
        <v>74.7</v>
      </c>
      <c r="E278" s="3">
        <v>114.8</v>
      </c>
      <c r="F278" s="3">
        <v>84.3</v>
      </c>
      <c r="G278" s="3">
        <v>75.8</v>
      </c>
      <c r="H278" s="3">
        <v>108</v>
      </c>
      <c r="I278" s="3">
        <v>114.5</v>
      </c>
      <c r="J278" s="3">
        <v>111.3</v>
      </c>
      <c r="K278" s="3">
        <v>110.5</v>
      </c>
      <c r="L278" s="3">
        <v>104.1</v>
      </c>
      <c r="M278" s="3">
        <v>106.4</v>
      </c>
      <c r="N278" s="3">
        <v>74.5</v>
      </c>
      <c r="O278" s="3">
        <v>123.8</v>
      </c>
      <c r="P278" s="3">
        <v>88.8</v>
      </c>
      <c r="Q278" s="3">
        <v>96.7</v>
      </c>
      <c r="R278" s="3">
        <v>105.1</v>
      </c>
    </row>
    <row r="279" spans="1:18" x14ac:dyDescent="0.25">
      <c r="A279" s="1" t="s">
        <v>293</v>
      </c>
      <c r="B279" s="4">
        <v>100.41245353779711</v>
      </c>
      <c r="C279" s="4">
        <v>99.309432165864365</v>
      </c>
      <c r="D279" s="3">
        <v>74.099999999999994</v>
      </c>
      <c r="E279" s="3">
        <v>113</v>
      </c>
      <c r="F279" s="3">
        <v>86.3</v>
      </c>
      <c r="G279" s="3">
        <v>84.7</v>
      </c>
      <c r="H279" s="3">
        <v>116.4</v>
      </c>
      <c r="I279" s="3">
        <v>117.5</v>
      </c>
      <c r="J279" s="3">
        <v>111.5</v>
      </c>
      <c r="K279" s="3">
        <v>116.7</v>
      </c>
      <c r="L279" s="3">
        <v>101.9</v>
      </c>
      <c r="M279" s="3">
        <v>101.5</v>
      </c>
      <c r="N279" s="3">
        <v>77.5</v>
      </c>
      <c r="O279" s="3">
        <v>120.2</v>
      </c>
      <c r="P279" s="3">
        <v>88.2</v>
      </c>
      <c r="Q279" s="3">
        <v>95.9</v>
      </c>
      <c r="R279" s="3">
        <v>106.4</v>
      </c>
    </row>
    <row r="280" spans="1:18" x14ac:dyDescent="0.25">
      <c r="A280" s="1" t="s">
        <v>294</v>
      </c>
      <c r="B280" s="4">
        <v>109.08944040085179</v>
      </c>
      <c r="C280" s="4">
        <v>107.78933546423521</v>
      </c>
      <c r="D280" s="3">
        <v>81.5</v>
      </c>
      <c r="E280" s="3">
        <v>120</v>
      </c>
      <c r="F280" s="3">
        <v>95.9</v>
      </c>
      <c r="G280" s="3">
        <v>89.6</v>
      </c>
      <c r="H280" s="3">
        <v>119.6</v>
      </c>
      <c r="I280" s="3">
        <v>124.5</v>
      </c>
      <c r="J280" s="3">
        <v>122.4</v>
      </c>
      <c r="K280" s="3">
        <v>126.1</v>
      </c>
      <c r="L280" s="3">
        <v>111.6</v>
      </c>
      <c r="M280" s="3">
        <v>99.7</v>
      </c>
      <c r="N280" s="3">
        <v>88.2</v>
      </c>
      <c r="O280" s="3">
        <v>119.7</v>
      </c>
      <c r="P280" s="3">
        <v>96.9</v>
      </c>
      <c r="Q280" s="3">
        <v>107.1</v>
      </c>
      <c r="R280" s="3">
        <v>115.9</v>
      </c>
    </row>
    <row r="281" spans="1:18" x14ac:dyDescent="0.25">
      <c r="A281" s="1" t="s">
        <v>295</v>
      </c>
      <c r="B281" s="4">
        <v>100.7900016335862</v>
      </c>
      <c r="C281" s="4">
        <v>99.618484792555932</v>
      </c>
      <c r="D281" s="3">
        <v>77.099999999999994</v>
      </c>
      <c r="E281" s="3">
        <v>112.1</v>
      </c>
      <c r="F281" s="3">
        <v>89</v>
      </c>
      <c r="G281" s="3">
        <v>89.4</v>
      </c>
      <c r="H281" s="3">
        <v>120.5</v>
      </c>
      <c r="I281" s="3">
        <v>116.2</v>
      </c>
      <c r="J281" s="3">
        <v>112.1</v>
      </c>
      <c r="K281" s="3">
        <v>114.2</v>
      </c>
      <c r="L281" s="3">
        <v>109.5</v>
      </c>
      <c r="M281" s="3">
        <v>84.4</v>
      </c>
      <c r="N281" s="3">
        <v>82.7</v>
      </c>
      <c r="O281" s="3">
        <v>119.5</v>
      </c>
      <c r="P281" s="3">
        <v>96.7</v>
      </c>
      <c r="Q281" s="3">
        <v>103.2</v>
      </c>
      <c r="R281" s="3">
        <v>105.6</v>
      </c>
    </row>
    <row r="282" spans="1:18" x14ac:dyDescent="0.25">
      <c r="A282" s="1" t="s">
        <v>296</v>
      </c>
      <c r="B282" s="4">
        <v>99.900801860861321</v>
      </c>
      <c r="C282" s="4">
        <v>98.563527766596678</v>
      </c>
      <c r="D282" s="3">
        <v>73</v>
      </c>
      <c r="E282" s="3">
        <v>111.4</v>
      </c>
      <c r="F282" s="3">
        <v>86.9</v>
      </c>
      <c r="G282" s="3">
        <v>86.9</v>
      </c>
      <c r="H282" s="3">
        <v>123.7</v>
      </c>
      <c r="I282" s="3">
        <v>122.6</v>
      </c>
      <c r="J282" s="3">
        <v>102.9</v>
      </c>
      <c r="K282" s="3">
        <v>120.1</v>
      </c>
      <c r="L282" s="3">
        <v>107</v>
      </c>
      <c r="M282" s="3">
        <v>81</v>
      </c>
      <c r="N282" s="3">
        <v>79.5</v>
      </c>
      <c r="O282" s="3">
        <v>123.5</v>
      </c>
      <c r="P282" s="3">
        <v>97.7</v>
      </c>
      <c r="Q282" s="3">
        <v>100.4</v>
      </c>
      <c r="R282" s="3">
        <v>106.2</v>
      </c>
    </row>
    <row r="283" spans="1:18" x14ac:dyDescent="0.25">
      <c r="A283" s="1" t="s">
        <v>297</v>
      </c>
      <c r="B283" s="4">
        <v>103.1755336532118</v>
      </c>
      <c r="C283" s="4">
        <v>102.23210313781647</v>
      </c>
      <c r="D283" s="3">
        <v>80.8</v>
      </c>
      <c r="E283" s="3">
        <v>114.4</v>
      </c>
      <c r="F283" s="3">
        <v>90.2</v>
      </c>
      <c r="G283" s="3">
        <v>92.1</v>
      </c>
      <c r="H283" s="3">
        <v>128.80000000000001</v>
      </c>
      <c r="I283" s="3">
        <v>123.9</v>
      </c>
      <c r="J283" s="3">
        <v>116.7</v>
      </c>
      <c r="K283" s="3">
        <v>119</v>
      </c>
      <c r="L283" s="3">
        <v>104.8</v>
      </c>
      <c r="M283" s="3">
        <v>78.5</v>
      </c>
      <c r="N283" s="3">
        <v>84.3</v>
      </c>
      <c r="O283" s="3">
        <v>115.6</v>
      </c>
      <c r="P283" s="3">
        <v>93.3</v>
      </c>
      <c r="Q283" s="3">
        <v>102.1</v>
      </c>
      <c r="R283" s="3">
        <v>107.5</v>
      </c>
    </row>
    <row r="284" spans="1:18" x14ac:dyDescent="0.25">
      <c r="A284" s="1" t="s">
        <v>298</v>
      </c>
      <c r="B284" s="4">
        <v>101.35795029249006</v>
      </c>
      <c r="C284" s="4">
        <v>101.8904681480554</v>
      </c>
      <c r="D284" s="3">
        <v>69.599999999999994</v>
      </c>
      <c r="E284" s="3">
        <v>94.3</v>
      </c>
      <c r="F284" s="3">
        <v>90.5</v>
      </c>
      <c r="G284" s="3">
        <v>75.7</v>
      </c>
      <c r="H284" s="3">
        <v>132.9</v>
      </c>
      <c r="I284" s="3">
        <v>126.4</v>
      </c>
      <c r="J284" s="3">
        <v>109.4</v>
      </c>
      <c r="K284" s="3">
        <v>128.30000000000001</v>
      </c>
      <c r="L284" s="3">
        <v>103.6</v>
      </c>
      <c r="M284" s="3">
        <v>75.2</v>
      </c>
      <c r="N284" s="3">
        <v>83.2</v>
      </c>
      <c r="O284" s="3">
        <v>126.4</v>
      </c>
      <c r="P284" s="3">
        <v>81.3</v>
      </c>
      <c r="Q284" s="3">
        <v>74.8</v>
      </c>
      <c r="R284" s="3">
        <v>106.1</v>
      </c>
    </row>
    <row r="285" spans="1:18" x14ac:dyDescent="0.25">
      <c r="A285" s="1" t="s">
        <v>299</v>
      </c>
      <c r="B285" s="4">
        <v>81.90133743979618</v>
      </c>
      <c r="C285" s="4">
        <v>77.491669227178591</v>
      </c>
      <c r="D285" s="3">
        <v>69.099999999999994</v>
      </c>
      <c r="E285" s="3">
        <v>114</v>
      </c>
      <c r="F285" s="3">
        <v>81.2</v>
      </c>
      <c r="G285" s="3">
        <v>85.3</v>
      </c>
      <c r="H285" s="3">
        <v>107.7</v>
      </c>
      <c r="I285" s="3">
        <v>83.9</v>
      </c>
      <c r="J285" s="3">
        <v>80.400000000000006</v>
      </c>
      <c r="K285" s="3">
        <v>60.9</v>
      </c>
      <c r="L285" s="3">
        <v>87.7</v>
      </c>
      <c r="M285" s="3">
        <v>71.900000000000006</v>
      </c>
      <c r="N285" s="3">
        <v>73</v>
      </c>
      <c r="O285" s="3">
        <v>86.7</v>
      </c>
      <c r="P285" s="3">
        <v>94.9</v>
      </c>
      <c r="Q285" s="3">
        <v>91.2</v>
      </c>
      <c r="R285" s="3">
        <v>101.6</v>
      </c>
    </row>
    <row r="286" spans="1:18" x14ac:dyDescent="0.25">
      <c r="A286" s="1" t="s">
        <v>300</v>
      </c>
      <c r="B286" s="4">
        <v>104.29701200580958</v>
      </c>
      <c r="C286" s="4">
        <v>103.02005241001702</v>
      </c>
      <c r="D286" s="3">
        <v>81</v>
      </c>
      <c r="E286" s="3">
        <v>121.9</v>
      </c>
      <c r="F286" s="3">
        <v>92.1</v>
      </c>
      <c r="G286" s="3">
        <v>83.2</v>
      </c>
      <c r="H286" s="3">
        <v>129.6</v>
      </c>
      <c r="I286" s="3">
        <v>120.1</v>
      </c>
      <c r="J286" s="3">
        <v>115</v>
      </c>
      <c r="K286" s="3">
        <v>120.9</v>
      </c>
      <c r="L286" s="3">
        <v>110.4</v>
      </c>
      <c r="M286" s="3">
        <v>82.8</v>
      </c>
      <c r="N286" s="3">
        <v>88.1</v>
      </c>
      <c r="O286" s="3">
        <v>118</v>
      </c>
      <c r="P286" s="3">
        <v>100</v>
      </c>
      <c r="Q286" s="3">
        <v>105.8</v>
      </c>
      <c r="R286" s="3">
        <v>109</v>
      </c>
    </row>
    <row r="287" spans="1:18" x14ac:dyDescent="0.25">
      <c r="A287" s="1" t="s">
        <v>301</v>
      </c>
      <c r="B287" s="4">
        <v>108.86165781056305</v>
      </c>
      <c r="C287" s="4">
        <v>107.75144845947682</v>
      </c>
      <c r="D287" s="3">
        <v>81.900000000000006</v>
      </c>
      <c r="E287" s="3">
        <v>123.6</v>
      </c>
      <c r="F287" s="3">
        <v>95.1</v>
      </c>
      <c r="G287" s="3">
        <v>97</v>
      </c>
      <c r="H287" s="3">
        <v>121.5</v>
      </c>
      <c r="I287" s="3">
        <v>127.1</v>
      </c>
      <c r="J287" s="3">
        <v>120.4</v>
      </c>
      <c r="K287" s="3">
        <v>125.7</v>
      </c>
      <c r="L287" s="3">
        <v>114.5</v>
      </c>
      <c r="M287" s="3">
        <v>96.4</v>
      </c>
      <c r="N287" s="3">
        <v>88.8</v>
      </c>
      <c r="O287" s="3">
        <v>126.8</v>
      </c>
      <c r="P287" s="3">
        <v>106.8</v>
      </c>
      <c r="Q287" s="3">
        <v>108.4</v>
      </c>
      <c r="R287" s="3">
        <v>113.5</v>
      </c>
    </row>
    <row r="288" spans="1:18" x14ac:dyDescent="0.25">
      <c r="A288" s="1" t="s">
        <v>302</v>
      </c>
      <c r="B288" s="4">
        <v>107.62252518635854</v>
      </c>
      <c r="C288" s="4">
        <v>106.31433616609266</v>
      </c>
      <c r="D288" s="3">
        <v>77.599999999999994</v>
      </c>
      <c r="E288" s="3">
        <v>121.9</v>
      </c>
      <c r="F288" s="3">
        <v>97.1</v>
      </c>
      <c r="G288" s="3">
        <v>97</v>
      </c>
      <c r="H288" s="3">
        <v>118.5</v>
      </c>
      <c r="I288" s="3">
        <v>125.3</v>
      </c>
      <c r="J288" s="3">
        <v>112.4</v>
      </c>
      <c r="K288" s="3">
        <v>122.7</v>
      </c>
      <c r="L288" s="3">
        <v>110.1</v>
      </c>
      <c r="M288" s="3">
        <v>97.9</v>
      </c>
      <c r="N288" s="3">
        <v>88.4</v>
      </c>
      <c r="O288" s="3">
        <v>125</v>
      </c>
      <c r="P288" s="3">
        <v>104.4</v>
      </c>
      <c r="Q288" s="3">
        <v>106.6</v>
      </c>
      <c r="R288" s="3">
        <v>113.7</v>
      </c>
    </row>
    <row r="289" spans="1:18" x14ac:dyDescent="0.25">
      <c r="A289" s="1" t="s">
        <v>303</v>
      </c>
      <c r="B289" s="4">
        <v>98.985586256626789</v>
      </c>
      <c r="C289" s="4">
        <v>97.349015932414247</v>
      </c>
      <c r="D289" s="3">
        <v>79.2</v>
      </c>
      <c r="E289" s="3">
        <v>109.4</v>
      </c>
      <c r="F289" s="3">
        <v>87.8</v>
      </c>
      <c r="G289" s="3">
        <v>89.3</v>
      </c>
      <c r="H289" s="3">
        <v>119.3</v>
      </c>
      <c r="I289" s="3">
        <v>107.5</v>
      </c>
      <c r="J289" s="3">
        <v>110.5</v>
      </c>
      <c r="K289" s="3">
        <v>106.3</v>
      </c>
      <c r="L289" s="3">
        <v>95.8</v>
      </c>
      <c r="M289" s="3">
        <v>97.7</v>
      </c>
      <c r="N289" s="3">
        <v>83.3</v>
      </c>
      <c r="O289" s="3">
        <v>111.5</v>
      </c>
      <c r="P289" s="3">
        <v>92.5</v>
      </c>
      <c r="Q289" s="3">
        <v>104.1</v>
      </c>
      <c r="R289" s="3">
        <v>106.1</v>
      </c>
    </row>
    <row r="290" spans="1:18" x14ac:dyDescent="0.25">
      <c r="A290" s="1" t="s">
        <v>304</v>
      </c>
      <c r="B290" s="4">
        <v>99.169044287118325</v>
      </c>
      <c r="C290" s="4">
        <v>97.510631975662761</v>
      </c>
      <c r="D290" s="3">
        <v>74.599999999999994</v>
      </c>
      <c r="E290" s="3">
        <v>112.3</v>
      </c>
      <c r="F290" s="3">
        <v>86</v>
      </c>
      <c r="G290" s="3">
        <v>80.599999999999994</v>
      </c>
      <c r="H290" s="3">
        <v>106.5</v>
      </c>
      <c r="I290" s="3">
        <v>114</v>
      </c>
      <c r="J290" s="3">
        <v>110.8</v>
      </c>
      <c r="K290" s="3">
        <v>109.4</v>
      </c>
      <c r="L290" s="3">
        <v>108.5</v>
      </c>
      <c r="M290" s="3">
        <v>106.2</v>
      </c>
      <c r="N290" s="3">
        <v>75.3</v>
      </c>
      <c r="O290" s="3">
        <v>117.5</v>
      </c>
      <c r="P290" s="3">
        <v>90.9</v>
      </c>
      <c r="Q290" s="3">
        <v>100.4</v>
      </c>
      <c r="R290" s="3">
        <v>107</v>
      </c>
    </row>
    <row r="291" spans="1:18" x14ac:dyDescent="0.25">
      <c r="A291" s="1" t="s">
        <v>305</v>
      </c>
      <c r="B291" s="4">
        <v>101.16906749372595</v>
      </c>
      <c r="C291" s="4">
        <v>100.28306680381718</v>
      </c>
      <c r="D291" s="3">
        <v>77.2</v>
      </c>
      <c r="E291" s="3">
        <v>109.5</v>
      </c>
      <c r="F291" s="3">
        <v>88.3</v>
      </c>
      <c r="G291" s="3">
        <v>87.1</v>
      </c>
      <c r="H291" s="3">
        <v>119</v>
      </c>
      <c r="I291" s="3">
        <v>117.6</v>
      </c>
      <c r="J291" s="3">
        <v>111.4</v>
      </c>
      <c r="K291" s="3">
        <v>117.7</v>
      </c>
      <c r="L291" s="3">
        <v>104.8</v>
      </c>
      <c r="M291" s="3">
        <v>100</v>
      </c>
      <c r="N291" s="3">
        <v>78.900000000000006</v>
      </c>
      <c r="O291" s="3">
        <v>109.2</v>
      </c>
      <c r="P291" s="3">
        <v>90.5</v>
      </c>
      <c r="Q291" s="3">
        <v>102</v>
      </c>
      <c r="R291" s="3">
        <v>105.1</v>
      </c>
    </row>
    <row r="292" spans="1:18" x14ac:dyDescent="0.25">
      <c r="A292" s="1" t="s">
        <v>306</v>
      </c>
      <c r="B292" s="4">
        <v>110.6160044615212</v>
      </c>
      <c r="C292" s="4">
        <v>109.25617873370065</v>
      </c>
      <c r="D292" s="3">
        <v>86.2</v>
      </c>
      <c r="E292" s="3">
        <v>118.3</v>
      </c>
      <c r="F292" s="3">
        <v>97</v>
      </c>
      <c r="G292" s="3">
        <v>95.6</v>
      </c>
      <c r="H292" s="3">
        <v>124.6</v>
      </c>
      <c r="I292" s="3">
        <v>127.7</v>
      </c>
      <c r="J292" s="3">
        <v>123.1</v>
      </c>
      <c r="K292" s="3">
        <v>124.4</v>
      </c>
      <c r="L292" s="3">
        <v>119.1</v>
      </c>
      <c r="M292" s="3">
        <v>104.7</v>
      </c>
      <c r="N292" s="3">
        <v>91.6</v>
      </c>
      <c r="O292" s="3">
        <v>123</v>
      </c>
      <c r="P292" s="3">
        <v>100.2</v>
      </c>
      <c r="Q292" s="3">
        <v>112.1</v>
      </c>
      <c r="R292" s="3">
        <v>117.4</v>
      </c>
    </row>
    <row r="293" spans="1:18" x14ac:dyDescent="0.25">
      <c r="A293" s="1" t="s">
        <v>307</v>
      </c>
      <c r="B293" s="4">
        <v>102.78556398123791</v>
      </c>
      <c r="C293" s="4">
        <v>101.4841630137647</v>
      </c>
      <c r="D293" s="3">
        <v>81.7</v>
      </c>
      <c r="E293" s="3">
        <v>111.4</v>
      </c>
      <c r="F293" s="3">
        <v>91.7</v>
      </c>
      <c r="G293" s="3">
        <v>95.8</v>
      </c>
      <c r="H293" s="3">
        <v>124.2</v>
      </c>
      <c r="I293" s="3">
        <v>117.4</v>
      </c>
      <c r="J293" s="3">
        <v>112.6</v>
      </c>
      <c r="K293" s="3">
        <v>114.1</v>
      </c>
      <c r="L293" s="3">
        <v>111.4</v>
      </c>
      <c r="M293" s="3">
        <v>88</v>
      </c>
      <c r="N293" s="3">
        <v>86.2</v>
      </c>
      <c r="O293" s="3">
        <v>115.8</v>
      </c>
      <c r="P293" s="3">
        <v>98.1</v>
      </c>
      <c r="Q293" s="3">
        <v>107.2</v>
      </c>
      <c r="R293" s="3">
        <v>108.3</v>
      </c>
    </row>
    <row r="294" spans="1:18" x14ac:dyDescent="0.25">
      <c r="A294" s="1" t="s">
        <v>308</v>
      </c>
      <c r="B294" s="4">
        <v>103.34815047894276</v>
      </c>
      <c r="C294" s="4">
        <v>102.24632567622629</v>
      </c>
      <c r="D294" s="3">
        <v>79.599999999999994</v>
      </c>
      <c r="E294" s="3">
        <v>112.4</v>
      </c>
      <c r="F294" s="3">
        <v>91</v>
      </c>
      <c r="G294" s="3">
        <v>88.7</v>
      </c>
      <c r="H294" s="3">
        <v>127</v>
      </c>
      <c r="I294" s="3">
        <v>126</v>
      </c>
      <c r="J294" s="3">
        <v>105.5</v>
      </c>
      <c r="K294" s="3">
        <v>123.3</v>
      </c>
      <c r="L294" s="3">
        <v>109.8</v>
      </c>
      <c r="M294" s="3">
        <v>85.8</v>
      </c>
      <c r="N294" s="3">
        <v>85.5</v>
      </c>
      <c r="O294" s="3">
        <v>118.6</v>
      </c>
      <c r="P294" s="3">
        <v>103.8</v>
      </c>
      <c r="Q294" s="3">
        <v>105.7</v>
      </c>
      <c r="R294" s="3">
        <v>108.1</v>
      </c>
    </row>
    <row r="295" spans="1:18" x14ac:dyDescent="0.25">
      <c r="A295" s="1" t="s">
        <v>309</v>
      </c>
      <c r="B295" s="4">
        <v>106.59040726251813</v>
      </c>
      <c r="C295" s="4">
        <v>105.97896117338107</v>
      </c>
      <c r="D295" s="3">
        <v>86.1</v>
      </c>
      <c r="E295" s="3">
        <v>117.7</v>
      </c>
      <c r="F295" s="3">
        <v>94.3</v>
      </c>
      <c r="G295" s="3">
        <v>95</v>
      </c>
      <c r="H295" s="3">
        <v>129.69999999999999</v>
      </c>
      <c r="I295" s="3">
        <v>127.9</v>
      </c>
      <c r="J295" s="3">
        <v>120.7</v>
      </c>
      <c r="K295" s="3">
        <v>119.9</v>
      </c>
      <c r="L295" s="3">
        <v>119.2</v>
      </c>
      <c r="M295" s="3">
        <v>85.8</v>
      </c>
      <c r="N295" s="3">
        <v>90.2</v>
      </c>
      <c r="O295" s="3">
        <v>115.7</v>
      </c>
      <c r="P295" s="3">
        <v>99.5</v>
      </c>
      <c r="Q295" s="3">
        <v>107</v>
      </c>
      <c r="R295" s="3">
        <v>108.5</v>
      </c>
    </row>
    <row r="296" spans="1:18" x14ac:dyDescent="0.25">
      <c r="A296" s="1" t="s">
        <v>310</v>
      </c>
      <c r="B296" s="4">
        <v>103.62622279360414</v>
      </c>
      <c r="C296" s="4">
        <v>104.71718001451292</v>
      </c>
      <c r="D296" s="3">
        <v>76</v>
      </c>
      <c r="E296" s="3">
        <v>94.5</v>
      </c>
      <c r="F296" s="3">
        <v>93.7</v>
      </c>
      <c r="G296" s="3">
        <v>85.1</v>
      </c>
      <c r="H296" s="3">
        <v>135.6</v>
      </c>
      <c r="I296" s="3">
        <v>129.30000000000001</v>
      </c>
      <c r="J296" s="3">
        <v>111.4</v>
      </c>
      <c r="K296" s="3">
        <v>128.1</v>
      </c>
      <c r="L296" s="3">
        <v>112.3</v>
      </c>
      <c r="M296" s="3">
        <v>81.2</v>
      </c>
      <c r="N296" s="3">
        <v>89</v>
      </c>
      <c r="O296" s="3">
        <v>121.2</v>
      </c>
      <c r="P296" s="3">
        <v>85.7</v>
      </c>
      <c r="Q296" s="3">
        <v>76.5</v>
      </c>
      <c r="R296" s="3">
        <v>105.4</v>
      </c>
    </row>
    <row r="297" spans="1:18" x14ac:dyDescent="0.25">
      <c r="A297" s="1" t="s">
        <v>311</v>
      </c>
      <c r="B297" s="4">
        <v>83.523669316441953</v>
      </c>
      <c r="C297" s="4">
        <v>79.545750157597624</v>
      </c>
      <c r="D297" s="3">
        <v>74.400000000000006</v>
      </c>
      <c r="E297" s="3">
        <v>109.5</v>
      </c>
      <c r="F297" s="3">
        <v>85.3</v>
      </c>
      <c r="G297" s="3">
        <v>74.3</v>
      </c>
      <c r="H297" s="3">
        <v>107.4</v>
      </c>
      <c r="I297" s="3">
        <v>84.8</v>
      </c>
      <c r="J297" s="3">
        <v>79.8</v>
      </c>
      <c r="K297" s="3">
        <v>61.1</v>
      </c>
      <c r="L297" s="3">
        <v>90.3</v>
      </c>
      <c r="M297" s="3">
        <v>76.8</v>
      </c>
      <c r="N297" s="3">
        <v>78.900000000000006</v>
      </c>
      <c r="O297" s="3">
        <v>82.9</v>
      </c>
      <c r="P297" s="3">
        <v>101.4</v>
      </c>
      <c r="Q297" s="3">
        <v>96</v>
      </c>
      <c r="R297" s="3">
        <v>100.7</v>
      </c>
    </row>
    <row r="298" spans="1:18" x14ac:dyDescent="0.25">
      <c r="A298" s="1" t="s">
        <v>312</v>
      </c>
      <c r="B298" s="4">
        <v>107.49607070155953</v>
      </c>
      <c r="C298" s="4">
        <v>106.93796277302383</v>
      </c>
      <c r="D298" s="3">
        <v>87.9</v>
      </c>
      <c r="E298" s="3">
        <v>118.4</v>
      </c>
      <c r="F298" s="3">
        <v>96.9</v>
      </c>
      <c r="G298" s="3">
        <v>87.4</v>
      </c>
      <c r="H298" s="3">
        <v>129.69999999999999</v>
      </c>
      <c r="I298" s="3">
        <v>124.3</v>
      </c>
      <c r="J298" s="3">
        <v>118.3</v>
      </c>
      <c r="K298" s="3">
        <v>122</v>
      </c>
      <c r="L298" s="3">
        <v>113.8</v>
      </c>
      <c r="M298" s="3">
        <v>89.9</v>
      </c>
      <c r="N298" s="3">
        <v>95.5</v>
      </c>
      <c r="O298" s="3">
        <v>110.9</v>
      </c>
      <c r="P298" s="3">
        <v>105.3</v>
      </c>
      <c r="Q298" s="3">
        <v>111.4</v>
      </c>
      <c r="R298" s="3">
        <v>108.2</v>
      </c>
    </row>
    <row r="299" spans="1:18" x14ac:dyDescent="0.25">
      <c r="A299" s="1" t="s">
        <v>313</v>
      </c>
      <c r="B299" s="4">
        <v>110.54119778558611</v>
      </c>
      <c r="C299" s="4">
        <v>109.79771803602101</v>
      </c>
      <c r="D299" s="3">
        <v>90.7</v>
      </c>
      <c r="E299" s="3">
        <v>118.3</v>
      </c>
      <c r="F299" s="3">
        <v>98.5</v>
      </c>
      <c r="G299" s="3">
        <v>90.7</v>
      </c>
      <c r="H299" s="3">
        <v>116.4</v>
      </c>
      <c r="I299" s="3">
        <v>127</v>
      </c>
      <c r="J299" s="3">
        <v>121.6</v>
      </c>
      <c r="K299" s="3">
        <v>126.7</v>
      </c>
      <c r="L299" s="3">
        <v>116.9</v>
      </c>
      <c r="M299" s="3">
        <v>97.1</v>
      </c>
      <c r="N299" s="3">
        <v>96.4</v>
      </c>
      <c r="O299" s="3">
        <v>116.7</v>
      </c>
      <c r="P299" s="3">
        <v>113.6</v>
      </c>
      <c r="Q299" s="3">
        <v>114</v>
      </c>
      <c r="R299" s="3">
        <v>113</v>
      </c>
    </row>
    <row r="300" spans="1:18" x14ac:dyDescent="0.25">
      <c r="A300" s="1" t="s">
        <v>314</v>
      </c>
      <c r="B300" s="4">
        <v>108.74020160775848</v>
      </c>
      <c r="C300" s="4">
        <v>107.42323953751067</v>
      </c>
      <c r="D300" s="3">
        <v>85.5</v>
      </c>
      <c r="E300" s="3">
        <v>120.3</v>
      </c>
      <c r="F300" s="3">
        <v>98.3</v>
      </c>
      <c r="G300" s="3">
        <v>88.9</v>
      </c>
      <c r="H300" s="3">
        <v>120.2</v>
      </c>
      <c r="I300" s="3">
        <v>127.8</v>
      </c>
      <c r="J300" s="3">
        <v>114.3</v>
      </c>
      <c r="K300" s="3">
        <v>119.7</v>
      </c>
      <c r="L300" s="3">
        <v>114.5</v>
      </c>
      <c r="M300" s="3">
        <v>101.8</v>
      </c>
      <c r="N300" s="3">
        <v>96.6</v>
      </c>
      <c r="O300" s="3">
        <v>119.1</v>
      </c>
      <c r="P300" s="3">
        <v>107.6</v>
      </c>
      <c r="Q300" s="3">
        <v>113.1</v>
      </c>
      <c r="R300" s="3">
        <v>113.9</v>
      </c>
    </row>
    <row r="301" spans="1:18" x14ac:dyDescent="0.25">
      <c r="A301" s="1" t="s">
        <v>315</v>
      </c>
      <c r="B301" s="4">
        <v>99.735737054552786</v>
      </c>
      <c r="C301" s="4">
        <v>98.214807911076136</v>
      </c>
      <c r="D301" s="3">
        <v>86.4</v>
      </c>
      <c r="E301" s="3">
        <v>112.7</v>
      </c>
      <c r="F301" s="3">
        <v>88.5</v>
      </c>
      <c r="G301" s="3">
        <v>89.8</v>
      </c>
      <c r="H301" s="3">
        <v>116.1</v>
      </c>
      <c r="I301" s="3">
        <v>108.4</v>
      </c>
      <c r="J301" s="3">
        <v>111.7</v>
      </c>
      <c r="K301" s="3">
        <v>102.8</v>
      </c>
      <c r="L301" s="3">
        <v>100.5</v>
      </c>
      <c r="M301" s="3">
        <v>105.1</v>
      </c>
      <c r="N301" s="3">
        <v>88.1</v>
      </c>
      <c r="O301" s="3">
        <v>106.3</v>
      </c>
      <c r="P301" s="3">
        <v>100.2</v>
      </c>
      <c r="Q301" s="3">
        <v>104.6</v>
      </c>
      <c r="R301" s="3">
        <v>105.8</v>
      </c>
    </row>
    <row r="302" spans="1:18" x14ac:dyDescent="0.25">
      <c r="A302" s="1" t="s">
        <v>316</v>
      </c>
      <c r="B302" s="4">
        <v>100.37904159547026</v>
      </c>
      <c r="C302" s="4">
        <v>98.965579686299719</v>
      </c>
      <c r="D302" s="3">
        <v>84.9</v>
      </c>
      <c r="E302" s="3">
        <v>116</v>
      </c>
      <c r="F302" s="3">
        <v>88.7</v>
      </c>
      <c r="G302" s="3">
        <v>84.4</v>
      </c>
      <c r="H302" s="3">
        <v>108.5</v>
      </c>
      <c r="I302" s="3">
        <v>115</v>
      </c>
      <c r="J302" s="3">
        <v>113.5</v>
      </c>
      <c r="K302" s="3">
        <v>105.4</v>
      </c>
      <c r="L302" s="3">
        <v>112.6</v>
      </c>
      <c r="M302" s="3">
        <v>103.2</v>
      </c>
      <c r="N302" s="3">
        <v>77.5</v>
      </c>
      <c r="O302" s="3">
        <v>123</v>
      </c>
      <c r="P302" s="3">
        <v>93.7</v>
      </c>
      <c r="Q302" s="3">
        <v>100.1</v>
      </c>
      <c r="R302" s="3">
        <v>106.7</v>
      </c>
    </row>
    <row r="303" spans="1:18" x14ac:dyDescent="0.25">
      <c r="A303" s="1" t="s">
        <v>317</v>
      </c>
      <c r="B303" s="4">
        <v>102.11485649263996</v>
      </c>
      <c r="C303" s="4">
        <v>101.05803743590823</v>
      </c>
      <c r="D303" s="3">
        <v>81.7</v>
      </c>
      <c r="E303" s="3">
        <v>108.9</v>
      </c>
      <c r="F303" s="3">
        <v>89.8</v>
      </c>
      <c r="G303" s="3">
        <v>92.2</v>
      </c>
      <c r="H303" s="3">
        <v>118.3</v>
      </c>
      <c r="I303" s="3">
        <v>118.5</v>
      </c>
      <c r="J303" s="3">
        <v>110.8</v>
      </c>
      <c r="K303" s="3">
        <v>114.9</v>
      </c>
      <c r="L303" s="3">
        <v>101.6</v>
      </c>
      <c r="M303" s="3">
        <v>100.8</v>
      </c>
      <c r="N303" s="3">
        <v>83.3</v>
      </c>
      <c r="O303" s="3">
        <v>122.3</v>
      </c>
      <c r="P303" s="3">
        <v>90.5</v>
      </c>
      <c r="Q303" s="3">
        <v>105.8</v>
      </c>
      <c r="R303" s="3">
        <v>106.6</v>
      </c>
    </row>
    <row r="304" spans="1:18" x14ac:dyDescent="0.25">
      <c r="A304" s="1" t="s">
        <v>318</v>
      </c>
      <c r="B304" s="4">
        <v>111.22101540444667</v>
      </c>
      <c r="C304" s="4">
        <v>110.22588488852755</v>
      </c>
      <c r="D304" s="3">
        <v>90.2</v>
      </c>
      <c r="E304" s="3">
        <v>119.9</v>
      </c>
      <c r="F304" s="3">
        <v>100.3</v>
      </c>
      <c r="G304" s="3">
        <v>95.9</v>
      </c>
      <c r="H304" s="3">
        <v>118.2</v>
      </c>
      <c r="I304" s="3">
        <v>128</v>
      </c>
      <c r="J304" s="3">
        <v>120.1</v>
      </c>
      <c r="K304" s="3">
        <v>123.8</v>
      </c>
      <c r="L304" s="3">
        <v>113</v>
      </c>
      <c r="M304" s="3">
        <v>104.4</v>
      </c>
      <c r="N304" s="3">
        <v>96.2</v>
      </c>
      <c r="O304" s="3">
        <v>125.2</v>
      </c>
      <c r="P304" s="3">
        <v>102.2</v>
      </c>
      <c r="Q304" s="3">
        <v>117.7</v>
      </c>
      <c r="R304" s="3">
        <v>114.3</v>
      </c>
    </row>
    <row r="305" spans="1:18" x14ac:dyDescent="0.25">
      <c r="A305" s="1" t="s">
        <v>319</v>
      </c>
      <c r="B305" s="4">
        <v>103.95232951224735</v>
      </c>
      <c r="C305" s="4">
        <v>103.00924954735896</v>
      </c>
      <c r="D305" s="3">
        <v>84.7</v>
      </c>
      <c r="E305" s="3">
        <v>117.8</v>
      </c>
      <c r="F305" s="3">
        <v>94.1</v>
      </c>
      <c r="G305" s="3">
        <v>95.1</v>
      </c>
      <c r="H305" s="3">
        <v>116.9</v>
      </c>
      <c r="I305" s="3">
        <v>118.9</v>
      </c>
      <c r="J305" s="3">
        <v>113.4</v>
      </c>
      <c r="K305" s="3">
        <v>113.9</v>
      </c>
      <c r="L305" s="3">
        <v>113.2</v>
      </c>
      <c r="M305" s="3">
        <v>91.3</v>
      </c>
      <c r="N305" s="3">
        <v>89.9</v>
      </c>
      <c r="O305" s="3">
        <v>119.5</v>
      </c>
      <c r="P305" s="3">
        <v>99.5</v>
      </c>
      <c r="Q305" s="3">
        <v>105.8</v>
      </c>
      <c r="R305" s="3">
        <v>107.1</v>
      </c>
    </row>
    <row r="306" spans="1:18" x14ac:dyDescent="0.25">
      <c r="A306" s="1" t="s">
        <v>320</v>
      </c>
      <c r="B306" s="4">
        <v>103.68871921608998</v>
      </c>
      <c r="C306" s="4">
        <v>102.47106547287487</v>
      </c>
      <c r="D306" s="3">
        <v>81.8</v>
      </c>
      <c r="E306" s="3">
        <v>116.6</v>
      </c>
      <c r="F306" s="3">
        <v>91.8</v>
      </c>
      <c r="G306" s="3">
        <v>95.1</v>
      </c>
      <c r="H306" s="3">
        <v>123.4</v>
      </c>
      <c r="I306" s="3">
        <v>126.2</v>
      </c>
      <c r="J306" s="3">
        <v>106.1</v>
      </c>
      <c r="K306" s="3">
        <v>120.6</v>
      </c>
      <c r="L306" s="3">
        <v>112.7</v>
      </c>
      <c r="M306" s="3">
        <v>87.4</v>
      </c>
      <c r="N306" s="3">
        <v>89</v>
      </c>
      <c r="O306" s="3">
        <v>120.5</v>
      </c>
      <c r="P306" s="3">
        <v>96.1</v>
      </c>
      <c r="Q306" s="3">
        <v>106.6</v>
      </c>
      <c r="R306" s="3">
        <v>108.4</v>
      </c>
    </row>
    <row r="307" spans="1:18" x14ac:dyDescent="0.25">
      <c r="A307" s="1" t="s">
        <v>321</v>
      </c>
      <c r="B307" s="4">
        <v>107.66398594067795</v>
      </c>
      <c r="C307" s="4">
        <v>106.97077682914653</v>
      </c>
      <c r="D307" s="3">
        <v>88.9</v>
      </c>
      <c r="E307" s="3">
        <v>122.6</v>
      </c>
      <c r="F307" s="3">
        <v>97.4</v>
      </c>
      <c r="G307" s="3">
        <v>98.7</v>
      </c>
      <c r="H307" s="3">
        <v>125.4</v>
      </c>
      <c r="I307" s="3">
        <v>127.8</v>
      </c>
      <c r="J307" s="3">
        <v>119.6</v>
      </c>
      <c r="K307" s="3">
        <v>117.7</v>
      </c>
      <c r="L307" s="3">
        <v>116.6</v>
      </c>
      <c r="M307" s="3">
        <v>89</v>
      </c>
      <c r="N307" s="3">
        <v>94.1</v>
      </c>
      <c r="O307" s="3">
        <v>126.5</v>
      </c>
      <c r="P307" s="3">
        <v>89.2</v>
      </c>
      <c r="Q307" s="3">
        <v>112.2</v>
      </c>
      <c r="R307" s="3">
        <v>108.4</v>
      </c>
    </row>
    <row r="308" spans="1:18" x14ac:dyDescent="0.25">
      <c r="A308" s="1" t="s">
        <v>322</v>
      </c>
      <c r="B308" s="4">
        <v>104.7781842189422</v>
      </c>
      <c r="C308" s="4">
        <v>105.64323318563166</v>
      </c>
      <c r="D308" s="3">
        <v>76.099999999999994</v>
      </c>
      <c r="E308" s="3">
        <v>95.9</v>
      </c>
      <c r="F308" s="3">
        <v>97.1</v>
      </c>
      <c r="G308" s="3">
        <v>78</v>
      </c>
      <c r="H308" s="3">
        <v>129.6</v>
      </c>
      <c r="I308" s="3">
        <v>129.4</v>
      </c>
      <c r="J308" s="3">
        <v>109.5</v>
      </c>
      <c r="K308" s="3">
        <v>127.4</v>
      </c>
      <c r="L308" s="3">
        <v>123.2</v>
      </c>
      <c r="M308" s="3">
        <v>82.3</v>
      </c>
      <c r="N308" s="3">
        <v>93.3</v>
      </c>
      <c r="O308" s="3">
        <v>124.1</v>
      </c>
      <c r="P308" s="3">
        <v>87.7</v>
      </c>
      <c r="Q308" s="3">
        <v>81.900000000000006</v>
      </c>
      <c r="R308" s="3">
        <v>106.8</v>
      </c>
    </row>
    <row r="309" spans="1:18" x14ac:dyDescent="0.25">
      <c r="A309" s="1" t="s">
        <v>323</v>
      </c>
      <c r="B309" s="4">
        <v>85.00296732598548</v>
      </c>
      <c r="C309" s="4">
        <v>81.310269524243566</v>
      </c>
      <c r="D309" s="3">
        <v>75</v>
      </c>
      <c r="E309" s="3">
        <v>113.3</v>
      </c>
      <c r="F309" s="3">
        <v>86.9</v>
      </c>
      <c r="G309" s="3">
        <v>88.2</v>
      </c>
      <c r="H309" s="3">
        <v>111.7</v>
      </c>
      <c r="I309" s="3">
        <v>87.7</v>
      </c>
      <c r="J309" s="3">
        <v>81.099999999999994</v>
      </c>
      <c r="K309" s="3">
        <v>62.3</v>
      </c>
      <c r="L309" s="3">
        <v>96.4</v>
      </c>
      <c r="M309" s="3">
        <v>77.2</v>
      </c>
      <c r="N309" s="3">
        <v>80.599999999999994</v>
      </c>
      <c r="O309" s="3">
        <v>85.5</v>
      </c>
      <c r="P309" s="3">
        <v>98.5</v>
      </c>
      <c r="Q309" s="3">
        <v>95</v>
      </c>
      <c r="R309" s="3">
        <v>100.7</v>
      </c>
    </row>
    <row r="310" spans="1:18" x14ac:dyDescent="0.25">
      <c r="A310" s="1" t="s">
        <v>324</v>
      </c>
      <c r="B310" s="4">
        <v>109.30873426337652</v>
      </c>
      <c r="C310" s="4">
        <v>108.96219050824601</v>
      </c>
      <c r="D310" s="3">
        <v>89.9</v>
      </c>
      <c r="E310" s="3">
        <v>123.1</v>
      </c>
      <c r="F310" s="3">
        <v>101.2</v>
      </c>
      <c r="G310" s="3">
        <v>89.3</v>
      </c>
      <c r="H310" s="3">
        <v>129.30000000000001</v>
      </c>
      <c r="I310" s="3">
        <v>124.7</v>
      </c>
      <c r="J310" s="3">
        <v>118.8</v>
      </c>
      <c r="K310" s="3">
        <v>122.1</v>
      </c>
      <c r="L310" s="3">
        <v>120.6</v>
      </c>
      <c r="M310" s="3">
        <v>87.8</v>
      </c>
      <c r="N310" s="3">
        <v>98.8</v>
      </c>
      <c r="O310" s="3">
        <v>122.2</v>
      </c>
      <c r="P310" s="3">
        <v>104</v>
      </c>
      <c r="Q310" s="3">
        <v>113.8</v>
      </c>
      <c r="R310" s="3">
        <v>108.1</v>
      </c>
    </row>
    <row r="311" spans="1:18" x14ac:dyDescent="0.25">
      <c r="A311" s="1" t="s">
        <v>325</v>
      </c>
      <c r="B311" s="4">
        <v>111.67973035549475</v>
      </c>
      <c r="C311" s="4">
        <v>111.12877219485749</v>
      </c>
      <c r="D311" s="3">
        <v>90.4</v>
      </c>
      <c r="E311" s="3">
        <v>122.4</v>
      </c>
      <c r="F311" s="3">
        <v>103.5</v>
      </c>
      <c r="G311" s="3">
        <v>94.1</v>
      </c>
      <c r="H311" s="3">
        <v>119.3</v>
      </c>
      <c r="I311" s="3">
        <v>127</v>
      </c>
      <c r="J311" s="3">
        <v>117.7</v>
      </c>
      <c r="K311" s="3">
        <v>125.7</v>
      </c>
      <c r="L311" s="3">
        <v>122.9</v>
      </c>
      <c r="M311" s="3">
        <v>94.1</v>
      </c>
      <c r="N311" s="3">
        <v>100.8</v>
      </c>
      <c r="O311" s="3">
        <v>122.3</v>
      </c>
      <c r="P311" s="3">
        <v>115.7</v>
      </c>
      <c r="Q311" s="3">
        <v>117</v>
      </c>
      <c r="R311" s="3">
        <v>112</v>
      </c>
    </row>
    <row r="312" spans="1:18" x14ac:dyDescent="0.25">
      <c r="A312" s="1" t="s">
        <v>326</v>
      </c>
      <c r="B312" s="4">
        <v>112.04578841038875</v>
      </c>
      <c r="C312" s="4">
        <v>111.51087677450467</v>
      </c>
      <c r="D312" s="3">
        <v>89.9</v>
      </c>
      <c r="E312" s="3">
        <v>122.9</v>
      </c>
      <c r="F312" s="3">
        <v>104</v>
      </c>
      <c r="G312" s="3">
        <v>105.6</v>
      </c>
      <c r="H312" s="3">
        <v>118.9</v>
      </c>
      <c r="I312" s="3">
        <v>129.19999999999999</v>
      </c>
      <c r="J312" s="3">
        <v>117.1</v>
      </c>
      <c r="K312" s="3">
        <v>121.7</v>
      </c>
      <c r="L312" s="3">
        <v>117.9</v>
      </c>
      <c r="M312" s="3">
        <v>103.5</v>
      </c>
      <c r="N312" s="3">
        <v>102.5</v>
      </c>
      <c r="O312" s="3">
        <v>129.69999999999999</v>
      </c>
      <c r="P312" s="3">
        <v>108.2</v>
      </c>
      <c r="Q312" s="3">
        <v>113.7</v>
      </c>
      <c r="R312" s="3">
        <v>113.2</v>
      </c>
    </row>
    <row r="313" spans="1:18" x14ac:dyDescent="0.25">
      <c r="A313" s="1" t="s">
        <v>327</v>
      </c>
      <c r="B313" s="4">
        <v>102.60470940993744</v>
      </c>
      <c r="C313" s="4">
        <v>101.18923194646997</v>
      </c>
      <c r="D313" s="3">
        <v>88.4</v>
      </c>
      <c r="E313" s="3">
        <v>117.6</v>
      </c>
      <c r="F313" s="3">
        <v>93.4</v>
      </c>
      <c r="G313" s="3">
        <v>84.5</v>
      </c>
      <c r="H313" s="3">
        <v>113.6</v>
      </c>
      <c r="I313" s="3">
        <v>114.3</v>
      </c>
      <c r="J313" s="3">
        <v>113.6</v>
      </c>
      <c r="K313" s="3">
        <v>103.8</v>
      </c>
      <c r="L313" s="3">
        <v>106</v>
      </c>
      <c r="M313" s="3">
        <v>105.8</v>
      </c>
      <c r="N313" s="3">
        <v>91.5</v>
      </c>
      <c r="O313" s="3">
        <v>109.9</v>
      </c>
      <c r="P313" s="3">
        <v>100.3</v>
      </c>
      <c r="Q313" s="3">
        <v>109</v>
      </c>
      <c r="R313" s="3">
        <v>107.3</v>
      </c>
    </row>
    <row r="314" spans="1:18" x14ac:dyDescent="0.25">
      <c r="A314" s="1" t="s">
        <v>328</v>
      </c>
      <c r="B314" s="4">
        <v>103.0164594578924</v>
      </c>
      <c r="C314" s="4">
        <v>101.58475544951905</v>
      </c>
      <c r="D314" s="3">
        <v>85.4</v>
      </c>
      <c r="E314" s="3">
        <v>121.1</v>
      </c>
      <c r="F314" s="3">
        <v>92.8</v>
      </c>
      <c r="G314" s="3">
        <v>94</v>
      </c>
      <c r="H314" s="3">
        <v>106.5</v>
      </c>
      <c r="I314" s="3">
        <v>120.7</v>
      </c>
      <c r="J314" s="3">
        <v>112.1</v>
      </c>
      <c r="K314" s="3">
        <v>106.5</v>
      </c>
      <c r="L314" s="3">
        <v>117</v>
      </c>
      <c r="M314" s="3">
        <v>106.6</v>
      </c>
      <c r="N314" s="3">
        <v>83</v>
      </c>
      <c r="O314" s="3">
        <v>117.3</v>
      </c>
      <c r="P314" s="3">
        <v>97.7</v>
      </c>
      <c r="Q314" s="3">
        <v>107.2</v>
      </c>
      <c r="R314" s="3">
        <v>107.9</v>
      </c>
    </row>
    <row r="315" spans="1:18" x14ac:dyDescent="0.25">
      <c r="A315" s="1" t="s">
        <v>329</v>
      </c>
      <c r="B315" s="4">
        <v>104.88646833382334</v>
      </c>
      <c r="C315" s="4">
        <v>104.22076550042416</v>
      </c>
      <c r="D315" s="3">
        <v>87.2</v>
      </c>
      <c r="E315" s="3">
        <v>116.6</v>
      </c>
      <c r="F315" s="3">
        <v>94.9</v>
      </c>
      <c r="G315" s="3">
        <v>84.4</v>
      </c>
      <c r="H315" s="3">
        <v>118</v>
      </c>
      <c r="I315" s="3">
        <v>123.4</v>
      </c>
      <c r="J315" s="3">
        <v>110.1</v>
      </c>
      <c r="K315" s="3">
        <v>118</v>
      </c>
      <c r="L315" s="3">
        <v>109</v>
      </c>
      <c r="M315" s="3">
        <v>103.4</v>
      </c>
      <c r="N315" s="3">
        <v>89.4</v>
      </c>
      <c r="O315" s="3">
        <v>113.4</v>
      </c>
      <c r="P315" s="3">
        <v>97.2</v>
      </c>
      <c r="Q315" s="3">
        <v>106.2</v>
      </c>
      <c r="R315" s="3">
        <v>106.8</v>
      </c>
    </row>
    <row r="316" spans="1:18" x14ac:dyDescent="0.25">
      <c r="A316" s="1" t="s">
        <v>330</v>
      </c>
      <c r="B316" s="4">
        <v>115.07132516830318</v>
      </c>
      <c r="C316" s="4">
        <v>114.46753721442052</v>
      </c>
      <c r="D316" s="3">
        <v>95.7</v>
      </c>
      <c r="E316" s="3">
        <v>125.8</v>
      </c>
      <c r="F316" s="3">
        <v>104.1</v>
      </c>
      <c r="G316" s="3">
        <v>97.7</v>
      </c>
      <c r="H316" s="3">
        <v>123.8</v>
      </c>
      <c r="I316" s="3">
        <v>132.69999999999999</v>
      </c>
      <c r="J316" s="3">
        <v>124.1</v>
      </c>
      <c r="K316" s="3">
        <v>127.9</v>
      </c>
      <c r="L316" s="3">
        <v>120</v>
      </c>
      <c r="M316" s="3">
        <v>111.1</v>
      </c>
      <c r="N316" s="3">
        <v>102.1</v>
      </c>
      <c r="O316" s="3">
        <v>123.9</v>
      </c>
      <c r="P316" s="3">
        <v>109.3</v>
      </c>
      <c r="Q316" s="3">
        <v>119.3</v>
      </c>
      <c r="R316" s="3">
        <v>116</v>
      </c>
    </row>
    <row r="317" spans="1:18" x14ac:dyDescent="0.25">
      <c r="A317" s="1" t="s">
        <v>331</v>
      </c>
      <c r="B317" s="4">
        <v>106.16867603196562</v>
      </c>
      <c r="C317" s="4">
        <v>105.55474512807261</v>
      </c>
      <c r="D317" s="3">
        <v>88.7</v>
      </c>
      <c r="E317" s="3">
        <v>113.8</v>
      </c>
      <c r="F317" s="3">
        <v>98.8</v>
      </c>
      <c r="G317" s="3">
        <v>102.2</v>
      </c>
      <c r="H317" s="3">
        <v>119.7</v>
      </c>
      <c r="I317" s="3">
        <v>120.8</v>
      </c>
      <c r="J317" s="3">
        <v>112.7</v>
      </c>
      <c r="K317" s="3">
        <v>114</v>
      </c>
      <c r="L317" s="3">
        <v>113.9</v>
      </c>
      <c r="M317" s="3">
        <v>93.5</v>
      </c>
      <c r="N317" s="3">
        <v>94.8</v>
      </c>
      <c r="O317" s="3">
        <v>110</v>
      </c>
      <c r="P317" s="3">
        <v>108.6</v>
      </c>
      <c r="Q317" s="3">
        <v>110.2</v>
      </c>
      <c r="R317" s="3">
        <v>107.7</v>
      </c>
    </row>
    <row r="318" spans="1:18" x14ac:dyDescent="0.25">
      <c r="A318" s="1" t="s">
        <v>332</v>
      </c>
      <c r="B318" s="4">
        <v>108.85114842916738</v>
      </c>
      <c r="C318" s="4">
        <v>108.5792483001856</v>
      </c>
      <c r="D318" s="3">
        <v>88.9</v>
      </c>
      <c r="E318" s="3">
        <v>122.6</v>
      </c>
      <c r="F318" s="3">
        <v>98.8</v>
      </c>
      <c r="G318" s="3">
        <v>106.2</v>
      </c>
      <c r="H318" s="3">
        <v>126.4</v>
      </c>
      <c r="I318" s="3">
        <v>131.69999999999999</v>
      </c>
      <c r="J318" s="3">
        <v>109.6</v>
      </c>
      <c r="K318" s="3">
        <v>126.9</v>
      </c>
      <c r="L318" s="3">
        <v>119</v>
      </c>
      <c r="M318" s="3">
        <v>88.8</v>
      </c>
      <c r="N318" s="3">
        <v>96</v>
      </c>
      <c r="O318" s="3">
        <v>123</v>
      </c>
      <c r="P318" s="3">
        <v>114.4</v>
      </c>
      <c r="Q318" s="3">
        <v>113.3</v>
      </c>
      <c r="R318" s="3">
        <v>107.2</v>
      </c>
    </row>
    <row r="319" spans="1:18" x14ac:dyDescent="0.25">
      <c r="A319" s="1" t="s">
        <v>333</v>
      </c>
      <c r="B319" s="4">
        <v>112.08628857534244</v>
      </c>
      <c r="C319" s="4">
        <v>112.24785534411177</v>
      </c>
      <c r="D319" s="3">
        <v>95.2</v>
      </c>
      <c r="E319" s="3">
        <v>123.8</v>
      </c>
      <c r="F319" s="3">
        <v>102.3</v>
      </c>
      <c r="G319" s="3">
        <v>102</v>
      </c>
      <c r="H319" s="3">
        <v>129.4</v>
      </c>
      <c r="I319" s="3">
        <v>133.1</v>
      </c>
      <c r="J319" s="3">
        <v>123.9</v>
      </c>
      <c r="K319" s="3">
        <v>124.1</v>
      </c>
      <c r="L319" s="3">
        <v>118.4</v>
      </c>
      <c r="M319" s="3">
        <v>91</v>
      </c>
      <c r="N319" s="3">
        <v>101.2</v>
      </c>
      <c r="O319" s="3">
        <v>123.6</v>
      </c>
      <c r="P319" s="3">
        <v>111.5</v>
      </c>
      <c r="Q319" s="3">
        <v>113.4</v>
      </c>
      <c r="R319" s="3">
        <v>108.9</v>
      </c>
    </row>
    <row r="320" spans="1:18" x14ac:dyDescent="0.25">
      <c r="A320" s="1" t="s">
        <v>334</v>
      </c>
      <c r="B320" s="4">
        <v>108.132227051976</v>
      </c>
      <c r="C320" s="4">
        <v>109.76496163620608</v>
      </c>
      <c r="D320" s="3">
        <v>81.7</v>
      </c>
      <c r="E320" s="3">
        <v>102.3</v>
      </c>
      <c r="F320" s="3">
        <v>102.2</v>
      </c>
      <c r="G320" s="3">
        <v>84.4</v>
      </c>
      <c r="H320" s="3">
        <v>129.80000000000001</v>
      </c>
      <c r="I320" s="3">
        <v>133.69999999999999</v>
      </c>
      <c r="J320" s="3">
        <v>111.4</v>
      </c>
      <c r="K320" s="3">
        <v>130.4</v>
      </c>
      <c r="L320" s="3">
        <v>118.7</v>
      </c>
      <c r="M320" s="3">
        <v>82.7</v>
      </c>
      <c r="N320" s="3">
        <v>100.4</v>
      </c>
      <c r="O320" s="3">
        <v>126.4</v>
      </c>
      <c r="P320" s="3">
        <v>102.8</v>
      </c>
      <c r="Q320" s="3">
        <v>80.8</v>
      </c>
      <c r="R320" s="3">
        <v>106.1</v>
      </c>
    </row>
    <row r="321" spans="1:18" x14ac:dyDescent="0.25">
      <c r="A321" s="1" t="s">
        <v>335</v>
      </c>
      <c r="B321" s="4">
        <v>89.485150585438618</v>
      </c>
      <c r="C321" s="4">
        <v>86.393416427915525</v>
      </c>
      <c r="D321" s="3">
        <v>80.400000000000006</v>
      </c>
      <c r="E321" s="3">
        <v>115.9</v>
      </c>
      <c r="F321" s="3">
        <v>94.5</v>
      </c>
      <c r="G321" s="3">
        <v>91.8</v>
      </c>
      <c r="H321" s="3">
        <v>113.7</v>
      </c>
      <c r="I321" s="3">
        <v>90.3</v>
      </c>
      <c r="J321" s="3">
        <v>83.2</v>
      </c>
      <c r="K321" s="3">
        <v>66.099999999999994</v>
      </c>
      <c r="L321" s="3">
        <v>96.2</v>
      </c>
      <c r="M321" s="3">
        <v>78.599999999999994</v>
      </c>
      <c r="N321" s="3">
        <v>88.2</v>
      </c>
      <c r="O321" s="3">
        <v>91.8</v>
      </c>
      <c r="P321" s="3">
        <v>110.2</v>
      </c>
      <c r="Q321" s="3">
        <v>99</v>
      </c>
      <c r="R321" s="3">
        <v>101.9</v>
      </c>
    </row>
    <row r="322" spans="1:18" x14ac:dyDescent="0.25">
      <c r="A322" s="1" t="s">
        <v>336</v>
      </c>
      <c r="B322" s="4">
        <v>113.41060668233681</v>
      </c>
      <c r="C322" s="4">
        <v>113.57529108462126</v>
      </c>
      <c r="D322" s="3">
        <v>95.2</v>
      </c>
      <c r="E322" s="3">
        <v>121.1</v>
      </c>
      <c r="F322" s="3">
        <v>107.1</v>
      </c>
      <c r="G322" s="3">
        <v>93</v>
      </c>
      <c r="H322" s="3">
        <v>125.7</v>
      </c>
      <c r="I322" s="3">
        <v>129.5</v>
      </c>
      <c r="J322" s="3">
        <v>120.4</v>
      </c>
      <c r="K322" s="3">
        <v>127.2</v>
      </c>
      <c r="L322" s="3">
        <v>122.3</v>
      </c>
      <c r="M322" s="3">
        <v>88.3</v>
      </c>
      <c r="N322" s="3">
        <v>107.2</v>
      </c>
      <c r="O322" s="3">
        <v>123.7</v>
      </c>
      <c r="P322" s="3">
        <v>115.6</v>
      </c>
      <c r="Q322" s="3">
        <v>116.8</v>
      </c>
      <c r="R322" s="3">
        <v>110.3</v>
      </c>
    </row>
    <row r="323" spans="1:18" x14ac:dyDescent="0.25">
      <c r="A323" s="1" t="s">
        <v>337</v>
      </c>
      <c r="B323" s="4">
        <v>115.55253160737837</v>
      </c>
      <c r="C323" s="4">
        <v>115.31239516844194</v>
      </c>
      <c r="D323" s="3">
        <v>99.8</v>
      </c>
      <c r="E323" s="3">
        <v>129.19999999999999</v>
      </c>
      <c r="F323" s="3">
        <v>107.4</v>
      </c>
      <c r="G323" s="3">
        <v>93.3</v>
      </c>
      <c r="H323" s="3">
        <v>120.3</v>
      </c>
      <c r="I323" s="3">
        <v>132.30000000000001</v>
      </c>
      <c r="J323" s="3">
        <v>121</v>
      </c>
      <c r="K323" s="3">
        <v>130.9</v>
      </c>
      <c r="L323" s="3">
        <v>123.9</v>
      </c>
      <c r="M323" s="3">
        <v>95.5</v>
      </c>
      <c r="N323" s="3">
        <v>108.6</v>
      </c>
      <c r="O323" s="3">
        <v>124.2</v>
      </c>
      <c r="P323" s="3">
        <v>119.5</v>
      </c>
      <c r="Q323" s="3">
        <v>119.7</v>
      </c>
      <c r="R323" s="3">
        <v>113.8</v>
      </c>
    </row>
    <row r="324" spans="1:18" x14ac:dyDescent="0.25">
      <c r="A324" s="1" t="s">
        <v>338</v>
      </c>
      <c r="B324" s="4">
        <v>115.19610956020956</v>
      </c>
      <c r="C324" s="4">
        <v>114.83715010278677</v>
      </c>
      <c r="D324" s="3">
        <v>93.6</v>
      </c>
      <c r="E324" s="3">
        <v>130.5</v>
      </c>
      <c r="F324" s="3">
        <v>110.7</v>
      </c>
      <c r="G324" s="3">
        <v>91.4</v>
      </c>
      <c r="H324" s="3">
        <v>115.5</v>
      </c>
      <c r="I324" s="3">
        <v>133.80000000000001</v>
      </c>
      <c r="J324" s="3">
        <v>114.9</v>
      </c>
      <c r="K324" s="3">
        <v>125</v>
      </c>
      <c r="L324" s="3">
        <v>123</v>
      </c>
      <c r="M324" s="3">
        <v>104.3</v>
      </c>
      <c r="N324" s="3">
        <v>109.7</v>
      </c>
      <c r="O324" s="3">
        <v>129.1</v>
      </c>
      <c r="P324" s="3">
        <v>114.9</v>
      </c>
      <c r="Q324" s="3">
        <v>119.4</v>
      </c>
      <c r="R324" s="3">
        <v>113.9</v>
      </c>
    </row>
    <row r="325" spans="1:18" x14ac:dyDescent="0.25">
      <c r="A325" s="1" t="s">
        <v>339</v>
      </c>
      <c r="B325" s="4">
        <v>107.19413211889116</v>
      </c>
      <c r="C325" s="4">
        <v>106.50792298339101</v>
      </c>
      <c r="D325" s="3">
        <v>94.4</v>
      </c>
      <c r="E325" s="3">
        <v>119.4</v>
      </c>
      <c r="F325" s="3">
        <v>99.5</v>
      </c>
      <c r="G325" s="3">
        <v>94.4</v>
      </c>
      <c r="H325" s="3">
        <v>116.1</v>
      </c>
      <c r="I325" s="3">
        <v>120.7</v>
      </c>
      <c r="J325" s="3">
        <v>114.8</v>
      </c>
      <c r="K325" s="3">
        <v>110.6</v>
      </c>
      <c r="L325" s="3">
        <v>108.3</v>
      </c>
      <c r="M325" s="3">
        <v>106.1</v>
      </c>
      <c r="N325" s="3">
        <v>101.1</v>
      </c>
      <c r="O325" s="3">
        <v>115.3</v>
      </c>
      <c r="P325" s="3">
        <v>107.2</v>
      </c>
      <c r="Q325" s="3">
        <v>119.1</v>
      </c>
      <c r="R325" s="3">
        <v>106.4</v>
      </c>
    </row>
    <row r="326" spans="1:18" x14ac:dyDescent="0.25">
      <c r="A326" s="1" t="s">
        <v>340</v>
      </c>
      <c r="B326" s="4">
        <v>106.34798592142532</v>
      </c>
      <c r="C326" s="4">
        <v>105.55889207606286</v>
      </c>
      <c r="D326" s="3">
        <v>91.1</v>
      </c>
      <c r="E326" s="3">
        <v>118.4</v>
      </c>
      <c r="F326" s="3">
        <v>98.1</v>
      </c>
      <c r="G326" s="3">
        <v>96.8</v>
      </c>
      <c r="H326" s="3">
        <v>113.9</v>
      </c>
      <c r="I326" s="3">
        <v>124.8</v>
      </c>
      <c r="J326" s="3">
        <v>112.6</v>
      </c>
      <c r="K326" s="3">
        <v>111.6</v>
      </c>
      <c r="L326" s="3">
        <v>121.1</v>
      </c>
      <c r="M326" s="3">
        <v>105.4</v>
      </c>
      <c r="N326" s="3">
        <v>88.8</v>
      </c>
      <c r="O326" s="3">
        <v>123.3</v>
      </c>
      <c r="P326" s="3">
        <v>99.2</v>
      </c>
      <c r="Q326" s="3">
        <v>111</v>
      </c>
      <c r="R326" s="3">
        <v>108.1</v>
      </c>
    </row>
    <row r="327" spans="1:18" x14ac:dyDescent="0.25">
      <c r="A327" s="1" t="s">
        <v>341</v>
      </c>
      <c r="B327" s="4">
        <v>108.95333908162664</v>
      </c>
      <c r="C327" s="4">
        <v>108.9180390407208</v>
      </c>
      <c r="D327" s="3">
        <v>91.3</v>
      </c>
      <c r="E327" s="3">
        <v>115.1</v>
      </c>
      <c r="F327" s="3">
        <v>101.2</v>
      </c>
      <c r="G327" s="3">
        <v>101.8</v>
      </c>
      <c r="H327" s="3">
        <v>122.7</v>
      </c>
      <c r="I327" s="3">
        <v>127.2</v>
      </c>
      <c r="J327" s="3">
        <v>112.2</v>
      </c>
      <c r="K327" s="3">
        <v>121.8</v>
      </c>
      <c r="L327" s="3">
        <v>115.6</v>
      </c>
      <c r="M327" s="3">
        <v>102.5</v>
      </c>
      <c r="N327" s="3">
        <v>96.1</v>
      </c>
      <c r="O327" s="3">
        <v>116.2</v>
      </c>
      <c r="P327" s="3">
        <v>102.9</v>
      </c>
      <c r="Q327" s="3">
        <v>112.8</v>
      </c>
      <c r="R327" s="3">
        <v>107.2</v>
      </c>
    </row>
    <row r="328" spans="1:18" x14ac:dyDescent="0.25">
      <c r="A328" s="1" t="s">
        <v>342</v>
      </c>
      <c r="B328" s="4">
        <v>119.60396477329188</v>
      </c>
      <c r="C328" s="4">
        <v>119.7171543018998</v>
      </c>
      <c r="D328" s="3">
        <v>100.8</v>
      </c>
      <c r="E328" s="3">
        <v>122.3</v>
      </c>
      <c r="F328" s="3">
        <v>112.5</v>
      </c>
      <c r="G328" s="3">
        <v>108.2</v>
      </c>
      <c r="H328" s="3">
        <v>120.8</v>
      </c>
      <c r="I328" s="3">
        <v>137.4</v>
      </c>
      <c r="J328" s="3">
        <v>125.3</v>
      </c>
      <c r="K328" s="3">
        <v>132.5</v>
      </c>
      <c r="L328" s="3">
        <v>125.1</v>
      </c>
      <c r="M328" s="3">
        <v>107.3</v>
      </c>
      <c r="N328" s="3">
        <v>112.3</v>
      </c>
      <c r="O328" s="3">
        <v>123.6</v>
      </c>
      <c r="P328" s="3">
        <v>115.9</v>
      </c>
      <c r="Q328" s="3">
        <v>127.6</v>
      </c>
      <c r="R328" s="3">
        <v>116.4</v>
      </c>
    </row>
    <row r="329" spans="1:18" x14ac:dyDescent="0.25">
      <c r="A329" s="1" t="s">
        <v>343</v>
      </c>
      <c r="B329" s="4">
        <v>108.8842792149465</v>
      </c>
      <c r="C329" s="4">
        <v>108.75050628677589</v>
      </c>
      <c r="D329" s="3">
        <v>95.2</v>
      </c>
      <c r="E329" s="3">
        <v>111.2</v>
      </c>
      <c r="F329" s="3">
        <v>103.9</v>
      </c>
      <c r="G329" s="3">
        <v>102.6</v>
      </c>
      <c r="H329" s="3">
        <v>120.6</v>
      </c>
      <c r="I329" s="3">
        <v>123</v>
      </c>
      <c r="J329" s="3">
        <v>113.2</v>
      </c>
      <c r="K329" s="3">
        <v>116.8</v>
      </c>
      <c r="L329" s="3">
        <v>117.1</v>
      </c>
      <c r="M329" s="3">
        <v>92</v>
      </c>
      <c r="N329" s="3">
        <v>101.4</v>
      </c>
      <c r="O329" s="3">
        <v>112.8</v>
      </c>
      <c r="P329" s="3">
        <v>111</v>
      </c>
      <c r="Q329" s="3">
        <v>115.2</v>
      </c>
      <c r="R329" s="3">
        <v>107.7</v>
      </c>
    </row>
    <row r="330" spans="1:18" x14ac:dyDescent="0.25">
      <c r="A330" s="1" t="s">
        <v>344</v>
      </c>
      <c r="B330" s="4">
        <v>112.19884601346931</v>
      </c>
      <c r="C330" s="4">
        <v>112.4750317049113</v>
      </c>
      <c r="D330" s="3">
        <v>95</v>
      </c>
      <c r="E330" s="3">
        <v>112.8</v>
      </c>
      <c r="F330" s="3">
        <v>104.9</v>
      </c>
      <c r="G330" s="3">
        <v>98.9</v>
      </c>
      <c r="H330" s="3">
        <v>127</v>
      </c>
      <c r="I330" s="3">
        <v>136.1</v>
      </c>
      <c r="J330" s="3">
        <v>111.1</v>
      </c>
      <c r="K330" s="3">
        <v>129.6</v>
      </c>
      <c r="L330" s="3">
        <v>116.3</v>
      </c>
      <c r="M330" s="3">
        <v>91.1</v>
      </c>
      <c r="N330" s="3">
        <v>103.2</v>
      </c>
      <c r="O330" s="3">
        <v>122.1</v>
      </c>
      <c r="P330" s="3">
        <v>118.5</v>
      </c>
      <c r="Q330" s="3">
        <v>117.2</v>
      </c>
      <c r="R330" s="3">
        <v>109.1</v>
      </c>
    </row>
    <row r="331" spans="1:18" x14ac:dyDescent="0.25">
      <c r="A331" s="1" t="s">
        <v>345</v>
      </c>
      <c r="B331" s="4">
        <v>115.22236979924881</v>
      </c>
      <c r="C331" s="4">
        <v>115.97670969746116</v>
      </c>
      <c r="D331" s="3">
        <v>101.7</v>
      </c>
      <c r="E331" s="3">
        <v>121.3</v>
      </c>
      <c r="F331" s="3">
        <v>108.8</v>
      </c>
      <c r="G331" s="3">
        <v>99</v>
      </c>
      <c r="H331" s="3">
        <v>131.6</v>
      </c>
      <c r="I331" s="3">
        <v>136.6</v>
      </c>
      <c r="J331" s="3">
        <v>124.2</v>
      </c>
      <c r="K331" s="3">
        <v>125.7</v>
      </c>
      <c r="L331" s="3">
        <v>122</v>
      </c>
      <c r="M331" s="3">
        <v>93.8</v>
      </c>
      <c r="N331" s="3">
        <v>106.1</v>
      </c>
      <c r="O331" s="3">
        <v>121.5</v>
      </c>
      <c r="P331" s="3">
        <v>118.5</v>
      </c>
      <c r="Q331" s="3">
        <v>119.5</v>
      </c>
      <c r="R331" s="3">
        <v>108.5</v>
      </c>
    </row>
    <row r="332" spans="1:18" x14ac:dyDescent="0.25">
      <c r="A332" s="1" t="s">
        <v>346</v>
      </c>
      <c r="B332" s="4">
        <v>111.70713272657831</v>
      </c>
      <c r="C332" s="4">
        <v>113.96503812648213</v>
      </c>
      <c r="D332" s="3">
        <v>88.9</v>
      </c>
      <c r="E332" s="3">
        <v>99.5</v>
      </c>
      <c r="F332" s="3">
        <v>108</v>
      </c>
      <c r="G332" s="3">
        <v>93.6</v>
      </c>
      <c r="H332" s="3">
        <v>136.69999999999999</v>
      </c>
      <c r="I332" s="3">
        <v>135.30000000000001</v>
      </c>
      <c r="J332" s="3">
        <v>113.8</v>
      </c>
      <c r="K332" s="3">
        <v>133.5</v>
      </c>
      <c r="L332" s="3">
        <v>116.1</v>
      </c>
      <c r="M332" s="3">
        <v>87.1</v>
      </c>
      <c r="N332" s="3">
        <v>105.3</v>
      </c>
      <c r="O332" s="3">
        <v>120.1</v>
      </c>
      <c r="P332" s="3">
        <v>106.1</v>
      </c>
      <c r="Q332" s="3">
        <v>86.4</v>
      </c>
      <c r="R332" s="3">
        <v>106.3</v>
      </c>
    </row>
    <row r="333" spans="1:18" x14ac:dyDescent="0.25">
      <c r="A333" s="1" t="s">
        <v>347</v>
      </c>
      <c r="B333" s="4">
        <v>92.87592780406959</v>
      </c>
      <c r="C333" s="4">
        <v>90.513633542651576</v>
      </c>
      <c r="D333" s="3">
        <v>88.3</v>
      </c>
      <c r="E333" s="3">
        <v>113.9</v>
      </c>
      <c r="F333" s="3">
        <v>99.6</v>
      </c>
      <c r="G333" s="3">
        <v>94.7</v>
      </c>
      <c r="H333" s="3">
        <v>114.4</v>
      </c>
      <c r="I333" s="3">
        <v>92.4</v>
      </c>
      <c r="J333" s="3">
        <v>86.4</v>
      </c>
      <c r="K333" s="3">
        <v>69.8</v>
      </c>
      <c r="L333" s="3">
        <v>93.4</v>
      </c>
      <c r="M333" s="3">
        <v>83.9</v>
      </c>
      <c r="N333" s="3">
        <v>93.7</v>
      </c>
      <c r="O333" s="3">
        <v>87.6</v>
      </c>
      <c r="P333" s="3">
        <v>114.3</v>
      </c>
      <c r="Q333" s="3">
        <v>104.1</v>
      </c>
      <c r="R333" s="3">
        <v>101.2</v>
      </c>
    </row>
    <row r="334" spans="1:18" x14ac:dyDescent="0.25">
      <c r="A334" s="1" t="s">
        <v>348</v>
      </c>
      <c r="B334" s="4">
        <v>116.54735215296431</v>
      </c>
      <c r="C334" s="4">
        <v>117.62458893493431</v>
      </c>
      <c r="D334" s="3">
        <v>101.6</v>
      </c>
      <c r="E334" s="3">
        <v>121</v>
      </c>
      <c r="F334" s="3">
        <v>114.2</v>
      </c>
      <c r="G334" s="3">
        <v>93.7</v>
      </c>
      <c r="H334" s="3">
        <v>129.30000000000001</v>
      </c>
      <c r="I334" s="3">
        <v>131</v>
      </c>
      <c r="J334" s="3">
        <v>119.2</v>
      </c>
      <c r="K334" s="3">
        <v>130.4</v>
      </c>
      <c r="L334" s="3">
        <v>113.4</v>
      </c>
      <c r="M334" s="3">
        <v>96.1</v>
      </c>
      <c r="N334" s="3">
        <v>112.5</v>
      </c>
      <c r="O334" s="3">
        <v>117.7</v>
      </c>
      <c r="P334" s="3">
        <v>120</v>
      </c>
      <c r="Q334" s="3">
        <v>118.1</v>
      </c>
      <c r="R334" s="3">
        <v>108.8</v>
      </c>
    </row>
    <row r="335" spans="1:18" x14ac:dyDescent="0.25">
      <c r="A335" s="1" t="s">
        <v>349</v>
      </c>
      <c r="B335" s="4">
        <v>119.82999025013847</v>
      </c>
      <c r="C335" s="4">
        <v>120.5948064139819</v>
      </c>
      <c r="D335" s="3">
        <v>107</v>
      </c>
      <c r="E335" s="3">
        <v>129.1</v>
      </c>
      <c r="F335" s="3">
        <v>115</v>
      </c>
      <c r="G335" s="3">
        <v>104.6</v>
      </c>
      <c r="H335" s="3">
        <v>120.9</v>
      </c>
      <c r="I335" s="3">
        <v>135.69999999999999</v>
      </c>
      <c r="J335" s="3">
        <v>123.9</v>
      </c>
      <c r="K335" s="3">
        <v>132.6</v>
      </c>
      <c r="L335" s="3">
        <v>121.2</v>
      </c>
      <c r="M335" s="3">
        <v>105.8</v>
      </c>
      <c r="N335" s="3">
        <v>113.8</v>
      </c>
      <c r="O335" s="3">
        <v>124.9</v>
      </c>
      <c r="P335" s="3">
        <v>123.1</v>
      </c>
      <c r="Q335" s="3">
        <v>120.8</v>
      </c>
      <c r="R335" s="3">
        <v>113.4</v>
      </c>
    </row>
    <row r="336" spans="1:18" x14ac:dyDescent="0.25">
      <c r="A336" s="1" t="s">
        <v>350</v>
      </c>
      <c r="B336" s="4">
        <v>118.21951469440678</v>
      </c>
      <c r="C336" s="4">
        <v>118.35331090890887</v>
      </c>
      <c r="D336" s="3">
        <v>98.2</v>
      </c>
      <c r="E336" s="3">
        <v>127.5</v>
      </c>
      <c r="F336" s="3">
        <v>116.1</v>
      </c>
      <c r="G336" s="3">
        <v>101.8</v>
      </c>
      <c r="H336" s="3">
        <v>121.6</v>
      </c>
      <c r="I336" s="3">
        <v>132.69999999999999</v>
      </c>
      <c r="J336" s="3">
        <v>116.9</v>
      </c>
      <c r="K336" s="3">
        <v>124.8</v>
      </c>
      <c r="L336" s="3">
        <v>118.5</v>
      </c>
      <c r="M336" s="3">
        <v>114.9</v>
      </c>
      <c r="N336" s="3">
        <v>111.4</v>
      </c>
      <c r="O336" s="3">
        <v>123.5</v>
      </c>
      <c r="P336" s="3">
        <v>126.9</v>
      </c>
      <c r="Q336" s="3">
        <v>124.1</v>
      </c>
      <c r="R336" s="3">
        <v>114.4</v>
      </c>
    </row>
    <row r="337" spans="1:18" x14ac:dyDescent="0.25">
      <c r="A337" s="1" t="s">
        <v>351</v>
      </c>
      <c r="B337" s="4">
        <v>108.48595005569899</v>
      </c>
      <c r="C337" s="4">
        <v>108.04865048834485</v>
      </c>
      <c r="D337" s="3">
        <v>100.2</v>
      </c>
      <c r="E337" s="3">
        <v>112.5</v>
      </c>
      <c r="F337" s="3">
        <v>104.3</v>
      </c>
      <c r="G337" s="3">
        <v>98.2</v>
      </c>
      <c r="H337" s="3">
        <v>118.4</v>
      </c>
      <c r="I337" s="3">
        <v>117.8</v>
      </c>
      <c r="J337" s="3">
        <v>114.8</v>
      </c>
      <c r="K337" s="3">
        <v>103.6</v>
      </c>
      <c r="L337" s="3">
        <v>105.3</v>
      </c>
      <c r="M337" s="3">
        <v>117.3</v>
      </c>
      <c r="N337" s="3">
        <v>106.5</v>
      </c>
      <c r="O337" s="3">
        <v>106.7</v>
      </c>
      <c r="P337" s="3">
        <v>115.7</v>
      </c>
      <c r="Q337" s="3">
        <v>120.2</v>
      </c>
      <c r="R337" s="3">
        <v>107.5</v>
      </c>
    </row>
    <row r="338" spans="1:18" x14ac:dyDescent="0.25">
      <c r="A338" s="1" t="s">
        <v>352</v>
      </c>
      <c r="B338" s="4">
        <v>109.563199076476</v>
      </c>
      <c r="C338" s="4">
        <v>109.3745942181742</v>
      </c>
      <c r="D338" s="3">
        <v>99.7</v>
      </c>
      <c r="E338" s="3">
        <v>119</v>
      </c>
      <c r="F338" s="3">
        <v>103.7</v>
      </c>
      <c r="G338" s="3">
        <v>98.6</v>
      </c>
      <c r="H338" s="3">
        <v>112.3</v>
      </c>
      <c r="I338" s="3">
        <v>125</v>
      </c>
      <c r="J338" s="3">
        <v>114.3</v>
      </c>
      <c r="K338" s="3">
        <v>114.4</v>
      </c>
      <c r="L338" s="3">
        <v>115.2</v>
      </c>
      <c r="M338" s="3">
        <v>111.4</v>
      </c>
      <c r="N338" s="3">
        <v>94</v>
      </c>
      <c r="O338" s="3">
        <v>120.2</v>
      </c>
      <c r="P338" s="3">
        <v>106.3</v>
      </c>
      <c r="Q338" s="3">
        <v>114.7</v>
      </c>
      <c r="R338" s="3">
        <v>107.9</v>
      </c>
    </row>
    <row r="339" spans="1:18" x14ac:dyDescent="0.25">
      <c r="A339" s="1" t="s">
        <v>353</v>
      </c>
      <c r="B339" s="4">
        <v>111.24860689394143</v>
      </c>
      <c r="C339" s="4">
        <v>111.87861637759033</v>
      </c>
      <c r="D339" s="3">
        <v>98.9</v>
      </c>
      <c r="E339" s="3">
        <v>112.8</v>
      </c>
      <c r="F339" s="3">
        <v>106.1</v>
      </c>
      <c r="G339" s="3">
        <v>100.2</v>
      </c>
      <c r="H339" s="3">
        <v>115.1</v>
      </c>
      <c r="I339" s="3">
        <v>126.7</v>
      </c>
      <c r="J339" s="3">
        <v>114.1</v>
      </c>
      <c r="K339" s="3">
        <v>122.7</v>
      </c>
      <c r="L339" s="3">
        <v>112.7</v>
      </c>
      <c r="M339" s="3">
        <v>107.7</v>
      </c>
      <c r="N339" s="3">
        <v>100.9</v>
      </c>
      <c r="O339" s="3">
        <v>117</v>
      </c>
      <c r="P339" s="3">
        <v>108.1</v>
      </c>
      <c r="Q339" s="3">
        <v>114.4</v>
      </c>
      <c r="R339" s="3">
        <v>106.3</v>
      </c>
    </row>
    <row r="340" spans="1:18" x14ac:dyDescent="0.25">
      <c r="A340" s="1" t="s">
        <v>354</v>
      </c>
      <c r="B340" s="4">
        <v>121.11235971324253</v>
      </c>
      <c r="C340" s="4">
        <v>121.70801712182649</v>
      </c>
      <c r="D340" s="3">
        <v>109.3</v>
      </c>
      <c r="E340" s="3">
        <v>121</v>
      </c>
      <c r="F340" s="3">
        <v>117.2</v>
      </c>
      <c r="G340" s="3">
        <v>108.4</v>
      </c>
      <c r="H340" s="3">
        <v>115.3</v>
      </c>
      <c r="I340" s="3">
        <v>130.9</v>
      </c>
      <c r="J340" s="3">
        <v>124.9</v>
      </c>
      <c r="K340" s="3">
        <v>133.30000000000001</v>
      </c>
      <c r="L340" s="3">
        <v>121.8</v>
      </c>
      <c r="M340" s="3">
        <v>114.5</v>
      </c>
      <c r="N340" s="3">
        <v>117.2</v>
      </c>
      <c r="O340" s="3">
        <v>114.3</v>
      </c>
      <c r="P340" s="3">
        <v>119.9</v>
      </c>
      <c r="Q340" s="3">
        <v>127.1</v>
      </c>
      <c r="R340" s="3">
        <v>115.9</v>
      </c>
    </row>
    <row r="341" spans="1:18" x14ac:dyDescent="0.25">
      <c r="A341" s="1" t="s">
        <v>355</v>
      </c>
      <c r="B341" s="4">
        <v>112.42422472866222</v>
      </c>
      <c r="C341" s="4">
        <v>113.22886190652903</v>
      </c>
      <c r="D341" s="3">
        <v>101.1</v>
      </c>
      <c r="E341" s="3">
        <v>113.6</v>
      </c>
      <c r="F341" s="3">
        <v>109.7</v>
      </c>
      <c r="G341" s="3">
        <v>95.1</v>
      </c>
      <c r="H341" s="3">
        <v>121.2</v>
      </c>
      <c r="I341" s="3">
        <v>123.8</v>
      </c>
      <c r="J341" s="3">
        <v>116.6</v>
      </c>
      <c r="K341" s="3">
        <v>121</v>
      </c>
      <c r="L341" s="3">
        <v>123.4</v>
      </c>
      <c r="M341" s="3">
        <v>102.3</v>
      </c>
      <c r="N341" s="3">
        <v>107.1</v>
      </c>
      <c r="O341" s="3">
        <v>114.9</v>
      </c>
      <c r="P341" s="3">
        <v>116.7</v>
      </c>
      <c r="Q341" s="3">
        <v>115.8</v>
      </c>
      <c r="R341" s="3">
        <v>106.4</v>
      </c>
    </row>
    <row r="342" spans="1:18" x14ac:dyDescent="0.25">
      <c r="A342" s="1" t="s">
        <v>356</v>
      </c>
      <c r="B342" s="4">
        <v>111.17720973020491</v>
      </c>
      <c r="C342" s="4">
        <v>111.42161497250927</v>
      </c>
      <c r="D342" s="3">
        <v>97.4</v>
      </c>
      <c r="E342" s="3">
        <v>117.7</v>
      </c>
      <c r="F342" s="3">
        <v>106.4</v>
      </c>
      <c r="G342" s="3">
        <v>104.5</v>
      </c>
      <c r="H342" s="3">
        <v>118.6</v>
      </c>
      <c r="I342" s="3">
        <v>127.6</v>
      </c>
      <c r="J342" s="3">
        <v>107.2</v>
      </c>
      <c r="K342" s="3">
        <v>126.9</v>
      </c>
      <c r="L342" s="3">
        <v>114.7</v>
      </c>
      <c r="M342" s="3">
        <v>92.4</v>
      </c>
      <c r="N342" s="3">
        <v>106.1</v>
      </c>
      <c r="O342" s="3">
        <v>114</v>
      </c>
      <c r="P342" s="3">
        <v>122.4</v>
      </c>
      <c r="Q342" s="3">
        <v>117.1</v>
      </c>
      <c r="R342" s="3">
        <v>107.1</v>
      </c>
    </row>
    <row r="343" spans="1:18" x14ac:dyDescent="0.25">
      <c r="A343" s="1" t="s">
        <v>357</v>
      </c>
      <c r="B343" s="4">
        <v>114.07402961352577</v>
      </c>
      <c r="C343" s="4">
        <v>115.04429062217243</v>
      </c>
      <c r="D343" s="3">
        <v>106.9</v>
      </c>
      <c r="E343" s="3">
        <v>119.1</v>
      </c>
      <c r="F343" s="3">
        <v>111.3</v>
      </c>
      <c r="G343" s="3">
        <v>100.5</v>
      </c>
      <c r="H343" s="3">
        <v>130.80000000000001</v>
      </c>
      <c r="I343" s="3">
        <v>122.6</v>
      </c>
      <c r="J343" s="3">
        <v>119.6</v>
      </c>
      <c r="K343" s="3">
        <v>125.1</v>
      </c>
      <c r="L343" s="3">
        <v>113.8</v>
      </c>
      <c r="M343" s="3">
        <v>94.6</v>
      </c>
      <c r="N343" s="3">
        <v>109.5</v>
      </c>
      <c r="O343" s="3">
        <v>113.8</v>
      </c>
      <c r="P343" s="3">
        <v>117.7</v>
      </c>
      <c r="Q343" s="3">
        <v>118.3</v>
      </c>
      <c r="R343" s="3">
        <v>106.2</v>
      </c>
    </row>
    <row r="344" spans="1:18" x14ac:dyDescent="0.25">
      <c r="A344" s="1" t="s">
        <v>358</v>
      </c>
      <c r="B344" s="4">
        <v>110.17555792619322</v>
      </c>
      <c r="C344" s="4">
        <v>112.5000697679272</v>
      </c>
      <c r="D344" s="3">
        <v>93.8</v>
      </c>
      <c r="E344" s="3">
        <v>98.9</v>
      </c>
      <c r="F344" s="3">
        <v>108</v>
      </c>
      <c r="G344" s="3">
        <v>86.4</v>
      </c>
      <c r="H344" s="3">
        <v>133.4</v>
      </c>
      <c r="I344" s="3">
        <v>130.30000000000001</v>
      </c>
      <c r="J344" s="3">
        <v>111.1</v>
      </c>
      <c r="K344" s="3">
        <v>130.1</v>
      </c>
      <c r="L344" s="3">
        <v>117</v>
      </c>
      <c r="M344" s="3">
        <v>87</v>
      </c>
      <c r="N344" s="3">
        <v>105.3</v>
      </c>
      <c r="O344" s="3">
        <v>116.5</v>
      </c>
      <c r="P344" s="3">
        <v>109.8</v>
      </c>
      <c r="Q344" s="3">
        <v>87.6</v>
      </c>
      <c r="R344" s="3">
        <v>103.5</v>
      </c>
    </row>
    <row r="345" spans="1:18" x14ac:dyDescent="0.25">
      <c r="A345" s="1" t="s">
        <v>359</v>
      </c>
      <c r="B345" s="4">
        <v>91.457149337755268</v>
      </c>
      <c r="C345" s="4">
        <v>89.029142013213288</v>
      </c>
      <c r="D345" s="3">
        <v>91.4</v>
      </c>
      <c r="E345" s="3">
        <v>111.4</v>
      </c>
      <c r="F345" s="3">
        <v>101.1</v>
      </c>
      <c r="G345" s="3">
        <v>98.2</v>
      </c>
      <c r="H345" s="3">
        <v>111</v>
      </c>
      <c r="I345" s="3">
        <v>86.1</v>
      </c>
      <c r="J345" s="3">
        <v>82.6</v>
      </c>
      <c r="K345" s="3">
        <v>64.099999999999994</v>
      </c>
      <c r="L345" s="3">
        <v>96.5</v>
      </c>
      <c r="M345" s="3">
        <v>82.1</v>
      </c>
      <c r="N345" s="3">
        <v>95.9</v>
      </c>
      <c r="O345" s="3">
        <v>84.9</v>
      </c>
      <c r="P345" s="3">
        <v>114</v>
      </c>
      <c r="Q345" s="3">
        <v>102.9</v>
      </c>
      <c r="R345" s="3">
        <v>100.3</v>
      </c>
    </row>
    <row r="346" spans="1:18" x14ac:dyDescent="0.25">
      <c r="A346" s="1" t="s">
        <v>360</v>
      </c>
      <c r="B346" s="4">
        <v>113.17015486856324</v>
      </c>
      <c r="C346" s="4">
        <v>114.01848623354408</v>
      </c>
      <c r="D346" s="3">
        <v>107</v>
      </c>
      <c r="E346" s="3">
        <v>118.9</v>
      </c>
      <c r="F346" s="3">
        <v>112.5</v>
      </c>
      <c r="G346" s="3">
        <v>95</v>
      </c>
      <c r="H346" s="3">
        <v>124.1</v>
      </c>
      <c r="I346" s="3">
        <v>118.7</v>
      </c>
      <c r="J346" s="3">
        <v>115.3</v>
      </c>
      <c r="K346" s="3">
        <v>121.6</v>
      </c>
      <c r="L346" s="3">
        <v>116.7</v>
      </c>
      <c r="M346" s="3">
        <v>95.8</v>
      </c>
      <c r="N346" s="3">
        <v>115.3</v>
      </c>
      <c r="O346" s="3">
        <v>112</v>
      </c>
      <c r="P346" s="3">
        <v>123.5</v>
      </c>
      <c r="Q346" s="3">
        <v>116</v>
      </c>
      <c r="R346" s="3">
        <v>106.3</v>
      </c>
    </row>
    <row r="347" spans="1:18" x14ac:dyDescent="0.25">
      <c r="A347" s="1" t="s">
        <v>361</v>
      </c>
      <c r="B347" s="4">
        <v>113.02459067160788</v>
      </c>
      <c r="C347" s="4">
        <v>113.50973492918138</v>
      </c>
      <c r="D347" s="3">
        <v>105.1</v>
      </c>
      <c r="E347" s="3">
        <v>122.1</v>
      </c>
      <c r="F347" s="3">
        <v>110.7</v>
      </c>
      <c r="G347" s="3">
        <v>93.8</v>
      </c>
      <c r="H347" s="3">
        <v>115.1</v>
      </c>
      <c r="I347" s="3">
        <v>117</v>
      </c>
      <c r="J347" s="3">
        <v>115.3</v>
      </c>
      <c r="K347" s="3">
        <v>122.6</v>
      </c>
      <c r="L347" s="3">
        <v>109.4</v>
      </c>
      <c r="M347" s="3">
        <v>105.8</v>
      </c>
      <c r="N347" s="3">
        <v>110.2</v>
      </c>
      <c r="O347" s="3">
        <v>111.7</v>
      </c>
      <c r="P347" s="3">
        <v>125.7</v>
      </c>
      <c r="Q347" s="3">
        <v>113.8</v>
      </c>
      <c r="R347" s="3">
        <v>108.4</v>
      </c>
    </row>
    <row r="348" spans="1:18" x14ac:dyDescent="0.25">
      <c r="A348" s="1" t="s">
        <v>362</v>
      </c>
      <c r="B348" s="4">
        <v>107.85394331813775</v>
      </c>
      <c r="C348" s="4">
        <v>107.83312378340574</v>
      </c>
      <c r="D348" s="3">
        <v>96.3</v>
      </c>
      <c r="E348" s="3">
        <v>118.5</v>
      </c>
      <c r="F348" s="3">
        <v>107.4</v>
      </c>
      <c r="G348" s="3">
        <v>101.4</v>
      </c>
      <c r="H348" s="3">
        <v>110.5</v>
      </c>
      <c r="I348" s="3">
        <v>111.2</v>
      </c>
      <c r="J348" s="3">
        <v>104.7</v>
      </c>
      <c r="K348" s="3">
        <v>112.7</v>
      </c>
      <c r="L348" s="3">
        <v>97.1</v>
      </c>
      <c r="M348" s="3">
        <v>106.3</v>
      </c>
      <c r="N348" s="3">
        <v>106.2</v>
      </c>
      <c r="O348" s="3">
        <v>109.8</v>
      </c>
      <c r="P348" s="3">
        <v>118.5</v>
      </c>
      <c r="Q348" s="3">
        <v>109.4</v>
      </c>
      <c r="R348" s="3">
        <v>105.9</v>
      </c>
    </row>
    <row r="349" spans="1:18" x14ac:dyDescent="0.25">
      <c r="A349" s="1" t="s">
        <v>363</v>
      </c>
      <c r="B349" s="4">
        <v>95.470316549541607</v>
      </c>
      <c r="C349" s="4">
        <v>94.690146382095961</v>
      </c>
      <c r="D349" s="3">
        <v>95</v>
      </c>
      <c r="E349" s="3">
        <v>107.1</v>
      </c>
      <c r="F349" s="3">
        <v>92.2</v>
      </c>
      <c r="G349" s="3">
        <v>86.1</v>
      </c>
      <c r="H349" s="3">
        <v>108</v>
      </c>
      <c r="I349" s="3">
        <v>94</v>
      </c>
      <c r="J349" s="3">
        <v>102.4</v>
      </c>
      <c r="K349" s="3">
        <v>88.6</v>
      </c>
      <c r="L349" s="3">
        <v>76.5</v>
      </c>
      <c r="M349" s="3">
        <v>105.3</v>
      </c>
      <c r="N349" s="3">
        <v>99.8</v>
      </c>
      <c r="O349" s="3">
        <v>93.8</v>
      </c>
      <c r="P349" s="3">
        <v>98.3</v>
      </c>
      <c r="Q349" s="3">
        <v>99.1</v>
      </c>
      <c r="R349" s="3">
        <v>97.5</v>
      </c>
    </row>
    <row r="350" spans="1:18" x14ac:dyDescent="0.25">
      <c r="A350" s="1" t="s">
        <v>364</v>
      </c>
      <c r="B350" s="4">
        <v>92.278119729183203</v>
      </c>
      <c r="C350" s="4">
        <v>91.283353191751871</v>
      </c>
      <c r="D350" s="3">
        <v>85.6</v>
      </c>
      <c r="E350" s="3">
        <v>107.1</v>
      </c>
      <c r="F350" s="3">
        <v>84.8</v>
      </c>
      <c r="G350" s="3">
        <v>98.9</v>
      </c>
      <c r="H350" s="3">
        <v>96.1</v>
      </c>
      <c r="I350" s="3">
        <v>98.4</v>
      </c>
      <c r="J350" s="3">
        <v>97.6</v>
      </c>
      <c r="K350" s="3">
        <v>91.8</v>
      </c>
      <c r="L350" s="3">
        <v>89.9</v>
      </c>
      <c r="M350" s="3">
        <v>108.6</v>
      </c>
      <c r="N350" s="3">
        <v>85.2</v>
      </c>
      <c r="O350" s="3">
        <v>97.5</v>
      </c>
      <c r="P350" s="3">
        <v>83.7</v>
      </c>
      <c r="Q350" s="3">
        <v>91.4</v>
      </c>
      <c r="R350" s="3">
        <v>96.3</v>
      </c>
    </row>
    <row r="351" spans="1:18" x14ac:dyDescent="0.25">
      <c r="A351" s="1" t="s">
        <v>365</v>
      </c>
      <c r="B351" s="4">
        <v>91.685266728710488</v>
      </c>
      <c r="C351" s="4">
        <v>90.963114366650714</v>
      </c>
      <c r="D351" s="3">
        <v>86.1</v>
      </c>
      <c r="E351" s="3">
        <v>99.5</v>
      </c>
      <c r="F351" s="3">
        <v>84</v>
      </c>
      <c r="G351" s="3">
        <v>97.6</v>
      </c>
      <c r="H351" s="3">
        <v>108</v>
      </c>
      <c r="I351" s="3">
        <v>99.7</v>
      </c>
      <c r="J351" s="3">
        <v>94.5</v>
      </c>
      <c r="K351" s="3">
        <v>95.4</v>
      </c>
      <c r="L351" s="3">
        <v>83</v>
      </c>
      <c r="M351" s="3">
        <v>97.9</v>
      </c>
      <c r="N351" s="3">
        <v>87.6</v>
      </c>
      <c r="O351" s="3">
        <v>95.2</v>
      </c>
      <c r="P351" s="3">
        <v>89</v>
      </c>
      <c r="Q351" s="3">
        <v>91.7</v>
      </c>
      <c r="R351" s="3">
        <v>94.9</v>
      </c>
    </row>
    <row r="352" spans="1:18" x14ac:dyDescent="0.25">
      <c r="A352" s="1" t="s">
        <v>366</v>
      </c>
      <c r="B352" s="4">
        <v>98.757326835749211</v>
      </c>
      <c r="C352" s="4">
        <v>97.877110349449737</v>
      </c>
      <c r="D352" s="3">
        <v>94.5</v>
      </c>
      <c r="E352" s="3">
        <v>103.6</v>
      </c>
      <c r="F352" s="3">
        <v>92.9</v>
      </c>
      <c r="G352" s="3">
        <v>107.3</v>
      </c>
      <c r="H352" s="3">
        <v>106.9</v>
      </c>
      <c r="I352" s="3">
        <v>101.8</v>
      </c>
      <c r="J352" s="3">
        <v>102.8</v>
      </c>
      <c r="K352" s="3">
        <v>98.8</v>
      </c>
      <c r="L352" s="3">
        <v>89.1</v>
      </c>
      <c r="M352" s="3">
        <v>99.8</v>
      </c>
      <c r="N352" s="3">
        <v>102.6</v>
      </c>
      <c r="O352" s="3">
        <v>100.1</v>
      </c>
      <c r="P352" s="3">
        <v>99.2</v>
      </c>
      <c r="Q352" s="3">
        <v>99.6</v>
      </c>
      <c r="R352" s="3">
        <v>103.2</v>
      </c>
    </row>
    <row r="353" spans="1:18" x14ac:dyDescent="0.25">
      <c r="A353" s="1" t="s">
        <v>367</v>
      </c>
      <c r="B353" s="4">
        <v>90.016962352855984</v>
      </c>
      <c r="C353" s="4">
        <v>88.820045613498763</v>
      </c>
      <c r="D353" s="3">
        <v>86</v>
      </c>
      <c r="E353" s="3">
        <v>94.4</v>
      </c>
      <c r="F353" s="3">
        <v>83.8</v>
      </c>
      <c r="G353" s="3">
        <v>100</v>
      </c>
      <c r="H353" s="3">
        <v>104.5</v>
      </c>
      <c r="I353" s="3">
        <v>96.6</v>
      </c>
      <c r="J353" s="3">
        <v>93.6</v>
      </c>
      <c r="K353" s="3">
        <v>89.7</v>
      </c>
      <c r="L353" s="3">
        <v>90.6</v>
      </c>
      <c r="M353" s="3">
        <v>82.3</v>
      </c>
      <c r="N353" s="3">
        <v>89.5</v>
      </c>
      <c r="O353" s="3">
        <v>96.5</v>
      </c>
      <c r="P353" s="3">
        <v>91.5</v>
      </c>
      <c r="Q353" s="3">
        <v>90.8</v>
      </c>
      <c r="R353" s="3">
        <v>96.5</v>
      </c>
    </row>
    <row r="354" spans="1:18" x14ac:dyDescent="0.25">
      <c r="A354" s="1" t="s">
        <v>368</v>
      </c>
      <c r="B354" s="4">
        <v>92.642350207145512</v>
      </c>
      <c r="C354" s="4">
        <v>92.053399692279015</v>
      </c>
      <c r="D354" s="3">
        <v>91.3</v>
      </c>
      <c r="E354" s="3">
        <v>95.7</v>
      </c>
      <c r="F354" s="3">
        <v>86.7</v>
      </c>
      <c r="G354" s="3">
        <v>98.6</v>
      </c>
      <c r="H354" s="3">
        <v>108</v>
      </c>
      <c r="I354" s="3">
        <v>101.4</v>
      </c>
      <c r="J354" s="3">
        <v>91.1</v>
      </c>
      <c r="K354" s="3">
        <v>99.3</v>
      </c>
      <c r="L354" s="3">
        <v>90.3</v>
      </c>
      <c r="M354" s="3">
        <v>84.6</v>
      </c>
      <c r="N354" s="3">
        <v>89.2</v>
      </c>
      <c r="O354" s="3">
        <v>99.4</v>
      </c>
      <c r="P354" s="3">
        <v>96.2</v>
      </c>
      <c r="Q354" s="3">
        <v>90.3</v>
      </c>
      <c r="R354" s="3">
        <v>96.4</v>
      </c>
    </row>
    <row r="355" spans="1:18" x14ac:dyDescent="0.25">
      <c r="A355" s="1" t="s">
        <v>369</v>
      </c>
      <c r="B355" s="4">
        <v>95.746739570800656</v>
      </c>
      <c r="C355" s="4">
        <v>95.516112292049911</v>
      </c>
      <c r="D355" s="3">
        <v>93.2</v>
      </c>
      <c r="E355" s="3">
        <v>99.2</v>
      </c>
      <c r="F355" s="3">
        <v>91</v>
      </c>
      <c r="G355" s="3">
        <v>99.4</v>
      </c>
      <c r="H355" s="3">
        <v>113</v>
      </c>
      <c r="I355" s="3">
        <v>102.7</v>
      </c>
      <c r="J355" s="3">
        <v>103.1</v>
      </c>
      <c r="K355" s="3">
        <v>96.2</v>
      </c>
      <c r="L355" s="3">
        <v>93.6</v>
      </c>
      <c r="M355" s="3">
        <v>85.9</v>
      </c>
      <c r="N355" s="3">
        <v>93.7</v>
      </c>
      <c r="O355" s="3">
        <v>98.1</v>
      </c>
      <c r="P355" s="3">
        <v>95.3</v>
      </c>
      <c r="Q355" s="3">
        <v>94.3</v>
      </c>
      <c r="R355" s="3">
        <v>97</v>
      </c>
    </row>
    <row r="356" spans="1:18" x14ac:dyDescent="0.25">
      <c r="A356" s="1" t="s">
        <v>370</v>
      </c>
      <c r="B356" s="4">
        <v>93.69610900218251</v>
      </c>
      <c r="C356" s="4">
        <v>94.583193163418031</v>
      </c>
      <c r="D356" s="3">
        <v>82.7</v>
      </c>
      <c r="E356" s="3">
        <v>86.8</v>
      </c>
      <c r="F356" s="3">
        <v>89</v>
      </c>
      <c r="G356" s="3">
        <v>86.6</v>
      </c>
      <c r="H356" s="3">
        <v>119.4</v>
      </c>
      <c r="I356" s="3">
        <v>107.4</v>
      </c>
      <c r="J356" s="3">
        <v>95.1</v>
      </c>
      <c r="K356" s="3">
        <v>106</v>
      </c>
      <c r="L356" s="3">
        <v>92.5</v>
      </c>
      <c r="M356" s="3">
        <v>80.8</v>
      </c>
      <c r="N356" s="3">
        <v>92.8</v>
      </c>
      <c r="O356" s="3">
        <v>106.2</v>
      </c>
      <c r="P356" s="3">
        <v>86.6</v>
      </c>
      <c r="Q356" s="3">
        <v>70.7</v>
      </c>
      <c r="R356" s="3">
        <v>95.3</v>
      </c>
    </row>
    <row r="357" spans="1:18" x14ac:dyDescent="0.25">
      <c r="A357" s="1" t="s">
        <v>371</v>
      </c>
      <c r="B357" s="4">
        <v>78.143283931955864</v>
      </c>
      <c r="C357" s="4">
        <v>75.737034269549369</v>
      </c>
      <c r="D357" s="3">
        <v>84.8</v>
      </c>
      <c r="E357" s="3">
        <v>95.5</v>
      </c>
      <c r="F357" s="3">
        <v>83.4</v>
      </c>
      <c r="G357" s="3">
        <v>81.900000000000006</v>
      </c>
      <c r="H357" s="3">
        <v>99.9</v>
      </c>
      <c r="I357" s="3">
        <v>75.099999999999994</v>
      </c>
      <c r="J357" s="3">
        <v>72.599999999999994</v>
      </c>
      <c r="K357" s="3">
        <v>52.4</v>
      </c>
      <c r="L357" s="3">
        <v>77.099999999999994</v>
      </c>
      <c r="M357" s="3">
        <v>76.900000000000006</v>
      </c>
      <c r="N357" s="3">
        <v>82.8</v>
      </c>
      <c r="O357" s="3">
        <v>78.8</v>
      </c>
      <c r="P357" s="3">
        <v>94.4</v>
      </c>
      <c r="Q357" s="3">
        <v>82.9</v>
      </c>
      <c r="R357" s="3">
        <v>89</v>
      </c>
    </row>
    <row r="358" spans="1:18" x14ac:dyDescent="0.25">
      <c r="A358" s="1" t="s">
        <v>372</v>
      </c>
      <c r="B358" s="4">
        <v>98.805249568703871</v>
      </c>
      <c r="C358" s="4">
        <v>99.289118431623805</v>
      </c>
      <c r="D358" s="3">
        <v>95</v>
      </c>
      <c r="E358" s="3">
        <v>98.4</v>
      </c>
      <c r="F358" s="3">
        <v>97.7</v>
      </c>
      <c r="G358" s="3">
        <v>89.1</v>
      </c>
      <c r="H358" s="3">
        <v>112.9</v>
      </c>
      <c r="I358" s="3">
        <v>103.6</v>
      </c>
      <c r="J358" s="3">
        <v>101.8</v>
      </c>
      <c r="K358" s="3">
        <v>102.2</v>
      </c>
      <c r="L358" s="3">
        <v>106.5</v>
      </c>
      <c r="M358" s="3">
        <v>87.8</v>
      </c>
      <c r="N358" s="3">
        <v>100.2</v>
      </c>
      <c r="O358" s="3">
        <v>105.5</v>
      </c>
      <c r="P358" s="3">
        <v>99.2</v>
      </c>
      <c r="Q358" s="3">
        <v>97.6</v>
      </c>
      <c r="R358" s="3">
        <v>96.2</v>
      </c>
    </row>
    <row r="359" spans="1:18" x14ac:dyDescent="0.25">
      <c r="A359" s="1" t="s">
        <v>373</v>
      </c>
      <c r="B359" s="4">
        <v>100.79720149909458</v>
      </c>
      <c r="C359" s="4">
        <v>100.79857097228115</v>
      </c>
      <c r="D359" s="3">
        <v>96.2</v>
      </c>
      <c r="E359" s="3">
        <v>102.5</v>
      </c>
      <c r="F359" s="3">
        <v>96.5</v>
      </c>
      <c r="G359" s="3">
        <v>90.8</v>
      </c>
      <c r="H359" s="3">
        <v>103.9</v>
      </c>
      <c r="I359" s="3">
        <v>106.7</v>
      </c>
      <c r="J359" s="3">
        <v>103.5</v>
      </c>
      <c r="K359" s="3">
        <v>106.8</v>
      </c>
      <c r="L359" s="3">
        <v>104.3</v>
      </c>
      <c r="M359" s="3">
        <v>97.8</v>
      </c>
      <c r="N359" s="3">
        <v>101.8</v>
      </c>
      <c r="O359" s="3">
        <v>105.9</v>
      </c>
      <c r="P359" s="3">
        <v>102.2</v>
      </c>
      <c r="Q359" s="3">
        <v>97.8</v>
      </c>
      <c r="R359" s="3">
        <v>101.3</v>
      </c>
    </row>
    <row r="360" spans="1:18" x14ac:dyDescent="0.25">
      <c r="A360" s="1" t="s">
        <v>374</v>
      </c>
      <c r="B360" s="4">
        <v>100.29485860426634</v>
      </c>
      <c r="C360" s="4">
        <v>100.10926415006642</v>
      </c>
      <c r="D360" s="3">
        <v>93.6</v>
      </c>
      <c r="E360" s="3">
        <v>104.1</v>
      </c>
      <c r="F360" s="3">
        <v>98.6</v>
      </c>
      <c r="G360" s="3">
        <v>84.7</v>
      </c>
      <c r="H360" s="3">
        <v>104.8</v>
      </c>
      <c r="I360" s="3">
        <v>104.8</v>
      </c>
      <c r="J360" s="3">
        <v>100.1</v>
      </c>
      <c r="K360" s="3">
        <v>102.2</v>
      </c>
      <c r="L360" s="3">
        <v>98.8</v>
      </c>
      <c r="M360" s="3">
        <v>103.2</v>
      </c>
      <c r="N360" s="3">
        <v>102.2</v>
      </c>
      <c r="O360" s="3">
        <v>105.1</v>
      </c>
      <c r="P360" s="3">
        <v>101.1</v>
      </c>
      <c r="Q360" s="3">
        <v>96.6</v>
      </c>
      <c r="R360" s="3">
        <v>101.8</v>
      </c>
    </row>
    <row r="361" spans="1:18" x14ac:dyDescent="0.25">
      <c r="A361" s="1" t="s">
        <v>375</v>
      </c>
      <c r="B361" s="4">
        <v>91.544820580264656</v>
      </c>
      <c r="C361" s="4">
        <v>90.911690633851649</v>
      </c>
      <c r="D361" s="3">
        <v>90.8</v>
      </c>
      <c r="E361" s="3">
        <v>89.7</v>
      </c>
      <c r="F361" s="3">
        <v>87.8</v>
      </c>
      <c r="G361" s="3">
        <v>81.2</v>
      </c>
      <c r="H361" s="3">
        <v>100.8</v>
      </c>
      <c r="I361" s="3">
        <v>92.8</v>
      </c>
      <c r="J361" s="3">
        <v>97.6</v>
      </c>
      <c r="K361" s="3">
        <v>83.1</v>
      </c>
      <c r="L361" s="3">
        <v>88.2</v>
      </c>
      <c r="M361" s="3">
        <v>108.1</v>
      </c>
      <c r="N361" s="3">
        <v>96.8</v>
      </c>
      <c r="O361" s="3">
        <v>95</v>
      </c>
      <c r="P361" s="3">
        <v>96.7</v>
      </c>
      <c r="Q361" s="3">
        <v>94</v>
      </c>
      <c r="R361" s="3">
        <v>95.1</v>
      </c>
    </row>
    <row r="362" spans="1:18" x14ac:dyDescent="0.25">
      <c r="A362" s="1" t="s">
        <v>376</v>
      </c>
      <c r="B362" s="4">
        <v>93.810802329356719</v>
      </c>
      <c r="C362" s="4">
        <v>93.232713058080421</v>
      </c>
      <c r="D362" s="3">
        <v>93.3</v>
      </c>
      <c r="E362" s="3">
        <v>96.8</v>
      </c>
      <c r="F362" s="3">
        <v>88.9</v>
      </c>
      <c r="G362" s="3">
        <v>96.8</v>
      </c>
      <c r="H362" s="3">
        <v>91.1</v>
      </c>
      <c r="I362" s="3">
        <v>96</v>
      </c>
      <c r="J362" s="3">
        <v>99.3</v>
      </c>
      <c r="K362" s="3">
        <v>92</v>
      </c>
      <c r="L362" s="3">
        <v>97.1</v>
      </c>
      <c r="M362" s="3">
        <v>113.7</v>
      </c>
      <c r="N362" s="3">
        <v>80.900000000000006</v>
      </c>
      <c r="O362" s="3">
        <v>101.1</v>
      </c>
      <c r="P362" s="3">
        <v>82.4</v>
      </c>
      <c r="Q362" s="3">
        <v>91.9</v>
      </c>
      <c r="R362" s="3">
        <v>97.4</v>
      </c>
    </row>
    <row r="363" spans="1:18" x14ac:dyDescent="0.25">
      <c r="A363" s="1" t="s">
        <v>377</v>
      </c>
      <c r="B363" s="4">
        <v>94.789430830693888</v>
      </c>
      <c r="C363" s="4">
        <v>94.614196277866426</v>
      </c>
      <c r="D363" s="3">
        <v>96.2</v>
      </c>
      <c r="E363" s="3">
        <v>94.7</v>
      </c>
      <c r="F363" s="3">
        <v>90</v>
      </c>
      <c r="G363" s="3">
        <v>96.1</v>
      </c>
      <c r="H363" s="3">
        <v>97.3</v>
      </c>
      <c r="I363" s="3">
        <v>97.8</v>
      </c>
      <c r="J363" s="3">
        <v>96.9</v>
      </c>
      <c r="K363" s="3">
        <v>98.5</v>
      </c>
      <c r="L363" s="3">
        <v>92.7</v>
      </c>
      <c r="M363" s="3">
        <v>105.7</v>
      </c>
      <c r="N363" s="3">
        <v>88.9</v>
      </c>
      <c r="O363" s="3">
        <v>98.3</v>
      </c>
      <c r="P363" s="3">
        <v>86.5</v>
      </c>
      <c r="Q363" s="3">
        <v>90.5</v>
      </c>
      <c r="R363" s="3">
        <v>97</v>
      </c>
    </row>
    <row r="364" spans="1:18" x14ac:dyDescent="0.25">
      <c r="A364" s="1" t="s">
        <v>378</v>
      </c>
      <c r="B364" s="4">
        <v>105.36380900183185</v>
      </c>
      <c r="C364" s="4">
        <v>105.27471070984789</v>
      </c>
      <c r="D364" s="3">
        <v>106.2</v>
      </c>
      <c r="E364" s="3">
        <v>102.6</v>
      </c>
      <c r="F364" s="3">
        <v>102</v>
      </c>
      <c r="G364" s="3">
        <v>116.8</v>
      </c>
      <c r="H364" s="3">
        <v>102.1</v>
      </c>
      <c r="I364" s="3">
        <v>106.2</v>
      </c>
      <c r="J364" s="3">
        <v>108.4</v>
      </c>
      <c r="K364" s="3">
        <v>106.8</v>
      </c>
      <c r="L364" s="3">
        <v>109</v>
      </c>
      <c r="M364" s="3">
        <v>110.9</v>
      </c>
      <c r="N364" s="3">
        <v>103.6</v>
      </c>
      <c r="O364" s="3">
        <v>104.9</v>
      </c>
      <c r="P364" s="3">
        <v>99.2</v>
      </c>
      <c r="Q364" s="3">
        <v>104.4</v>
      </c>
      <c r="R364" s="3">
        <v>106.6</v>
      </c>
    </row>
    <row r="365" spans="1:18" x14ac:dyDescent="0.25">
      <c r="A365" s="1" t="s">
        <v>379</v>
      </c>
      <c r="B365" s="4">
        <v>96.981798023533798</v>
      </c>
      <c r="C365" s="4">
        <v>96.765073164559468</v>
      </c>
      <c r="D365" s="3">
        <v>95.4</v>
      </c>
      <c r="E365" s="3">
        <v>94.2</v>
      </c>
      <c r="F365" s="3">
        <v>96</v>
      </c>
      <c r="G365" s="3">
        <v>93.3</v>
      </c>
      <c r="H365" s="3">
        <v>97.8</v>
      </c>
      <c r="I365" s="3">
        <v>99.1</v>
      </c>
      <c r="J365" s="3">
        <v>99.1</v>
      </c>
      <c r="K365" s="3">
        <v>97.4</v>
      </c>
      <c r="L365" s="3">
        <v>104.4</v>
      </c>
      <c r="M365" s="3">
        <v>94</v>
      </c>
      <c r="N365" s="3">
        <v>95</v>
      </c>
      <c r="O365" s="3">
        <v>97.8</v>
      </c>
      <c r="P365" s="3">
        <v>92.3</v>
      </c>
      <c r="Q365" s="3">
        <v>97.2</v>
      </c>
      <c r="R365" s="3">
        <v>98.7</v>
      </c>
    </row>
    <row r="366" spans="1:18" x14ac:dyDescent="0.25">
      <c r="A366" s="1" t="s">
        <v>380</v>
      </c>
      <c r="B366" s="4">
        <v>99.957329466271204</v>
      </c>
      <c r="C366" s="4">
        <v>99.96729945332649</v>
      </c>
      <c r="D366" s="3">
        <v>98.9</v>
      </c>
      <c r="E366" s="3">
        <v>100.2</v>
      </c>
      <c r="F366" s="3">
        <v>98</v>
      </c>
      <c r="G366" s="3">
        <v>99.3</v>
      </c>
      <c r="H366" s="3">
        <v>102.5</v>
      </c>
      <c r="I366" s="3">
        <v>104.2</v>
      </c>
      <c r="J366" s="3">
        <v>96</v>
      </c>
      <c r="K366" s="3">
        <v>106.7</v>
      </c>
      <c r="L366" s="3">
        <v>103</v>
      </c>
      <c r="M366" s="3">
        <v>95.2</v>
      </c>
      <c r="N366" s="3">
        <v>98.6</v>
      </c>
      <c r="O366" s="3">
        <v>103.6</v>
      </c>
      <c r="P366" s="3">
        <v>104.5</v>
      </c>
      <c r="Q366" s="3">
        <v>102.1</v>
      </c>
      <c r="R366" s="3">
        <v>99.3</v>
      </c>
    </row>
    <row r="367" spans="1:18" x14ac:dyDescent="0.25">
      <c r="A367" s="1" t="s">
        <v>381</v>
      </c>
      <c r="B367" s="4">
        <v>102.82567935232774</v>
      </c>
      <c r="C367" s="4">
        <v>103.30381955785602</v>
      </c>
      <c r="D367" s="3">
        <v>105.7</v>
      </c>
      <c r="E367" s="3">
        <v>105.5</v>
      </c>
      <c r="F367" s="3">
        <v>100.5</v>
      </c>
      <c r="G367" s="3">
        <v>110.9</v>
      </c>
      <c r="H367" s="3">
        <v>107.5</v>
      </c>
      <c r="I367" s="3">
        <v>106</v>
      </c>
      <c r="J367" s="3">
        <v>106.2</v>
      </c>
      <c r="K367" s="3">
        <v>106.6</v>
      </c>
      <c r="L367" s="3">
        <v>105.9</v>
      </c>
      <c r="M367" s="3">
        <v>92</v>
      </c>
      <c r="N367" s="3">
        <v>103.7</v>
      </c>
      <c r="O367" s="3">
        <v>102.4</v>
      </c>
      <c r="P367" s="3">
        <v>105.3</v>
      </c>
      <c r="Q367" s="3">
        <v>106.5</v>
      </c>
      <c r="R367" s="3">
        <v>98.5</v>
      </c>
    </row>
    <row r="368" spans="1:18" x14ac:dyDescent="0.25">
      <c r="A368" s="1" t="s">
        <v>382</v>
      </c>
      <c r="B368" s="4">
        <v>100.358138178871</v>
      </c>
      <c r="C368" s="4">
        <v>101.85902308408376</v>
      </c>
      <c r="D368" s="3">
        <v>92.5</v>
      </c>
      <c r="E368" s="3">
        <v>89.2</v>
      </c>
      <c r="F368" s="3">
        <v>99.5</v>
      </c>
      <c r="G368" s="3">
        <v>99.5</v>
      </c>
      <c r="H368" s="3">
        <v>107.8</v>
      </c>
      <c r="I368" s="3">
        <v>107.7</v>
      </c>
      <c r="J368" s="3">
        <v>100</v>
      </c>
      <c r="K368" s="3">
        <v>115</v>
      </c>
      <c r="L368" s="3">
        <v>97.8</v>
      </c>
      <c r="M368" s="3">
        <v>83.8</v>
      </c>
      <c r="N368" s="3">
        <v>100.8</v>
      </c>
      <c r="O368" s="3">
        <v>104.9</v>
      </c>
      <c r="P368" s="3">
        <v>89.9</v>
      </c>
      <c r="Q368" s="3">
        <v>81.400000000000006</v>
      </c>
      <c r="R368" s="3">
        <v>97.8</v>
      </c>
    </row>
    <row r="369" spans="1:18" x14ac:dyDescent="0.25">
      <c r="A369" s="1" t="s">
        <v>383</v>
      </c>
      <c r="B369" s="4">
        <v>84.542711915782164</v>
      </c>
      <c r="C369" s="4">
        <v>82.446203496731997</v>
      </c>
      <c r="D369" s="3">
        <v>91.3</v>
      </c>
      <c r="E369" s="3">
        <v>92.2</v>
      </c>
      <c r="F369" s="3">
        <v>93.3</v>
      </c>
      <c r="G369" s="3">
        <v>88.7</v>
      </c>
      <c r="H369" s="3">
        <v>98.8</v>
      </c>
      <c r="I369" s="3">
        <v>76</v>
      </c>
      <c r="J369" s="3">
        <v>75.3</v>
      </c>
      <c r="K369" s="3">
        <v>60.2</v>
      </c>
      <c r="L369" s="3">
        <v>82.5</v>
      </c>
      <c r="M369" s="3">
        <v>81.7</v>
      </c>
      <c r="N369" s="3">
        <v>91.6</v>
      </c>
      <c r="O369" s="3">
        <v>83.2</v>
      </c>
      <c r="P369" s="3">
        <v>100.3</v>
      </c>
      <c r="Q369" s="3">
        <v>91.3</v>
      </c>
      <c r="R369" s="3">
        <v>94.5</v>
      </c>
    </row>
    <row r="370" spans="1:18" x14ac:dyDescent="0.25">
      <c r="A370" s="1" t="s">
        <v>384</v>
      </c>
      <c r="B370" s="4">
        <v>104.61632951974188</v>
      </c>
      <c r="C370" s="4">
        <v>105.13076795999042</v>
      </c>
      <c r="D370" s="3">
        <v>105.8</v>
      </c>
      <c r="E370" s="3">
        <v>109.4</v>
      </c>
      <c r="F370" s="3">
        <v>106.2</v>
      </c>
      <c r="G370" s="3">
        <v>106.3</v>
      </c>
      <c r="H370" s="3">
        <v>100</v>
      </c>
      <c r="I370" s="3">
        <v>101.8</v>
      </c>
      <c r="J370" s="3">
        <v>104.4</v>
      </c>
      <c r="K370" s="3">
        <v>108.3</v>
      </c>
      <c r="L370" s="3">
        <v>103</v>
      </c>
      <c r="M370" s="3">
        <v>92.3</v>
      </c>
      <c r="N370" s="3">
        <v>110.6</v>
      </c>
      <c r="O370" s="3">
        <v>103</v>
      </c>
      <c r="P370" s="3">
        <v>106.8</v>
      </c>
      <c r="Q370" s="3">
        <v>106.5</v>
      </c>
      <c r="R370" s="3">
        <v>100.2</v>
      </c>
    </row>
    <row r="371" spans="1:18" x14ac:dyDescent="0.25">
      <c r="A371" s="1" t="s">
        <v>385</v>
      </c>
      <c r="B371" s="4">
        <v>107.47115414961441</v>
      </c>
      <c r="C371" s="4">
        <v>107.86045199004155</v>
      </c>
      <c r="D371" s="3">
        <v>109</v>
      </c>
      <c r="E371" s="3">
        <v>108.7</v>
      </c>
      <c r="F371" s="3">
        <v>108.8</v>
      </c>
      <c r="G371" s="3">
        <v>92.6</v>
      </c>
      <c r="H371" s="3">
        <v>99.6</v>
      </c>
      <c r="I371" s="3">
        <v>105.4</v>
      </c>
      <c r="J371" s="3">
        <v>107</v>
      </c>
      <c r="K371" s="3">
        <v>111.3</v>
      </c>
      <c r="L371" s="3">
        <v>108.6</v>
      </c>
      <c r="M371" s="3">
        <v>103.9</v>
      </c>
      <c r="N371" s="3">
        <v>109.4</v>
      </c>
      <c r="O371" s="3">
        <v>101.4</v>
      </c>
      <c r="P371" s="3">
        <v>114</v>
      </c>
      <c r="Q371" s="3">
        <v>107</v>
      </c>
      <c r="R371" s="3">
        <v>105</v>
      </c>
    </row>
    <row r="372" spans="1:18" x14ac:dyDescent="0.25">
      <c r="A372" s="1" t="s">
        <v>386</v>
      </c>
      <c r="B372" s="4">
        <v>107.72045297466451</v>
      </c>
      <c r="C372" s="4">
        <v>107.95080644880466</v>
      </c>
      <c r="D372" s="3">
        <v>105.2</v>
      </c>
      <c r="E372" s="3">
        <v>108.4</v>
      </c>
      <c r="F372" s="3">
        <v>110.2</v>
      </c>
      <c r="G372" s="3">
        <v>103.3</v>
      </c>
      <c r="H372" s="3">
        <v>98.3</v>
      </c>
      <c r="I372" s="3">
        <v>107.7</v>
      </c>
      <c r="J372" s="3">
        <v>104.1</v>
      </c>
      <c r="K372" s="3">
        <v>107.2</v>
      </c>
      <c r="L372" s="3">
        <v>103.8</v>
      </c>
      <c r="M372" s="3">
        <v>111.2</v>
      </c>
      <c r="N372" s="3">
        <v>112.7</v>
      </c>
      <c r="O372" s="3">
        <v>103.9</v>
      </c>
      <c r="P372" s="3">
        <v>108.5</v>
      </c>
      <c r="Q372" s="3">
        <v>110</v>
      </c>
      <c r="R372" s="3">
        <v>105.6</v>
      </c>
    </row>
    <row r="373" spans="1:18" x14ac:dyDescent="0.25">
      <c r="A373" s="1" t="s">
        <v>387</v>
      </c>
      <c r="B373" s="4">
        <v>99.436051138808537</v>
      </c>
      <c r="C373" s="4">
        <v>99.254790879409498</v>
      </c>
      <c r="D373" s="3">
        <v>100.7</v>
      </c>
      <c r="E373" s="3">
        <v>97.9</v>
      </c>
      <c r="F373" s="3">
        <v>100.5</v>
      </c>
      <c r="G373" s="3">
        <v>96.5</v>
      </c>
      <c r="H373" s="3">
        <v>97.2</v>
      </c>
      <c r="I373" s="3">
        <v>92.3</v>
      </c>
      <c r="J373" s="3">
        <v>103.4</v>
      </c>
      <c r="K373" s="3">
        <v>89.8</v>
      </c>
      <c r="L373" s="3">
        <v>92.2</v>
      </c>
      <c r="M373" s="3">
        <v>115.8</v>
      </c>
      <c r="N373" s="3">
        <v>104</v>
      </c>
      <c r="O373" s="3">
        <v>95.4</v>
      </c>
      <c r="P373" s="3">
        <v>106.3</v>
      </c>
      <c r="Q373" s="3">
        <v>104.8</v>
      </c>
      <c r="R373" s="3">
        <v>99.4</v>
      </c>
    </row>
    <row r="374" spans="1:18" x14ac:dyDescent="0.25">
      <c r="A374" s="1" t="s">
        <v>388</v>
      </c>
      <c r="B374" s="4">
        <v>99.117562978628882</v>
      </c>
      <c r="C374" s="4">
        <v>98.779147846522335</v>
      </c>
      <c r="D374" s="3">
        <v>101.9</v>
      </c>
      <c r="E374" s="3">
        <v>102.4</v>
      </c>
      <c r="F374" s="3">
        <v>98.3</v>
      </c>
      <c r="G374" s="3">
        <v>96.2</v>
      </c>
      <c r="H374" s="3">
        <v>88.4</v>
      </c>
      <c r="I374" s="3">
        <v>97.6</v>
      </c>
      <c r="J374" s="3">
        <v>104.5</v>
      </c>
      <c r="K374" s="3">
        <v>93.6</v>
      </c>
      <c r="L374" s="3">
        <v>101.7</v>
      </c>
      <c r="M374" s="3">
        <v>113.4</v>
      </c>
      <c r="N374" s="3">
        <v>92</v>
      </c>
      <c r="O374" s="3">
        <v>100.9</v>
      </c>
      <c r="P374" s="3">
        <v>88.2</v>
      </c>
      <c r="Q374" s="3">
        <v>100.6</v>
      </c>
      <c r="R374" s="3">
        <v>100.3</v>
      </c>
    </row>
    <row r="375" spans="1:18" x14ac:dyDescent="0.25">
      <c r="A375" s="1" t="s">
        <v>389</v>
      </c>
      <c r="B375" s="4">
        <v>101.42576428178062</v>
      </c>
      <c r="C375" s="4">
        <v>102.26417049343284</v>
      </c>
      <c r="D375" s="3">
        <v>103.2</v>
      </c>
      <c r="E375" s="3">
        <v>95</v>
      </c>
      <c r="F375" s="3">
        <v>102.2</v>
      </c>
      <c r="G375" s="3">
        <v>95.3</v>
      </c>
      <c r="H375" s="3">
        <v>94.1</v>
      </c>
      <c r="I375" s="3">
        <v>100.9</v>
      </c>
      <c r="J375" s="3">
        <v>103.6</v>
      </c>
      <c r="K375" s="3">
        <v>103.9</v>
      </c>
      <c r="L375" s="3">
        <v>103.2</v>
      </c>
      <c r="M375" s="3">
        <v>108.2</v>
      </c>
      <c r="N375" s="3">
        <v>98.2</v>
      </c>
      <c r="O375" s="3">
        <v>100.2</v>
      </c>
      <c r="P375" s="3">
        <v>92</v>
      </c>
      <c r="Q375" s="3">
        <v>101.7</v>
      </c>
      <c r="R375" s="3">
        <v>97.2</v>
      </c>
    </row>
    <row r="376" spans="1:18" x14ac:dyDescent="0.25">
      <c r="A376" s="1" t="s">
        <v>390</v>
      </c>
      <c r="B376" s="4">
        <v>111.33993996383671</v>
      </c>
      <c r="C376" s="4">
        <v>112.08045381275625</v>
      </c>
      <c r="D376" s="3">
        <v>117</v>
      </c>
      <c r="E376" s="3">
        <v>106.1</v>
      </c>
      <c r="F376" s="3">
        <v>113.9</v>
      </c>
      <c r="G376" s="3">
        <v>111.7</v>
      </c>
      <c r="H376" s="3">
        <v>96.5</v>
      </c>
      <c r="I376" s="3">
        <v>105.3</v>
      </c>
      <c r="J376" s="3">
        <v>112.2</v>
      </c>
      <c r="K376" s="3">
        <v>112.7</v>
      </c>
      <c r="L376" s="3">
        <v>113</v>
      </c>
      <c r="M376" s="3">
        <v>112.4</v>
      </c>
      <c r="N376" s="3">
        <v>113.6</v>
      </c>
      <c r="O376" s="3">
        <v>108.1</v>
      </c>
      <c r="P376" s="3">
        <v>105.3</v>
      </c>
      <c r="Q376" s="3">
        <v>112.5</v>
      </c>
      <c r="R376" s="3">
        <v>107.3</v>
      </c>
    </row>
    <row r="377" spans="1:18" x14ac:dyDescent="0.25">
      <c r="A377" s="1" t="s">
        <v>391</v>
      </c>
      <c r="B377" s="4">
        <v>101.51440585354851</v>
      </c>
      <c r="C377" s="4">
        <v>102.07837888203184</v>
      </c>
      <c r="D377" s="3">
        <v>104.5</v>
      </c>
      <c r="E377" s="3">
        <v>99</v>
      </c>
      <c r="F377" s="3">
        <v>105</v>
      </c>
      <c r="G377" s="3">
        <v>97.5</v>
      </c>
      <c r="H377" s="3">
        <v>91.5</v>
      </c>
      <c r="I377" s="3">
        <v>97</v>
      </c>
      <c r="J377" s="3">
        <v>101.7</v>
      </c>
      <c r="K377" s="3">
        <v>102.8</v>
      </c>
      <c r="L377" s="3">
        <v>108.9</v>
      </c>
      <c r="M377" s="3">
        <v>92.8</v>
      </c>
      <c r="N377" s="3">
        <v>104.8</v>
      </c>
      <c r="O377" s="3">
        <v>100.3</v>
      </c>
      <c r="P377" s="3">
        <v>97.7</v>
      </c>
      <c r="Q377" s="3">
        <v>102.8</v>
      </c>
      <c r="R377" s="3">
        <v>98.1</v>
      </c>
    </row>
    <row r="378" spans="1:18" x14ac:dyDescent="0.25">
      <c r="A378" s="1" t="s">
        <v>392</v>
      </c>
      <c r="B378" s="4">
        <v>103.64038093536577</v>
      </c>
      <c r="C378" s="4">
        <v>104.08948227739222</v>
      </c>
      <c r="D378" s="3">
        <v>104.8</v>
      </c>
      <c r="E378" s="3">
        <v>108</v>
      </c>
      <c r="F378" s="3">
        <v>105</v>
      </c>
      <c r="G378" s="3">
        <v>102</v>
      </c>
      <c r="H378" s="3">
        <v>95.6</v>
      </c>
      <c r="I378" s="3">
        <v>102.5</v>
      </c>
      <c r="J378" s="3">
        <v>100.6</v>
      </c>
      <c r="K378" s="3">
        <v>110.4</v>
      </c>
      <c r="L378" s="3">
        <v>105.5</v>
      </c>
      <c r="M378" s="3">
        <v>91.9</v>
      </c>
      <c r="N378" s="3">
        <v>105.6</v>
      </c>
      <c r="O378" s="3">
        <v>104</v>
      </c>
      <c r="P378" s="3">
        <v>106</v>
      </c>
      <c r="Q378" s="3">
        <v>105.5</v>
      </c>
      <c r="R378" s="3">
        <v>99.7</v>
      </c>
    </row>
    <row r="379" spans="1:18" x14ac:dyDescent="0.25">
      <c r="A379" s="1" t="s">
        <v>393</v>
      </c>
      <c r="B379" s="4">
        <v>105.13199927805728</v>
      </c>
      <c r="C379" s="4">
        <v>105.9323310381493</v>
      </c>
      <c r="D379" s="3">
        <v>108.9</v>
      </c>
      <c r="E379" s="3">
        <v>105.2</v>
      </c>
      <c r="F379" s="3">
        <v>107.4</v>
      </c>
      <c r="G379" s="3">
        <v>107.5</v>
      </c>
      <c r="H379" s="3">
        <v>96.1</v>
      </c>
      <c r="I379" s="3">
        <v>103.5</v>
      </c>
      <c r="J379" s="3">
        <v>107.8</v>
      </c>
      <c r="K379" s="3">
        <v>106.6</v>
      </c>
      <c r="L379" s="3">
        <v>103.1</v>
      </c>
      <c r="M379" s="3">
        <v>92.6</v>
      </c>
      <c r="N379" s="3">
        <v>110.3</v>
      </c>
      <c r="O379" s="3">
        <v>99.5</v>
      </c>
      <c r="P379" s="3">
        <v>102.6</v>
      </c>
      <c r="Q379" s="3">
        <v>104.7</v>
      </c>
      <c r="R379" s="3">
        <v>100.3</v>
      </c>
    </row>
    <row r="380" spans="1:18" x14ac:dyDescent="0.25">
      <c r="A380" s="1" t="s">
        <v>394</v>
      </c>
      <c r="B380" s="4">
        <v>103.87678490462427</v>
      </c>
      <c r="C380" s="4">
        <v>106.10968063000159</v>
      </c>
      <c r="D380" s="3">
        <v>95.6</v>
      </c>
      <c r="E380" s="3">
        <v>87.9</v>
      </c>
      <c r="F380" s="3">
        <v>109.4</v>
      </c>
      <c r="G380" s="3">
        <v>91</v>
      </c>
      <c r="H380" s="3">
        <v>108.8</v>
      </c>
      <c r="I380" s="3">
        <v>106</v>
      </c>
      <c r="J380" s="3">
        <v>102.6</v>
      </c>
      <c r="K380" s="3">
        <v>115</v>
      </c>
      <c r="L380" s="3">
        <v>102.7</v>
      </c>
      <c r="M380" s="3">
        <v>87.1</v>
      </c>
      <c r="N380" s="3">
        <v>107.1</v>
      </c>
      <c r="O380" s="3">
        <v>103.3</v>
      </c>
      <c r="P380" s="3">
        <v>89.5</v>
      </c>
      <c r="Q380" s="3">
        <v>82.1</v>
      </c>
      <c r="R380" s="3">
        <v>98.3</v>
      </c>
    </row>
    <row r="381" spans="1:18" x14ac:dyDescent="0.25">
      <c r="A381" s="1" t="s">
        <v>395</v>
      </c>
      <c r="B381" s="4">
        <v>88.046783489314237</v>
      </c>
      <c r="C381" s="4">
        <v>86.941385484558054</v>
      </c>
      <c r="D381" s="3">
        <v>98.4</v>
      </c>
      <c r="E381" s="3">
        <v>98</v>
      </c>
      <c r="F381" s="3">
        <v>100.5</v>
      </c>
      <c r="G381" s="3">
        <v>97</v>
      </c>
      <c r="H381" s="3">
        <v>90.2</v>
      </c>
      <c r="I381" s="3">
        <v>76.3</v>
      </c>
      <c r="J381" s="3">
        <v>77.900000000000006</v>
      </c>
      <c r="K381" s="3">
        <v>64.5</v>
      </c>
      <c r="L381" s="3">
        <v>89.1</v>
      </c>
      <c r="M381" s="3">
        <v>83.4</v>
      </c>
      <c r="N381" s="3">
        <v>96.2</v>
      </c>
      <c r="O381" s="3">
        <v>83.6</v>
      </c>
      <c r="P381" s="3">
        <v>101.1</v>
      </c>
      <c r="Q381" s="3">
        <v>90.7</v>
      </c>
      <c r="R381" s="3">
        <v>92.6</v>
      </c>
    </row>
    <row r="382" spans="1:18" x14ac:dyDescent="0.25">
      <c r="A382" s="1" t="s">
        <v>396</v>
      </c>
      <c r="B382" s="4">
        <v>106.11133304146969</v>
      </c>
      <c r="C382" s="4">
        <v>107.05072310354491</v>
      </c>
      <c r="D382" s="3">
        <v>110.6</v>
      </c>
      <c r="E382" s="3">
        <v>105.8</v>
      </c>
      <c r="F382" s="3">
        <v>111</v>
      </c>
      <c r="G382" s="3">
        <v>107.3</v>
      </c>
      <c r="H382" s="3">
        <v>103.3</v>
      </c>
      <c r="I382" s="3">
        <v>100.3</v>
      </c>
      <c r="J382" s="3">
        <v>105.2</v>
      </c>
      <c r="K382" s="3">
        <v>106.5</v>
      </c>
      <c r="L382" s="3">
        <v>101.2</v>
      </c>
      <c r="M382" s="3">
        <v>93.6</v>
      </c>
      <c r="N382" s="3">
        <v>115.2</v>
      </c>
      <c r="O382" s="3">
        <v>100.8</v>
      </c>
      <c r="P382" s="3">
        <v>106.2</v>
      </c>
      <c r="Q382" s="3">
        <v>108.3</v>
      </c>
      <c r="R382" s="3">
        <v>99.8</v>
      </c>
    </row>
    <row r="383" spans="1:18" x14ac:dyDescent="0.25">
      <c r="A383" s="1" t="s">
        <v>397</v>
      </c>
      <c r="B383" s="4">
        <v>107.55463879013652</v>
      </c>
      <c r="C383" s="4">
        <v>108.23326876706277</v>
      </c>
      <c r="D383" s="3">
        <v>109.2</v>
      </c>
      <c r="E383" s="3">
        <v>108.6</v>
      </c>
      <c r="F383" s="3">
        <v>112.7</v>
      </c>
      <c r="G383" s="3">
        <v>100.5</v>
      </c>
      <c r="H383" s="3">
        <v>88.6</v>
      </c>
      <c r="I383" s="3">
        <v>100.8</v>
      </c>
      <c r="J383" s="3">
        <v>108</v>
      </c>
      <c r="K383" s="3">
        <v>107.2</v>
      </c>
      <c r="L383" s="3">
        <v>102.7</v>
      </c>
      <c r="M383" s="3">
        <v>100.8</v>
      </c>
      <c r="N383" s="3">
        <v>113</v>
      </c>
      <c r="O383" s="3">
        <v>98.3</v>
      </c>
      <c r="P383" s="3">
        <v>111.2</v>
      </c>
      <c r="Q383" s="3">
        <v>109.5</v>
      </c>
      <c r="R383" s="3">
        <v>102.7</v>
      </c>
    </row>
    <row r="384" spans="1:18" x14ac:dyDescent="0.25">
      <c r="A384" s="1" t="s">
        <v>398</v>
      </c>
      <c r="B384" s="4">
        <v>107.02861923648199</v>
      </c>
      <c r="C384" s="4">
        <v>107.82829610536956</v>
      </c>
      <c r="D384" s="3">
        <v>103.6</v>
      </c>
      <c r="E384" s="3">
        <v>109.1</v>
      </c>
      <c r="F384" s="3">
        <v>114</v>
      </c>
      <c r="G384" s="3">
        <v>97.8</v>
      </c>
      <c r="H384" s="3">
        <v>91.1</v>
      </c>
      <c r="I384" s="3">
        <v>99.6</v>
      </c>
      <c r="J384" s="3">
        <v>106.1</v>
      </c>
      <c r="K384" s="3">
        <v>103.6</v>
      </c>
      <c r="L384" s="3">
        <v>103.7</v>
      </c>
      <c r="M384" s="3">
        <v>106.7</v>
      </c>
      <c r="N384" s="3">
        <v>115.9</v>
      </c>
      <c r="O384" s="3">
        <v>98.8</v>
      </c>
      <c r="P384" s="3">
        <v>108.8</v>
      </c>
      <c r="Q384" s="3">
        <v>105</v>
      </c>
      <c r="R384" s="3">
        <v>102.3</v>
      </c>
    </row>
    <row r="385" spans="1:18" x14ac:dyDescent="0.25">
      <c r="A385" s="1" t="s">
        <v>399</v>
      </c>
      <c r="B385" s="4">
        <v>97.628842830013014</v>
      </c>
      <c r="C385" s="4">
        <v>97.686415171755911</v>
      </c>
      <c r="D385" s="3">
        <v>99.5</v>
      </c>
      <c r="E385" s="3">
        <v>97</v>
      </c>
      <c r="F385" s="3">
        <v>100.6</v>
      </c>
      <c r="G385" s="3">
        <v>91.1</v>
      </c>
      <c r="H385" s="3">
        <v>85.8</v>
      </c>
      <c r="I385" s="3">
        <v>90.3</v>
      </c>
      <c r="J385" s="3">
        <v>101.6</v>
      </c>
      <c r="K385" s="3">
        <v>87.5</v>
      </c>
      <c r="L385" s="3">
        <v>87.3</v>
      </c>
      <c r="M385" s="3">
        <v>108.5</v>
      </c>
      <c r="N385" s="3">
        <v>107.4</v>
      </c>
      <c r="O385" s="3">
        <v>86.4</v>
      </c>
      <c r="P385" s="3">
        <v>107.3</v>
      </c>
      <c r="Q385" s="3">
        <v>100.6</v>
      </c>
      <c r="R385" s="3">
        <v>96.6</v>
      </c>
    </row>
    <row r="386" spans="1:18" x14ac:dyDescent="0.25">
      <c r="A386" s="1" t="s">
        <v>400</v>
      </c>
      <c r="B386" s="4">
        <v>97.242379870243653</v>
      </c>
      <c r="C386" s="4">
        <v>96.997204870631975</v>
      </c>
      <c r="D386" s="3">
        <v>99.9</v>
      </c>
      <c r="E386" s="3">
        <v>101.5</v>
      </c>
      <c r="F386" s="3">
        <v>99.5</v>
      </c>
      <c r="G386" s="3">
        <v>97</v>
      </c>
      <c r="H386" s="3">
        <v>84.8</v>
      </c>
      <c r="I386" s="3">
        <v>92.9</v>
      </c>
      <c r="J386" s="3">
        <v>101.6</v>
      </c>
      <c r="K386" s="3">
        <v>89</v>
      </c>
      <c r="L386" s="3">
        <v>95.6</v>
      </c>
      <c r="M386" s="3">
        <v>109</v>
      </c>
      <c r="N386" s="3">
        <v>92.2</v>
      </c>
      <c r="O386" s="3">
        <v>94.2</v>
      </c>
      <c r="P386" s="3">
        <v>83.8</v>
      </c>
      <c r="Q386" s="3">
        <v>101.4</v>
      </c>
      <c r="R386" s="3">
        <v>97</v>
      </c>
    </row>
    <row r="387" spans="1:18" x14ac:dyDescent="0.25">
      <c r="A387" s="1" t="s">
        <v>401</v>
      </c>
      <c r="B387" s="4">
        <v>99.239453362940381</v>
      </c>
      <c r="C387" s="4">
        <v>100.20490347767533</v>
      </c>
      <c r="D387" s="3">
        <v>102.1</v>
      </c>
      <c r="E387" s="3">
        <v>99.6</v>
      </c>
      <c r="F387" s="3">
        <v>103.4</v>
      </c>
      <c r="G387" s="3">
        <v>95.9</v>
      </c>
      <c r="H387" s="3">
        <v>87.9</v>
      </c>
      <c r="I387" s="3">
        <v>93.4</v>
      </c>
      <c r="J387" s="3">
        <v>101.5</v>
      </c>
      <c r="K387" s="3">
        <v>96.5</v>
      </c>
      <c r="L387" s="3">
        <v>92.4</v>
      </c>
      <c r="M387" s="3">
        <v>110.6</v>
      </c>
      <c r="N387" s="3">
        <v>97.4</v>
      </c>
      <c r="O387" s="3">
        <v>93.8</v>
      </c>
      <c r="P387" s="3">
        <v>87.8</v>
      </c>
      <c r="Q387" s="3">
        <v>95.9</v>
      </c>
      <c r="R387" s="3">
        <v>94.1</v>
      </c>
    </row>
    <row r="388" spans="1:18" x14ac:dyDescent="0.25">
      <c r="A388" s="1" t="s">
        <v>402</v>
      </c>
      <c r="B388" s="4">
        <v>109.0357953994735</v>
      </c>
      <c r="C388" s="4">
        <v>109.85958254814776</v>
      </c>
      <c r="D388" s="3">
        <v>115.2</v>
      </c>
      <c r="E388" s="3">
        <v>103.2</v>
      </c>
      <c r="F388" s="3">
        <v>115.6</v>
      </c>
      <c r="G388" s="3">
        <v>112.1</v>
      </c>
      <c r="H388" s="3">
        <v>89.7</v>
      </c>
      <c r="I388" s="3">
        <v>97.5</v>
      </c>
      <c r="J388" s="3">
        <v>110.4</v>
      </c>
      <c r="K388" s="3">
        <v>104.9</v>
      </c>
      <c r="L388" s="3">
        <v>106.4</v>
      </c>
      <c r="M388" s="3">
        <v>109.1</v>
      </c>
      <c r="N388" s="3">
        <v>113.6</v>
      </c>
      <c r="O388" s="3">
        <v>98.1</v>
      </c>
      <c r="P388" s="3">
        <v>104.3</v>
      </c>
      <c r="Q388" s="3">
        <v>107.8</v>
      </c>
      <c r="R388" s="3">
        <v>105.2</v>
      </c>
    </row>
    <row r="389" spans="1:18" x14ac:dyDescent="0.25">
      <c r="A389" s="1" t="s">
        <v>403</v>
      </c>
      <c r="B389" s="4">
        <v>98.792394098510556</v>
      </c>
      <c r="C389" s="4">
        <v>99.336778978610255</v>
      </c>
      <c r="D389" s="3">
        <v>101.8</v>
      </c>
      <c r="E389" s="3">
        <v>95.6</v>
      </c>
      <c r="F389" s="3">
        <v>104.5</v>
      </c>
      <c r="G389" s="3">
        <v>94.6</v>
      </c>
      <c r="H389" s="3">
        <v>88.9</v>
      </c>
      <c r="I389" s="3">
        <v>89</v>
      </c>
      <c r="J389" s="3">
        <v>102.1</v>
      </c>
      <c r="K389" s="3">
        <v>93.3</v>
      </c>
      <c r="L389" s="3">
        <v>99.5</v>
      </c>
      <c r="M389" s="3">
        <v>96.3</v>
      </c>
      <c r="N389" s="3">
        <v>105.2</v>
      </c>
      <c r="O389" s="3">
        <v>88.8</v>
      </c>
      <c r="P389" s="3">
        <v>94.6</v>
      </c>
      <c r="Q389" s="3">
        <v>100.1</v>
      </c>
      <c r="R389" s="3">
        <v>95.6</v>
      </c>
    </row>
    <row r="390" spans="1:18" x14ac:dyDescent="0.25">
      <c r="A390" s="1" t="s">
        <v>404</v>
      </c>
      <c r="B390" s="4">
        <v>101.12690813911257</v>
      </c>
      <c r="C390" s="4">
        <v>101.63140584293966</v>
      </c>
      <c r="D390" s="3">
        <v>100.8</v>
      </c>
      <c r="E390" s="3">
        <v>99.7</v>
      </c>
      <c r="F390" s="3">
        <v>105.4</v>
      </c>
      <c r="G390" s="3">
        <v>102.4</v>
      </c>
      <c r="H390" s="3">
        <v>93.7</v>
      </c>
      <c r="I390" s="3">
        <v>96.5</v>
      </c>
      <c r="J390" s="3">
        <v>95.8</v>
      </c>
      <c r="K390" s="3">
        <v>104.2</v>
      </c>
      <c r="L390" s="3">
        <v>97.7</v>
      </c>
      <c r="M390" s="3">
        <v>92.3</v>
      </c>
      <c r="N390" s="3">
        <v>106.7</v>
      </c>
      <c r="O390" s="3">
        <v>96.8</v>
      </c>
      <c r="P390" s="3">
        <v>105.8</v>
      </c>
      <c r="Q390" s="3">
        <v>105.9</v>
      </c>
      <c r="R390" s="3">
        <v>97</v>
      </c>
    </row>
    <row r="391" spans="1:18" x14ac:dyDescent="0.25">
      <c r="A391" s="1" t="s">
        <v>405</v>
      </c>
      <c r="B391" s="4">
        <v>103.01770113997594</v>
      </c>
      <c r="C391" s="4">
        <v>103.7979987044053</v>
      </c>
      <c r="D391" s="3">
        <v>106.8</v>
      </c>
      <c r="E391" s="3">
        <v>105.7</v>
      </c>
      <c r="F391" s="3">
        <v>108.1</v>
      </c>
      <c r="G391" s="3">
        <v>107.3</v>
      </c>
      <c r="H391" s="3">
        <v>96.8</v>
      </c>
      <c r="I391" s="3">
        <v>96.5</v>
      </c>
      <c r="J391" s="3">
        <v>105.5</v>
      </c>
      <c r="K391" s="3">
        <v>99.2</v>
      </c>
      <c r="L391" s="3">
        <v>103</v>
      </c>
      <c r="M391" s="3">
        <v>93.7</v>
      </c>
      <c r="N391" s="3">
        <v>110.9</v>
      </c>
      <c r="O391" s="3">
        <v>94.8</v>
      </c>
      <c r="P391" s="3">
        <v>99.5</v>
      </c>
      <c r="Q391" s="3">
        <v>106.8</v>
      </c>
      <c r="R391" s="3">
        <v>96.8</v>
      </c>
    </row>
    <row r="392" spans="1:18" x14ac:dyDescent="0.25">
      <c r="A392" s="1" t="s">
        <v>406</v>
      </c>
      <c r="B392" s="4">
        <v>101.52618527217118</v>
      </c>
      <c r="C392" s="4">
        <v>103.24186931200092</v>
      </c>
      <c r="D392" s="3">
        <v>96.4</v>
      </c>
      <c r="E392" s="3">
        <v>92</v>
      </c>
      <c r="F392" s="3">
        <v>108</v>
      </c>
      <c r="G392" s="3">
        <v>96.1</v>
      </c>
      <c r="H392" s="3">
        <v>105.4</v>
      </c>
      <c r="I392" s="3">
        <v>97.6</v>
      </c>
      <c r="J392" s="3">
        <v>100</v>
      </c>
      <c r="K392" s="3">
        <v>108.7</v>
      </c>
      <c r="L392" s="3">
        <v>100.4</v>
      </c>
      <c r="M392" s="3">
        <v>83.8</v>
      </c>
      <c r="N392" s="3">
        <v>107.7</v>
      </c>
      <c r="O392" s="3">
        <v>99.3</v>
      </c>
      <c r="P392" s="3">
        <v>90.1</v>
      </c>
      <c r="Q392" s="3">
        <v>82.9</v>
      </c>
      <c r="R392" s="3">
        <v>97.3</v>
      </c>
    </row>
    <row r="393" spans="1:18" x14ac:dyDescent="0.25">
      <c r="A393" s="1" t="s">
        <v>407</v>
      </c>
      <c r="B393" s="4">
        <v>87.11210296238059</v>
      </c>
      <c r="C393" s="4">
        <v>85.794929291520688</v>
      </c>
      <c r="D393" s="3">
        <v>94.7</v>
      </c>
      <c r="E393" s="3">
        <v>101</v>
      </c>
      <c r="F393" s="3">
        <v>100</v>
      </c>
      <c r="G393" s="3">
        <v>98.3</v>
      </c>
      <c r="H393" s="3">
        <v>93.1</v>
      </c>
      <c r="I393" s="3">
        <v>73.400000000000006</v>
      </c>
      <c r="J393" s="3">
        <v>77.900000000000006</v>
      </c>
      <c r="K393" s="3">
        <v>61.4</v>
      </c>
      <c r="L393" s="3">
        <v>82.5</v>
      </c>
      <c r="M393" s="3">
        <v>81.8</v>
      </c>
      <c r="N393" s="3">
        <v>98.2</v>
      </c>
      <c r="O393" s="3">
        <v>81.2</v>
      </c>
      <c r="P393" s="3">
        <v>99.5</v>
      </c>
      <c r="Q393" s="3">
        <v>93.8</v>
      </c>
      <c r="R393" s="3">
        <v>91.3</v>
      </c>
    </row>
    <row r="394" spans="1:18" x14ac:dyDescent="0.25">
      <c r="A394" s="1" t="s">
        <v>408</v>
      </c>
      <c r="B394" s="4">
        <v>103.14671538741386</v>
      </c>
      <c r="C394" s="4">
        <v>104.33835042904485</v>
      </c>
      <c r="D394" s="3">
        <v>108.6</v>
      </c>
      <c r="E394" s="3">
        <v>107.5</v>
      </c>
      <c r="F394" s="3">
        <v>110.8</v>
      </c>
      <c r="G394" s="3">
        <v>92.3</v>
      </c>
      <c r="H394" s="3">
        <v>96.9</v>
      </c>
      <c r="I394" s="3">
        <v>92.4</v>
      </c>
      <c r="J394" s="3">
        <v>103.5</v>
      </c>
      <c r="K394" s="3">
        <v>101.5</v>
      </c>
      <c r="L394" s="3">
        <v>101.4</v>
      </c>
      <c r="M394" s="3">
        <v>91.8</v>
      </c>
      <c r="N394" s="3">
        <v>114.4</v>
      </c>
      <c r="O394" s="3">
        <v>95.4</v>
      </c>
      <c r="P394" s="3">
        <v>103.8</v>
      </c>
      <c r="Q394" s="3">
        <v>103.2</v>
      </c>
      <c r="R394" s="3">
        <v>95.1</v>
      </c>
    </row>
    <row r="395" spans="1:18" x14ac:dyDescent="0.25">
      <c r="A395" s="1" t="s">
        <v>409</v>
      </c>
      <c r="B395" s="4">
        <v>103.94391541348192</v>
      </c>
      <c r="C395" s="4">
        <v>104.84527949564738</v>
      </c>
      <c r="D395" s="3">
        <v>105.7</v>
      </c>
      <c r="E395" s="3">
        <v>110.7</v>
      </c>
      <c r="F395" s="3">
        <v>109.6</v>
      </c>
      <c r="G395" s="3">
        <v>96.4</v>
      </c>
      <c r="H395" s="3">
        <v>92.5</v>
      </c>
      <c r="I395" s="3">
        <v>95.3</v>
      </c>
      <c r="J395" s="3">
        <v>104.8</v>
      </c>
      <c r="K395" s="3">
        <v>101.3</v>
      </c>
      <c r="L395" s="3">
        <v>103.9</v>
      </c>
      <c r="M395" s="3">
        <v>100.4</v>
      </c>
      <c r="N395" s="3">
        <v>113.9</v>
      </c>
      <c r="O395" s="3">
        <v>94</v>
      </c>
      <c r="P395" s="3">
        <v>111.4</v>
      </c>
      <c r="Q395" s="3">
        <v>107.1</v>
      </c>
      <c r="R395" s="3">
        <v>96.5</v>
      </c>
    </row>
    <row r="396" spans="1:18" x14ac:dyDescent="0.25">
      <c r="A396" s="1" t="s">
        <v>410</v>
      </c>
      <c r="B396" s="4">
        <v>102.98039388046067</v>
      </c>
      <c r="C396" s="4">
        <v>103.49609385199216</v>
      </c>
      <c r="D396" s="3">
        <v>99.9</v>
      </c>
      <c r="E396" s="3">
        <v>110.7</v>
      </c>
      <c r="F396" s="3">
        <v>110.9</v>
      </c>
      <c r="G396" s="3">
        <v>95.5</v>
      </c>
      <c r="H396" s="3">
        <v>88.9</v>
      </c>
      <c r="I396" s="3">
        <v>91.6</v>
      </c>
      <c r="J396" s="3">
        <v>101.2</v>
      </c>
      <c r="K396" s="3">
        <v>95.8</v>
      </c>
      <c r="L396" s="3">
        <v>91.5</v>
      </c>
      <c r="M396" s="3">
        <v>107.6</v>
      </c>
      <c r="N396" s="3">
        <v>114.5</v>
      </c>
      <c r="O396" s="3">
        <v>94.5</v>
      </c>
      <c r="P396" s="3">
        <v>107.6</v>
      </c>
      <c r="Q396" s="3">
        <v>103.3</v>
      </c>
      <c r="R396" s="3">
        <v>98.5</v>
      </c>
    </row>
    <row r="397" spans="1:18" x14ac:dyDescent="0.25">
      <c r="A397" s="1" t="s">
        <v>411</v>
      </c>
      <c r="B397" s="4">
        <v>95.208422449754792</v>
      </c>
      <c r="C397" s="4">
        <v>95.12012679375826</v>
      </c>
      <c r="D397" s="3">
        <v>100</v>
      </c>
      <c r="E397" s="3">
        <v>96.6</v>
      </c>
      <c r="F397" s="3">
        <v>99.3</v>
      </c>
      <c r="G397" s="3">
        <v>89.5</v>
      </c>
      <c r="H397" s="3">
        <v>87.5</v>
      </c>
      <c r="I397" s="3">
        <v>82.3</v>
      </c>
      <c r="J397" s="3">
        <v>99.8</v>
      </c>
      <c r="K397" s="3">
        <v>81.3</v>
      </c>
      <c r="L397" s="3">
        <v>85.4</v>
      </c>
      <c r="M397" s="3">
        <v>108.6</v>
      </c>
      <c r="N397" s="3">
        <v>106.9</v>
      </c>
      <c r="O397" s="3">
        <v>82.9</v>
      </c>
      <c r="P397" s="3">
        <v>109.3</v>
      </c>
      <c r="Q397" s="3">
        <v>101.1</v>
      </c>
      <c r="R397" s="3">
        <v>94</v>
      </c>
    </row>
    <row r="398" spans="1:18" x14ac:dyDescent="0.25">
      <c r="A398" s="1" t="s">
        <v>412</v>
      </c>
      <c r="B398" s="4">
        <v>94.695735707602296</v>
      </c>
      <c r="C398" s="4">
        <v>94.742330731254285</v>
      </c>
      <c r="D398" s="3">
        <v>97.5</v>
      </c>
      <c r="E398" s="3">
        <v>104.3</v>
      </c>
      <c r="F398" s="3">
        <v>97.2</v>
      </c>
      <c r="G398" s="3">
        <v>94.4</v>
      </c>
      <c r="H398" s="3">
        <v>82.1</v>
      </c>
      <c r="I398" s="3">
        <v>87.7</v>
      </c>
      <c r="J398" s="3">
        <v>99.6</v>
      </c>
      <c r="K398" s="3">
        <v>86.2</v>
      </c>
      <c r="L398" s="3">
        <v>89.3</v>
      </c>
      <c r="M398" s="3">
        <v>111.2</v>
      </c>
      <c r="N398" s="3">
        <v>93.2</v>
      </c>
      <c r="O398" s="3">
        <v>93.7</v>
      </c>
      <c r="P398" s="3">
        <v>80.400000000000006</v>
      </c>
      <c r="Q398" s="3">
        <v>93.9</v>
      </c>
      <c r="R398" s="3">
        <v>93.1</v>
      </c>
    </row>
    <row r="399" spans="1:18" x14ac:dyDescent="0.25">
      <c r="A399" s="1" t="s">
        <v>413</v>
      </c>
      <c r="B399" s="4">
        <v>96.678457970202871</v>
      </c>
      <c r="C399" s="4">
        <v>97.376446529746033</v>
      </c>
      <c r="D399" s="3">
        <v>97.7</v>
      </c>
      <c r="E399" s="3">
        <v>97</v>
      </c>
      <c r="F399" s="3">
        <v>101.2</v>
      </c>
      <c r="G399" s="3">
        <v>90</v>
      </c>
      <c r="H399" s="3">
        <v>85.4</v>
      </c>
      <c r="I399" s="3">
        <v>88.7</v>
      </c>
      <c r="J399" s="3">
        <v>99.9</v>
      </c>
      <c r="K399" s="3">
        <v>92.3</v>
      </c>
      <c r="L399" s="3">
        <v>89.7</v>
      </c>
      <c r="M399" s="3">
        <v>108.1</v>
      </c>
      <c r="N399" s="3">
        <v>97.4</v>
      </c>
      <c r="O399" s="3">
        <v>91.7</v>
      </c>
      <c r="P399" s="3">
        <v>83.7</v>
      </c>
      <c r="Q399" s="3">
        <v>93.7</v>
      </c>
      <c r="R399" s="3">
        <v>93.1</v>
      </c>
    </row>
    <row r="400" spans="1:18" x14ac:dyDescent="0.25">
      <c r="A400" s="1" t="s">
        <v>414</v>
      </c>
      <c r="B400" s="4">
        <v>107.47184154745128</v>
      </c>
      <c r="C400" s="4">
        <v>108.01827407263647</v>
      </c>
      <c r="D400" s="3">
        <v>112.1</v>
      </c>
      <c r="E400" s="3">
        <v>104</v>
      </c>
      <c r="F400" s="3">
        <v>114.3</v>
      </c>
      <c r="G400" s="3">
        <v>106.6</v>
      </c>
      <c r="H400" s="3">
        <v>89.5</v>
      </c>
      <c r="I400" s="3">
        <v>95.6</v>
      </c>
      <c r="J400" s="3">
        <v>108.7</v>
      </c>
      <c r="K400" s="3">
        <v>99.2</v>
      </c>
      <c r="L400" s="3">
        <v>98.5</v>
      </c>
      <c r="M400" s="3">
        <v>115.1</v>
      </c>
      <c r="N400" s="3">
        <v>114.4</v>
      </c>
      <c r="O400" s="3">
        <v>99</v>
      </c>
      <c r="P400" s="3">
        <v>102.2</v>
      </c>
      <c r="Q400" s="3">
        <v>106.9</v>
      </c>
      <c r="R400" s="3">
        <v>104.8</v>
      </c>
    </row>
    <row r="401" spans="1:18" x14ac:dyDescent="0.25">
      <c r="A401" s="1" t="s">
        <v>415</v>
      </c>
      <c r="B401" s="4">
        <v>97.882915067029487</v>
      </c>
      <c r="C401" s="4">
        <v>98.68624592438762</v>
      </c>
      <c r="D401" s="3">
        <v>102.4</v>
      </c>
      <c r="E401" s="3">
        <v>98.9</v>
      </c>
      <c r="F401" s="3">
        <v>104.9</v>
      </c>
      <c r="G401" s="3">
        <v>95.8</v>
      </c>
      <c r="H401" s="3">
        <v>89.7</v>
      </c>
      <c r="I401" s="3">
        <v>86.6</v>
      </c>
      <c r="J401" s="3">
        <v>102.5</v>
      </c>
      <c r="K401" s="3">
        <v>88.8</v>
      </c>
      <c r="L401" s="3">
        <v>93.5</v>
      </c>
      <c r="M401" s="3">
        <v>96.9</v>
      </c>
      <c r="N401" s="3">
        <v>107.2</v>
      </c>
      <c r="O401" s="3">
        <v>93</v>
      </c>
      <c r="P401" s="3">
        <v>89.6</v>
      </c>
      <c r="Q401" s="3">
        <v>97</v>
      </c>
      <c r="R401" s="3">
        <v>93</v>
      </c>
    </row>
    <row r="402" spans="1:18" x14ac:dyDescent="0.25">
      <c r="A402" s="1" t="s">
        <v>416</v>
      </c>
      <c r="B402" s="4">
        <v>99.015992913930361</v>
      </c>
      <c r="C402" s="4">
        <v>99.780515408155594</v>
      </c>
      <c r="D402" s="3">
        <v>102.5</v>
      </c>
      <c r="E402" s="3">
        <v>101.5</v>
      </c>
      <c r="F402" s="3">
        <v>103.1</v>
      </c>
      <c r="G402" s="3">
        <v>100.6</v>
      </c>
      <c r="H402" s="3">
        <v>89.4</v>
      </c>
      <c r="I402" s="3">
        <v>93.4</v>
      </c>
      <c r="J402" s="3">
        <v>96.4</v>
      </c>
      <c r="K402" s="3">
        <v>99.7</v>
      </c>
      <c r="L402" s="3">
        <v>94.3</v>
      </c>
      <c r="M402" s="3">
        <v>93.9</v>
      </c>
      <c r="N402" s="3">
        <v>106.7</v>
      </c>
      <c r="O402" s="3">
        <v>97.8</v>
      </c>
      <c r="P402" s="3">
        <v>101</v>
      </c>
      <c r="Q402" s="3">
        <v>95.6</v>
      </c>
      <c r="R402" s="3">
        <v>94.8</v>
      </c>
    </row>
    <row r="403" spans="1:18" x14ac:dyDescent="0.25">
      <c r="A403" s="1" t="s">
        <v>417</v>
      </c>
      <c r="B403" s="4">
        <v>102.43838753400891</v>
      </c>
      <c r="C403" s="4">
        <v>103.36543003796375</v>
      </c>
      <c r="D403" s="3">
        <v>110</v>
      </c>
      <c r="E403" s="3">
        <v>104.1</v>
      </c>
      <c r="F403" s="3">
        <v>108.9</v>
      </c>
      <c r="G403" s="3">
        <v>103.9</v>
      </c>
      <c r="H403" s="3">
        <v>99.3</v>
      </c>
      <c r="I403" s="3">
        <v>94.8</v>
      </c>
      <c r="J403" s="3">
        <v>105.5</v>
      </c>
      <c r="K403" s="3">
        <v>97</v>
      </c>
      <c r="L403" s="3">
        <v>92.1</v>
      </c>
      <c r="M403" s="3">
        <v>91.3</v>
      </c>
      <c r="N403" s="3">
        <v>110.5</v>
      </c>
      <c r="O403" s="3">
        <v>94.7</v>
      </c>
      <c r="P403" s="3">
        <v>94.2</v>
      </c>
      <c r="Q403" s="3">
        <v>99.6</v>
      </c>
      <c r="R403" s="3">
        <v>97.2</v>
      </c>
    </row>
    <row r="404" spans="1:18" x14ac:dyDescent="0.25">
      <c r="A404" s="1" t="s">
        <v>418</v>
      </c>
      <c r="B404" s="4">
        <v>99.523933648293408</v>
      </c>
      <c r="C404" s="4">
        <v>101.34114448369699</v>
      </c>
      <c r="D404" s="3">
        <v>98</v>
      </c>
      <c r="E404" s="3">
        <v>91.3</v>
      </c>
      <c r="F404" s="3">
        <v>106.2</v>
      </c>
      <c r="G404" s="3">
        <v>93.9</v>
      </c>
      <c r="H404" s="3">
        <v>97.7</v>
      </c>
      <c r="I404" s="3">
        <v>95.9</v>
      </c>
      <c r="J404" s="3">
        <v>99.2</v>
      </c>
      <c r="K404" s="3">
        <v>104.7</v>
      </c>
      <c r="L404" s="3">
        <v>95.8</v>
      </c>
      <c r="M404" s="3">
        <v>82.3</v>
      </c>
      <c r="N404" s="3">
        <v>108.4</v>
      </c>
      <c r="O404" s="3">
        <v>96.5</v>
      </c>
      <c r="P404" s="3">
        <v>87.3</v>
      </c>
      <c r="Q404" s="3">
        <v>80</v>
      </c>
      <c r="R404" s="3">
        <v>94.7</v>
      </c>
    </row>
    <row r="405" spans="1:18" x14ac:dyDescent="0.25">
      <c r="A405" s="1" t="s">
        <v>419</v>
      </c>
      <c r="B405" s="4">
        <v>85.425291968227484</v>
      </c>
      <c r="C405" s="4">
        <v>84.380452768615598</v>
      </c>
      <c r="D405" s="3">
        <v>93.3</v>
      </c>
      <c r="E405" s="3">
        <v>98.7</v>
      </c>
      <c r="F405" s="3">
        <v>100.3</v>
      </c>
      <c r="G405" s="3">
        <v>89</v>
      </c>
      <c r="H405" s="3">
        <v>87.9</v>
      </c>
      <c r="I405" s="3">
        <v>71.599999999999994</v>
      </c>
      <c r="J405" s="3">
        <v>75.5</v>
      </c>
      <c r="K405" s="3">
        <v>58.6</v>
      </c>
      <c r="L405" s="3">
        <v>82.8</v>
      </c>
      <c r="M405" s="3">
        <v>80.900000000000006</v>
      </c>
      <c r="N405" s="3">
        <v>97.4</v>
      </c>
      <c r="O405" s="3">
        <v>78.5</v>
      </c>
      <c r="P405" s="3">
        <v>98.2</v>
      </c>
      <c r="Q405" s="3">
        <v>85.7</v>
      </c>
      <c r="R405" s="3">
        <v>89.7</v>
      </c>
    </row>
    <row r="406" spans="1:18" x14ac:dyDescent="0.25">
      <c r="A406" s="1" t="s">
        <v>420</v>
      </c>
      <c r="B406" s="4">
        <v>103.27002736626393</v>
      </c>
      <c r="C406" s="4">
        <v>104.33568399482841</v>
      </c>
      <c r="D406" s="3">
        <v>108.2</v>
      </c>
      <c r="E406" s="3">
        <v>104.7</v>
      </c>
      <c r="F406" s="3">
        <v>111.8</v>
      </c>
      <c r="G406" s="3">
        <v>99.1</v>
      </c>
      <c r="H406" s="3">
        <v>93.7</v>
      </c>
      <c r="I406" s="3">
        <v>93.3</v>
      </c>
      <c r="J406" s="3">
        <v>102.6</v>
      </c>
      <c r="K406" s="3">
        <v>98.5</v>
      </c>
      <c r="L406" s="3">
        <v>97.5</v>
      </c>
      <c r="M406" s="3">
        <v>92.7</v>
      </c>
      <c r="N406" s="3">
        <v>116.9</v>
      </c>
      <c r="O406" s="3">
        <v>95.9</v>
      </c>
      <c r="P406" s="3">
        <v>101.6</v>
      </c>
      <c r="Q406" s="3">
        <v>100.1</v>
      </c>
      <c r="R406" s="3">
        <v>97.3</v>
      </c>
    </row>
    <row r="407" spans="1:18" x14ac:dyDescent="0.25">
      <c r="A407" s="1" t="s">
        <v>421</v>
      </c>
      <c r="B407" s="4">
        <v>104.3671772801425</v>
      </c>
      <c r="C407" s="4">
        <v>105.14454525449902</v>
      </c>
      <c r="D407" s="3">
        <v>110.2</v>
      </c>
      <c r="E407" s="3">
        <v>115.1</v>
      </c>
      <c r="F407" s="3">
        <v>111.2</v>
      </c>
      <c r="G407" s="3">
        <v>90</v>
      </c>
      <c r="H407" s="3">
        <v>86.8</v>
      </c>
      <c r="I407" s="3">
        <v>93.8</v>
      </c>
      <c r="J407" s="3">
        <v>105.1</v>
      </c>
      <c r="K407" s="3">
        <v>100.9</v>
      </c>
      <c r="L407" s="3">
        <v>103.7</v>
      </c>
      <c r="M407" s="3">
        <v>99.7</v>
      </c>
      <c r="N407" s="3">
        <v>113.1</v>
      </c>
      <c r="O407" s="3">
        <v>96.5</v>
      </c>
      <c r="P407" s="3">
        <v>109.1</v>
      </c>
      <c r="Q407" s="3">
        <v>99.3</v>
      </c>
      <c r="R407" s="3">
        <v>99.2</v>
      </c>
    </row>
    <row r="408" spans="1:18" x14ac:dyDescent="0.25">
      <c r="A408" s="1" t="s">
        <v>422</v>
      </c>
      <c r="B408" s="4">
        <v>105.41968235385055</v>
      </c>
      <c r="C408" s="4">
        <v>106.20180254607794</v>
      </c>
      <c r="D408" s="3">
        <v>107.2</v>
      </c>
      <c r="E408" s="3">
        <v>111.3</v>
      </c>
      <c r="F408" s="3">
        <v>115.5</v>
      </c>
      <c r="G408" s="3">
        <v>97</v>
      </c>
      <c r="H408" s="3">
        <v>82.9</v>
      </c>
      <c r="I408" s="3">
        <v>93.8</v>
      </c>
      <c r="J408" s="3">
        <v>102.8</v>
      </c>
      <c r="K408" s="3">
        <v>96.5</v>
      </c>
      <c r="L408" s="3">
        <v>95.9</v>
      </c>
      <c r="M408" s="3">
        <v>109.5</v>
      </c>
      <c r="N408" s="3">
        <v>115.5</v>
      </c>
      <c r="O408" s="3">
        <v>98.3</v>
      </c>
      <c r="P408" s="3">
        <v>106.6</v>
      </c>
      <c r="Q408" s="3">
        <v>103</v>
      </c>
      <c r="R408" s="3">
        <v>100.3</v>
      </c>
    </row>
    <row r="409" spans="1:18" x14ac:dyDescent="0.25">
      <c r="A409" s="1" t="s">
        <v>423</v>
      </c>
      <c r="B409" s="4">
        <v>96.590056392061101</v>
      </c>
      <c r="C409" s="4">
        <v>96.639064250418272</v>
      </c>
      <c r="D409" s="3">
        <v>103.7</v>
      </c>
      <c r="E409" s="3">
        <v>97.8</v>
      </c>
      <c r="F409" s="3">
        <v>102.7</v>
      </c>
      <c r="G409" s="3">
        <v>90.9</v>
      </c>
      <c r="H409" s="3">
        <v>86.4</v>
      </c>
      <c r="I409" s="3">
        <v>84.1</v>
      </c>
      <c r="J409" s="3">
        <v>99.7</v>
      </c>
      <c r="K409" s="3">
        <v>80.400000000000006</v>
      </c>
      <c r="L409" s="3">
        <v>91.9</v>
      </c>
      <c r="M409" s="3">
        <v>109.9</v>
      </c>
      <c r="N409" s="3">
        <v>107.6</v>
      </c>
      <c r="O409" s="3">
        <v>87.2</v>
      </c>
      <c r="P409" s="3">
        <v>105.6</v>
      </c>
      <c r="Q409" s="3">
        <v>98.5</v>
      </c>
      <c r="R409" s="3">
        <v>95.6</v>
      </c>
    </row>
    <row r="410" spans="1:18" x14ac:dyDescent="0.25">
      <c r="A410" s="1" t="s">
        <v>424</v>
      </c>
      <c r="B410" s="4">
        <v>96.268115082001501</v>
      </c>
      <c r="C410" s="4">
        <v>96.51980446176151</v>
      </c>
      <c r="D410" s="3">
        <v>100.5</v>
      </c>
      <c r="E410" s="3">
        <v>102.7</v>
      </c>
      <c r="F410" s="3">
        <v>101</v>
      </c>
      <c r="G410" s="3">
        <v>105.9</v>
      </c>
      <c r="H410" s="3">
        <v>79.8</v>
      </c>
      <c r="I410" s="3">
        <v>88.8</v>
      </c>
      <c r="J410" s="3">
        <v>98.8</v>
      </c>
      <c r="K410" s="3">
        <v>87.1</v>
      </c>
      <c r="L410" s="3">
        <v>93.1</v>
      </c>
      <c r="M410" s="3">
        <v>106.4</v>
      </c>
      <c r="N410" s="3">
        <v>96.1</v>
      </c>
      <c r="O410" s="3">
        <v>98.8</v>
      </c>
      <c r="P410" s="3">
        <v>77.7</v>
      </c>
      <c r="Q410" s="3">
        <v>93.2</v>
      </c>
      <c r="R410" s="3">
        <v>94.5</v>
      </c>
    </row>
    <row r="411" spans="1:18" x14ac:dyDescent="0.25">
      <c r="A411" s="1" t="s">
        <v>425</v>
      </c>
      <c r="B411" s="4">
        <v>98.61262738368228</v>
      </c>
      <c r="C411" s="4">
        <v>99.236162737026746</v>
      </c>
      <c r="D411" s="3">
        <v>103.8</v>
      </c>
      <c r="E411" s="3">
        <v>100.9</v>
      </c>
      <c r="F411" s="3">
        <v>104.5</v>
      </c>
      <c r="G411" s="3">
        <v>104.6</v>
      </c>
      <c r="H411" s="3">
        <v>85.9</v>
      </c>
      <c r="I411" s="3">
        <v>91.3</v>
      </c>
      <c r="J411" s="3">
        <v>99.5</v>
      </c>
      <c r="K411" s="3">
        <v>92.7</v>
      </c>
      <c r="L411" s="3">
        <v>96.4</v>
      </c>
      <c r="M411" s="3">
        <v>100.6</v>
      </c>
      <c r="N411" s="3">
        <v>101.5</v>
      </c>
      <c r="O411" s="3">
        <v>97.2</v>
      </c>
      <c r="P411" s="3">
        <v>81.099999999999994</v>
      </c>
      <c r="Q411" s="3">
        <v>94.8</v>
      </c>
      <c r="R411" s="3">
        <v>95.4</v>
      </c>
    </row>
    <row r="412" spans="1:18" x14ac:dyDescent="0.25">
      <c r="A412" s="1" t="s">
        <v>426</v>
      </c>
      <c r="B412" s="4">
        <v>107.82536155814883</v>
      </c>
      <c r="C412" s="4">
        <v>108.42833149405077</v>
      </c>
      <c r="D412" s="3">
        <v>112</v>
      </c>
      <c r="E412" s="3">
        <v>106</v>
      </c>
      <c r="F412" s="3">
        <v>116.5</v>
      </c>
      <c r="G412" s="3">
        <v>119.9</v>
      </c>
      <c r="H412" s="3">
        <v>85.9</v>
      </c>
      <c r="I412" s="3">
        <v>96.4</v>
      </c>
      <c r="J412" s="3">
        <v>108.3</v>
      </c>
      <c r="K412" s="3">
        <v>98.9</v>
      </c>
      <c r="L412" s="3">
        <v>104.2</v>
      </c>
      <c r="M412" s="3">
        <v>104.3</v>
      </c>
      <c r="N412" s="3">
        <v>115.5</v>
      </c>
      <c r="O412" s="3">
        <v>97.4</v>
      </c>
      <c r="P412" s="3">
        <v>99</v>
      </c>
      <c r="Q412" s="3">
        <v>103.2</v>
      </c>
      <c r="R412" s="3">
        <v>105.6</v>
      </c>
    </row>
    <row r="413" spans="1:18" x14ac:dyDescent="0.25">
      <c r="A413" s="1" t="s">
        <v>427</v>
      </c>
      <c r="B413" s="4">
        <v>99.644644824567138</v>
      </c>
      <c r="C413" s="4">
        <v>100.40675854675716</v>
      </c>
      <c r="D413" s="3">
        <v>105.1</v>
      </c>
      <c r="E413" s="3">
        <v>99.7</v>
      </c>
      <c r="F413" s="3">
        <v>106.5</v>
      </c>
      <c r="G413" s="3">
        <v>129.9</v>
      </c>
      <c r="H413" s="3">
        <v>87</v>
      </c>
      <c r="I413" s="3">
        <v>90.3</v>
      </c>
      <c r="J413" s="3">
        <v>100.7</v>
      </c>
      <c r="K413" s="3">
        <v>90.2</v>
      </c>
      <c r="L413" s="3">
        <v>99.5</v>
      </c>
      <c r="M413" s="3">
        <v>94.9</v>
      </c>
      <c r="N413" s="3">
        <v>108.2</v>
      </c>
      <c r="O413" s="3">
        <v>95.5</v>
      </c>
      <c r="P413" s="3">
        <v>88</v>
      </c>
      <c r="Q413" s="3">
        <v>97.1</v>
      </c>
      <c r="R413" s="3">
        <v>95.6</v>
      </c>
    </row>
    <row r="414" spans="1:18" x14ac:dyDescent="0.25">
      <c r="A414" s="1" t="s">
        <v>428</v>
      </c>
      <c r="B414" s="4">
        <v>99.714231438553284</v>
      </c>
      <c r="C414" s="4">
        <v>100.3933415418125</v>
      </c>
      <c r="D414" s="3">
        <v>103.4</v>
      </c>
      <c r="E414" s="3">
        <v>101.9</v>
      </c>
      <c r="F414" s="3">
        <v>104.7</v>
      </c>
      <c r="G414" s="3">
        <v>131.9</v>
      </c>
      <c r="H414" s="3">
        <v>89.8</v>
      </c>
      <c r="I414" s="3">
        <v>95.8</v>
      </c>
      <c r="J414" s="3">
        <v>93</v>
      </c>
      <c r="K414" s="3">
        <v>97.8</v>
      </c>
      <c r="L414" s="3">
        <v>98.2</v>
      </c>
      <c r="M414" s="3">
        <v>92.1</v>
      </c>
      <c r="N414" s="3">
        <v>105.4</v>
      </c>
      <c r="O414" s="3">
        <v>99</v>
      </c>
      <c r="P414" s="3">
        <v>100.1</v>
      </c>
      <c r="Q414" s="3">
        <v>93.5</v>
      </c>
      <c r="R414" s="3">
        <v>96.8</v>
      </c>
    </row>
    <row r="415" spans="1:18" x14ac:dyDescent="0.25">
      <c r="A415" s="1" t="s">
        <v>429</v>
      </c>
      <c r="B415" s="4">
        <v>102.59242334666624</v>
      </c>
      <c r="C415" s="4">
        <v>103.55024973640519</v>
      </c>
      <c r="D415" s="3">
        <v>112.7</v>
      </c>
      <c r="E415" s="3">
        <v>101</v>
      </c>
      <c r="F415" s="3">
        <v>109</v>
      </c>
      <c r="G415" s="3">
        <v>107</v>
      </c>
      <c r="H415" s="3">
        <v>93.9</v>
      </c>
      <c r="I415" s="3">
        <v>95.1</v>
      </c>
      <c r="J415" s="3">
        <v>104.8</v>
      </c>
      <c r="K415" s="3">
        <v>97.2</v>
      </c>
      <c r="L415" s="3">
        <v>98.6</v>
      </c>
      <c r="M415" s="3">
        <v>90</v>
      </c>
      <c r="N415" s="3">
        <v>115.4</v>
      </c>
      <c r="O415" s="3">
        <v>96.6</v>
      </c>
      <c r="P415" s="3">
        <v>91.5</v>
      </c>
      <c r="Q415" s="3">
        <v>98.9</v>
      </c>
      <c r="R415" s="3">
        <v>97.9</v>
      </c>
    </row>
    <row r="416" spans="1:18" x14ac:dyDescent="0.25">
      <c r="A416" s="1" t="s">
        <v>430</v>
      </c>
      <c r="B416" s="4">
        <v>100.90128484739675</v>
      </c>
      <c r="C416" s="4">
        <v>103.04396376347978</v>
      </c>
      <c r="D416" s="3">
        <v>95.4</v>
      </c>
      <c r="E416" s="3">
        <v>88.8</v>
      </c>
      <c r="F416" s="3">
        <v>109.8</v>
      </c>
      <c r="G416" s="3">
        <v>112.6</v>
      </c>
      <c r="H416" s="3">
        <v>97.7</v>
      </c>
      <c r="I416" s="3">
        <v>96.6</v>
      </c>
      <c r="J416" s="3">
        <v>99.1</v>
      </c>
      <c r="K416" s="3">
        <v>103.5</v>
      </c>
      <c r="L416" s="3">
        <v>100.1</v>
      </c>
      <c r="M416" s="3">
        <v>84.4</v>
      </c>
      <c r="N416" s="3">
        <v>108.9</v>
      </c>
      <c r="O416" s="3">
        <v>101.1</v>
      </c>
      <c r="P416" s="3">
        <v>85.4</v>
      </c>
      <c r="Q416" s="3">
        <v>76.7</v>
      </c>
      <c r="R416" s="3">
        <v>95.9</v>
      </c>
    </row>
    <row r="417" spans="1:18" x14ac:dyDescent="0.25">
      <c r="A417" s="1" t="s">
        <v>431</v>
      </c>
      <c r="B417" s="4">
        <v>85.253395640493252</v>
      </c>
      <c r="C417" s="4">
        <v>83.985707049344498</v>
      </c>
      <c r="D417" s="3">
        <v>93.5</v>
      </c>
      <c r="E417" s="3">
        <v>103.1</v>
      </c>
      <c r="F417" s="3">
        <v>98.2</v>
      </c>
      <c r="G417" s="3">
        <v>110.8</v>
      </c>
      <c r="H417" s="3">
        <v>83.5</v>
      </c>
      <c r="I417" s="3">
        <v>71.8</v>
      </c>
      <c r="J417" s="3">
        <v>75.400000000000006</v>
      </c>
      <c r="K417" s="3">
        <v>58.2</v>
      </c>
      <c r="L417" s="3">
        <v>83.4</v>
      </c>
      <c r="M417" s="3">
        <v>81.599999999999994</v>
      </c>
      <c r="N417" s="3">
        <v>96.5</v>
      </c>
      <c r="O417" s="3">
        <v>80</v>
      </c>
      <c r="P417" s="3">
        <v>95.9</v>
      </c>
      <c r="Q417" s="3">
        <v>84.3</v>
      </c>
      <c r="R417" s="3">
        <v>90.5</v>
      </c>
    </row>
    <row r="418" spans="1:18" x14ac:dyDescent="0.25">
      <c r="A418" s="1" t="s">
        <v>432</v>
      </c>
      <c r="B418" s="4">
        <v>103.79681102823881</v>
      </c>
      <c r="C418" s="4">
        <v>104.81787785106246</v>
      </c>
      <c r="D418" s="3">
        <v>111.6</v>
      </c>
      <c r="E418" s="3">
        <v>108.9</v>
      </c>
      <c r="F418" s="3">
        <v>112.4</v>
      </c>
      <c r="G418" s="3">
        <v>119.4</v>
      </c>
      <c r="H418" s="3">
        <v>89.7</v>
      </c>
      <c r="I418" s="3">
        <v>94.5</v>
      </c>
      <c r="J418" s="3">
        <v>103.3</v>
      </c>
      <c r="K418" s="3">
        <v>96.2</v>
      </c>
      <c r="L418" s="3">
        <v>100.6</v>
      </c>
      <c r="M418" s="3">
        <v>91.4</v>
      </c>
      <c r="N418" s="3">
        <v>115.7</v>
      </c>
      <c r="O418" s="3">
        <v>95.1</v>
      </c>
      <c r="P418" s="3">
        <v>100.8</v>
      </c>
      <c r="Q418" s="3">
        <v>96.1</v>
      </c>
      <c r="R418" s="3">
        <v>98.7</v>
      </c>
    </row>
    <row r="419" spans="1:18" x14ac:dyDescent="0.25">
      <c r="A419" s="1" t="s">
        <v>433</v>
      </c>
      <c r="B419" s="4">
        <v>105.13065794146374</v>
      </c>
      <c r="C419" s="4">
        <v>105.91495563594508</v>
      </c>
      <c r="D419" s="3">
        <v>110.1</v>
      </c>
      <c r="E419" s="3">
        <v>113.4</v>
      </c>
      <c r="F419" s="3">
        <v>112.8</v>
      </c>
      <c r="G419" s="3">
        <v>122.2</v>
      </c>
      <c r="H419" s="3">
        <v>86.7</v>
      </c>
      <c r="I419" s="3">
        <v>95.1</v>
      </c>
      <c r="J419" s="3">
        <v>104.1</v>
      </c>
      <c r="K419" s="3">
        <v>98.1</v>
      </c>
      <c r="L419" s="3">
        <v>105.9</v>
      </c>
      <c r="M419" s="3">
        <v>98.2</v>
      </c>
      <c r="N419" s="3">
        <v>112.6</v>
      </c>
      <c r="O419" s="3">
        <v>97.5</v>
      </c>
      <c r="P419" s="3">
        <v>108.9</v>
      </c>
      <c r="Q419" s="3">
        <v>100.1</v>
      </c>
      <c r="R419" s="3">
        <v>100.3</v>
      </c>
    </row>
    <row r="420" spans="1:18" x14ac:dyDescent="0.25">
      <c r="A420" s="1" t="s">
        <v>434</v>
      </c>
      <c r="B420" s="4">
        <v>104.98868607593423</v>
      </c>
      <c r="C420" s="4">
        <v>105.56883252453731</v>
      </c>
      <c r="D420" s="3">
        <v>106.3</v>
      </c>
      <c r="E420" s="3">
        <v>111.8</v>
      </c>
      <c r="F420" s="3">
        <v>115.2</v>
      </c>
      <c r="G420" s="3">
        <v>123.2</v>
      </c>
      <c r="H420" s="3">
        <v>85.7</v>
      </c>
      <c r="I420" s="3">
        <v>93.6</v>
      </c>
      <c r="J420" s="3">
        <v>99.6</v>
      </c>
      <c r="K420" s="3">
        <v>94.6</v>
      </c>
      <c r="L420" s="3">
        <v>100.8</v>
      </c>
      <c r="M420" s="3">
        <v>105.3</v>
      </c>
      <c r="N420" s="3">
        <v>114.1</v>
      </c>
      <c r="O420" s="3">
        <v>97.3</v>
      </c>
      <c r="P420" s="3">
        <v>105.3</v>
      </c>
      <c r="Q420" s="3">
        <v>98.6</v>
      </c>
      <c r="R420" s="3">
        <v>102</v>
      </c>
    </row>
    <row r="421" spans="1:18" x14ac:dyDescent="0.25">
      <c r="A421" s="1" t="s">
        <v>435</v>
      </c>
      <c r="B421" s="4">
        <v>97.397549064900687</v>
      </c>
      <c r="C421" s="4">
        <v>97.523294589740587</v>
      </c>
      <c r="D421" s="3">
        <v>101.7</v>
      </c>
      <c r="E421" s="3">
        <v>100.4</v>
      </c>
      <c r="F421" s="3">
        <v>104</v>
      </c>
      <c r="G421" s="3">
        <v>104.6</v>
      </c>
      <c r="H421" s="3">
        <v>83.8</v>
      </c>
      <c r="I421" s="3">
        <v>84.2</v>
      </c>
      <c r="J421" s="3">
        <v>101.1</v>
      </c>
      <c r="K421" s="3">
        <v>80.599999999999994</v>
      </c>
      <c r="L421" s="3">
        <v>94</v>
      </c>
      <c r="M421" s="3">
        <v>107.4</v>
      </c>
      <c r="N421" s="3">
        <v>110.6</v>
      </c>
      <c r="O421" s="3">
        <v>85.5</v>
      </c>
      <c r="P421" s="3">
        <v>104.3</v>
      </c>
      <c r="Q421" s="3">
        <v>97.2</v>
      </c>
      <c r="R421" s="3">
        <v>96.2</v>
      </c>
    </row>
    <row r="422" spans="1:18" x14ac:dyDescent="0.25">
      <c r="A422" s="1" t="s">
        <v>436</v>
      </c>
      <c r="B422" s="4">
        <v>97.083885290259701</v>
      </c>
      <c r="C422" s="4">
        <v>97.362322999873371</v>
      </c>
      <c r="D422" s="3">
        <v>102.6</v>
      </c>
      <c r="E422" s="3">
        <v>102.3</v>
      </c>
      <c r="F422" s="3">
        <v>101.2</v>
      </c>
      <c r="G422" s="3">
        <v>137.5</v>
      </c>
      <c r="H422" s="3">
        <v>79.900000000000006</v>
      </c>
      <c r="I422" s="3">
        <v>89.2</v>
      </c>
      <c r="J422" s="3">
        <v>100.3</v>
      </c>
      <c r="K422" s="3">
        <v>85.4</v>
      </c>
      <c r="L422" s="3">
        <v>93.9</v>
      </c>
      <c r="M422" s="3">
        <v>107.5</v>
      </c>
      <c r="N422" s="3">
        <v>96.6</v>
      </c>
      <c r="O422" s="3">
        <v>93.9</v>
      </c>
      <c r="P422" s="3">
        <v>74.599999999999994</v>
      </c>
      <c r="Q422" s="3">
        <v>88.8</v>
      </c>
      <c r="R422" s="3">
        <v>96.7</v>
      </c>
    </row>
    <row r="423" spans="1:18" x14ac:dyDescent="0.25">
      <c r="A423" s="1" t="s">
        <v>437</v>
      </c>
      <c r="B423" s="4">
        <v>100.35423082949455</v>
      </c>
      <c r="C423" s="4">
        <v>101.30923692724602</v>
      </c>
      <c r="D423" s="3">
        <v>99.7</v>
      </c>
      <c r="E423" s="3">
        <v>98.6</v>
      </c>
      <c r="F423" s="3">
        <v>105.3</v>
      </c>
      <c r="G423" s="3">
        <v>168.4</v>
      </c>
      <c r="H423" s="3">
        <v>87.9</v>
      </c>
      <c r="I423" s="3">
        <v>92.3</v>
      </c>
      <c r="J423" s="3">
        <v>100.4</v>
      </c>
      <c r="K423" s="3">
        <v>92.9</v>
      </c>
      <c r="L423" s="3">
        <v>97.4</v>
      </c>
      <c r="M423" s="3">
        <v>103.2</v>
      </c>
      <c r="N423" s="3">
        <v>103.2</v>
      </c>
      <c r="O423" s="3">
        <v>94.8</v>
      </c>
      <c r="P423" s="3">
        <v>78</v>
      </c>
      <c r="Q423" s="3">
        <v>91.3</v>
      </c>
      <c r="R423" s="3">
        <v>97.1</v>
      </c>
    </row>
    <row r="424" spans="1:18" x14ac:dyDescent="0.25">
      <c r="A424" s="1" t="s">
        <v>438</v>
      </c>
      <c r="B424" s="4">
        <v>110.48944518647546</v>
      </c>
      <c r="C424" s="4">
        <v>111.30027296125817</v>
      </c>
      <c r="D424" s="3">
        <v>114.9</v>
      </c>
      <c r="E424" s="3">
        <v>110.3</v>
      </c>
      <c r="F424" s="3">
        <v>117.2</v>
      </c>
      <c r="G424" s="3">
        <v>179.7</v>
      </c>
      <c r="H424" s="3">
        <v>91</v>
      </c>
      <c r="I424" s="3">
        <v>99.4</v>
      </c>
      <c r="J424" s="3">
        <v>110.4</v>
      </c>
      <c r="K424" s="3">
        <v>100.7</v>
      </c>
      <c r="L424" s="3">
        <v>107</v>
      </c>
      <c r="M424" s="3">
        <v>103.1</v>
      </c>
      <c r="N424" s="3">
        <v>119.6</v>
      </c>
      <c r="O424" s="3">
        <v>99.3</v>
      </c>
      <c r="P424" s="3">
        <v>96.3</v>
      </c>
      <c r="Q424" s="3">
        <v>102.5</v>
      </c>
      <c r="R424" s="3">
        <v>107.6</v>
      </c>
    </row>
    <row r="425" spans="1:18" x14ac:dyDescent="0.25">
      <c r="A425" s="1" t="s">
        <v>439</v>
      </c>
      <c r="B425" s="4">
        <v>100.903030245829</v>
      </c>
      <c r="C425" s="4">
        <v>101.5096453575743</v>
      </c>
      <c r="D425" s="3">
        <v>104.6</v>
      </c>
      <c r="E425" s="3">
        <v>102.3</v>
      </c>
      <c r="F425" s="3">
        <v>107.6</v>
      </c>
      <c r="G425" s="3">
        <v>158.80000000000001</v>
      </c>
      <c r="H425" s="3">
        <v>87.6</v>
      </c>
      <c r="I425" s="3">
        <v>92.2</v>
      </c>
      <c r="J425" s="3">
        <v>101.3</v>
      </c>
      <c r="K425" s="3">
        <v>90.5</v>
      </c>
      <c r="L425" s="3">
        <v>100.1</v>
      </c>
      <c r="M425" s="3">
        <v>88.7</v>
      </c>
      <c r="N425" s="3">
        <v>109.3</v>
      </c>
      <c r="O425" s="3">
        <v>96.8</v>
      </c>
      <c r="P425" s="3">
        <v>86.2</v>
      </c>
      <c r="Q425" s="3">
        <v>100.3</v>
      </c>
      <c r="R425" s="3">
        <v>97.1</v>
      </c>
    </row>
    <row r="426" spans="1:18" x14ac:dyDescent="0.25">
      <c r="A426" s="1" t="s">
        <v>440</v>
      </c>
      <c r="B426" s="4">
        <v>101.81292793310949</v>
      </c>
      <c r="C426" s="4">
        <v>102.4652955003839</v>
      </c>
      <c r="D426" s="3">
        <v>103.5</v>
      </c>
      <c r="E426" s="3">
        <v>102.1</v>
      </c>
      <c r="F426" s="3">
        <v>106.7</v>
      </c>
      <c r="G426" s="3">
        <v>148</v>
      </c>
      <c r="H426" s="3">
        <v>85.7</v>
      </c>
      <c r="I426" s="3">
        <v>98.5</v>
      </c>
      <c r="J426" s="3">
        <v>95.7</v>
      </c>
      <c r="K426" s="3">
        <v>100.8</v>
      </c>
      <c r="L426" s="3">
        <v>99.8</v>
      </c>
      <c r="M426" s="3">
        <v>86.7</v>
      </c>
      <c r="N426" s="3">
        <v>108.8</v>
      </c>
      <c r="O426" s="3">
        <v>101.4</v>
      </c>
      <c r="P426" s="3">
        <v>97.4</v>
      </c>
      <c r="Q426" s="3">
        <v>99.3</v>
      </c>
      <c r="R426" s="3">
        <v>98.4</v>
      </c>
    </row>
    <row r="427" spans="1:18" x14ac:dyDescent="0.25">
      <c r="A427" s="1" t="s">
        <v>441</v>
      </c>
      <c r="B427" s="4">
        <v>105.2052987928805</v>
      </c>
      <c r="C427" s="4">
        <v>106.04141771669042</v>
      </c>
      <c r="D427" s="3">
        <v>107.6</v>
      </c>
      <c r="E427" s="3">
        <v>111.7</v>
      </c>
      <c r="F427" s="3">
        <v>110.9</v>
      </c>
      <c r="G427" s="3">
        <v>161</v>
      </c>
      <c r="H427" s="3">
        <v>89.9</v>
      </c>
      <c r="I427" s="3">
        <v>99.5</v>
      </c>
      <c r="J427" s="3">
        <v>107.4</v>
      </c>
      <c r="K427" s="3">
        <v>96.9</v>
      </c>
      <c r="L427" s="3">
        <v>99.9</v>
      </c>
      <c r="M427" s="3">
        <v>88.2</v>
      </c>
      <c r="N427" s="3">
        <v>114.9</v>
      </c>
      <c r="O427" s="3">
        <v>100.7</v>
      </c>
      <c r="P427" s="3">
        <v>92.7</v>
      </c>
      <c r="Q427" s="3">
        <v>103</v>
      </c>
      <c r="R427" s="3">
        <v>99.6</v>
      </c>
    </row>
    <row r="428" spans="1:18" x14ac:dyDescent="0.25">
      <c r="A428" s="1" t="s">
        <v>442</v>
      </c>
      <c r="B428" s="4">
        <v>103.10300734417699</v>
      </c>
      <c r="C428" s="4">
        <v>105.66655168777484</v>
      </c>
      <c r="D428" s="3">
        <v>95.9</v>
      </c>
      <c r="E428" s="3">
        <v>90</v>
      </c>
      <c r="F428" s="3">
        <v>111.2</v>
      </c>
      <c r="G428" s="3">
        <v>160.19999999999999</v>
      </c>
      <c r="H428" s="3">
        <v>95.3</v>
      </c>
      <c r="I428" s="3">
        <v>102</v>
      </c>
      <c r="J428" s="3">
        <v>98.5</v>
      </c>
      <c r="K428" s="3">
        <v>106.5</v>
      </c>
      <c r="L428" s="3">
        <v>98.4</v>
      </c>
      <c r="M428" s="3">
        <v>81.5</v>
      </c>
      <c r="N428" s="3">
        <v>112.7</v>
      </c>
      <c r="O428" s="3">
        <v>105.9</v>
      </c>
      <c r="P428" s="3">
        <v>85.6</v>
      </c>
      <c r="Q428" s="3">
        <v>78</v>
      </c>
      <c r="R428" s="3">
        <v>95.9</v>
      </c>
    </row>
    <row r="429" spans="1:18" x14ac:dyDescent="0.25">
      <c r="A429" s="1" t="s">
        <v>443</v>
      </c>
      <c r="B429" s="4">
        <v>87.833013856335896</v>
      </c>
      <c r="C429" s="4">
        <v>86.659306022068108</v>
      </c>
      <c r="D429" s="3">
        <v>94.6</v>
      </c>
      <c r="E429" s="3">
        <v>106.1</v>
      </c>
      <c r="F429" s="3">
        <v>101.1</v>
      </c>
      <c r="G429" s="3">
        <v>151.19999999999999</v>
      </c>
      <c r="H429" s="3">
        <v>87.2</v>
      </c>
      <c r="I429" s="3">
        <v>73.400000000000006</v>
      </c>
      <c r="J429" s="3">
        <v>78</v>
      </c>
      <c r="K429" s="3">
        <v>59.3</v>
      </c>
      <c r="L429" s="3">
        <v>87.4</v>
      </c>
      <c r="M429" s="3">
        <v>75.2</v>
      </c>
      <c r="N429" s="3">
        <v>99.9</v>
      </c>
      <c r="O429" s="3">
        <v>81.7</v>
      </c>
      <c r="P429" s="3">
        <v>94.2</v>
      </c>
      <c r="Q429" s="3">
        <v>89.7</v>
      </c>
      <c r="R429" s="3">
        <v>91.7</v>
      </c>
    </row>
    <row r="430" spans="1:18" x14ac:dyDescent="0.25">
      <c r="A430" s="1" t="s">
        <v>444</v>
      </c>
      <c r="B430" s="4">
        <v>105.99931114608592</v>
      </c>
      <c r="C430" s="4">
        <v>107.00900547976737</v>
      </c>
      <c r="D430" s="3">
        <v>110.3</v>
      </c>
      <c r="E430" s="3">
        <v>110.9</v>
      </c>
      <c r="F430" s="3">
        <v>113.1</v>
      </c>
      <c r="G430" s="3">
        <v>163.30000000000001</v>
      </c>
      <c r="H430" s="3">
        <v>92.4</v>
      </c>
      <c r="I430" s="3">
        <v>98.5</v>
      </c>
      <c r="J430" s="3">
        <v>105.2</v>
      </c>
      <c r="K430" s="3">
        <v>97.8</v>
      </c>
      <c r="L430" s="3">
        <v>100.5</v>
      </c>
      <c r="M430" s="3">
        <v>86.9</v>
      </c>
      <c r="N430" s="3">
        <v>118.1</v>
      </c>
      <c r="O430" s="3">
        <v>100.3</v>
      </c>
      <c r="P430" s="3">
        <v>101.5</v>
      </c>
      <c r="Q430" s="3">
        <v>103.7</v>
      </c>
      <c r="R430" s="3">
        <v>99.6</v>
      </c>
    </row>
    <row r="431" spans="1:18" x14ac:dyDescent="0.25">
      <c r="A431" s="1" t="s">
        <v>445</v>
      </c>
      <c r="B431" s="4">
        <v>107.89126803631876</v>
      </c>
      <c r="C431" s="4">
        <v>108.74451544693835</v>
      </c>
      <c r="D431" s="3">
        <v>111.6</v>
      </c>
      <c r="E431" s="3">
        <v>111.6</v>
      </c>
      <c r="F431" s="3">
        <v>113.2</v>
      </c>
      <c r="G431" s="3">
        <v>163.6</v>
      </c>
      <c r="H431" s="3">
        <v>85.2</v>
      </c>
      <c r="I431" s="3">
        <v>99.9</v>
      </c>
      <c r="J431" s="3">
        <v>108</v>
      </c>
      <c r="K431" s="3">
        <v>101</v>
      </c>
      <c r="L431" s="3">
        <v>106.9</v>
      </c>
      <c r="M431" s="3">
        <v>96.1</v>
      </c>
      <c r="N431" s="3">
        <v>117.1</v>
      </c>
      <c r="O431" s="3">
        <v>102.5</v>
      </c>
      <c r="P431" s="3">
        <v>107.1</v>
      </c>
      <c r="Q431" s="3">
        <v>107.3</v>
      </c>
      <c r="R431" s="3">
        <v>102.2</v>
      </c>
    </row>
    <row r="432" spans="1:18" x14ac:dyDescent="0.25">
      <c r="A432" s="1" t="s">
        <v>446</v>
      </c>
      <c r="B432" s="4">
        <v>107.02905791172282</v>
      </c>
      <c r="C432" s="4">
        <v>107.79965667383937</v>
      </c>
      <c r="D432" s="3">
        <v>108.8</v>
      </c>
      <c r="E432" s="3">
        <v>108.4</v>
      </c>
      <c r="F432" s="3">
        <v>115.1</v>
      </c>
      <c r="G432" s="3">
        <v>162</v>
      </c>
      <c r="H432" s="3">
        <v>88</v>
      </c>
      <c r="I432" s="3">
        <v>98.2</v>
      </c>
      <c r="J432" s="3">
        <v>103.1</v>
      </c>
      <c r="K432" s="3">
        <v>96</v>
      </c>
      <c r="L432" s="3">
        <v>104.3</v>
      </c>
      <c r="M432" s="3">
        <v>101.4</v>
      </c>
      <c r="N432" s="3">
        <v>118.7</v>
      </c>
      <c r="O432" s="3">
        <v>99.3</v>
      </c>
      <c r="P432" s="3">
        <v>104.7</v>
      </c>
      <c r="Q432" s="3">
        <v>106.5</v>
      </c>
      <c r="R432" s="3">
        <v>102.2</v>
      </c>
    </row>
    <row r="433" spans="1:18" x14ac:dyDescent="0.25">
      <c r="A433" s="1" t="s">
        <v>447</v>
      </c>
      <c r="B433" s="4">
        <v>97.814500216975205</v>
      </c>
      <c r="C433" s="4">
        <v>98.025994144201718</v>
      </c>
      <c r="D433" s="3">
        <v>101.4</v>
      </c>
      <c r="E433" s="3">
        <v>99.4</v>
      </c>
      <c r="F433" s="3">
        <v>102.9</v>
      </c>
      <c r="G433" s="3">
        <v>152.5</v>
      </c>
      <c r="H433" s="3">
        <v>89.7</v>
      </c>
      <c r="I433" s="3">
        <v>87.9</v>
      </c>
      <c r="J433" s="3">
        <v>100.3</v>
      </c>
      <c r="K433" s="3">
        <v>79.8</v>
      </c>
      <c r="L433" s="3">
        <v>92.2</v>
      </c>
      <c r="M433" s="3">
        <v>99.3</v>
      </c>
      <c r="N433" s="3">
        <v>109.5</v>
      </c>
      <c r="O433" s="3">
        <v>88.1</v>
      </c>
      <c r="P433" s="3">
        <v>106.2</v>
      </c>
      <c r="Q433" s="3">
        <v>99.2</v>
      </c>
      <c r="R433" s="3">
        <v>95.9</v>
      </c>
    </row>
    <row r="434" spans="1:18" x14ac:dyDescent="0.25">
      <c r="A434" s="1" t="s">
        <v>448</v>
      </c>
      <c r="B434" s="4">
        <v>100.24745971528245</v>
      </c>
      <c r="C434" s="4">
        <v>100.81480573659287</v>
      </c>
      <c r="D434" s="3">
        <v>107.6</v>
      </c>
      <c r="E434" s="3">
        <v>107.1</v>
      </c>
      <c r="F434" s="3">
        <v>103.7</v>
      </c>
      <c r="G434" s="3">
        <v>186.8</v>
      </c>
      <c r="H434" s="3">
        <v>83.4</v>
      </c>
      <c r="I434" s="3">
        <v>92.2</v>
      </c>
      <c r="J434" s="3">
        <v>102.5</v>
      </c>
      <c r="K434" s="3">
        <v>88.3</v>
      </c>
      <c r="L434" s="3">
        <v>96.5</v>
      </c>
      <c r="M434" s="3">
        <v>102.7</v>
      </c>
      <c r="N434" s="3">
        <v>101.4</v>
      </c>
      <c r="O434" s="3">
        <v>99</v>
      </c>
      <c r="P434" s="3">
        <v>72.900000000000006</v>
      </c>
      <c r="Q434" s="3">
        <v>95.9</v>
      </c>
      <c r="R434" s="3">
        <v>96.8</v>
      </c>
    </row>
    <row r="435" spans="1:18" x14ac:dyDescent="0.25">
      <c r="A435" s="1" t="s">
        <v>449</v>
      </c>
      <c r="B435" s="4">
        <v>100.9477825020755</v>
      </c>
      <c r="C435" s="4">
        <v>101.93313153094941</v>
      </c>
      <c r="D435" s="3">
        <v>106.3</v>
      </c>
      <c r="E435" s="3">
        <v>101.7</v>
      </c>
      <c r="F435" s="3">
        <v>106.8</v>
      </c>
      <c r="G435" s="3">
        <v>152.69999999999999</v>
      </c>
      <c r="H435" s="3">
        <v>85.4</v>
      </c>
      <c r="I435" s="3">
        <v>93.8</v>
      </c>
      <c r="J435" s="3">
        <v>100.8</v>
      </c>
      <c r="K435" s="3">
        <v>93.8</v>
      </c>
      <c r="L435" s="3">
        <v>99.2</v>
      </c>
      <c r="M435" s="3">
        <v>96.9</v>
      </c>
      <c r="N435" s="3">
        <v>105.3</v>
      </c>
      <c r="O435" s="3">
        <v>99.6</v>
      </c>
      <c r="P435" s="3">
        <v>80.3</v>
      </c>
      <c r="Q435" s="3">
        <v>97.7</v>
      </c>
      <c r="R435" s="3">
        <v>95.6</v>
      </c>
    </row>
    <row r="436" spans="1:18" x14ac:dyDescent="0.25">
      <c r="A436" s="1" t="s">
        <v>450</v>
      </c>
      <c r="B436" s="4">
        <v>110.66017172247906</v>
      </c>
      <c r="C436" s="4">
        <v>111.33937069901717</v>
      </c>
      <c r="D436" s="3">
        <v>117.7</v>
      </c>
      <c r="E436" s="3">
        <v>109.4</v>
      </c>
      <c r="F436" s="3">
        <v>117.9</v>
      </c>
      <c r="G436" s="3">
        <v>144.9</v>
      </c>
      <c r="H436" s="3">
        <v>87.7</v>
      </c>
      <c r="I436" s="3">
        <v>103</v>
      </c>
      <c r="J436" s="3">
        <v>110</v>
      </c>
      <c r="K436" s="3">
        <v>101.2</v>
      </c>
      <c r="L436" s="3">
        <v>108.7</v>
      </c>
      <c r="M436" s="3">
        <v>105.6</v>
      </c>
      <c r="N436" s="3">
        <v>121.7</v>
      </c>
      <c r="O436" s="3">
        <v>102.1</v>
      </c>
      <c r="P436" s="3">
        <v>94</v>
      </c>
      <c r="Q436" s="3">
        <v>109.4</v>
      </c>
      <c r="R436" s="3">
        <v>107</v>
      </c>
    </row>
    <row r="437" spans="1:18" x14ac:dyDescent="0.25">
      <c r="A437" s="1" t="s">
        <v>451</v>
      </c>
      <c r="B437" s="4">
        <v>103.10439666901745</v>
      </c>
      <c r="C437" s="4">
        <v>103.49526485783487</v>
      </c>
      <c r="D437" s="3">
        <v>108.4</v>
      </c>
      <c r="E437" s="3">
        <v>103.8</v>
      </c>
      <c r="F437" s="3">
        <v>108.6</v>
      </c>
      <c r="G437" s="3">
        <v>160.1</v>
      </c>
      <c r="H437" s="3">
        <v>90.9</v>
      </c>
      <c r="I437" s="3">
        <v>94.8</v>
      </c>
      <c r="J437" s="3">
        <v>103.4</v>
      </c>
      <c r="K437" s="3">
        <v>92.2</v>
      </c>
      <c r="L437" s="3">
        <v>100.2</v>
      </c>
      <c r="M437" s="3">
        <v>93.9</v>
      </c>
      <c r="N437" s="3">
        <v>113.2</v>
      </c>
      <c r="O437" s="3">
        <v>100.5</v>
      </c>
      <c r="P437" s="3">
        <v>88</v>
      </c>
      <c r="Q437" s="3">
        <v>104.2</v>
      </c>
      <c r="R437" s="3">
        <v>100.3</v>
      </c>
    </row>
    <row r="438" spans="1:18" x14ac:dyDescent="0.25">
      <c r="A438" s="1" t="s">
        <v>452</v>
      </c>
      <c r="B438" s="4">
        <v>102.49044776094037</v>
      </c>
      <c r="C438" s="4">
        <v>102.81805101528165</v>
      </c>
      <c r="D438" s="3">
        <v>104.8</v>
      </c>
      <c r="E438" s="3">
        <v>106.3</v>
      </c>
      <c r="F438" s="3">
        <v>106.2</v>
      </c>
      <c r="G438" s="3">
        <v>147</v>
      </c>
      <c r="H438" s="3">
        <v>89</v>
      </c>
      <c r="I438" s="3">
        <v>99.5</v>
      </c>
      <c r="J438" s="3">
        <v>96.5</v>
      </c>
      <c r="K438" s="3">
        <v>100.4</v>
      </c>
      <c r="L438" s="3">
        <v>99.7</v>
      </c>
      <c r="M438" s="3">
        <v>88.7</v>
      </c>
      <c r="N438" s="3">
        <v>111.9</v>
      </c>
      <c r="O438" s="3">
        <v>102.1</v>
      </c>
      <c r="P438" s="3">
        <v>100.9</v>
      </c>
      <c r="Q438" s="3">
        <v>99.3</v>
      </c>
      <c r="R438" s="3">
        <v>100.7</v>
      </c>
    </row>
    <row r="439" spans="1:18" x14ac:dyDescent="0.25">
      <c r="A439" s="1" t="s">
        <v>453</v>
      </c>
      <c r="B439" s="4">
        <v>105.77169720898172</v>
      </c>
      <c r="C439" s="4">
        <v>106.83426719701157</v>
      </c>
      <c r="D439" s="3">
        <v>113.3</v>
      </c>
      <c r="E439" s="3">
        <v>110</v>
      </c>
      <c r="F439" s="3">
        <v>112.1</v>
      </c>
      <c r="G439" s="3">
        <v>163.80000000000001</v>
      </c>
      <c r="H439" s="3">
        <v>97.3</v>
      </c>
      <c r="I439" s="3">
        <v>99.8</v>
      </c>
      <c r="J439" s="3">
        <v>106.1</v>
      </c>
      <c r="K439" s="3">
        <v>96</v>
      </c>
      <c r="L439" s="3">
        <v>103.3</v>
      </c>
      <c r="M439" s="3">
        <v>90</v>
      </c>
      <c r="N439" s="3">
        <v>115.8</v>
      </c>
      <c r="O439" s="3">
        <v>102.7</v>
      </c>
      <c r="P439" s="3">
        <v>97.4</v>
      </c>
      <c r="Q439" s="3">
        <v>100.6</v>
      </c>
      <c r="R439" s="3">
        <v>99.9</v>
      </c>
    </row>
    <row r="440" spans="1:18" x14ac:dyDescent="0.25">
      <c r="A440" s="1" t="s">
        <v>454</v>
      </c>
      <c r="B440" s="4">
        <v>103.19098236439275</v>
      </c>
      <c r="C440" s="4">
        <v>105.33730161561151</v>
      </c>
      <c r="D440" s="3">
        <v>102.9</v>
      </c>
      <c r="E440" s="3">
        <v>96.3</v>
      </c>
      <c r="F440" s="3">
        <v>109.1</v>
      </c>
      <c r="G440" s="3">
        <v>168.3</v>
      </c>
      <c r="H440" s="3">
        <v>100.6</v>
      </c>
      <c r="I440" s="3">
        <v>101.2</v>
      </c>
      <c r="J440" s="3">
        <v>98</v>
      </c>
      <c r="K440" s="3">
        <v>106.2</v>
      </c>
      <c r="L440" s="3">
        <v>101</v>
      </c>
      <c r="M440" s="3">
        <v>81.099999999999994</v>
      </c>
      <c r="N440" s="3">
        <v>112.7</v>
      </c>
      <c r="O440" s="3">
        <v>105.1</v>
      </c>
      <c r="P440" s="3">
        <v>91.4</v>
      </c>
      <c r="Q440" s="3">
        <v>80.7</v>
      </c>
      <c r="R440" s="3">
        <v>96.9</v>
      </c>
    </row>
    <row r="441" spans="1:18" x14ac:dyDescent="0.25">
      <c r="A441" s="1" t="s">
        <v>455</v>
      </c>
      <c r="B441" s="4">
        <v>89.395838455271502</v>
      </c>
      <c r="C441" s="4">
        <v>88.503123489116348</v>
      </c>
      <c r="D441" s="3">
        <v>100.3</v>
      </c>
      <c r="E441" s="3">
        <v>106.5</v>
      </c>
      <c r="F441" s="3">
        <v>103.4</v>
      </c>
      <c r="G441" s="3">
        <v>139.80000000000001</v>
      </c>
      <c r="H441" s="3">
        <v>87.6</v>
      </c>
      <c r="I441" s="3">
        <v>76.599999999999994</v>
      </c>
      <c r="J441" s="3">
        <v>78.2</v>
      </c>
      <c r="K441" s="3">
        <v>61.8</v>
      </c>
      <c r="L441" s="3">
        <v>82.2</v>
      </c>
      <c r="M441" s="3">
        <v>78.8</v>
      </c>
      <c r="N441" s="3">
        <v>102.3</v>
      </c>
      <c r="O441" s="3">
        <v>85.3</v>
      </c>
      <c r="P441" s="3">
        <v>92.2</v>
      </c>
      <c r="Q441" s="3">
        <v>84.4</v>
      </c>
      <c r="R441" s="3">
        <v>93.5</v>
      </c>
    </row>
    <row r="442" spans="1:18" x14ac:dyDescent="0.25">
      <c r="A442" s="1" t="s">
        <v>456</v>
      </c>
      <c r="B442" s="4">
        <v>107.1918205190786</v>
      </c>
      <c r="C442" s="4">
        <v>108.34733349496136</v>
      </c>
      <c r="D442" s="3">
        <v>112.3</v>
      </c>
      <c r="E442" s="3">
        <v>107.5</v>
      </c>
      <c r="F442" s="3">
        <v>114.9</v>
      </c>
      <c r="G442" s="3">
        <v>162.6</v>
      </c>
      <c r="H442" s="3">
        <v>92.3</v>
      </c>
      <c r="I442" s="3">
        <v>98.7</v>
      </c>
      <c r="J442" s="3">
        <v>103.9</v>
      </c>
      <c r="K442" s="3">
        <v>99.8</v>
      </c>
      <c r="L442" s="3">
        <v>101.1</v>
      </c>
      <c r="M442" s="3">
        <v>91.9</v>
      </c>
      <c r="N442" s="3">
        <v>120.3</v>
      </c>
      <c r="O442" s="3">
        <v>102</v>
      </c>
      <c r="P442" s="3">
        <v>105</v>
      </c>
      <c r="Q442" s="3">
        <v>106.5</v>
      </c>
      <c r="R442" s="3">
        <v>100.2</v>
      </c>
    </row>
    <row r="443" spans="1:18" x14ac:dyDescent="0.25">
      <c r="A443" s="1" t="s">
        <v>457</v>
      </c>
      <c r="B443" s="4">
        <v>108.46919650823895</v>
      </c>
      <c r="C443" s="4">
        <v>109.47567180230527</v>
      </c>
      <c r="D443" s="3">
        <v>113.8</v>
      </c>
      <c r="E443" s="3">
        <v>120.2</v>
      </c>
      <c r="F443" s="3">
        <v>114.8</v>
      </c>
      <c r="G443" s="3">
        <v>155.9</v>
      </c>
      <c r="H443" s="3">
        <v>91.3</v>
      </c>
      <c r="I443" s="3">
        <v>100</v>
      </c>
      <c r="J443" s="3">
        <v>106</v>
      </c>
      <c r="K443" s="3">
        <v>102.2</v>
      </c>
      <c r="L443" s="3">
        <v>102.9</v>
      </c>
      <c r="M443" s="3">
        <v>97.8</v>
      </c>
      <c r="N443" s="3">
        <v>120.2</v>
      </c>
      <c r="O443" s="3">
        <v>99.4</v>
      </c>
      <c r="P443" s="3">
        <v>111.7</v>
      </c>
      <c r="Q443" s="3">
        <v>106.6</v>
      </c>
      <c r="R443" s="3">
        <v>100.9</v>
      </c>
    </row>
    <row r="444" spans="1:18" x14ac:dyDescent="0.25">
      <c r="A444" s="1" t="s">
        <v>458</v>
      </c>
      <c r="B444" s="4">
        <v>110.63910408495919</v>
      </c>
      <c r="C444" s="4">
        <v>111.4741796981662</v>
      </c>
      <c r="D444" s="3">
        <v>110.6</v>
      </c>
      <c r="E444" s="3">
        <v>120.5</v>
      </c>
      <c r="F444" s="3">
        <v>118.1</v>
      </c>
      <c r="G444" s="3">
        <v>183.6</v>
      </c>
      <c r="H444" s="3">
        <v>89.9</v>
      </c>
      <c r="I444" s="3">
        <v>101.4</v>
      </c>
      <c r="J444" s="3">
        <v>105.8</v>
      </c>
      <c r="K444" s="3">
        <v>99.1</v>
      </c>
      <c r="L444" s="3">
        <v>98.9</v>
      </c>
      <c r="M444" s="3">
        <v>107.8</v>
      </c>
      <c r="N444" s="3">
        <v>124.3</v>
      </c>
      <c r="O444" s="3">
        <v>102.5</v>
      </c>
      <c r="P444" s="3">
        <v>109.2</v>
      </c>
      <c r="Q444" s="3">
        <v>107.7</v>
      </c>
      <c r="R444" s="3">
        <v>104.7</v>
      </c>
    </row>
    <row r="445" spans="1:18" x14ac:dyDescent="0.25">
      <c r="A445" s="1" t="s">
        <v>459</v>
      </c>
      <c r="B445" s="4">
        <v>101.16103978035537</v>
      </c>
      <c r="C445" s="4">
        <v>100.63774538931551</v>
      </c>
      <c r="D445" s="3">
        <v>111.9</v>
      </c>
      <c r="E445" s="3">
        <v>109</v>
      </c>
      <c r="F445" s="3">
        <v>102.9</v>
      </c>
      <c r="G445" s="3">
        <v>153.69999999999999</v>
      </c>
      <c r="H445" s="3">
        <v>92.1</v>
      </c>
      <c r="I445" s="3">
        <v>89.8</v>
      </c>
      <c r="J445" s="3">
        <v>101.5</v>
      </c>
      <c r="K445" s="3">
        <v>85.5</v>
      </c>
      <c r="L445" s="3">
        <v>96.6</v>
      </c>
      <c r="M445" s="3">
        <v>107.7</v>
      </c>
      <c r="N445" s="3">
        <v>115.9</v>
      </c>
      <c r="O445" s="3">
        <v>92.7</v>
      </c>
      <c r="P445" s="3">
        <v>107.4</v>
      </c>
      <c r="Q445" s="3">
        <v>100.2</v>
      </c>
      <c r="R445" s="3">
        <v>103.4</v>
      </c>
    </row>
    <row r="446" spans="1:18" x14ac:dyDescent="0.25">
      <c r="A446" s="1" t="s">
        <v>460</v>
      </c>
      <c r="B446" s="4">
        <v>101.21964349652862</v>
      </c>
      <c r="C446" s="4">
        <v>101.09329938322394</v>
      </c>
      <c r="D446" s="3">
        <v>105.9</v>
      </c>
      <c r="E446" s="3">
        <v>107.9</v>
      </c>
      <c r="F446" s="3">
        <v>103.7</v>
      </c>
      <c r="G446" s="3">
        <v>171</v>
      </c>
      <c r="H446" s="3">
        <v>89.5</v>
      </c>
      <c r="I446" s="3">
        <v>94.9</v>
      </c>
      <c r="J446" s="3">
        <v>103.2</v>
      </c>
      <c r="K446" s="3">
        <v>88.1</v>
      </c>
      <c r="L446" s="3">
        <v>88.6</v>
      </c>
      <c r="M446" s="3">
        <v>107.7</v>
      </c>
      <c r="N446" s="3">
        <v>99.8</v>
      </c>
      <c r="O446" s="3">
        <v>103.4</v>
      </c>
      <c r="P446" s="3">
        <v>75.099999999999994</v>
      </c>
      <c r="Q446" s="3">
        <v>98.7</v>
      </c>
      <c r="R446" s="3">
        <v>101.6</v>
      </c>
    </row>
    <row r="447" spans="1:18" x14ac:dyDescent="0.25">
      <c r="A447" s="1" t="s">
        <v>461</v>
      </c>
      <c r="B447" s="4">
        <v>102.62537397959517</v>
      </c>
      <c r="C447" s="4">
        <v>103.14863373317256</v>
      </c>
      <c r="D447" s="3">
        <v>110.3</v>
      </c>
      <c r="E447" s="3">
        <v>105</v>
      </c>
      <c r="F447" s="3">
        <v>108.1</v>
      </c>
      <c r="G447" s="3">
        <v>137.19999999999999</v>
      </c>
      <c r="H447" s="3">
        <v>95.1</v>
      </c>
      <c r="I447" s="3">
        <v>96.2</v>
      </c>
      <c r="J447" s="3">
        <v>99.9</v>
      </c>
      <c r="K447" s="3">
        <v>95.7</v>
      </c>
      <c r="L447" s="3">
        <v>94.1</v>
      </c>
      <c r="M447" s="3">
        <v>102.1</v>
      </c>
      <c r="N447" s="3">
        <v>108.9</v>
      </c>
      <c r="O447" s="3">
        <v>99.7</v>
      </c>
      <c r="P447" s="3">
        <v>80.400000000000006</v>
      </c>
      <c r="Q447" s="3">
        <v>100.8</v>
      </c>
      <c r="R447" s="3">
        <v>99.5</v>
      </c>
    </row>
    <row r="448" spans="1:18" x14ac:dyDescent="0.25">
      <c r="A448" s="1" t="s">
        <v>462</v>
      </c>
      <c r="B448" s="4">
        <v>113.0205234381234</v>
      </c>
      <c r="C448" s="4">
        <v>113.57787602425221</v>
      </c>
      <c r="D448" s="3">
        <v>120.6</v>
      </c>
      <c r="E448" s="3">
        <v>116.1</v>
      </c>
      <c r="F448" s="3">
        <v>120</v>
      </c>
      <c r="G448" s="3">
        <v>147.30000000000001</v>
      </c>
      <c r="H448" s="3">
        <v>96.8</v>
      </c>
      <c r="I448" s="3">
        <v>103.5</v>
      </c>
      <c r="J448" s="3">
        <v>112.7</v>
      </c>
      <c r="K448" s="3">
        <v>104.1</v>
      </c>
      <c r="L448" s="3">
        <v>110</v>
      </c>
      <c r="M448" s="3">
        <v>102.6</v>
      </c>
      <c r="N448" s="3">
        <v>126.4</v>
      </c>
      <c r="O448" s="3">
        <v>107.7</v>
      </c>
      <c r="P448" s="3">
        <v>97.7</v>
      </c>
      <c r="Q448" s="3">
        <v>113.4</v>
      </c>
      <c r="R448" s="3">
        <v>109</v>
      </c>
    </row>
    <row r="449" spans="1:18" x14ac:dyDescent="0.25">
      <c r="A449" s="1" t="s">
        <v>463</v>
      </c>
      <c r="B449" s="4">
        <v>104.04207353448359</v>
      </c>
      <c r="C449" s="4">
        <v>104.60023296300213</v>
      </c>
      <c r="D449" s="3">
        <v>110.2</v>
      </c>
      <c r="E449" s="3">
        <v>105.5</v>
      </c>
      <c r="F449" s="3">
        <v>111.1</v>
      </c>
      <c r="G449" s="3">
        <v>158.1</v>
      </c>
      <c r="H449" s="3">
        <v>91.8</v>
      </c>
      <c r="I449" s="3">
        <v>94.6</v>
      </c>
      <c r="J449" s="3">
        <v>103.1</v>
      </c>
      <c r="K449" s="3">
        <v>93.1</v>
      </c>
      <c r="L449" s="3">
        <v>99.8</v>
      </c>
      <c r="M449" s="3">
        <v>92.4</v>
      </c>
      <c r="N449" s="3">
        <v>116.9</v>
      </c>
      <c r="O449" s="3">
        <v>97.7</v>
      </c>
      <c r="P449" s="3">
        <v>90</v>
      </c>
      <c r="Q449" s="3">
        <v>104.7</v>
      </c>
      <c r="R449" s="3">
        <v>100.2</v>
      </c>
    </row>
    <row r="450" spans="1:18" x14ac:dyDescent="0.25">
      <c r="A450" s="1" t="s">
        <v>464</v>
      </c>
      <c r="B450" s="4">
        <v>106.2444025985484</v>
      </c>
      <c r="C450" s="4">
        <v>106.93036384301178</v>
      </c>
      <c r="D450" s="3">
        <v>109.2</v>
      </c>
      <c r="E450" s="3">
        <v>111.4</v>
      </c>
      <c r="F450" s="3">
        <v>111.2</v>
      </c>
      <c r="G450" s="3">
        <v>156.80000000000001</v>
      </c>
      <c r="H450" s="3">
        <v>94.9</v>
      </c>
      <c r="I450" s="3">
        <v>103.3</v>
      </c>
      <c r="J450" s="3">
        <v>99.5</v>
      </c>
      <c r="K450" s="3">
        <v>103.1</v>
      </c>
      <c r="L450" s="3">
        <v>99.2</v>
      </c>
      <c r="M450" s="3">
        <v>90.8</v>
      </c>
      <c r="N450" s="3">
        <v>115.2</v>
      </c>
      <c r="O450" s="3">
        <v>108</v>
      </c>
      <c r="P450" s="3">
        <v>107.6</v>
      </c>
      <c r="Q450" s="3">
        <v>105.1</v>
      </c>
      <c r="R450" s="3">
        <v>101.5</v>
      </c>
    </row>
    <row r="451" spans="1:18" x14ac:dyDescent="0.25">
      <c r="A451" s="1" t="s">
        <v>465</v>
      </c>
      <c r="B451" s="4">
        <v>108.70670767060598</v>
      </c>
      <c r="C451" s="4">
        <v>109.77655662875023</v>
      </c>
      <c r="D451" s="3">
        <v>118.7</v>
      </c>
      <c r="E451" s="3">
        <v>111.3</v>
      </c>
      <c r="F451" s="3">
        <v>114.8</v>
      </c>
      <c r="G451" s="3">
        <v>150.80000000000001</v>
      </c>
      <c r="H451" s="3">
        <v>99.5</v>
      </c>
      <c r="I451" s="3">
        <v>102.7</v>
      </c>
      <c r="J451" s="3">
        <v>108.5</v>
      </c>
      <c r="K451" s="3">
        <v>101</v>
      </c>
      <c r="L451" s="3">
        <v>103.9</v>
      </c>
      <c r="M451" s="3">
        <v>93.1</v>
      </c>
      <c r="N451" s="3">
        <v>121.2</v>
      </c>
      <c r="O451" s="3">
        <v>106.8</v>
      </c>
      <c r="P451" s="3">
        <v>101.1</v>
      </c>
      <c r="Q451" s="3">
        <v>109.1</v>
      </c>
      <c r="R451" s="3">
        <v>101.6</v>
      </c>
    </row>
    <row r="452" spans="1:18" x14ac:dyDescent="0.25">
      <c r="A452" s="1" t="s">
        <v>466</v>
      </c>
      <c r="B452" s="4">
        <v>106.55716931754171</v>
      </c>
      <c r="C452" s="4">
        <v>109.11826045990796</v>
      </c>
      <c r="D452" s="3">
        <v>107.7</v>
      </c>
      <c r="E452" s="3">
        <v>91.9</v>
      </c>
      <c r="F452" s="3">
        <v>113.6</v>
      </c>
      <c r="G452" s="3">
        <v>153.30000000000001</v>
      </c>
      <c r="H452" s="3">
        <v>103</v>
      </c>
      <c r="I452" s="3">
        <v>103.3</v>
      </c>
      <c r="J452" s="3">
        <v>101.6</v>
      </c>
      <c r="K452" s="3">
        <v>111.1</v>
      </c>
      <c r="L452" s="3">
        <v>103.7</v>
      </c>
      <c r="M452" s="3">
        <v>85</v>
      </c>
      <c r="N452" s="3">
        <v>120.1</v>
      </c>
      <c r="O452" s="3">
        <v>111</v>
      </c>
      <c r="P452" s="3">
        <v>94.6</v>
      </c>
      <c r="Q452" s="3">
        <v>84.2</v>
      </c>
      <c r="R452" s="3">
        <v>98.9</v>
      </c>
    </row>
    <row r="453" spans="1:18" x14ac:dyDescent="0.25">
      <c r="A453" s="1" t="s">
        <v>467</v>
      </c>
      <c r="B453" s="4">
        <v>92.768658268443119</v>
      </c>
      <c r="C453" s="4">
        <v>91.999442423924307</v>
      </c>
      <c r="D453" s="3">
        <v>104.7</v>
      </c>
      <c r="E453" s="3">
        <v>108.2</v>
      </c>
      <c r="F453" s="3">
        <v>108.3</v>
      </c>
      <c r="G453" s="3">
        <v>140.69999999999999</v>
      </c>
      <c r="H453" s="3">
        <v>92.9</v>
      </c>
      <c r="I453" s="3">
        <v>78.599999999999994</v>
      </c>
      <c r="J453" s="3">
        <v>79.2</v>
      </c>
      <c r="K453" s="3">
        <v>65.400000000000006</v>
      </c>
      <c r="L453" s="3">
        <v>86.2</v>
      </c>
      <c r="M453" s="3">
        <v>78.7</v>
      </c>
      <c r="N453" s="3">
        <v>108.4</v>
      </c>
      <c r="O453" s="3">
        <v>92.6</v>
      </c>
      <c r="P453" s="3">
        <v>97</v>
      </c>
      <c r="Q453" s="3">
        <v>89.6</v>
      </c>
      <c r="R453" s="3">
        <v>95.9</v>
      </c>
    </row>
    <row r="454" spans="1:18" x14ac:dyDescent="0.25">
      <c r="A454" s="1" t="s">
        <v>468</v>
      </c>
      <c r="B454" s="4">
        <v>110.70924088889562</v>
      </c>
      <c r="C454" s="4">
        <v>111.95418518605454</v>
      </c>
      <c r="D454" s="3">
        <v>117.5</v>
      </c>
      <c r="E454" s="3">
        <v>111.1</v>
      </c>
      <c r="F454" s="3">
        <v>119.5</v>
      </c>
      <c r="G454" s="3">
        <v>160.5</v>
      </c>
      <c r="H454" s="3">
        <v>95.4</v>
      </c>
      <c r="I454" s="3">
        <v>102.3</v>
      </c>
      <c r="J454" s="3">
        <v>107.3</v>
      </c>
      <c r="K454" s="3">
        <v>101.9</v>
      </c>
      <c r="L454" s="3">
        <v>103</v>
      </c>
      <c r="M454" s="3">
        <v>93.6</v>
      </c>
      <c r="N454" s="3">
        <v>126.9</v>
      </c>
      <c r="O454" s="3">
        <v>105.6</v>
      </c>
      <c r="P454" s="3">
        <v>108.5</v>
      </c>
      <c r="Q454" s="3">
        <v>108.3</v>
      </c>
      <c r="R454" s="3">
        <v>103.6</v>
      </c>
    </row>
    <row r="455" spans="1:18" x14ac:dyDescent="0.25">
      <c r="A455" s="1" t="s">
        <v>469</v>
      </c>
      <c r="B455" s="4">
        <v>112.5844352148585</v>
      </c>
      <c r="C455" s="4">
        <v>113.67558643772846</v>
      </c>
      <c r="D455" s="3">
        <v>120.1</v>
      </c>
      <c r="E455" s="3">
        <v>115.6</v>
      </c>
      <c r="F455" s="3">
        <v>117.8</v>
      </c>
      <c r="G455" s="3">
        <v>178.1</v>
      </c>
      <c r="H455" s="3">
        <v>92</v>
      </c>
      <c r="I455" s="3">
        <v>104.3</v>
      </c>
      <c r="J455" s="3">
        <v>112.1</v>
      </c>
      <c r="K455" s="3">
        <v>105.4</v>
      </c>
      <c r="L455" s="3">
        <v>102.6</v>
      </c>
      <c r="M455" s="3">
        <v>98.3</v>
      </c>
      <c r="N455" s="3">
        <v>126</v>
      </c>
      <c r="O455" s="3">
        <v>104.1</v>
      </c>
      <c r="P455" s="3">
        <v>114.9</v>
      </c>
      <c r="Q455" s="3">
        <v>112.9</v>
      </c>
      <c r="R455" s="3">
        <v>105.3</v>
      </c>
    </row>
    <row r="456" spans="1:18" x14ac:dyDescent="0.25">
      <c r="A456" s="1" t="s">
        <v>470</v>
      </c>
      <c r="B456" s="4">
        <v>114.46234778087681</v>
      </c>
      <c r="C456" s="4">
        <v>115.50843041860169</v>
      </c>
      <c r="D456" s="3">
        <v>116.8</v>
      </c>
      <c r="E456" s="3">
        <v>117.3</v>
      </c>
      <c r="F456" s="3">
        <v>124.7</v>
      </c>
      <c r="G456" s="3">
        <v>163.6</v>
      </c>
      <c r="H456" s="3">
        <v>91.9</v>
      </c>
      <c r="I456" s="3">
        <v>106.3</v>
      </c>
      <c r="J456" s="3">
        <v>108.7</v>
      </c>
      <c r="K456" s="3">
        <v>101.4</v>
      </c>
      <c r="L456" s="3">
        <v>103.7</v>
      </c>
      <c r="M456" s="3">
        <v>109.6</v>
      </c>
      <c r="N456" s="3">
        <v>130.9</v>
      </c>
      <c r="O456" s="3">
        <v>105.7</v>
      </c>
      <c r="P456" s="3">
        <v>113.5</v>
      </c>
      <c r="Q456" s="3">
        <v>115.1</v>
      </c>
      <c r="R456" s="3">
        <v>107.4</v>
      </c>
    </row>
    <row r="457" spans="1:18" x14ac:dyDescent="0.25">
      <c r="A457" s="1" t="s">
        <v>471</v>
      </c>
      <c r="B457" s="4">
        <v>105.65386845744077</v>
      </c>
      <c r="C457" s="4">
        <v>105.75312786279657</v>
      </c>
      <c r="D457" s="3">
        <v>108.6</v>
      </c>
      <c r="E457" s="3">
        <v>106.6</v>
      </c>
      <c r="F457" s="3">
        <v>109.9</v>
      </c>
      <c r="G457" s="3">
        <v>159.6</v>
      </c>
      <c r="H457" s="3">
        <v>92.4</v>
      </c>
      <c r="I457" s="3">
        <v>95.6</v>
      </c>
      <c r="J457" s="3">
        <v>106.2</v>
      </c>
      <c r="K457" s="3">
        <v>89.7</v>
      </c>
      <c r="L457" s="3">
        <v>94.7</v>
      </c>
      <c r="M457" s="3">
        <v>111.4</v>
      </c>
      <c r="N457" s="3">
        <v>121.6</v>
      </c>
      <c r="O457" s="3">
        <v>93.3</v>
      </c>
      <c r="P457" s="3">
        <v>112</v>
      </c>
      <c r="Q457" s="3">
        <v>108.7</v>
      </c>
      <c r="R457" s="3">
        <v>104.1</v>
      </c>
    </row>
    <row r="458" spans="1:18" x14ac:dyDescent="0.25">
      <c r="A458" s="1" t="s">
        <v>472</v>
      </c>
      <c r="B458" s="4"/>
      <c r="C458" s="4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x14ac:dyDescent="0.25">
      <c r="A459" s="1" t="s">
        <v>473</v>
      </c>
      <c r="B459" s="4"/>
      <c r="C459" s="4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x14ac:dyDescent="0.25">
      <c r="A460" s="1" t="s">
        <v>474</v>
      </c>
      <c r="B460" s="4"/>
      <c r="C460" s="4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x14ac:dyDescent="0.25">
      <c r="A461" s="1" t="s">
        <v>475</v>
      </c>
      <c r="B461" s="4"/>
      <c r="C461" s="4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x14ac:dyDescent="0.25">
      <c r="A462" s="1" t="s">
        <v>476</v>
      </c>
      <c r="B462" s="4"/>
      <c r="C462" s="4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x14ac:dyDescent="0.25">
      <c r="A463" s="1" t="s">
        <v>477</v>
      </c>
      <c r="B463" s="4"/>
      <c r="C463" s="4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x14ac:dyDescent="0.25">
      <c r="A464" s="1" t="s">
        <v>478</v>
      </c>
      <c r="B464" s="4"/>
      <c r="C464" s="4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selection activeCell="R13" sqref="R13"/>
    </sheetView>
  </sheetViews>
  <sheetFormatPr defaultRowHeight="15" x14ac:dyDescent="0.25"/>
  <sheetData>
    <row r="1" spans="1:1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</row>
    <row r="2" spans="1:15" x14ac:dyDescent="0.25">
      <c r="A2" s="8">
        <v>3.2426916532724066</v>
      </c>
      <c r="B2" s="8">
        <v>2.0811078612035119</v>
      </c>
      <c r="C2" s="8">
        <v>30.170304606073628</v>
      </c>
      <c r="D2" s="8">
        <v>1.968718723813474</v>
      </c>
      <c r="E2" s="8">
        <v>1.2003517725958057</v>
      </c>
      <c r="F2" s="8">
        <v>7.3883601018394112</v>
      </c>
      <c r="G2" s="8">
        <v>12.884944349069475</v>
      </c>
      <c r="H2" s="8">
        <v>13.751304513892405</v>
      </c>
      <c r="I2" s="8">
        <v>0.15690802436912554</v>
      </c>
      <c r="J2" s="8">
        <v>4.400741994921602</v>
      </c>
      <c r="K2" s="8">
        <v>3.0109621504632136</v>
      </c>
      <c r="L2" s="8">
        <v>1.3186898236465683</v>
      </c>
      <c r="M2" s="8">
        <v>1.8049114356213101</v>
      </c>
      <c r="N2" s="8">
        <v>3.4318733094545908</v>
      </c>
      <c r="O2" s="8">
        <v>13.188129679763465</v>
      </c>
    </row>
    <row r="3" spans="1:15" x14ac:dyDescent="0.25">
      <c r="A3" s="8">
        <v>3.9886051177234583</v>
      </c>
      <c r="B3">
        <v>0</v>
      </c>
      <c r="C3" s="8">
        <v>37.110352824827096</v>
      </c>
      <c r="D3" s="8">
        <v>2.4215813332840384</v>
      </c>
      <c r="E3" s="8">
        <v>1.4764676186255492</v>
      </c>
      <c r="F3" s="8">
        <v>9.087897976374407</v>
      </c>
      <c r="G3" s="8">
        <v>15.84885658814231</v>
      </c>
      <c r="H3" s="8">
        <v>16.914504807798732</v>
      </c>
      <c r="I3" s="8">
        <v>0.19300143705584588</v>
      </c>
      <c r="J3" s="8">
        <v>5.4130407450277218</v>
      </c>
      <c r="K3" s="8">
        <v>3.7035710843766512</v>
      </c>
      <c r="L3" s="8">
        <v>1.6220268658534385</v>
      </c>
      <c r="M3" s="8">
        <v>2.2200936009107441</v>
      </c>
      <c r="N3" s="8">
        <v>0</v>
      </c>
      <c r="O3" s="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"/>
  <sheetViews>
    <sheetView topLeftCell="A7" workbookViewId="0">
      <selection activeCell="C23" sqref="C23:M23"/>
    </sheetView>
  </sheetViews>
  <sheetFormatPr defaultRowHeight="15" x14ac:dyDescent="0.25"/>
  <sheetData>
    <row r="1" spans="1:29" x14ac:dyDescent="0.25">
      <c r="A1" s="9" t="s">
        <v>481</v>
      </c>
      <c r="B1" s="14" t="s">
        <v>1</v>
      </c>
      <c r="C1" s="14" t="s">
        <v>482</v>
      </c>
      <c r="D1" s="15" t="s">
        <v>483</v>
      </c>
      <c r="E1" s="14" t="s">
        <v>2</v>
      </c>
      <c r="F1" s="15" t="s">
        <v>3</v>
      </c>
      <c r="G1" s="14" t="s">
        <v>484</v>
      </c>
      <c r="H1" s="14" t="s">
        <v>4</v>
      </c>
      <c r="I1" s="15" t="s">
        <v>5</v>
      </c>
      <c r="J1" s="14" t="s">
        <v>6</v>
      </c>
      <c r="K1" s="15" t="s">
        <v>7</v>
      </c>
      <c r="L1" s="15" t="s">
        <v>485</v>
      </c>
      <c r="M1" s="15" t="s">
        <v>8</v>
      </c>
      <c r="N1" s="14" t="s">
        <v>486</v>
      </c>
      <c r="O1" s="15" t="s">
        <v>487</v>
      </c>
      <c r="P1" s="14" t="s">
        <v>488</v>
      </c>
      <c r="Q1" s="15" t="s">
        <v>9</v>
      </c>
      <c r="R1" s="14" t="s">
        <v>489</v>
      </c>
      <c r="S1" s="14" t="s">
        <v>490</v>
      </c>
      <c r="T1" s="15" t="s">
        <v>10</v>
      </c>
      <c r="U1" s="14" t="s">
        <v>11</v>
      </c>
      <c r="V1" s="15" t="s">
        <v>491</v>
      </c>
      <c r="W1" s="15" t="s">
        <v>12</v>
      </c>
      <c r="X1" s="15" t="s">
        <v>492</v>
      </c>
      <c r="Y1" s="15" t="s">
        <v>493</v>
      </c>
      <c r="Z1" s="16" t="s">
        <v>494</v>
      </c>
      <c r="AA1" s="15" t="s">
        <v>13</v>
      </c>
      <c r="AB1" s="16" t="s">
        <v>14</v>
      </c>
      <c r="AC1" s="17" t="s">
        <v>15</v>
      </c>
    </row>
    <row r="2" spans="1:29" x14ac:dyDescent="0.25">
      <c r="A2" s="10" t="s">
        <v>495</v>
      </c>
      <c r="B2" s="11">
        <v>2.9119953229722109</v>
      </c>
      <c r="C2" s="11">
        <v>0.31299211688637163</v>
      </c>
      <c r="D2" s="11">
        <v>1.814444177477589</v>
      </c>
      <c r="E2" s="11">
        <v>1.8134821496510363</v>
      </c>
      <c r="F2" s="11">
        <v>24.196476502867384</v>
      </c>
      <c r="G2" s="11">
        <v>0.12351616827579481</v>
      </c>
      <c r="H2" s="11">
        <v>1.5108308388146838</v>
      </c>
      <c r="I2" s="11">
        <v>1.0339563255064756</v>
      </c>
      <c r="J2" s="11">
        <v>7.9425294995136477</v>
      </c>
      <c r="K2" s="11">
        <v>12.81918161314719</v>
      </c>
      <c r="L2" s="11">
        <v>0.40306709648685957</v>
      </c>
      <c r="M2" s="11">
        <v>12.289061583015794</v>
      </c>
      <c r="N2" s="11">
        <v>0.1295480996791222</v>
      </c>
      <c r="O2" s="11">
        <v>0.11031610544547971</v>
      </c>
      <c r="P2" s="11">
        <v>0.16032076009409735</v>
      </c>
      <c r="Q2" s="11">
        <v>0.19321413427265285</v>
      </c>
      <c r="R2" s="11">
        <v>0.94652882096961555</v>
      </c>
      <c r="S2" s="11">
        <v>4.3521374023671559E-2</v>
      </c>
      <c r="T2" s="11">
        <v>4.2244088513169844</v>
      </c>
      <c r="U2" s="11">
        <v>2.7072351004385897</v>
      </c>
      <c r="V2" s="11">
        <v>3.430147255588007</v>
      </c>
      <c r="W2" s="11">
        <v>1.3121389832785879</v>
      </c>
      <c r="X2" s="11">
        <v>0.98885476677304029</v>
      </c>
      <c r="Y2" s="11">
        <v>0.35323600832143282</v>
      </c>
      <c r="Z2" s="11">
        <v>0.62079766437049866</v>
      </c>
      <c r="AA2" s="11">
        <v>1.6260159076478011</v>
      </c>
      <c r="AB2" s="11">
        <v>3.0899174409396197</v>
      </c>
      <c r="AC2" s="12">
        <v>12.892265332225769</v>
      </c>
    </row>
    <row r="3" spans="1:29" x14ac:dyDescent="0.25">
      <c r="A3" s="10" t="s">
        <v>496</v>
      </c>
      <c r="B3" s="11">
        <v>2.921757731558662</v>
      </c>
      <c r="C3" s="11">
        <v>0.32104564122566664</v>
      </c>
      <c r="D3" s="11">
        <v>1.9360198050643096</v>
      </c>
      <c r="E3" s="11">
        <v>1.8751375813184887</v>
      </c>
      <c r="F3" s="11">
        <v>27.18430556211456</v>
      </c>
      <c r="G3" s="11">
        <v>0.12758848662045216</v>
      </c>
      <c r="H3" s="11">
        <v>1.7738717607520562</v>
      </c>
      <c r="I3" s="11">
        <v>1.0815512071993232</v>
      </c>
      <c r="J3" s="11">
        <v>6.6571233281783142</v>
      </c>
      <c r="K3" s="11">
        <v>11.609702616838442</v>
      </c>
      <c r="L3" s="11">
        <v>0.38648922362391208</v>
      </c>
      <c r="M3" s="11">
        <v>12.390317852743262</v>
      </c>
      <c r="N3" s="11">
        <v>8.1218602938846557E-2</v>
      </c>
      <c r="O3" s="11">
        <v>0.11251669070977408</v>
      </c>
      <c r="P3" s="11">
        <v>0.16482912041627687</v>
      </c>
      <c r="Q3" s="11">
        <v>0.14137860837968952</v>
      </c>
      <c r="R3" s="11">
        <v>1.0648819035576575</v>
      </c>
      <c r="S3" s="11">
        <v>3.9469210226714971E-2</v>
      </c>
      <c r="T3" s="11">
        <v>3.9651941421199743</v>
      </c>
      <c r="U3" s="11">
        <v>2.7129628355716378</v>
      </c>
      <c r="V3" s="11">
        <v>3.6276326610165408</v>
      </c>
      <c r="W3" s="11">
        <v>1.1881771687662288</v>
      </c>
      <c r="X3" s="11">
        <v>1.0129012546448786</v>
      </c>
      <c r="Y3" s="11">
        <v>0.37232500608232971</v>
      </c>
      <c r="Z3" s="11">
        <v>0.65022822301338068</v>
      </c>
      <c r="AA3" s="11">
        <v>1.6262767187510316</v>
      </c>
      <c r="AB3" s="11">
        <v>3.0922158033465119</v>
      </c>
      <c r="AC3" s="12">
        <v>11.882881253221084</v>
      </c>
    </row>
    <row r="4" spans="1:29" x14ac:dyDescent="0.25">
      <c r="A4" s="10" t="s">
        <v>497</v>
      </c>
      <c r="B4" s="11">
        <v>3.2555102441139514</v>
      </c>
      <c r="C4" s="11">
        <v>0.31479590839269445</v>
      </c>
      <c r="D4" s="11">
        <v>2.0871631828053085</v>
      </c>
      <c r="E4" s="11">
        <v>1.3076464638238556</v>
      </c>
      <c r="F4" s="11">
        <v>29.334964748798399</v>
      </c>
      <c r="G4" s="11">
        <v>0.14133317038434218</v>
      </c>
      <c r="H4" s="11">
        <v>0.70383013490754931</v>
      </c>
      <c r="I4" s="11">
        <v>0.94281167750795603</v>
      </c>
      <c r="J4" s="11">
        <v>6.8344958338399113</v>
      </c>
      <c r="K4" s="11">
        <v>11.882362909700838</v>
      </c>
      <c r="L4" s="11">
        <v>0.3827291650703164</v>
      </c>
      <c r="M4" s="11">
        <v>12.480263240940507</v>
      </c>
      <c r="N4" s="11">
        <v>7.7997932305714612E-2</v>
      </c>
      <c r="O4" s="11">
        <v>0.1295642237857795</v>
      </c>
      <c r="P4" s="11">
        <v>0.15960174403048541</v>
      </c>
      <c r="Q4" s="11">
        <v>0.20863336741052629</v>
      </c>
      <c r="R4" s="11">
        <v>0.81821793800884757</v>
      </c>
      <c r="S4" s="11">
        <v>4.7739193916272148E-2</v>
      </c>
      <c r="T4" s="11">
        <v>3.2637514590299275</v>
      </c>
      <c r="U4" s="11">
        <v>3.4752633460579947</v>
      </c>
      <c r="V4" s="11">
        <v>3.7689869891259926</v>
      </c>
      <c r="W4" s="11">
        <v>1.3596195142909746</v>
      </c>
      <c r="X4" s="11">
        <v>0.73160340207852881</v>
      </c>
      <c r="Y4" s="11">
        <v>0.44928362972499225</v>
      </c>
      <c r="Z4" s="11">
        <v>0.74858700610332551</v>
      </c>
      <c r="AA4" s="11">
        <v>2.1228506868430177</v>
      </c>
      <c r="AB4" s="11">
        <v>3.3553950808801423</v>
      </c>
      <c r="AC4" s="12">
        <v>9.6149978061218562</v>
      </c>
    </row>
    <row r="5" spans="1:29" x14ac:dyDescent="0.25">
      <c r="A5" s="10" t="s">
        <v>498</v>
      </c>
      <c r="B5" s="11">
        <v>1.893418192125538</v>
      </c>
      <c r="C5" s="11">
        <v>0.14951066262802037</v>
      </c>
      <c r="D5" s="11">
        <v>2.1702255184306871</v>
      </c>
      <c r="E5" s="11">
        <v>1.4926190384516753</v>
      </c>
      <c r="F5" s="11">
        <v>35.98310559418055</v>
      </c>
      <c r="G5" s="11">
        <v>8.3829547803223187E-2</v>
      </c>
      <c r="H5" s="11">
        <v>1.1318979720671771</v>
      </c>
      <c r="I5" s="11">
        <v>0.47847756797376245</v>
      </c>
      <c r="J5" s="11">
        <v>5.1242958473821494</v>
      </c>
      <c r="K5" s="11">
        <v>11.563846815485819</v>
      </c>
      <c r="L5" s="11">
        <v>0.20557767325047019</v>
      </c>
      <c r="M5" s="11">
        <v>12.259027633696384</v>
      </c>
      <c r="N5" s="11">
        <v>2.7612846693444829E-2</v>
      </c>
      <c r="O5" s="11">
        <v>4.6922048719320437E-2</v>
      </c>
      <c r="P5" s="11">
        <v>6.7519596660401082E-2</v>
      </c>
      <c r="Q5" s="11">
        <v>0.1056975645558188</v>
      </c>
      <c r="R5" s="11">
        <v>1.347482020972899</v>
      </c>
      <c r="S5" s="11">
        <v>1.9503197461193788E-2</v>
      </c>
      <c r="T5" s="11">
        <v>2.4619121630611427</v>
      </c>
      <c r="U5" s="11">
        <v>2.4792633634120822</v>
      </c>
      <c r="V5" s="11">
        <v>2.5321131057056765</v>
      </c>
      <c r="W5" s="11">
        <v>0.60097752270026084</v>
      </c>
      <c r="X5" s="11">
        <v>1.3008905752931907</v>
      </c>
      <c r="Y5" s="11">
        <v>0.27703986816005421</v>
      </c>
      <c r="Z5" s="11">
        <v>0.61228828271880487</v>
      </c>
      <c r="AA5" s="11">
        <v>1.7107025418832509</v>
      </c>
      <c r="AB5" s="11">
        <v>3.5484729967144237</v>
      </c>
      <c r="AC5" s="12">
        <v>10.325770241812576</v>
      </c>
    </row>
    <row r="6" spans="1:29" x14ac:dyDescent="0.25">
      <c r="A6" s="10" t="s">
        <v>499</v>
      </c>
      <c r="B6" s="11">
        <v>2.1135008411613234</v>
      </c>
      <c r="C6" s="11">
        <v>0.30198782105732896</v>
      </c>
      <c r="D6" s="11">
        <v>1.200015465513729</v>
      </c>
      <c r="E6" s="11">
        <v>1.7354700391928239</v>
      </c>
      <c r="F6" s="11">
        <v>25.455246467423009</v>
      </c>
      <c r="G6" s="11">
        <v>0.17420816373881276</v>
      </c>
      <c r="H6" s="11">
        <v>0.62365542006521535</v>
      </c>
      <c r="I6" s="11">
        <v>1.2292225004580259</v>
      </c>
      <c r="J6" s="11">
        <v>6.608428298549585</v>
      </c>
      <c r="K6" s="11">
        <v>8.3465259556988478</v>
      </c>
      <c r="L6" s="11">
        <v>0.36981252601559811</v>
      </c>
      <c r="M6" s="11">
        <v>17.004933023276799</v>
      </c>
      <c r="N6" s="11">
        <v>9.6606644748897672E-2</v>
      </c>
      <c r="O6" s="11">
        <v>7.8731390295641274E-2</v>
      </c>
      <c r="P6" s="11">
        <v>0.45292268856484619</v>
      </c>
      <c r="Q6" s="11">
        <v>4.7429082208731543E-2</v>
      </c>
      <c r="R6" s="11">
        <v>1.0037519432429214</v>
      </c>
      <c r="S6" s="11">
        <v>5.0409486753379931E-2</v>
      </c>
      <c r="T6" s="11">
        <v>2.6444393499228758</v>
      </c>
      <c r="U6" s="11">
        <v>3.965606644901694</v>
      </c>
      <c r="V6" s="11">
        <v>6.036057235160242</v>
      </c>
      <c r="W6" s="11">
        <v>1.6372593269168352</v>
      </c>
      <c r="X6" s="11">
        <v>1.5046823347168241</v>
      </c>
      <c r="Y6" s="11">
        <v>0.85347673989313777</v>
      </c>
      <c r="Z6" s="11">
        <v>1.4130916270475251</v>
      </c>
      <c r="AA6" s="11">
        <v>0.80679675281117336</v>
      </c>
      <c r="AB6" s="11">
        <v>2.0257772277515915</v>
      </c>
      <c r="AC6" s="12">
        <v>12.219955002912576</v>
      </c>
    </row>
    <row r="7" spans="1:29" x14ac:dyDescent="0.25">
      <c r="A7" s="10" t="s">
        <v>500</v>
      </c>
      <c r="B7" s="11">
        <v>4.1785415195278643</v>
      </c>
      <c r="C7" s="11">
        <v>0.4350628445037954</v>
      </c>
      <c r="D7" s="11">
        <v>1.2220004318264905</v>
      </c>
      <c r="E7" s="11">
        <v>2.5633030691528353</v>
      </c>
      <c r="F7" s="11">
        <v>18.189087017245534</v>
      </c>
      <c r="G7" s="11">
        <v>0.12593030785787968</v>
      </c>
      <c r="H7" s="11">
        <v>5.2389426533846493</v>
      </c>
      <c r="I7" s="11">
        <v>1.8655510565708218</v>
      </c>
      <c r="J7" s="11">
        <v>8.5444044968847361</v>
      </c>
      <c r="K7" s="11">
        <v>11.065983259093777</v>
      </c>
      <c r="L7" s="11">
        <v>0.63139551576566488</v>
      </c>
      <c r="M7" s="11">
        <v>13.993626854791669</v>
      </c>
      <c r="N7" s="11">
        <v>0.14125424733654141</v>
      </c>
      <c r="O7" s="11">
        <v>0.13872121225972323</v>
      </c>
      <c r="P7" s="11">
        <v>0.20820535263408463</v>
      </c>
      <c r="Q7" s="11">
        <v>0.15008828354218751</v>
      </c>
      <c r="R7" s="11">
        <v>0.95143301686923998</v>
      </c>
      <c r="S7" s="11">
        <v>8.4081357860949071E-2</v>
      </c>
      <c r="T7" s="11">
        <v>3.9547391623702302</v>
      </c>
      <c r="U7" s="11">
        <v>2.2936971767420182</v>
      </c>
      <c r="V7" s="11">
        <v>3.5747630631532483</v>
      </c>
      <c r="W7" s="11">
        <v>1.6052951375190503</v>
      </c>
      <c r="X7" s="11">
        <v>1.0734058739303431</v>
      </c>
      <c r="Y7" s="11">
        <v>0.41661499162397742</v>
      </c>
      <c r="Z7" s="11">
        <v>0.35758185360430694</v>
      </c>
      <c r="AA7" s="11">
        <v>1.0886214687046591</v>
      </c>
      <c r="AB7" s="11">
        <v>2.7254880848214929</v>
      </c>
      <c r="AC7" s="12">
        <v>13.182180690422197</v>
      </c>
    </row>
    <row r="8" spans="1:29" x14ac:dyDescent="0.25">
      <c r="A8" s="10" t="s">
        <v>501</v>
      </c>
      <c r="B8" s="11">
        <v>2.6664059226334613</v>
      </c>
      <c r="C8" s="11">
        <v>0.49533983518919211</v>
      </c>
      <c r="D8" s="11">
        <v>2.2322811501467972</v>
      </c>
      <c r="E8" s="11">
        <v>2.8492514889577767</v>
      </c>
      <c r="F8" s="11">
        <v>18.940570542838035</v>
      </c>
      <c r="G8" s="11">
        <v>0.1695868549443276</v>
      </c>
      <c r="H8" s="11">
        <v>1.0104744143719357</v>
      </c>
      <c r="I8" s="11">
        <v>1.4215858701558317</v>
      </c>
      <c r="J8" s="11">
        <v>6.6803737357559037</v>
      </c>
      <c r="K8" s="11">
        <v>12.387118196350368</v>
      </c>
      <c r="L8" s="11">
        <v>0.41311786820600499</v>
      </c>
      <c r="M8" s="11">
        <v>9.6549932493710795</v>
      </c>
      <c r="N8" s="11">
        <v>0.10472625716307035</v>
      </c>
      <c r="O8" s="11">
        <v>0.16669848297497231</v>
      </c>
      <c r="P8" s="11">
        <v>0.23815967031727805</v>
      </c>
      <c r="Q8" s="11">
        <v>7.6906909537811888E-2</v>
      </c>
      <c r="R8" s="11">
        <v>1.2121265712499127</v>
      </c>
      <c r="S8" s="11">
        <v>1.6239045025270484E-3</v>
      </c>
      <c r="T8" s="11">
        <v>8.2036335430315788</v>
      </c>
      <c r="U8" s="11">
        <v>1.8906118249812711</v>
      </c>
      <c r="V8" s="11">
        <v>4.8692751342149325</v>
      </c>
      <c r="W8" s="11">
        <v>1.2774975337854468</v>
      </c>
      <c r="X8" s="11">
        <v>0.90740616709308464</v>
      </c>
      <c r="Y8" s="11">
        <v>0.24380903529463877</v>
      </c>
      <c r="Z8" s="11">
        <v>0.73657217556725285</v>
      </c>
      <c r="AA8" s="11">
        <v>1.300973138997028</v>
      </c>
      <c r="AB8" s="11">
        <v>2.423296497849639</v>
      </c>
      <c r="AC8" s="12">
        <v>17.425584024518837</v>
      </c>
    </row>
    <row r="9" spans="1:29" ht="15.75" thickBot="1" x14ac:dyDescent="0.3">
      <c r="A9" s="18" t="s">
        <v>502</v>
      </c>
      <c r="B9" s="19">
        <v>3.0426578292409858</v>
      </c>
      <c r="C9" s="19">
        <v>0.26457281340880873</v>
      </c>
      <c r="D9" s="19">
        <v>1.8612548496104684</v>
      </c>
      <c r="E9" s="19">
        <v>1.664274446070177</v>
      </c>
      <c r="F9" s="19">
        <v>28.955941136202267</v>
      </c>
      <c r="G9" s="19">
        <v>0.1209071175478576</v>
      </c>
      <c r="H9" s="19">
        <v>1.8975004333862451</v>
      </c>
      <c r="I9" s="19">
        <v>1.0737162056525711</v>
      </c>
      <c r="J9" s="19">
        <v>6.6794302667821519</v>
      </c>
      <c r="K9" s="19">
        <v>11.51108931748108</v>
      </c>
      <c r="L9" s="19">
        <v>0.38054516898827584</v>
      </c>
      <c r="M9" s="19">
        <v>13.025203524437051</v>
      </c>
      <c r="N9" s="19">
        <v>7.3586663948688E-2</v>
      </c>
      <c r="O9" s="19">
        <v>9.784829971138706E-2</v>
      </c>
      <c r="P9" s="19">
        <v>0.15929261882392148</v>
      </c>
      <c r="Q9" s="19">
        <v>0.1515687054310027</v>
      </c>
      <c r="R9" s="19">
        <v>1.1114678502538171</v>
      </c>
      <c r="S9" s="19">
        <v>4.5950617324457765E-2</v>
      </c>
      <c r="T9" s="19">
        <v>3.2074256190161492</v>
      </c>
      <c r="U9" s="19">
        <v>2.8676674982798609</v>
      </c>
      <c r="V9" s="19">
        <v>3.183960305850368</v>
      </c>
      <c r="W9" s="19">
        <v>1.1595354882908757</v>
      </c>
      <c r="X9" s="19">
        <v>1.0339759368648795</v>
      </c>
      <c r="Y9" s="19">
        <v>0.39317743783313963</v>
      </c>
      <c r="Z9" s="19">
        <v>0.61744587952776009</v>
      </c>
      <c r="AA9" s="19">
        <v>1.6838393571130494</v>
      </c>
      <c r="AB9" s="19">
        <v>3.092158734218593</v>
      </c>
      <c r="AC9" s="13">
        <v>10.644005878704132</v>
      </c>
    </row>
    <row r="15" spans="1:29" x14ac:dyDescent="0.25"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  <c r="L15" t="s">
        <v>11</v>
      </c>
      <c r="M15" t="s">
        <v>12</v>
      </c>
      <c r="N15" t="s">
        <v>13</v>
      </c>
      <c r="O15" t="s">
        <v>14</v>
      </c>
      <c r="P15" t="s">
        <v>15</v>
      </c>
    </row>
    <row r="16" spans="1:29" x14ac:dyDescent="0.25">
      <c r="B16">
        <f>B3</f>
        <v>2.921757731558662</v>
      </c>
      <c r="C16">
        <f>E3</f>
        <v>1.8751375813184887</v>
      </c>
      <c r="D16">
        <f>F3</f>
        <v>27.18430556211456</v>
      </c>
      <c r="E16">
        <f>H3</f>
        <v>1.7738717607520562</v>
      </c>
      <c r="F16">
        <f>I3</f>
        <v>1.0815512071993232</v>
      </c>
      <c r="G16">
        <f>J3</f>
        <v>6.6571233281783142</v>
      </c>
      <c r="H16">
        <f>K3</f>
        <v>11.609702616838442</v>
      </c>
      <c r="I16">
        <f>M3</f>
        <v>12.390317852743262</v>
      </c>
      <c r="J16">
        <f>Q3</f>
        <v>0.14137860837968952</v>
      </c>
      <c r="K16">
        <f>T3</f>
        <v>3.9651941421199743</v>
      </c>
      <c r="L16">
        <f>U3</f>
        <v>2.7129628355716378</v>
      </c>
      <c r="M16">
        <f>W3</f>
        <v>1.1881771687662288</v>
      </c>
      <c r="N16">
        <f>AA3</f>
        <v>1.6262767187510316</v>
      </c>
      <c r="O16">
        <f>AB3</f>
        <v>3.0922158033465119</v>
      </c>
      <c r="P16">
        <f>AC3</f>
        <v>11.882881253221084</v>
      </c>
      <c r="Q16">
        <f>SUM(B16:P16)</f>
        <v>90.102854170859274</v>
      </c>
      <c r="R16">
        <f>100/Q16</f>
        <v>1.1098427560393711</v>
      </c>
    </row>
    <row r="17" spans="2:17" x14ac:dyDescent="0.25">
      <c r="B17" s="8">
        <f t="shared" ref="B17:P17" si="0">B16*$R$16</f>
        <v>3.2426916532724066</v>
      </c>
      <c r="C17" s="8">
        <f t="shared" si="0"/>
        <v>2.0811078612035119</v>
      </c>
      <c r="D17" s="8">
        <f t="shared" si="0"/>
        <v>30.170304606073628</v>
      </c>
      <c r="E17" s="8">
        <f t="shared" si="0"/>
        <v>1.968718723813474</v>
      </c>
      <c r="F17" s="8">
        <f t="shared" si="0"/>
        <v>1.2003517725958057</v>
      </c>
      <c r="G17" s="8">
        <f t="shared" si="0"/>
        <v>7.3883601018394112</v>
      </c>
      <c r="H17" s="8">
        <f t="shared" si="0"/>
        <v>12.884944349069475</v>
      </c>
      <c r="I17" s="8">
        <f t="shared" si="0"/>
        <v>13.751304513892405</v>
      </c>
      <c r="J17" s="8">
        <f t="shared" si="0"/>
        <v>0.15690802436912554</v>
      </c>
      <c r="K17" s="8">
        <f t="shared" si="0"/>
        <v>4.400741994921602</v>
      </c>
      <c r="L17" s="8">
        <f t="shared" si="0"/>
        <v>3.0109621504632136</v>
      </c>
      <c r="M17" s="8">
        <f t="shared" si="0"/>
        <v>1.3186898236465683</v>
      </c>
      <c r="N17" s="8">
        <f t="shared" si="0"/>
        <v>1.8049114356213101</v>
      </c>
      <c r="O17" s="8">
        <f t="shared" si="0"/>
        <v>3.4318733094545908</v>
      </c>
      <c r="P17" s="8">
        <f t="shared" si="0"/>
        <v>13.188129679763465</v>
      </c>
      <c r="Q17">
        <f>SUM(B17:P17)</f>
        <v>100</v>
      </c>
    </row>
    <row r="21" spans="2:17" x14ac:dyDescent="0.25">
      <c r="B21" t="s">
        <v>1</v>
      </c>
      <c r="C21" t="s">
        <v>3</v>
      </c>
      <c r="D21" t="s">
        <v>4</v>
      </c>
      <c r="E21" t="s">
        <v>5</v>
      </c>
      <c r="F21" t="s">
        <v>6</v>
      </c>
      <c r="G21" t="s">
        <v>7</v>
      </c>
      <c r="H21" t="s">
        <v>8</v>
      </c>
      <c r="I21" t="s">
        <v>9</v>
      </c>
      <c r="J21" t="s">
        <v>10</v>
      </c>
      <c r="K21" t="s">
        <v>11</v>
      </c>
      <c r="L21" t="s">
        <v>12</v>
      </c>
      <c r="M21" t="s">
        <v>13</v>
      </c>
    </row>
    <row r="22" spans="2:17" x14ac:dyDescent="0.25">
      <c r="B22">
        <f>B17</f>
        <v>3.2426916532724066</v>
      </c>
      <c r="C22">
        <f t="shared" ref="C22:M22" si="1">D17</f>
        <v>30.170304606073628</v>
      </c>
      <c r="D22">
        <f t="shared" si="1"/>
        <v>1.968718723813474</v>
      </c>
      <c r="E22">
        <f t="shared" si="1"/>
        <v>1.2003517725958057</v>
      </c>
      <c r="F22">
        <f t="shared" si="1"/>
        <v>7.3883601018394112</v>
      </c>
      <c r="G22">
        <f t="shared" si="1"/>
        <v>12.884944349069475</v>
      </c>
      <c r="H22">
        <f t="shared" si="1"/>
        <v>13.751304513892405</v>
      </c>
      <c r="I22">
        <f t="shared" si="1"/>
        <v>0.15690802436912554</v>
      </c>
      <c r="J22">
        <f t="shared" si="1"/>
        <v>4.400741994921602</v>
      </c>
      <c r="K22">
        <f t="shared" si="1"/>
        <v>3.0109621504632136</v>
      </c>
      <c r="L22">
        <f t="shared" si="1"/>
        <v>1.3186898236465683</v>
      </c>
      <c r="M22">
        <f t="shared" si="1"/>
        <v>1.8049114356213101</v>
      </c>
      <c r="N22">
        <f>SUM(B22:M22)</f>
        <v>81.298889149578429</v>
      </c>
      <c r="O22">
        <f>100/N22</f>
        <v>1.2300291067447942</v>
      </c>
    </row>
    <row r="23" spans="2:17" x14ac:dyDescent="0.25">
      <c r="B23" s="8">
        <f>B22*$O$22</f>
        <v>3.9886051177234583</v>
      </c>
      <c r="C23" s="8">
        <f t="shared" ref="C23:M23" si="2">C22*$O$22</f>
        <v>37.110352824827096</v>
      </c>
      <c r="D23" s="8">
        <f t="shared" si="2"/>
        <v>2.4215813332840384</v>
      </c>
      <c r="E23" s="8">
        <f t="shared" si="2"/>
        <v>1.4764676186255492</v>
      </c>
      <c r="F23" s="8">
        <f t="shared" si="2"/>
        <v>9.087897976374407</v>
      </c>
      <c r="G23" s="8">
        <f t="shared" si="2"/>
        <v>15.84885658814231</v>
      </c>
      <c r="H23" s="8">
        <f t="shared" si="2"/>
        <v>16.914504807798732</v>
      </c>
      <c r="I23" s="8">
        <f t="shared" si="2"/>
        <v>0.19300143705584588</v>
      </c>
      <c r="J23" s="8">
        <f t="shared" si="2"/>
        <v>5.4130407450277218</v>
      </c>
      <c r="K23" s="8">
        <f t="shared" si="2"/>
        <v>3.7035710843766512</v>
      </c>
      <c r="L23" s="8">
        <f t="shared" si="2"/>
        <v>1.6220268658534385</v>
      </c>
      <c r="M23" s="8">
        <f t="shared" si="2"/>
        <v>2.2200936009107441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SCA</vt:lpstr>
      <vt:lpstr>CA</vt:lpstr>
      <vt:lpstr>weights</vt:lpstr>
      <vt:lpstr>weights_baseyr2010</vt:lpstr>
    </vt:vector>
  </TitlesOfParts>
  <Company>Lancaster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Chapman, Jamie-Leigh</dc:creator>
  <cp:lastModifiedBy>Chapman, Jamie-Leigh</cp:lastModifiedBy>
  <dcterms:created xsi:type="dcterms:W3CDTF">2018-09-06T12:51:58Z</dcterms:created>
  <dcterms:modified xsi:type="dcterms:W3CDTF">2018-09-07T16:11:28Z</dcterms:modified>
</cp:coreProperties>
</file>