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pmanj\Dropbox\Backcasting\Database\"/>
    </mc:Choice>
  </mc:AlternateContent>
  <bookViews>
    <workbookView xWindow="0" yWindow="0" windowWidth="20730" windowHeight="11760"/>
  </bookViews>
  <sheets>
    <sheet name="Annual" sheetId="1" r:id="rId1"/>
    <sheet name="Monthly" sheetId="2" r:id="rId2"/>
    <sheet name="Lege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G5" i="1"/>
  <c r="I5" i="1"/>
  <c r="J5" i="1"/>
  <c r="K5" i="1"/>
  <c r="L5" i="1"/>
  <c r="M5" i="1"/>
  <c r="O5" i="1"/>
  <c r="Q5" i="1"/>
  <c r="R5" i="1"/>
  <c r="D6" i="1"/>
  <c r="E6" i="1"/>
  <c r="G6" i="1"/>
  <c r="I6" i="1"/>
  <c r="J6" i="1"/>
  <c r="K6" i="1"/>
  <c r="L6" i="1"/>
  <c r="M6" i="1"/>
  <c r="O6" i="1"/>
  <c r="Q6" i="1"/>
  <c r="R6" i="1"/>
  <c r="D7" i="1"/>
  <c r="E7" i="1"/>
  <c r="G7" i="1"/>
  <c r="I7" i="1"/>
  <c r="J7" i="1"/>
  <c r="K7" i="1"/>
  <c r="L7" i="1"/>
  <c r="M7" i="1"/>
  <c r="O7" i="1"/>
  <c r="P7" i="1"/>
  <c r="Q7" i="1"/>
  <c r="R7" i="1"/>
  <c r="D8" i="1"/>
  <c r="E8" i="1"/>
  <c r="G8" i="1"/>
  <c r="I8" i="1"/>
  <c r="J8" i="1"/>
  <c r="K8" i="1"/>
  <c r="L8" i="1"/>
  <c r="M8" i="1"/>
  <c r="O8" i="1"/>
  <c r="P8" i="1"/>
  <c r="Q8" i="1"/>
  <c r="R8" i="1"/>
  <c r="D9" i="1"/>
  <c r="E9" i="1"/>
  <c r="G9" i="1"/>
  <c r="I9" i="1"/>
  <c r="J9" i="1"/>
  <c r="K9" i="1"/>
  <c r="L9" i="1"/>
  <c r="M9" i="1"/>
  <c r="O9" i="1"/>
  <c r="P9" i="1"/>
  <c r="Q9" i="1"/>
  <c r="R9" i="1"/>
  <c r="D10" i="1"/>
  <c r="E10" i="1"/>
  <c r="F10" i="1"/>
  <c r="G10" i="1"/>
  <c r="I10" i="1"/>
  <c r="J10" i="1"/>
  <c r="K10" i="1"/>
  <c r="L10" i="1"/>
  <c r="M10" i="1"/>
  <c r="O10" i="1"/>
  <c r="P10" i="1"/>
  <c r="Q10" i="1"/>
  <c r="R10" i="1"/>
  <c r="D11" i="1"/>
  <c r="E11" i="1"/>
  <c r="F11" i="1"/>
  <c r="G11" i="1"/>
  <c r="I11" i="1"/>
  <c r="J11" i="1"/>
  <c r="K11" i="1"/>
  <c r="L11" i="1"/>
  <c r="M11" i="1"/>
  <c r="O11" i="1"/>
  <c r="P11" i="1"/>
  <c r="Q11" i="1"/>
  <c r="R11" i="1"/>
  <c r="D12" i="1"/>
  <c r="E12" i="1"/>
  <c r="F12" i="1"/>
  <c r="G12" i="1"/>
  <c r="I12" i="1"/>
  <c r="J12" i="1"/>
  <c r="K12" i="1"/>
  <c r="L12" i="1"/>
  <c r="M12" i="1"/>
  <c r="O12" i="1"/>
  <c r="P12" i="1"/>
  <c r="Q12" i="1"/>
  <c r="R12" i="1"/>
  <c r="D13" i="1"/>
  <c r="E13" i="1"/>
  <c r="F13" i="1"/>
  <c r="G13" i="1"/>
  <c r="I13" i="1"/>
  <c r="J13" i="1"/>
  <c r="K13" i="1"/>
  <c r="L13" i="1"/>
  <c r="M13" i="1"/>
  <c r="O13" i="1"/>
  <c r="P13" i="1"/>
  <c r="Q13" i="1"/>
  <c r="R13" i="1"/>
  <c r="D14" i="1"/>
  <c r="E14" i="1"/>
  <c r="F14" i="1"/>
  <c r="G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E4" i="1"/>
  <c r="G4" i="1"/>
  <c r="I4" i="1"/>
  <c r="J4" i="1"/>
  <c r="K4" i="1"/>
  <c r="L4" i="1"/>
  <c r="M4" i="1"/>
  <c r="O4" i="1"/>
  <c r="Q4" i="1"/>
  <c r="R4" i="1"/>
  <c r="E3" i="1"/>
  <c r="G3" i="1"/>
  <c r="I3" i="1"/>
  <c r="J3" i="1"/>
  <c r="K3" i="1"/>
  <c r="L3" i="1"/>
  <c r="M3" i="1"/>
  <c r="O3" i="1"/>
  <c r="Q3" i="1"/>
  <c r="R3" i="1"/>
  <c r="E2" i="1"/>
  <c r="G2" i="1"/>
  <c r="I2" i="1"/>
  <c r="J2" i="1"/>
  <c r="K2" i="1"/>
  <c r="L2" i="1"/>
  <c r="M2" i="1"/>
  <c r="O2" i="1"/>
  <c r="Q2" i="1"/>
  <c r="R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7" i="1"/>
  <c r="H184" i="2" l="1"/>
  <c r="C184" i="2" s="1"/>
  <c r="H183" i="2"/>
  <c r="C183" i="2" s="1"/>
  <c r="H182" i="2"/>
  <c r="B182" i="2" s="1"/>
  <c r="B184" i="2" l="1"/>
  <c r="B183" i="2"/>
  <c r="C182" i="2"/>
  <c r="C186" i="2"/>
  <c r="C187" i="2"/>
  <c r="C188" i="2"/>
  <c r="C189" i="2"/>
  <c r="C190" i="2"/>
  <c r="C191" i="2"/>
  <c r="C192" i="2"/>
  <c r="C193" i="2"/>
  <c r="C194" i="2"/>
  <c r="C18" i="1" s="1"/>
  <c r="C195" i="2"/>
  <c r="C196" i="2"/>
  <c r="C197" i="2"/>
  <c r="C198" i="2"/>
  <c r="C199" i="2"/>
  <c r="C200" i="2"/>
  <c r="C201" i="2"/>
  <c r="C202" i="2"/>
  <c r="C203" i="2"/>
  <c r="C204" i="2"/>
  <c r="C205" i="2"/>
  <c r="C206" i="2"/>
  <c r="C19" i="1" s="1"/>
  <c r="C207" i="2"/>
  <c r="C208" i="2"/>
  <c r="C209" i="2"/>
  <c r="C210" i="2"/>
  <c r="C211" i="2"/>
  <c r="C212" i="2"/>
  <c r="C213" i="2"/>
  <c r="C214" i="2"/>
  <c r="C215" i="2"/>
  <c r="C216" i="2"/>
  <c r="C217" i="2"/>
  <c r="C218" i="2"/>
  <c r="C20" i="1" s="1"/>
  <c r="C219" i="2"/>
  <c r="C220" i="2"/>
  <c r="C221" i="2"/>
  <c r="C222" i="2"/>
  <c r="C223" i="2"/>
  <c r="C224" i="2"/>
  <c r="C225" i="2"/>
  <c r="C226" i="2"/>
  <c r="C227" i="2"/>
  <c r="C228" i="2"/>
  <c r="C229" i="2"/>
  <c r="C230" i="2"/>
  <c r="C21" i="1" s="1"/>
  <c r="C231" i="2"/>
  <c r="C232" i="2"/>
  <c r="C233" i="2"/>
  <c r="C234" i="2"/>
  <c r="C235" i="2"/>
  <c r="C236" i="2"/>
  <c r="C237" i="2"/>
  <c r="C238" i="2"/>
  <c r="C239" i="2"/>
  <c r="C240" i="2"/>
  <c r="C241" i="2"/>
  <c r="C242" i="2"/>
  <c r="C22" i="1" s="1"/>
  <c r="C243" i="2"/>
  <c r="C244" i="2"/>
  <c r="C245" i="2"/>
  <c r="C246" i="2"/>
  <c r="C247" i="2"/>
  <c r="C248" i="2"/>
  <c r="C249" i="2"/>
  <c r="C250" i="2"/>
  <c r="C251" i="2"/>
  <c r="C252" i="2"/>
  <c r="C253" i="2"/>
  <c r="C254" i="2"/>
  <c r="C23" i="1" s="1"/>
  <c r="C255" i="2"/>
  <c r="C256" i="2"/>
  <c r="C257" i="2"/>
  <c r="C258" i="2"/>
  <c r="C259" i="2"/>
  <c r="C260" i="2"/>
  <c r="C261" i="2"/>
  <c r="C262" i="2"/>
  <c r="C263" i="2"/>
  <c r="C264" i="2"/>
  <c r="C265" i="2"/>
  <c r="C266" i="2"/>
  <c r="C24" i="1" s="1"/>
  <c r="C267" i="2"/>
  <c r="C268" i="2"/>
  <c r="C269" i="2"/>
  <c r="C270" i="2"/>
  <c r="C271" i="2"/>
  <c r="C272" i="2"/>
  <c r="C273" i="2"/>
  <c r="C274" i="2"/>
  <c r="C275" i="2"/>
  <c r="C276" i="2"/>
  <c r="C277" i="2"/>
  <c r="C278" i="2"/>
  <c r="C25" i="1" s="1"/>
  <c r="C279" i="2"/>
  <c r="C280" i="2"/>
  <c r="C281" i="2"/>
  <c r="C282" i="2"/>
  <c r="C283" i="2"/>
  <c r="C284" i="2"/>
  <c r="C285" i="2"/>
  <c r="C286" i="2"/>
  <c r="C287" i="2"/>
  <c r="C288" i="2"/>
  <c r="C289" i="2"/>
  <c r="C290" i="2"/>
  <c r="C26" i="1" s="1"/>
  <c r="C291" i="2"/>
  <c r="C292" i="2"/>
  <c r="C293" i="2"/>
  <c r="C294" i="2"/>
  <c r="C295" i="2"/>
  <c r="C296" i="2"/>
  <c r="C297" i="2"/>
  <c r="C298" i="2"/>
  <c r="C299" i="2"/>
  <c r="C300" i="2"/>
  <c r="C301" i="2"/>
  <c r="C302" i="2"/>
  <c r="C27" i="1" s="1"/>
  <c r="C303" i="2"/>
  <c r="C304" i="2"/>
  <c r="C305" i="2"/>
  <c r="C306" i="2"/>
  <c r="C307" i="2"/>
  <c r="C308" i="2"/>
  <c r="C309" i="2"/>
  <c r="C310" i="2"/>
  <c r="C311" i="2"/>
  <c r="C312" i="2"/>
  <c r="C313" i="2"/>
  <c r="C314" i="2"/>
  <c r="C28" i="1" s="1"/>
  <c r="C315" i="2"/>
  <c r="C316" i="2"/>
  <c r="C317" i="2"/>
  <c r="C318" i="2"/>
  <c r="C319" i="2"/>
  <c r="C320" i="2"/>
  <c r="C321" i="2"/>
  <c r="C322" i="2"/>
  <c r="C323" i="2"/>
  <c r="C324" i="2"/>
  <c r="C325" i="2"/>
  <c r="C326" i="2"/>
  <c r="C29" i="1" s="1"/>
  <c r="C327" i="2"/>
  <c r="C328" i="2"/>
  <c r="C329" i="2"/>
  <c r="C330" i="2"/>
  <c r="C331" i="2"/>
  <c r="C332" i="2"/>
  <c r="C333" i="2"/>
  <c r="C334" i="2"/>
  <c r="C335" i="2"/>
  <c r="C336" i="2"/>
  <c r="C337" i="2"/>
  <c r="C338" i="2"/>
  <c r="C30" i="1" s="1"/>
  <c r="C339" i="2"/>
  <c r="C340" i="2"/>
  <c r="C341" i="2"/>
  <c r="C342" i="2"/>
  <c r="C343" i="2"/>
  <c r="C344" i="2"/>
  <c r="C345" i="2"/>
  <c r="C346" i="2"/>
  <c r="C347" i="2"/>
  <c r="C348" i="2"/>
  <c r="C349" i="2"/>
  <c r="C350" i="2"/>
  <c r="C31" i="1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2" i="1" s="1"/>
  <c r="C363" i="2"/>
  <c r="C364" i="2"/>
  <c r="C365" i="2"/>
  <c r="C366" i="2"/>
  <c r="C367" i="2"/>
  <c r="C368" i="2"/>
  <c r="C369" i="2"/>
  <c r="C370" i="2"/>
  <c r="C371" i="2"/>
  <c r="C372" i="2"/>
  <c r="C373" i="2"/>
  <c r="C374" i="2"/>
  <c r="C33" i="1" s="1"/>
  <c r="C375" i="2"/>
  <c r="C376" i="2"/>
  <c r="C377" i="2"/>
  <c r="C378" i="2"/>
  <c r="C379" i="2"/>
  <c r="C380" i="2"/>
  <c r="C381" i="2"/>
  <c r="C382" i="2"/>
  <c r="C383" i="2"/>
  <c r="C384" i="2"/>
  <c r="C385" i="2"/>
  <c r="C386" i="2"/>
  <c r="C34" i="1" s="1"/>
  <c r="C387" i="2"/>
  <c r="C388" i="2"/>
  <c r="C389" i="2"/>
  <c r="C390" i="2"/>
  <c r="C391" i="2"/>
  <c r="C392" i="2"/>
  <c r="C393" i="2"/>
  <c r="C394" i="2"/>
  <c r="C395" i="2"/>
  <c r="C396" i="2"/>
  <c r="C397" i="2"/>
  <c r="C398" i="2"/>
  <c r="C35" i="1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36" i="1" s="1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185" i="2"/>
  <c r="C17" i="1" s="1"/>
  <c r="B186" i="2"/>
  <c r="B187" i="2"/>
  <c r="B188" i="2"/>
  <c r="B189" i="2"/>
  <c r="B190" i="2"/>
  <c r="B191" i="2"/>
  <c r="B192" i="2"/>
  <c r="B193" i="2"/>
  <c r="B194" i="2"/>
  <c r="B18" i="1" s="1"/>
  <c r="B195" i="2"/>
  <c r="B196" i="2"/>
  <c r="B197" i="2"/>
  <c r="B198" i="2"/>
  <c r="B199" i="2"/>
  <c r="B200" i="2"/>
  <c r="B201" i="2"/>
  <c r="B202" i="2"/>
  <c r="B203" i="2"/>
  <c r="B204" i="2"/>
  <c r="B205" i="2"/>
  <c r="B206" i="2"/>
  <c r="B19" i="1" s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0" i="1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B21" i="1" s="1"/>
  <c r="B231" i="2"/>
  <c r="B232" i="2"/>
  <c r="B233" i="2"/>
  <c r="B234" i="2"/>
  <c r="B235" i="2"/>
  <c r="B236" i="2"/>
  <c r="B237" i="2"/>
  <c r="B238" i="2"/>
  <c r="B239" i="2"/>
  <c r="B240" i="2"/>
  <c r="B241" i="2"/>
  <c r="B242" i="2"/>
  <c r="B22" i="1" s="1"/>
  <c r="B243" i="2"/>
  <c r="B244" i="2"/>
  <c r="B245" i="2"/>
  <c r="B246" i="2"/>
  <c r="B247" i="2"/>
  <c r="B248" i="2"/>
  <c r="B249" i="2"/>
  <c r="B250" i="2"/>
  <c r="B251" i="2"/>
  <c r="B252" i="2"/>
  <c r="B253" i="2"/>
  <c r="B254" i="2"/>
  <c r="B23" i="1" s="1"/>
  <c r="B255" i="2"/>
  <c r="B256" i="2"/>
  <c r="B257" i="2"/>
  <c r="B258" i="2"/>
  <c r="B259" i="2"/>
  <c r="B260" i="2"/>
  <c r="B261" i="2"/>
  <c r="B262" i="2"/>
  <c r="B263" i="2"/>
  <c r="B264" i="2"/>
  <c r="B265" i="2"/>
  <c r="B266" i="2"/>
  <c r="B24" i="1" s="1"/>
  <c r="B267" i="2"/>
  <c r="B268" i="2"/>
  <c r="B269" i="2"/>
  <c r="B270" i="2"/>
  <c r="B271" i="2"/>
  <c r="B272" i="2"/>
  <c r="B273" i="2"/>
  <c r="B274" i="2"/>
  <c r="B275" i="2"/>
  <c r="B276" i="2"/>
  <c r="B277" i="2"/>
  <c r="B278" i="2"/>
  <c r="B25" i="1" s="1"/>
  <c r="B279" i="2"/>
  <c r="B280" i="2"/>
  <c r="B281" i="2"/>
  <c r="B282" i="2"/>
  <c r="B283" i="2"/>
  <c r="B284" i="2"/>
  <c r="B285" i="2"/>
  <c r="B286" i="2"/>
  <c r="B287" i="2"/>
  <c r="B288" i="2"/>
  <c r="B289" i="2"/>
  <c r="B290" i="2"/>
  <c r="B26" i="1" s="1"/>
  <c r="B291" i="2"/>
  <c r="B292" i="2"/>
  <c r="B293" i="2"/>
  <c r="B294" i="2"/>
  <c r="B295" i="2"/>
  <c r="B296" i="2"/>
  <c r="B297" i="2"/>
  <c r="B298" i="2"/>
  <c r="B299" i="2"/>
  <c r="B300" i="2"/>
  <c r="B301" i="2"/>
  <c r="B302" i="2"/>
  <c r="B27" i="1" s="1"/>
  <c r="B303" i="2"/>
  <c r="B304" i="2"/>
  <c r="B305" i="2"/>
  <c r="B306" i="2"/>
  <c r="B307" i="2"/>
  <c r="B308" i="2"/>
  <c r="B309" i="2"/>
  <c r="B310" i="2"/>
  <c r="B311" i="2"/>
  <c r="B312" i="2"/>
  <c r="B313" i="2"/>
  <c r="B314" i="2"/>
  <c r="B28" i="1" s="1"/>
  <c r="B315" i="2"/>
  <c r="B316" i="2"/>
  <c r="B317" i="2"/>
  <c r="B318" i="2"/>
  <c r="B319" i="2"/>
  <c r="B320" i="2"/>
  <c r="B321" i="2"/>
  <c r="B322" i="2"/>
  <c r="B323" i="2"/>
  <c r="B324" i="2"/>
  <c r="B325" i="2"/>
  <c r="B326" i="2"/>
  <c r="B29" i="1" s="1"/>
  <c r="B327" i="2"/>
  <c r="B328" i="2"/>
  <c r="B329" i="2"/>
  <c r="B330" i="2"/>
  <c r="B331" i="2"/>
  <c r="B332" i="2"/>
  <c r="B333" i="2"/>
  <c r="B334" i="2"/>
  <c r="B335" i="2"/>
  <c r="B336" i="2"/>
  <c r="B337" i="2"/>
  <c r="B338" i="2"/>
  <c r="B30" i="1" s="1"/>
  <c r="B339" i="2"/>
  <c r="B340" i="2"/>
  <c r="B341" i="2"/>
  <c r="B342" i="2"/>
  <c r="B343" i="2"/>
  <c r="B344" i="2"/>
  <c r="B345" i="2"/>
  <c r="B346" i="2"/>
  <c r="B347" i="2"/>
  <c r="B348" i="2"/>
  <c r="B349" i="2"/>
  <c r="B350" i="2"/>
  <c r="B31" i="1" s="1"/>
  <c r="B351" i="2"/>
  <c r="B352" i="2"/>
  <c r="B353" i="2"/>
  <c r="B354" i="2"/>
  <c r="B355" i="2"/>
  <c r="B356" i="2"/>
  <c r="B357" i="2"/>
  <c r="B358" i="2"/>
  <c r="B359" i="2"/>
  <c r="B360" i="2"/>
  <c r="B361" i="2"/>
  <c r="B362" i="2"/>
  <c r="B32" i="1" s="1"/>
  <c r="B363" i="2"/>
  <c r="B364" i="2"/>
  <c r="B365" i="2"/>
  <c r="B366" i="2"/>
  <c r="B367" i="2"/>
  <c r="B368" i="2"/>
  <c r="B369" i="2"/>
  <c r="B370" i="2"/>
  <c r="B371" i="2"/>
  <c r="B372" i="2"/>
  <c r="B373" i="2"/>
  <c r="B374" i="2"/>
  <c r="B33" i="1" s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4" i="1" s="1"/>
  <c r="B387" i="2"/>
  <c r="B388" i="2"/>
  <c r="B389" i="2"/>
  <c r="B390" i="2"/>
  <c r="B391" i="2"/>
  <c r="B392" i="2"/>
  <c r="B393" i="2"/>
  <c r="B394" i="2"/>
  <c r="B395" i="2"/>
  <c r="B396" i="2"/>
  <c r="B397" i="2"/>
  <c r="B398" i="2"/>
  <c r="B35" i="1" s="1"/>
  <c r="B399" i="2"/>
  <c r="B400" i="2"/>
  <c r="B401" i="2"/>
  <c r="B402" i="2"/>
  <c r="B403" i="2"/>
  <c r="B404" i="2"/>
  <c r="B405" i="2"/>
  <c r="B406" i="2"/>
  <c r="B407" i="2"/>
  <c r="B408" i="2"/>
  <c r="B409" i="2"/>
  <c r="B410" i="2"/>
  <c r="B36" i="1" s="1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185" i="2"/>
</calcChain>
</file>

<file path=xl/sharedStrings.xml><?xml version="1.0" encoding="utf-8"?>
<sst xmlns="http://schemas.openxmlformats.org/spreadsheetml/2006/main" count="498" uniqueCount="480">
  <si>
    <t>TIME/GEO</t>
  </si>
  <si>
    <t>BE</t>
  </si>
  <si>
    <t>DK</t>
  </si>
  <si>
    <t>DE</t>
  </si>
  <si>
    <t>IE</t>
  </si>
  <si>
    <t>EL</t>
  </si>
  <si>
    <t>ES</t>
  </si>
  <si>
    <t>FR</t>
  </si>
  <si>
    <t>IT</t>
  </si>
  <si>
    <t>LU</t>
  </si>
  <si>
    <t>NL</t>
  </si>
  <si>
    <t>AT</t>
  </si>
  <si>
    <t>PT</t>
  </si>
  <si>
    <t>FI</t>
  </si>
  <si>
    <t>SE</t>
  </si>
  <si>
    <t>UK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</si>
  <si>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</si>
  <si>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</si>
  <si>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</si>
  <si>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</si>
  <si>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</si>
  <si>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</si>
  <si>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</si>
  <si>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</si>
  <si>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</si>
  <si>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</si>
  <si>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</si>
  <si>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</si>
  <si>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</si>
  <si>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</si>
  <si>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</si>
  <si>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</si>
  <si>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</si>
  <si>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</si>
  <si>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</si>
  <si>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</si>
  <si>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</si>
  <si>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</si>
  <si>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</si>
  <si>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</si>
  <si>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</si>
  <si>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</si>
  <si>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</si>
  <si>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</si>
  <si>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</si>
  <si>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</si>
  <si>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</si>
  <si>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</si>
  <si>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</si>
  <si>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</si>
  <si>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</si>
  <si>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EU15</t>
  </si>
  <si>
    <t>EA12</t>
  </si>
  <si>
    <t>Inferred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</si>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</sst>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000"/>
  </numFmts>
  <fonts count="7" x14ac:knownFonts="1">
    <font>
      <sz val="11"/>
      <color theme="1"/>
      <name val="Calibri"/>
      <family val="2"/>
      <scheme val="minor"/>
    </font>
    <font>
      <sz val="11"/>
      <name val="Arial"/>
      <charset val="238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8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8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0" fontId="2" fillId="2" borderId="1" xfId="1" applyNumberFormat="1" applyFont="1" applyFill="1" applyBorder="1" applyAlignment="1"/>
    <xf numFmtId="0" fontId="0" fillId="4" borderId="0" xfId="0" applyFill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3" fontId="3" fillId="0" borderId="1" xfId="2" applyNumberFormat="1" applyFont="1" applyFill="1" applyBorder="1" applyAlignment="1"/>
    <xf numFmtId="3" fontId="0" fillId="0" borderId="0" xfId="0" applyNumberFormat="1"/>
    <xf numFmtId="0" fontId="3" fillId="2" borderId="3" xfId="2" applyNumberFormat="1" applyFont="1" applyFill="1" applyBorder="1" applyAlignment="1"/>
    <xf numFmtId="0" fontId="3" fillId="2" borderId="4" xfId="2" applyNumberFormat="1" applyFont="1" applyFill="1" applyBorder="1" applyAlignment="1"/>
    <xf numFmtId="0" fontId="3" fillId="0" borderId="4" xfId="2" applyNumberFormat="1" applyFont="1" applyFill="1" applyBorder="1" applyAlignment="1"/>
    <xf numFmtId="3" fontId="3" fillId="0" borderId="4" xfId="2" applyNumberFormat="1" applyFont="1" applyFill="1" applyBorder="1" applyAlignment="1"/>
    <xf numFmtId="0" fontId="3" fillId="2" borderId="2" xfId="2" applyNumberFormat="1" applyFont="1" applyFill="1" applyBorder="1" applyAlignment="1"/>
    <xf numFmtId="0" fontId="3" fillId="3" borderId="2" xfId="2" applyNumberFormat="1" applyFont="1" applyFill="1" applyBorder="1" applyAlignment="1"/>
    <xf numFmtId="3" fontId="0" fillId="0" borderId="2" xfId="0" applyNumberFormat="1" applyBorder="1"/>
    <xf numFmtId="3" fontId="3" fillId="3" borderId="2" xfId="2" applyNumberFormat="1" applyFont="1" applyFill="1" applyBorder="1" applyAlignment="1"/>
    <xf numFmtId="3" fontId="5" fillId="4" borderId="2" xfId="0" applyNumberFormat="1" applyFont="1" applyFill="1" applyBorder="1"/>
    <xf numFmtId="3" fontId="3" fillId="4" borderId="2" xfId="2" applyNumberFormat="1" applyFont="1" applyFill="1" applyBorder="1" applyAlignment="1"/>
    <xf numFmtId="2" fontId="2" fillId="4" borderId="1" xfId="1" applyNumberFormat="1" applyFont="1" applyFill="1" applyBorder="1" applyAlignment="1"/>
    <xf numFmtId="2" fontId="2" fillId="3" borderId="1" xfId="1" applyNumberFormat="1" applyFont="1" applyFill="1" applyBorder="1" applyAlignment="1"/>
    <xf numFmtId="0" fontId="3" fillId="4" borderId="1" xfId="2" applyNumberFormat="1" applyFont="1" applyFill="1" applyBorder="1" applyAlignment="1"/>
    <xf numFmtId="0" fontId="6" fillId="4" borderId="1" xfId="2" applyNumberFormat="1" applyFont="1" applyFill="1" applyBorder="1" applyAlignment="1"/>
    <xf numFmtId="0" fontId="3" fillId="5" borderId="4" xfId="2" applyNumberFormat="1" applyFont="1" applyFill="1" applyBorder="1" applyAlignment="1"/>
    <xf numFmtId="0" fontId="3" fillId="5" borderId="1" xfId="2" applyNumberFormat="1" applyFont="1" applyFill="1" applyBorder="1" applyAlignment="1"/>
    <xf numFmtId="0" fontId="3" fillId="3" borderId="1" xfId="2" applyNumberFormat="1" applyFont="1" applyFill="1" applyBorder="1" applyAlignment="1"/>
    <xf numFmtId="3" fontId="3" fillId="3" borderId="1" xfId="2" applyNumberFormat="1" applyFont="1" applyFill="1" applyBorder="1" applyAlignment="1"/>
    <xf numFmtId="164" fontId="0" fillId="0" borderId="0" xfId="0" applyNumberFormat="1"/>
    <xf numFmtId="3" fontId="3" fillId="0" borderId="3" xfId="2" applyNumberFormat="1" applyFont="1" applyFill="1" applyBorder="1" applyAlignment="1"/>
    <xf numFmtId="0" fontId="0" fillId="0" borderId="6" xfId="0" applyBorder="1"/>
    <xf numFmtId="3" fontId="3" fillId="0" borderId="7" xfId="2" applyNumberFormat="1" applyFont="1" applyFill="1" applyBorder="1" applyAlignment="1"/>
    <xf numFmtId="3" fontId="3" fillId="0" borderId="5" xfId="2" applyNumberFormat="1" applyFont="1" applyFill="1" applyBorder="1" applyAlignment="1"/>
    <xf numFmtId="3" fontId="3" fillId="0" borderId="8" xfId="2" applyNumberFormat="1" applyFont="1" applyFill="1" applyBorder="1" applyAlignment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Monthly!$D$38:$D$426</c:f>
              <c:numCache>
                <c:formatCode>General</c:formatCode>
                <c:ptCount val="389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 formatCode="#,##0">
                  <c:v>395</c:v>
                </c:pt>
                <c:pt idx="4" formatCode="#,##0">
                  <c:v>395</c:v>
                </c:pt>
                <c:pt idx="5" formatCode="#,##0">
                  <c:v>395</c:v>
                </c:pt>
                <c:pt idx="6" formatCode="#,##0">
                  <c:v>392</c:v>
                </c:pt>
                <c:pt idx="7" formatCode="#,##0">
                  <c:v>388</c:v>
                </c:pt>
                <c:pt idx="8" formatCode="#,##0">
                  <c:v>387</c:v>
                </c:pt>
                <c:pt idx="9" formatCode="#,##0">
                  <c:v>391</c:v>
                </c:pt>
                <c:pt idx="10" formatCode="#,##0">
                  <c:v>392</c:v>
                </c:pt>
                <c:pt idx="11" formatCode="#,##0">
                  <c:v>392</c:v>
                </c:pt>
                <c:pt idx="12" formatCode="#,##0">
                  <c:v>392</c:v>
                </c:pt>
                <c:pt idx="13" formatCode="#,##0">
                  <c:v>389</c:v>
                </c:pt>
                <c:pt idx="14" formatCode="#,##0">
                  <c:v>385</c:v>
                </c:pt>
                <c:pt idx="15" formatCode="#,##0">
                  <c:v>384</c:v>
                </c:pt>
                <c:pt idx="16" formatCode="#,##0">
                  <c:v>382</c:v>
                </c:pt>
                <c:pt idx="17" formatCode="#,##0">
                  <c:v>381</c:v>
                </c:pt>
                <c:pt idx="18" formatCode="#,##0">
                  <c:v>379</c:v>
                </c:pt>
                <c:pt idx="19" formatCode="#,##0">
                  <c:v>374</c:v>
                </c:pt>
                <c:pt idx="20" formatCode="#,##0">
                  <c:v>371</c:v>
                </c:pt>
                <c:pt idx="21" formatCode="#,##0">
                  <c:v>370</c:v>
                </c:pt>
                <c:pt idx="22" formatCode="#,##0">
                  <c:v>369</c:v>
                </c:pt>
                <c:pt idx="23" formatCode="#,##0">
                  <c:v>366</c:v>
                </c:pt>
                <c:pt idx="24" formatCode="#,##0">
                  <c:v>363</c:v>
                </c:pt>
                <c:pt idx="25" formatCode="#,##0">
                  <c:v>360</c:v>
                </c:pt>
                <c:pt idx="26" formatCode="#,##0">
                  <c:v>356</c:v>
                </c:pt>
                <c:pt idx="27" formatCode="#,##0">
                  <c:v>352</c:v>
                </c:pt>
                <c:pt idx="28" formatCode="#,##0">
                  <c:v>348</c:v>
                </c:pt>
                <c:pt idx="29" formatCode="#,##0">
                  <c:v>342</c:v>
                </c:pt>
                <c:pt idx="30" formatCode="#,##0">
                  <c:v>338</c:v>
                </c:pt>
                <c:pt idx="31" formatCode="#,##0">
                  <c:v>333</c:v>
                </c:pt>
                <c:pt idx="32" formatCode="#,##0">
                  <c:v>325</c:v>
                </c:pt>
                <c:pt idx="33" formatCode="#,##0">
                  <c:v>319</c:v>
                </c:pt>
                <c:pt idx="34" formatCode="#,##0">
                  <c:v>315</c:v>
                </c:pt>
                <c:pt idx="35" formatCode="#,##0">
                  <c:v>312</c:v>
                </c:pt>
                <c:pt idx="36" formatCode="#,##0">
                  <c:v>307</c:v>
                </c:pt>
                <c:pt idx="37" formatCode="#,##0">
                  <c:v>302</c:v>
                </c:pt>
                <c:pt idx="38" formatCode="#,##0">
                  <c:v>300</c:v>
                </c:pt>
                <c:pt idx="39" formatCode="#,##0">
                  <c:v>296</c:v>
                </c:pt>
                <c:pt idx="40" formatCode="#,##0">
                  <c:v>291</c:v>
                </c:pt>
                <c:pt idx="41" formatCode="#,##0">
                  <c:v>287</c:v>
                </c:pt>
                <c:pt idx="42" formatCode="#,##0">
                  <c:v>284</c:v>
                </c:pt>
                <c:pt idx="43" formatCode="#,##0">
                  <c:v>280</c:v>
                </c:pt>
                <c:pt idx="44" formatCode="#,##0">
                  <c:v>276</c:v>
                </c:pt>
                <c:pt idx="45" formatCode="#,##0">
                  <c:v>271</c:v>
                </c:pt>
                <c:pt idx="46" formatCode="#,##0">
                  <c:v>270</c:v>
                </c:pt>
                <c:pt idx="47" formatCode="#,##0">
                  <c:v>268</c:v>
                </c:pt>
                <c:pt idx="48" formatCode="#,##0">
                  <c:v>265</c:v>
                </c:pt>
                <c:pt idx="49" formatCode="#,##0">
                  <c:v>262</c:v>
                </c:pt>
                <c:pt idx="50" formatCode="#,##0">
                  <c:v>259</c:v>
                </c:pt>
                <c:pt idx="51" formatCode="#,##0">
                  <c:v>257</c:v>
                </c:pt>
                <c:pt idx="52" formatCode="#,##0">
                  <c:v>256</c:v>
                </c:pt>
                <c:pt idx="53" formatCode="#,##0">
                  <c:v>256</c:v>
                </c:pt>
                <c:pt idx="54" formatCode="#,##0">
                  <c:v>255</c:v>
                </c:pt>
                <c:pt idx="55" formatCode="#,##0">
                  <c:v>252</c:v>
                </c:pt>
                <c:pt idx="56" formatCode="#,##0">
                  <c:v>249</c:v>
                </c:pt>
                <c:pt idx="57" formatCode="#,##0">
                  <c:v>249</c:v>
                </c:pt>
                <c:pt idx="58" formatCode="#,##0">
                  <c:v>251</c:v>
                </c:pt>
                <c:pt idx="59" formatCode="#,##0">
                  <c:v>251</c:v>
                </c:pt>
                <c:pt idx="60" formatCode="#,##0">
                  <c:v>251</c:v>
                </c:pt>
                <c:pt idx="61" formatCode="#,##0">
                  <c:v>251</c:v>
                </c:pt>
                <c:pt idx="62" formatCode="#,##0">
                  <c:v>252</c:v>
                </c:pt>
                <c:pt idx="63" formatCode="#,##0">
                  <c:v>253</c:v>
                </c:pt>
                <c:pt idx="64" formatCode="#,##0">
                  <c:v>254</c:v>
                </c:pt>
                <c:pt idx="65" formatCode="#,##0">
                  <c:v>256</c:v>
                </c:pt>
                <c:pt idx="66" formatCode="#,##0">
                  <c:v>256</c:v>
                </c:pt>
                <c:pt idx="67" formatCode="#,##0">
                  <c:v>256</c:v>
                </c:pt>
                <c:pt idx="68" formatCode="#,##0">
                  <c:v>256</c:v>
                </c:pt>
                <c:pt idx="69" formatCode="#,##0">
                  <c:v>260</c:v>
                </c:pt>
                <c:pt idx="70" formatCode="#,##0">
                  <c:v>264</c:v>
                </c:pt>
                <c:pt idx="71" formatCode="#,##0">
                  <c:v>267</c:v>
                </c:pt>
                <c:pt idx="72" formatCode="#,##0">
                  <c:v>269</c:v>
                </c:pt>
                <c:pt idx="73" formatCode="#,##0">
                  <c:v>271</c:v>
                </c:pt>
                <c:pt idx="74" formatCode="#,##0">
                  <c:v>274</c:v>
                </c:pt>
                <c:pt idx="75" formatCode="#,##0">
                  <c:v>279</c:v>
                </c:pt>
                <c:pt idx="76" formatCode="#,##0">
                  <c:v>283</c:v>
                </c:pt>
                <c:pt idx="77" formatCode="#,##0">
                  <c:v>286</c:v>
                </c:pt>
                <c:pt idx="78" formatCode="#,##0">
                  <c:v>289</c:v>
                </c:pt>
                <c:pt idx="79" formatCode="#,##0">
                  <c:v>290</c:v>
                </c:pt>
                <c:pt idx="80" formatCode="#,##0">
                  <c:v>292</c:v>
                </c:pt>
                <c:pt idx="81" formatCode="#,##0">
                  <c:v>297</c:v>
                </c:pt>
                <c:pt idx="82" formatCode="#,##0">
                  <c:v>304</c:v>
                </c:pt>
                <c:pt idx="83" formatCode="#,##0">
                  <c:v>311</c:v>
                </c:pt>
                <c:pt idx="84" formatCode="#,##0">
                  <c:v>317</c:v>
                </c:pt>
                <c:pt idx="85" formatCode="#,##0">
                  <c:v>323</c:v>
                </c:pt>
                <c:pt idx="86" formatCode="#,##0">
                  <c:v>330</c:v>
                </c:pt>
                <c:pt idx="87" formatCode="#,##0">
                  <c:v>336</c:v>
                </c:pt>
                <c:pt idx="88" formatCode="#,##0">
                  <c:v>342</c:v>
                </c:pt>
                <c:pt idx="89" formatCode="#,##0">
                  <c:v>349</c:v>
                </c:pt>
                <c:pt idx="90" formatCode="#,##0">
                  <c:v>357</c:v>
                </c:pt>
                <c:pt idx="91" formatCode="#,##0">
                  <c:v>365</c:v>
                </c:pt>
                <c:pt idx="92" formatCode="#,##0">
                  <c:v>372</c:v>
                </c:pt>
                <c:pt idx="93" formatCode="#,##0">
                  <c:v>378</c:v>
                </c:pt>
                <c:pt idx="94" formatCode="#,##0">
                  <c:v>385</c:v>
                </c:pt>
                <c:pt idx="95" formatCode="#,##0">
                  <c:v>392</c:v>
                </c:pt>
                <c:pt idx="96" formatCode="#,##0">
                  <c:v>397</c:v>
                </c:pt>
                <c:pt idx="97" formatCode="#,##0">
                  <c:v>401</c:v>
                </c:pt>
                <c:pt idx="98" formatCode="#,##0">
                  <c:v>404</c:v>
                </c:pt>
                <c:pt idx="99" formatCode="#,##0">
                  <c:v>407</c:v>
                </c:pt>
                <c:pt idx="100" formatCode="#,##0">
                  <c:v>409</c:v>
                </c:pt>
                <c:pt idx="101" formatCode="#,##0">
                  <c:v>409</c:v>
                </c:pt>
                <c:pt idx="102" formatCode="#,##0">
                  <c:v>409</c:v>
                </c:pt>
                <c:pt idx="103" formatCode="#,##0">
                  <c:v>409</c:v>
                </c:pt>
                <c:pt idx="104" formatCode="#,##0">
                  <c:v>409</c:v>
                </c:pt>
                <c:pt idx="105" formatCode="#,##0">
                  <c:v>408</c:v>
                </c:pt>
                <c:pt idx="106" formatCode="#,##0">
                  <c:v>407</c:v>
                </c:pt>
                <c:pt idx="107" formatCode="#,##0">
                  <c:v>406</c:v>
                </c:pt>
                <c:pt idx="108" formatCode="#,##0">
                  <c:v>406</c:v>
                </c:pt>
                <c:pt idx="109" formatCode="#,##0">
                  <c:v>405</c:v>
                </c:pt>
                <c:pt idx="110" formatCode="#,##0">
                  <c:v>404</c:v>
                </c:pt>
                <c:pt idx="111" formatCode="#,##0">
                  <c:v>403</c:v>
                </c:pt>
                <c:pt idx="112" formatCode="#,##0">
                  <c:v>402</c:v>
                </c:pt>
                <c:pt idx="113" formatCode="#,##0">
                  <c:v>402</c:v>
                </c:pt>
                <c:pt idx="114" formatCode="#,##0">
                  <c:v>404</c:v>
                </c:pt>
                <c:pt idx="115" formatCode="#,##0">
                  <c:v>406</c:v>
                </c:pt>
                <c:pt idx="116" formatCode="#,##0">
                  <c:v>409</c:v>
                </c:pt>
                <c:pt idx="117" formatCode="#,##0">
                  <c:v>412</c:v>
                </c:pt>
                <c:pt idx="118" formatCode="#,##0">
                  <c:v>414</c:v>
                </c:pt>
                <c:pt idx="119" formatCode="#,##0">
                  <c:v>414</c:v>
                </c:pt>
                <c:pt idx="120" formatCode="#,##0">
                  <c:v>417</c:v>
                </c:pt>
                <c:pt idx="121" formatCode="#,##0">
                  <c:v>416</c:v>
                </c:pt>
                <c:pt idx="122" formatCode="#,##0">
                  <c:v>412</c:v>
                </c:pt>
                <c:pt idx="123" formatCode="#,##0">
                  <c:v>410</c:v>
                </c:pt>
                <c:pt idx="124" formatCode="#,##0">
                  <c:v>406</c:v>
                </c:pt>
                <c:pt idx="125" formatCode="#,##0">
                  <c:v>400</c:v>
                </c:pt>
                <c:pt idx="126" formatCode="#,##0">
                  <c:v>396</c:v>
                </c:pt>
                <c:pt idx="127" formatCode="#,##0">
                  <c:v>396</c:v>
                </c:pt>
                <c:pt idx="128" formatCode="#,##0">
                  <c:v>393</c:v>
                </c:pt>
                <c:pt idx="129" formatCode="#,##0">
                  <c:v>389</c:v>
                </c:pt>
                <c:pt idx="130" formatCode="#,##0">
                  <c:v>387</c:v>
                </c:pt>
                <c:pt idx="131" formatCode="#,##0">
                  <c:v>387</c:v>
                </c:pt>
                <c:pt idx="132" formatCode="#,##0">
                  <c:v>385</c:v>
                </c:pt>
                <c:pt idx="133" formatCode="#,##0">
                  <c:v>384</c:v>
                </c:pt>
                <c:pt idx="134" formatCode="#,##0">
                  <c:v>385</c:v>
                </c:pt>
                <c:pt idx="135" formatCode="#,##0">
                  <c:v>385</c:v>
                </c:pt>
                <c:pt idx="136" formatCode="#,##0">
                  <c:v>386</c:v>
                </c:pt>
                <c:pt idx="137" formatCode="#,##0">
                  <c:v>389</c:v>
                </c:pt>
                <c:pt idx="138" formatCode="#,##0">
                  <c:v>392</c:v>
                </c:pt>
                <c:pt idx="139" formatCode="#,##0">
                  <c:v>393</c:v>
                </c:pt>
                <c:pt idx="140" formatCode="#,##0">
                  <c:v>394</c:v>
                </c:pt>
                <c:pt idx="141" formatCode="#,##0">
                  <c:v>395</c:v>
                </c:pt>
                <c:pt idx="142" formatCode="#,##0">
                  <c:v>395</c:v>
                </c:pt>
                <c:pt idx="143" formatCode="#,##0">
                  <c:v>397</c:v>
                </c:pt>
                <c:pt idx="144" formatCode="#,##0">
                  <c:v>399</c:v>
                </c:pt>
                <c:pt idx="145" formatCode="#,##0">
                  <c:v>400</c:v>
                </c:pt>
                <c:pt idx="146" formatCode="#,##0">
                  <c:v>403</c:v>
                </c:pt>
                <c:pt idx="147" formatCode="#,##0">
                  <c:v>403</c:v>
                </c:pt>
                <c:pt idx="148" formatCode="#,##0">
                  <c:v>402</c:v>
                </c:pt>
                <c:pt idx="149" formatCode="#,##0">
                  <c:v>399</c:v>
                </c:pt>
                <c:pt idx="150" formatCode="#,##0">
                  <c:v>399</c:v>
                </c:pt>
                <c:pt idx="151" formatCode="#,##0">
                  <c:v>403</c:v>
                </c:pt>
                <c:pt idx="152" formatCode="#,##0">
                  <c:v>405</c:v>
                </c:pt>
                <c:pt idx="153" formatCode="#,##0">
                  <c:v>398</c:v>
                </c:pt>
                <c:pt idx="154" formatCode="#,##0">
                  <c:v>393</c:v>
                </c:pt>
                <c:pt idx="155" formatCode="#,##0">
                  <c:v>393</c:v>
                </c:pt>
                <c:pt idx="156" formatCode="#,##0">
                  <c:v>389</c:v>
                </c:pt>
                <c:pt idx="157" formatCode="#,##0">
                  <c:v>392</c:v>
                </c:pt>
                <c:pt idx="158" formatCode="#,##0">
                  <c:v>396</c:v>
                </c:pt>
                <c:pt idx="159" formatCode="#,##0">
                  <c:v>396</c:v>
                </c:pt>
                <c:pt idx="160" formatCode="#,##0">
                  <c:v>394</c:v>
                </c:pt>
                <c:pt idx="161" formatCode="#,##0">
                  <c:v>381</c:v>
                </c:pt>
                <c:pt idx="162" formatCode="#,##0">
                  <c:v>363</c:v>
                </c:pt>
                <c:pt idx="163" formatCode="#,##0">
                  <c:v>359</c:v>
                </c:pt>
                <c:pt idx="164" formatCode="#,##0">
                  <c:v>345</c:v>
                </c:pt>
                <c:pt idx="165" formatCode="#,##0">
                  <c:v>339</c:v>
                </c:pt>
                <c:pt idx="166" formatCode="#,##0">
                  <c:v>334</c:v>
                </c:pt>
                <c:pt idx="167" formatCode="#,##0">
                  <c:v>328</c:v>
                </c:pt>
                <c:pt idx="168" formatCode="#,##0">
                  <c:v>319</c:v>
                </c:pt>
                <c:pt idx="169" formatCode="#,##0">
                  <c:v>310</c:v>
                </c:pt>
                <c:pt idx="170" formatCode="#,##0">
                  <c:v>302</c:v>
                </c:pt>
                <c:pt idx="171" formatCode="#,##0">
                  <c:v>304</c:v>
                </c:pt>
                <c:pt idx="172" formatCode="#,##0">
                  <c:v>302</c:v>
                </c:pt>
                <c:pt idx="173" formatCode="#,##0">
                  <c:v>299</c:v>
                </c:pt>
                <c:pt idx="174" formatCode="#,##0">
                  <c:v>299</c:v>
                </c:pt>
                <c:pt idx="175" formatCode="#,##0">
                  <c:v>310</c:v>
                </c:pt>
                <c:pt idx="176" formatCode="#,##0">
                  <c:v>303</c:v>
                </c:pt>
                <c:pt idx="177" formatCode="#,##0">
                  <c:v>299</c:v>
                </c:pt>
                <c:pt idx="178" formatCode="#,##0">
                  <c:v>291</c:v>
                </c:pt>
                <c:pt idx="179" formatCode="#,##0">
                  <c:v>278</c:v>
                </c:pt>
                <c:pt idx="180" formatCode="#,##0">
                  <c:v>266</c:v>
                </c:pt>
                <c:pt idx="181" formatCode="#,##0">
                  <c:v>261</c:v>
                </c:pt>
                <c:pt idx="182" formatCode="#,##0">
                  <c:v>265</c:v>
                </c:pt>
                <c:pt idx="183" formatCode="#,##0">
                  <c:v>281</c:v>
                </c:pt>
                <c:pt idx="184" formatCode="#,##0">
                  <c:v>287</c:v>
                </c:pt>
                <c:pt idx="185" formatCode="#,##0">
                  <c:v>278</c:v>
                </c:pt>
                <c:pt idx="186" formatCode="#,##0">
                  <c:v>266</c:v>
                </c:pt>
                <c:pt idx="187" formatCode="#,##0">
                  <c:v>271</c:v>
                </c:pt>
                <c:pt idx="188" formatCode="#,##0">
                  <c:v>288</c:v>
                </c:pt>
                <c:pt idx="189" formatCode="#,##0">
                  <c:v>315</c:v>
                </c:pt>
                <c:pt idx="190" formatCode="#,##0">
                  <c:v>320</c:v>
                </c:pt>
                <c:pt idx="191" formatCode="#,##0">
                  <c:v>325</c:v>
                </c:pt>
                <c:pt idx="192" formatCode="#,##0">
                  <c:v>322</c:v>
                </c:pt>
                <c:pt idx="193" formatCode="#,##0">
                  <c:v>321</c:v>
                </c:pt>
                <c:pt idx="194" formatCode="#,##0">
                  <c:v>321</c:v>
                </c:pt>
                <c:pt idx="195" formatCode="#,##0">
                  <c:v>317</c:v>
                </c:pt>
                <c:pt idx="196" formatCode="#,##0">
                  <c:v>318</c:v>
                </c:pt>
                <c:pt idx="197" formatCode="#,##0">
                  <c:v>319</c:v>
                </c:pt>
                <c:pt idx="198" formatCode="#,##0">
                  <c:v>328</c:v>
                </c:pt>
                <c:pt idx="199" formatCode="#,##0">
                  <c:v>328</c:v>
                </c:pt>
                <c:pt idx="200" formatCode="#,##0">
                  <c:v>336</c:v>
                </c:pt>
                <c:pt idx="201" formatCode="#,##0">
                  <c:v>346</c:v>
                </c:pt>
                <c:pt idx="202" formatCode="#,##0">
                  <c:v>354</c:v>
                </c:pt>
                <c:pt idx="203" formatCode="#,##0">
                  <c:v>357</c:v>
                </c:pt>
                <c:pt idx="204" formatCode="#,##0">
                  <c:v>358</c:v>
                </c:pt>
                <c:pt idx="205" formatCode="#,##0">
                  <c:v>357</c:v>
                </c:pt>
                <c:pt idx="206" formatCode="#,##0">
                  <c:v>356</c:v>
                </c:pt>
                <c:pt idx="207" formatCode="#,##0">
                  <c:v>357</c:v>
                </c:pt>
                <c:pt idx="208" formatCode="#,##0">
                  <c:v>356</c:v>
                </c:pt>
                <c:pt idx="209" formatCode="#,##0">
                  <c:v>356</c:v>
                </c:pt>
                <c:pt idx="210" formatCode="#,##0">
                  <c:v>358</c:v>
                </c:pt>
                <c:pt idx="211" formatCode="#,##0">
                  <c:v>356</c:v>
                </c:pt>
                <c:pt idx="212" formatCode="#,##0">
                  <c:v>362</c:v>
                </c:pt>
                <c:pt idx="213" formatCode="#,##0">
                  <c:v>370</c:v>
                </c:pt>
                <c:pt idx="214" formatCode="#,##0">
                  <c:v>375</c:v>
                </c:pt>
                <c:pt idx="215" formatCode="#,##0">
                  <c:v>384</c:v>
                </c:pt>
                <c:pt idx="216" formatCode="#,##0">
                  <c:v>391</c:v>
                </c:pt>
                <c:pt idx="217" formatCode="#,##0">
                  <c:v>388</c:v>
                </c:pt>
                <c:pt idx="218" formatCode="#,##0">
                  <c:v>375</c:v>
                </c:pt>
                <c:pt idx="219" formatCode="#,##0">
                  <c:v>346</c:v>
                </c:pt>
                <c:pt idx="220" formatCode="#,##0">
                  <c:v>342</c:v>
                </c:pt>
                <c:pt idx="221" formatCode="#,##0">
                  <c:v>359</c:v>
                </c:pt>
                <c:pt idx="222" formatCode="#,##0">
                  <c:v>391</c:v>
                </c:pt>
                <c:pt idx="223" formatCode="#,##0">
                  <c:v>409</c:v>
                </c:pt>
                <c:pt idx="224" formatCode="#,##0">
                  <c:v>409</c:v>
                </c:pt>
                <c:pt idx="225" formatCode="#,##0">
                  <c:v>387</c:v>
                </c:pt>
                <c:pt idx="226" formatCode="#,##0">
                  <c:v>373</c:v>
                </c:pt>
                <c:pt idx="227" formatCode="#,##0">
                  <c:v>372</c:v>
                </c:pt>
                <c:pt idx="228" formatCode="#,##0">
                  <c:v>381</c:v>
                </c:pt>
                <c:pt idx="229" formatCode="#,##0">
                  <c:v>392</c:v>
                </c:pt>
                <c:pt idx="230" formatCode="#,##0">
                  <c:v>396</c:v>
                </c:pt>
                <c:pt idx="231" formatCode="#,##0">
                  <c:v>388</c:v>
                </c:pt>
                <c:pt idx="232" formatCode="#,##0">
                  <c:v>395</c:v>
                </c:pt>
                <c:pt idx="233" formatCode="#,##0">
                  <c:v>390</c:v>
                </c:pt>
                <c:pt idx="234" formatCode="#,##0">
                  <c:v>392</c:v>
                </c:pt>
                <c:pt idx="235" formatCode="#,##0">
                  <c:v>390</c:v>
                </c:pt>
                <c:pt idx="236" formatCode="#,##0">
                  <c:v>395</c:v>
                </c:pt>
                <c:pt idx="237" formatCode="#,##0">
                  <c:v>390</c:v>
                </c:pt>
                <c:pt idx="238" formatCode="#,##0">
                  <c:v>390</c:v>
                </c:pt>
                <c:pt idx="239" formatCode="#,##0">
                  <c:v>391</c:v>
                </c:pt>
                <c:pt idx="240" formatCode="#,##0">
                  <c:v>389</c:v>
                </c:pt>
                <c:pt idx="241" formatCode="#,##0">
                  <c:v>394</c:v>
                </c:pt>
                <c:pt idx="242" formatCode="#,##0">
                  <c:v>397</c:v>
                </c:pt>
                <c:pt idx="243" formatCode="#,##0">
                  <c:v>403</c:v>
                </c:pt>
                <c:pt idx="244" formatCode="#,##0">
                  <c:v>406</c:v>
                </c:pt>
                <c:pt idx="245" formatCode="#,##0">
                  <c:v>394</c:v>
                </c:pt>
                <c:pt idx="246" formatCode="#,##0">
                  <c:v>370</c:v>
                </c:pt>
                <c:pt idx="247" formatCode="#,##0">
                  <c:v>359</c:v>
                </c:pt>
                <c:pt idx="248" formatCode="#,##0">
                  <c:v>366</c:v>
                </c:pt>
                <c:pt idx="249" formatCode="#,##0">
                  <c:v>370</c:v>
                </c:pt>
                <c:pt idx="250" formatCode="#,##0">
                  <c:v>375</c:v>
                </c:pt>
                <c:pt idx="251" formatCode="#,##0">
                  <c:v>371</c:v>
                </c:pt>
                <c:pt idx="252" formatCode="#,##0">
                  <c:v>369</c:v>
                </c:pt>
                <c:pt idx="253" formatCode="#,##0">
                  <c:v>368</c:v>
                </c:pt>
                <c:pt idx="254" formatCode="#,##0">
                  <c:v>372</c:v>
                </c:pt>
                <c:pt idx="255" formatCode="#,##0">
                  <c:v>387</c:v>
                </c:pt>
                <c:pt idx="256" formatCode="#,##0">
                  <c:v>384</c:v>
                </c:pt>
                <c:pt idx="257" formatCode="#,##0">
                  <c:v>362</c:v>
                </c:pt>
                <c:pt idx="258" formatCode="#,##0">
                  <c:v>343</c:v>
                </c:pt>
                <c:pt idx="259" formatCode="#,##0">
                  <c:v>330</c:v>
                </c:pt>
                <c:pt idx="260" formatCode="#,##0">
                  <c:v>323</c:v>
                </c:pt>
                <c:pt idx="261" formatCode="#,##0">
                  <c:v>331</c:v>
                </c:pt>
                <c:pt idx="262" formatCode="#,##0">
                  <c:v>336</c:v>
                </c:pt>
                <c:pt idx="263" formatCode="#,##0">
                  <c:v>341</c:v>
                </c:pt>
                <c:pt idx="264" formatCode="#,##0">
                  <c:v>340</c:v>
                </c:pt>
                <c:pt idx="265" formatCode="#,##0">
                  <c:v>333</c:v>
                </c:pt>
                <c:pt idx="266" formatCode="#,##0">
                  <c:v>319</c:v>
                </c:pt>
                <c:pt idx="267" formatCode="#,##0">
                  <c:v>309</c:v>
                </c:pt>
                <c:pt idx="268" formatCode="#,##0">
                  <c:v>305</c:v>
                </c:pt>
                <c:pt idx="269" formatCode="#,##0">
                  <c:v>326</c:v>
                </c:pt>
                <c:pt idx="270" formatCode="#,##0">
                  <c:v>360</c:v>
                </c:pt>
                <c:pt idx="271" formatCode="#,##0">
                  <c:v>368</c:v>
                </c:pt>
                <c:pt idx="272" formatCode="#,##0">
                  <c:v>354</c:v>
                </c:pt>
                <c:pt idx="273" formatCode="#,##0">
                  <c:v>329</c:v>
                </c:pt>
                <c:pt idx="274" formatCode="#,##0">
                  <c:v>317</c:v>
                </c:pt>
                <c:pt idx="275" formatCode="#,##0">
                  <c:v>328</c:v>
                </c:pt>
                <c:pt idx="276" formatCode="#,##0">
                  <c:v>357</c:v>
                </c:pt>
                <c:pt idx="277" formatCode="#,##0">
                  <c:v>376</c:v>
                </c:pt>
                <c:pt idx="278" formatCode="#,##0">
                  <c:v>386</c:v>
                </c:pt>
                <c:pt idx="279" formatCode="#,##0">
                  <c:v>378</c:v>
                </c:pt>
                <c:pt idx="280" formatCode="#,##0">
                  <c:v>370</c:v>
                </c:pt>
                <c:pt idx="281" formatCode="#,##0">
                  <c:v>376</c:v>
                </c:pt>
                <c:pt idx="282" formatCode="#,##0">
                  <c:v>380</c:v>
                </c:pt>
                <c:pt idx="283" formatCode="#,##0">
                  <c:v>383</c:v>
                </c:pt>
                <c:pt idx="284" formatCode="#,##0">
                  <c:v>381</c:v>
                </c:pt>
                <c:pt idx="285" formatCode="#,##0">
                  <c:v>379</c:v>
                </c:pt>
                <c:pt idx="286" formatCode="#,##0">
                  <c:v>386</c:v>
                </c:pt>
                <c:pt idx="287" formatCode="#,##0">
                  <c:v>403</c:v>
                </c:pt>
                <c:pt idx="288" formatCode="#,##0">
                  <c:v>413</c:v>
                </c:pt>
                <c:pt idx="289" formatCode="#,##0">
                  <c:v>420</c:v>
                </c:pt>
                <c:pt idx="290" formatCode="#,##0">
                  <c:v>420</c:v>
                </c:pt>
                <c:pt idx="291" formatCode="#,##0">
                  <c:v>413</c:v>
                </c:pt>
                <c:pt idx="292" formatCode="#,##0">
                  <c:v>408</c:v>
                </c:pt>
                <c:pt idx="293" formatCode="#,##0">
                  <c:v>410</c:v>
                </c:pt>
                <c:pt idx="294" formatCode="#,##0">
                  <c:v>416</c:v>
                </c:pt>
                <c:pt idx="295" formatCode="#,##0">
                  <c:v>410</c:v>
                </c:pt>
                <c:pt idx="296" formatCode="#,##0">
                  <c:v>406</c:v>
                </c:pt>
                <c:pt idx="297" formatCode="#,##0">
                  <c:v>396</c:v>
                </c:pt>
                <c:pt idx="298" formatCode="#,##0">
                  <c:v>385</c:v>
                </c:pt>
                <c:pt idx="299" formatCode="#,##0">
                  <c:v>373</c:v>
                </c:pt>
                <c:pt idx="300" formatCode="#,##0">
                  <c:v>352</c:v>
                </c:pt>
                <c:pt idx="301" formatCode="#,##0">
                  <c:v>338</c:v>
                </c:pt>
                <c:pt idx="302" formatCode="#,##0">
                  <c:v>332</c:v>
                </c:pt>
                <c:pt idx="303" formatCode="#,##0">
                  <c:v>331</c:v>
                </c:pt>
                <c:pt idx="304" formatCode="#,##0">
                  <c:v>337</c:v>
                </c:pt>
                <c:pt idx="305" formatCode="#,##0">
                  <c:v>344</c:v>
                </c:pt>
                <c:pt idx="306" formatCode="#,##0">
                  <c:v>362</c:v>
                </c:pt>
                <c:pt idx="307" formatCode="#,##0">
                  <c:v>369</c:v>
                </c:pt>
                <c:pt idx="308" formatCode="#,##0">
                  <c:v>363</c:v>
                </c:pt>
                <c:pt idx="309" formatCode="#,##0">
                  <c:v>348</c:v>
                </c:pt>
                <c:pt idx="310" formatCode="#,##0">
                  <c:v>341</c:v>
                </c:pt>
                <c:pt idx="311" formatCode="#,##0">
                  <c:v>338</c:v>
                </c:pt>
                <c:pt idx="312" formatCode="#,##0">
                  <c:v>345</c:v>
                </c:pt>
                <c:pt idx="313" formatCode="#,##0">
                  <c:v>347</c:v>
                </c:pt>
                <c:pt idx="314" formatCode="#,##0">
                  <c:v>348</c:v>
                </c:pt>
                <c:pt idx="315" formatCode="#,##0">
                  <c:v>352</c:v>
                </c:pt>
                <c:pt idx="316" formatCode="#,##0">
                  <c:v>357</c:v>
                </c:pt>
                <c:pt idx="317" formatCode="#,##0">
                  <c:v>358</c:v>
                </c:pt>
                <c:pt idx="318" formatCode="#,##0">
                  <c:v>358</c:v>
                </c:pt>
                <c:pt idx="319" formatCode="#,##0">
                  <c:v>368</c:v>
                </c:pt>
                <c:pt idx="320" formatCode="#,##0">
                  <c:v>378</c:v>
                </c:pt>
                <c:pt idx="321" formatCode="#,##0">
                  <c:v>396</c:v>
                </c:pt>
                <c:pt idx="322" formatCode="#,##0">
                  <c:v>408</c:v>
                </c:pt>
                <c:pt idx="323" formatCode="#,##0">
                  <c:v>412</c:v>
                </c:pt>
                <c:pt idx="324" formatCode="#,##0">
                  <c:v>412</c:v>
                </c:pt>
                <c:pt idx="325" formatCode="#,##0">
                  <c:v>411</c:v>
                </c:pt>
                <c:pt idx="326" formatCode="#,##0">
                  <c:v>413</c:v>
                </c:pt>
                <c:pt idx="327" formatCode="#,##0">
                  <c:v>418</c:v>
                </c:pt>
                <c:pt idx="328" formatCode="#,##0">
                  <c:v>419</c:v>
                </c:pt>
                <c:pt idx="329" formatCode="#,##0">
                  <c:v>418</c:v>
                </c:pt>
                <c:pt idx="330" formatCode="#,##0">
                  <c:v>421</c:v>
                </c:pt>
                <c:pt idx="331" formatCode="#,##0">
                  <c:v>419</c:v>
                </c:pt>
                <c:pt idx="332" formatCode="#,##0">
                  <c:v>420</c:v>
                </c:pt>
                <c:pt idx="333" formatCode="#,##0">
                  <c:v>416</c:v>
                </c:pt>
                <c:pt idx="334" formatCode="#,##0">
                  <c:v>417</c:v>
                </c:pt>
                <c:pt idx="335" formatCode="#,##0">
                  <c:v>420</c:v>
                </c:pt>
                <c:pt idx="336" formatCode="#,##0">
                  <c:v>427</c:v>
                </c:pt>
                <c:pt idx="337" formatCode="#,##0">
                  <c:v>426</c:v>
                </c:pt>
                <c:pt idx="338" formatCode="#,##0">
                  <c:v>427</c:v>
                </c:pt>
                <c:pt idx="339" formatCode="#,##0">
                  <c:v>426</c:v>
                </c:pt>
                <c:pt idx="340" formatCode="#,##0">
                  <c:v>425</c:v>
                </c:pt>
                <c:pt idx="341" formatCode="#,##0">
                  <c:v>422</c:v>
                </c:pt>
                <c:pt idx="342" formatCode="#,##0">
                  <c:v>421</c:v>
                </c:pt>
                <c:pt idx="343" formatCode="#,##0">
                  <c:v>419</c:v>
                </c:pt>
                <c:pt idx="344" formatCode="#,##0">
                  <c:v>422</c:v>
                </c:pt>
                <c:pt idx="345" formatCode="#,##0">
                  <c:v>423</c:v>
                </c:pt>
                <c:pt idx="346" formatCode="#,##0">
                  <c:v>424</c:v>
                </c:pt>
                <c:pt idx="347" formatCode="#,##0">
                  <c:v>424</c:v>
                </c:pt>
                <c:pt idx="348" formatCode="#,##0">
                  <c:v>427</c:v>
                </c:pt>
                <c:pt idx="349" formatCode="#,##0">
                  <c:v>432</c:v>
                </c:pt>
                <c:pt idx="350" formatCode="#,##0">
                  <c:v>438</c:v>
                </c:pt>
                <c:pt idx="351" formatCode="#,##0">
                  <c:v>436</c:v>
                </c:pt>
                <c:pt idx="352" formatCode="#,##0">
                  <c:v>429</c:v>
                </c:pt>
                <c:pt idx="353" formatCode="#,##0">
                  <c:v>419</c:v>
                </c:pt>
                <c:pt idx="354" formatCode="#,##0">
                  <c:v>396</c:v>
                </c:pt>
                <c:pt idx="355" formatCode="#,##0">
                  <c:v>390</c:v>
                </c:pt>
                <c:pt idx="356" formatCode="#,##0">
                  <c:v>401</c:v>
                </c:pt>
                <c:pt idx="357" formatCode="#,##0">
                  <c:v>424</c:v>
                </c:pt>
                <c:pt idx="358" formatCode="#,##0">
                  <c:v>435</c:v>
                </c:pt>
                <c:pt idx="359" formatCode="#,##0">
                  <c:v>433</c:v>
                </c:pt>
                <c:pt idx="360" formatCode="#,##0">
                  <c:v>414</c:v>
                </c:pt>
                <c:pt idx="361" formatCode="#,##0">
                  <c:v>405</c:v>
                </c:pt>
                <c:pt idx="362" formatCode="#,##0">
                  <c:v>405</c:v>
                </c:pt>
                <c:pt idx="363" formatCode="#,##0">
                  <c:v>411</c:v>
                </c:pt>
                <c:pt idx="364" formatCode="#,##0">
                  <c:v>410</c:v>
                </c:pt>
                <c:pt idx="365" formatCode="#,##0">
                  <c:v>405</c:v>
                </c:pt>
                <c:pt idx="366" formatCode="#,##0">
                  <c:v>391</c:v>
                </c:pt>
                <c:pt idx="367" formatCode="#,##0">
                  <c:v>382</c:v>
                </c:pt>
                <c:pt idx="368" formatCode="#,##0">
                  <c:v>370</c:v>
                </c:pt>
                <c:pt idx="369" formatCode="#,##0">
                  <c:v>360</c:v>
                </c:pt>
                <c:pt idx="370" formatCode="#,##0">
                  <c:v>359</c:v>
                </c:pt>
                <c:pt idx="371" formatCode="#,##0">
                  <c:v>363</c:v>
                </c:pt>
                <c:pt idx="372" formatCode="#,##0">
                  <c:v>377</c:v>
                </c:pt>
                <c:pt idx="373" formatCode="#,##0">
                  <c:v>384</c:v>
                </c:pt>
                <c:pt idx="374" formatCode="#,##0">
                  <c:v>380</c:v>
                </c:pt>
                <c:pt idx="375" formatCode="#,##0">
                  <c:v>370</c:v>
                </c:pt>
                <c:pt idx="376" formatCode="#,##0">
                  <c:v>364</c:v>
                </c:pt>
                <c:pt idx="377" formatCode="#,##0">
                  <c:v>360</c:v>
                </c:pt>
                <c:pt idx="378" formatCode="#,##0">
                  <c:v>360</c:v>
                </c:pt>
                <c:pt idx="379" formatCode="#,##0">
                  <c:v>356</c:v>
                </c:pt>
                <c:pt idx="380" formatCode="#,##0">
                  <c:v>343</c:v>
                </c:pt>
                <c:pt idx="381" formatCode="#,##0">
                  <c:v>329</c:v>
                </c:pt>
                <c:pt idx="382" formatCode="#,##0">
                  <c:v>316</c:v>
                </c:pt>
                <c:pt idx="383" formatCode="#,##0">
                  <c:v>310</c:v>
                </c:pt>
                <c:pt idx="384" formatCode="#,##0">
                  <c:v>308</c:v>
                </c:pt>
                <c:pt idx="385" formatCode="#,##0">
                  <c:v>307</c:v>
                </c:pt>
                <c:pt idx="386" formatCode="#,##0">
                  <c:v>303</c:v>
                </c:pt>
                <c:pt idx="387" formatCode="#,##0">
                  <c:v>302</c:v>
                </c:pt>
                <c:pt idx="388" formatCode="#,##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A-4321-815F-75114D56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29192"/>
        <c:axId val="396526568"/>
      </c:lineChart>
      <c:catAx>
        <c:axId val="39652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568"/>
        <c:crosses val="autoZero"/>
        <c:auto val="1"/>
        <c:lblAlgn val="ctr"/>
        <c:lblOffset val="100"/>
        <c:noMultiLvlLbl val="0"/>
      </c:catAx>
      <c:valAx>
        <c:axId val="3965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409</xdr:row>
      <xdr:rowOff>152400</xdr:rowOff>
    </xdr:from>
    <xdr:to>
      <xdr:col>15</xdr:col>
      <xdr:colOff>152400</xdr:colOff>
      <xdr:row>424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S4" sqref="S4"/>
    </sheetView>
  </sheetViews>
  <sheetFormatPr defaultRowHeight="15" x14ac:dyDescent="0.25"/>
  <cols>
    <col min="1" max="1" width="10" bestFit="1" customWidth="1"/>
  </cols>
  <sheetData>
    <row r="1" spans="1:18" x14ac:dyDescent="0.25">
      <c r="A1" s="1" t="s">
        <v>0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16</v>
      </c>
      <c r="B2" s="18"/>
      <c r="C2" s="18"/>
      <c r="D2" s="18"/>
      <c r="E2" s="18">
        <f>AVERAGE(Monthly!E2:E13)</f>
        <v>220.66666666666666</v>
      </c>
      <c r="F2" s="18"/>
      <c r="G2" s="18">
        <f>AVERAGE(Monthly!G2:G13)</f>
        <v>180</v>
      </c>
      <c r="H2" s="18"/>
      <c r="I2" s="18" t="e">
        <f>AVERAGE(Monthly!I2:I13)</f>
        <v>#DIV/0!</v>
      </c>
      <c r="J2" s="18">
        <f>AVERAGE(Monthly!J2:J13)</f>
        <v>1829.3333333333333</v>
      </c>
      <c r="K2" s="18">
        <f>AVERAGE(Monthly!K2:K13)</f>
        <v>1657.5</v>
      </c>
      <c r="L2" s="18">
        <f>AVERAGE(Monthly!L2:L13)</f>
        <v>5.083333333333333</v>
      </c>
      <c r="M2" s="18">
        <f>AVERAGE(Monthly!M2:M13)</f>
        <v>573.08333333333337</v>
      </c>
      <c r="N2" s="18"/>
      <c r="O2" s="18">
        <f>AVERAGE(Monthly!O2:O13)</f>
        <v>423.16666666666669</v>
      </c>
      <c r="P2" s="18"/>
      <c r="Q2" s="18">
        <f>AVERAGE(Monthly!Q2:Q13)</f>
        <v>161</v>
      </c>
      <c r="R2" s="18">
        <f>AVERAGE(Monthly!R2:R13)</f>
        <v>2840.75</v>
      </c>
    </row>
    <row r="3" spans="1:18" x14ac:dyDescent="0.25">
      <c r="A3" s="1" t="s">
        <v>17</v>
      </c>
      <c r="B3" s="18"/>
      <c r="C3" s="18"/>
      <c r="D3" s="18"/>
      <c r="E3" s="18">
        <f>AVERAGE(Monthly!E14:E25)</f>
        <v>213.5</v>
      </c>
      <c r="F3" s="18"/>
      <c r="G3" s="18">
        <f>AVERAGE(Monthly!G14:G25)</f>
        <v>200.33333333333334</v>
      </c>
      <c r="H3" s="18"/>
      <c r="I3" s="18" t="e">
        <f>AVERAGE(Monthly!I14:I25)</f>
        <v>#DIV/0!</v>
      </c>
      <c r="J3" s="18">
        <f>AVERAGE(Monthly!J14:J25)</f>
        <v>2117.25</v>
      </c>
      <c r="K3" s="18">
        <f>AVERAGE(Monthly!K14:K25)</f>
        <v>1751.8333333333333</v>
      </c>
      <c r="L3" s="18">
        <f>AVERAGE(Monthly!L14:L25)</f>
        <v>4.416666666666667</v>
      </c>
      <c r="M3" s="18">
        <f>AVERAGE(Monthly!M14:M25)</f>
        <v>558.41666666666663</v>
      </c>
      <c r="N3" s="18"/>
      <c r="O3" s="18">
        <f>AVERAGE(Monthly!O14:O25)</f>
        <v>452.75</v>
      </c>
      <c r="P3" s="18"/>
      <c r="Q3" s="18">
        <f>AVERAGE(Monthly!Q14:Q25)</f>
        <v>143.25</v>
      </c>
      <c r="R3" s="18">
        <f>AVERAGE(Monthly!R14:R25)</f>
        <v>2905.4166666666665</v>
      </c>
    </row>
    <row r="4" spans="1:18" x14ac:dyDescent="0.25">
      <c r="A4" s="1" t="s">
        <v>18</v>
      </c>
      <c r="B4" s="18"/>
      <c r="C4" s="18"/>
      <c r="D4" s="18"/>
      <c r="E4" s="18">
        <f>AVERAGE(Monthly!E26:E37)</f>
        <v>180.66666666666666</v>
      </c>
      <c r="F4" s="18"/>
      <c r="G4" s="18">
        <f>AVERAGE(Monthly!G26:G37)</f>
        <v>216.41666666666666</v>
      </c>
      <c r="H4" s="18"/>
      <c r="I4" s="18" t="e">
        <f>AVERAGE(Monthly!I26:I37)</f>
        <v>#DIV/0!</v>
      </c>
      <c r="J4" s="18">
        <f>AVERAGE(Monthly!J26:J37)</f>
        <v>2184.0833333333335</v>
      </c>
      <c r="K4" s="18">
        <f>AVERAGE(Monthly!K26:K37)</f>
        <v>1855.8333333333333</v>
      </c>
      <c r="L4" s="18">
        <f>AVERAGE(Monthly!L26:L37)</f>
        <v>4.25</v>
      </c>
      <c r="M4" s="18">
        <f>AVERAGE(Monthly!M26:M37)</f>
        <v>515.16666666666663</v>
      </c>
      <c r="N4" s="18"/>
      <c r="O4" s="18">
        <f>AVERAGE(Monthly!O26:O37)</f>
        <v>461.83333333333331</v>
      </c>
      <c r="P4" s="18"/>
      <c r="Q4" s="18">
        <f>AVERAGE(Monthly!Q26:Q37)</f>
        <v>127.25</v>
      </c>
      <c r="R4" s="18">
        <f>AVERAGE(Monthly!R26:R37)</f>
        <v>3065.4166666666665</v>
      </c>
    </row>
    <row r="5" spans="1:18" x14ac:dyDescent="0.25">
      <c r="A5" s="1" t="s">
        <v>19</v>
      </c>
      <c r="B5" s="18"/>
      <c r="C5" s="18"/>
      <c r="D5" s="18">
        <f>AVERAGE(Monthly!D38:D49)</f>
        <v>392.08333333333331</v>
      </c>
      <c r="E5" s="18">
        <f>AVERAGE(Monthly!E38:E49)</f>
        <v>138.41666666666666</v>
      </c>
      <c r="F5" s="18"/>
      <c r="G5" s="18">
        <f>AVERAGE(Monthly!G38:G49)</f>
        <v>217.83333333333334</v>
      </c>
      <c r="H5" s="18"/>
      <c r="I5" s="18">
        <f>AVERAGE(Monthly!I38:I49)</f>
        <v>2813.9166666666665</v>
      </c>
      <c r="J5" s="18">
        <f>AVERAGE(Monthly!J38:J49)</f>
        <v>2248.1666666666665</v>
      </c>
      <c r="K5" s="18">
        <f>AVERAGE(Monthly!K38:K49)</f>
        <v>2042.75</v>
      </c>
      <c r="L5" s="18">
        <f>AVERAGE(Monthly!L38:L49)</f>
        <v>4</v>
      </c>
      <c r="M5" s="18">
        <f>AVERAGE(Monthly!M38:M49)</f>
        <v>478.41666666666669</v>
      </c>
      <c r="N5" s="18"/>
      <c r="O5" s="18">
        <f>AVERAGE(Monthly!O38:O49)</f>
        <v>443.58333333333331</v>
      </c>
      <c r="P5" s="18"/>
      <c r="Q5" s="18">
        <f>AVERAGE(Monthly!Q38:Q49)</f>
        <v>118.91666666666667</v>
      </c>
      <c r="R5" s="18">
        <f>AVERAGE(Monthly!R38:R49)</f>
        <v>3099.25</v>
      </c>
    </row>
    <row r="6" spans="1:18" x14ac:dyDescent="0.25">
      <c r="A6" s="1" t="s">
        <v>20</v>
      </c>
      <c r="B6" s="18"/>
      <c r="C6" s="18"/>
      <c r="D6" s="18">
        <f>AVERAGE(Monthly!D50:D61)</f>
        <v>378.5</v>
      </c>
      <c r="E6" s="18">
        <f>AVERAGE(Monthly!E50:E61)</f>
        <v>139.08333333333334</v>
      </c>
      <c r="F6" s="18"/>
      <c r="G6" s="18">
        <f>AVERAGE(Monthly!G50:G61)</f>
        <v>216.25</v>
      </c>
      <c r="H6" s="18"/>
      <c r="I6" s="18">
        <f>AVERAGE(Monthly!I50:I61)</f>
        <v>2792.8333333333335</v>
      </c>
      <c r="J6" s="18">
        <f>AVERAGE(Monthly!J50:J61)</f>
        <v>2316.6666666666665</v>
      </c>
      <c r="K6" s="18">
        <f>AVERAGE(Monthly!K50:K61)</f>
        <v>2230.6666666666665</v>
      </c>
      <c r="L6" s="18">
        <f>AVERAGE(Monthly!L50:L61)</f>
        <v>4</v>
      </c>
      <c r="M6" s="18">
        <f>AVERAGE(Monthly!M50:M61)</f>
        <v>474.25</v>
      </c>
      <c r="N6" s="18"/>
      <c r="O6" s="18">
        <f>AVERAGE(Monthly!O50:O61)</f>
        <v>376</v>
      </c>
      <c r="P6" s="18"/>
      <c r="Q6" s="18">
        <f>AVERAGE(Monthly!Q50:Q61)</f>
        <v>98.416666666666671</v>
      </c>
      <c r="R6" s="18">
        <f>AVERAGE(Monthly!R50:R61)</f>
        <v>2875.25</v>
      </c>
    </row>
    <row r="7" spans="1:18" x14ac:dyDescent="0.25">
      <c r="A7" s="1" t="s">
        <v>21</v>
      </c>
      <c r="B7" s="18"/>
      <c r="C7" s="18"/>
      <c r="D7" s="18">
        <f>AVERAGE(Monthly!D62:D73)</f>
        <v>338.58333333333331</v>
      </c>
      <c r="E7" s="18">
        <f>AVERAGE(Monthly!E62:E73)</f>
        <v>160.25</v>
      </c>
      <c r="F7" s="18"/>
      <c r="G7" s="18">
        <f>AVERAGE(Monthly!G62:G73)</f>
        <v>211.16666666666666</v>
      </c>
      <c r="H7" s="18"/>
      <c r="I7" s="18">
        <f>AVERAGE(Monthly!I62:I73)</f>
        <v>2705.1666666666665</v>
      </c>
      <c r="J7" s="18">
        <f>AVERAGE(Monthly!J62:J73)</f>
        <v>2247</v>
      </c>
      <c r="K7" s="18">
        <f>AVERAGE(Monthly!K62:K73)</f>
        <v>2278.9166666666665</v>
      </c>
      <c r="L7" s="18">
        <f>AVERAGE(Monthly!L62:L73)</f>
        <v>3.0833333333333335</v>
      </c>
      <c r="M7" s="18">
        <f>AVERAGE(Monthly!M62:M73)</f>
        <v>477.25</v>
      </c>
      <c r="N7" s="18"/>
      <c r="O7" s="18">
        <f>AVERAGE(Monthly!O62:O73)</f>
        <v>315</v>
      </c>
      <c r="P7" s="18">
        <f>AVERAGE(Monthly!P62:P73)</f>
        <v>107.66666666666667</v>
      </c>
      <c r="Q7" s="18">
        <f>AVERAGE(Monthly!Q62:Q73)</f>
        <v>81.416666666666671</v>
      </c>
      <c r="R7" s="18">
        <f>AVERAGE(Monthly!R62:R73)</f>
        <v>2396.3333333333335</v>
      </c>
    </row>
    <row r="8" spans="1:18" x14ac:dyDescent="0.25">
      <c r="A8" s="1" t="s">
        <v>22</v>
      </c>
      <c r="B8" s="18"/>
      <c r="C8" s="18"/>
      <c r="D8" s="18">
        <f>AVERAGE(Monthly!D74:D85)</f>
        <v>286</v>
      </c>
      <c r="E8" s="18">
        <f>AVERAGE(Monthly!E74:E85)</f>
        <v>192.83333333333334</v>
      </c>
      <c r="F8" s="18"/>
      <c r="G8" s="18">
        <f>AVERAGE(Monthly!G74:G85)</f>
        <v>190.5</v>
      </c>
      <c r="H8" s="18"/>
      <c r="I8" s="18">
        <f>AVERAGE(Monthly!I74:I85)</f>
        <v>2428.6666666666665</v>
      </c>
      <c r="J8" s="18">
        <f>AVERAGE(Monthly!J74:J85)</f>
        <v>2224.0833333333335</v>
      </c>
      <c r="K8" s="18">
        <f>AVERAGE(Monthly!K74:K85)</f>
        <v>2261.4166666666665</v>
      </c>
      <c r="L8" s="18">
        <f>AVERAGE(Monthly!L74:L85)</f>
        <v>3</v>
      </c>
      <c r="M8" s="18">
        <f>AVERAGE(Monthly!M74:M85)</f>
        <v>440.5</v>
      </c>
      <c r="N8" s="18"/>
      <c r="O8" s="18">
        <f>AVERAGE(Monthly!O74:O85)</f>
        <v>288.08333333333331</v>
      </c>
      <c r="P8" s="18">
        <f>AVERAGE(Monthly!P74:P85)</f>
        <v>80.083333333333329</v>
      </c>
      <c r="Q8" s="18">
        <f>AVERAGE(Monthly!Q74:Q85)</f>
        <v>70.75</v>
      </c>
      <c r="R8" s="18">
        <f>AVERAGE(Monthly!R74:R85)</f>
        <v>2025.8333333333333</v>
      </c>
    </row>
    <row r="9" spans="1:18" x14ac:dyDescent="0.25">
      <c r="A9" s="1" t="s">
        <v>23</v>
      </c>
      <c r="B9" s="18"/>
      <c r="C9" s="18"/>
      <c r="D9" s="18">
        <f>AVERAGE(Monthly!D86:D97)</f>
        <v>255.16666666666666</v>
      </c>
      <c r="E9" s="18">
        <f>AVERAGE(Monthly!E86:E97)</f>
        <v>204.58333333333334</v>
      </c>
      <c r="F9" s="18"/>
      <c r="G9" s="18">
        <f>AVERAGE(Monthly!G86:G97)</f>
        <v>175.66666666666666</v>
      </c>
      <c r="H9" s="18"/>
      <c r="I9" s="18">
        <f>AVERAGE(Monthly!I86:I97)</f>
        <v>2296.8333333333335</v>
      </c>
      <c r="J9" s="18">
        <f>AVERAGE(Monthly!J86:J97)</f>
        <v>2159.0833333333335</v>
      </c>
      <c r="K9" s="18">
        <f>AVERAGE(Monthly!K86:K97)</f>
        <v>2085.4166666666665</v>
      </c>
      <c r="L9" s="18">
        <f>AVERAGE(Monthly!L86:L97)</f>
        <v>2.9166666666666665</v>
      </c>
      <c r="M9" s="18">
        <f>AVERAGE(Monthly!M86:M97)</f>
        <v>407.5</v>
      </c>
      <c r="N9" s="18"/>
      <c r="O9" s="18">
        <f>AVERAGE(Monthly!O86:O97)</f>
        <v>272.58333333333331</v>
      </c>
      <c r="P9" s="18">
        <f>AVERAGE(Monthly!P86:P97)</f>
        <v>81.75</v>
      </c>
      <c r="Q9" s="18">
        <f>AVERAGE(Monthly!Q86:Q97)</f>
        <v>80</v>
      </c>
      <c r="R9" s="18">
        <f>AVERAGE(Monthly!R86:R97)</f>
        <v>1968.5</v>
      </c>
    </row>
    <row r="10" spans="1:18" x14ac:dyDescent="0.25">
      <c r="A10" s="1" t="s">
        <v>24</v>
      </c>
      <c r="B10" s="18"/>
      <c r="C10" s="18"/>
      <c r="D10" s="18">
        <f>AVERAGE(Monthly!D98:D109)</f>
        <v>256.33333333333331</v>
      </c>
      <c r="E10" s="18">
        <f>AVERAGE(Monthly!E98:E109)</f>
        <v>225.08333333333334</v>
      </c>
      <c r="F10" s="18">
        <f>AVERAGE(Monthly!F98:F109)</f>
        <v>2171.5833333333335</v>
      </c>
      <c r="G10" s="18">
        <f>AVERAGE(Monthly!G98:G109)</f>
        <v>196.33333333333334</v>
      </c>
      <c r="H10" s="18"/>
      <c r="I10" s="18">
        <f>AVERAGE(Monthly!I98:I109)</f>
        <v>2314.8333333333335</v>
      </c>
      <c r="J10" s="18">
        <f>AVERAGE(Monthly!J98:J109)</f>
        <v>2222.25</v>
      </c>
      <c r="K10" s="18">
        <f>AVERAGE(Monthly!K98:K109)</f>
        <v>2023.3333333333333</v>
      </c>
      <c r="L10" s="18">
        <f>AVERAGE(Monthly!L98:L109)</f>
        <v>2.75</v>
      </c>
      <c r="M10" s="18">
        <f>AVERAGE(Monthly!M98:M109)</f>
        <v>392.83333333333331</v>
      </c>
      <c r="N10" s="18"/>
      <c r="O10" s="18">
        <f>AVERAGE(Monthly!O98:O109)</f>
        <v>249.33333333333334</v>
      </c>
      <c r="P10" s="18">
        <f>AVERAGE(Monthly!P98:P109)</f>
        <v>169.75</v>
      </c>
      <c r="Q10" s="18">
        <f>AVERAGE(Monthly!Q98:Q109)</f>
        <v>142.5</v>
      </c>
      <c r="R10" s="18">
        <f>AVERAGE(Monthly!R98:R109)</f>
        <v>2437.3333333333335</v>
      </c>
    </row>
    <row r="11" spans="1:18" x14ac:dyDescent="0.25">
      <c r="A11" s="1" t="s">
        <v>25</v>
      </c>
      <c r="B11" s="18"/>
      <c r="C11" s="18"/>
      <c r="D11" s="18">
        <f>AVERAGE(Monthly!D110:D121)</f>
        <v>287.08333333333331</v>
      </c>
      <c r="E11" s="18">
        <f>AVERAGE(Monthly!E110:E121)</f>
        <v>247.08333333333334</v>
      </c>
      <c r="F11" s="18">
        <f>AVERAGE(Monthly!F110:F121)</f>
        <v>2574.1666666666665</v>
      </c>
      <c r="G11" s="18">
        <f>AVERAGE(Monthly!G110:G121)</f>
        <v>209.41666666666666</v>
      </c>
      <c r="H11" s="18"/>
      <c r="I11" s="18">
        <f>AVERAGE(Monthly!I110:I121)</f>
        <v>2605.6666666666665</v>
      </c>
      <c r="J11" s="18">
        <f>AVERAGE(Monthly!J110:J121)</f>
        <v>2440.5833333333335</v>
      </c>
      <c r="K11" s="18">
        <f>AVERAGE(Monthly!K110:K121)</f>
        <v>2060.0833333333335</v>
      </c>
      <c r="L11" s="18">
        <f>AVERAGE(Monthly!L110:L121)</f>
        <v>3.5</v>
      </c>
      <c r="M11" s="18">
        <f>AVERAGE(Monthly!M110:M121)</f>
        <v>400.41666666666669</v>
      </c>
      <c r="N11" s="18"/>
      <c r="O11" s="18">
        <f>AVERAGE(Monthly!O110:O121)</f>
        <v>244</v>
      </c>
      <c r="P11" s="18">
        <f>AVERAGE(Monthly!P110:P121)</f>
        <v>293.83333333333331</v>
      </c>
      <c r="Q11" s="18">
        <f>AVERAGE(Monthly!Q110:Q121)</f>
        <v>251.83333333333334</v>
      </c>
      <c r="R11" s="18">
        <f>AVERAGE(Monthly!R110:R121)</f>
        <v>2709.3333333333335</v>
      </c>
    </row>
    <row r="12" spans="1:18" x14ac:dyDescent="0.25">
      <c r="A12" s="1" t="s">
        <v>26</v>
      </c>
      <c r="B12" s="18"/>
      <c r="C12" s="18"/>
      <c r="D12" s="18">
        <f>AVERAGE(Monthly!D122:D133)</f>
        <v>353.83333333333331</v>
      </c>
      <c r="E12" s="18">
        <f>AVERAGE(Monthly!E122:E133)</f>
        <v>270.16666666666669</v>
      </c>
      <c r="F12" s="18">
        <f>AVERAGE(Monthly!F122:F133)</f>
        <v>3051.75</v>
      </c>
      <c r="G12" s="18">
        <f>AVERAGE(Monthly!G122:G133)</f>
        <v>215.58333333333334</v>
      </c>
      <c r="H12" s="18"/>
      <c r="I12" s="18">
        <f>AVERAGE(Monthly!I122:I133)</f>
        <v>3233.25</v>
      </c>
      <c r="J12" s="18">
        <f>AVERAGE(Monthly!J122:J133)</f>
        <v>2654.4166666666665</v>
      </c>
      <c r="K12" s="18">
        <f>AVERAGE(Monthly!K122:K133)</f>
        <v>2264.5</v>
      </c>
      <c r="L12" s="18">
        <f>AVERAGE(Monthly!L122:L133)</f>
        <v>4.5</v>
      </c>
      <c r="M12" s="18">
        <f>AVERAGE(Monthly!M122:M133)</f>
        <v>460.41666666666669</v>
      </c>
      <c r="N12" s="18"/>
      <c r="O12" s="18">
        <f>AVERAGE(Monthly!O122:O133)</f>
        <v>307.08333333333331</v>
      </c>
      <c r="P12" s="18">
        <f>AVERAGE(Monthly!P122:P133)</f>
        <v>404.58333333333331</v>
      </c>
      <c r="Q12" s="18">
        <f>AVERAGE(Monthly!Q122:Q133)</f>
        <v>399.66666666666669</v>
      </c>
      <c r="R12" s="18">
        <f>AVERAGE(Monthly!R122:R133)</f>
        <v>2852.25</v>
      </c>
    </row>
    <row r="13" spans="1:18" x14ac:dyDescent="0.25">
      <c r="A13" s="1" t="s">
        <v>27</v>
      </c>
      <c r="B13" s="18"/>
      <c r="C13" s="18"/>
      <c r="D13" s="18">
        <f>AVERAGE(Monthly!D134:D145)</f>
        <v>406.25</v>
      </c>
      <c r="E13" s="18">
        <f>AVERAGE(Monthly!E134:E145)</f>
        <v>213.33333333333334</v>
      </c>
      <c r="F13" s="18">
        <f>AVERAGE(Monthly!F134:F145)</f>
        <v>3305.8333333333335</v>
      </c>
      <c r="G13" s="18">
        <f>AVERAGE(Monthly!G134:G145)</f>
        <v>203.33333333333334</v>
      </c>
      <c r="H13" s="18"/>
      <c r="I13" s="18">
        <f>AVERAGE(Monthly!I134:I145)</f>
        <v>3457.25</v>
      </c>
      <c r="J13" s="18">
        <f>AVERAGE(Monthly!J134:J145)</f>
        <v>2761.4166666666665</v>
      </c>
      <c r="K13" s="18">
        <f>AVERAGE(Monthly!K134:K145)</f>
        <v>2424.4166666666665</v>
      </c>
      <c r="L13" s="18">
        <f>AVERAGE(Monthly!L134:L145)</f>
        <v>5.333333333333333</v>
      </c>
      <c r="M13" s="18">
        <f>AVERAGE(Monthly!M134:M145)</f>
        <v>517.33333333333337</v>
      </c>
      <c r="N13" s="18"/>
      <c r="O13" s="18">
        <f>AVERAGE(Monthly!O134:O145)</f>
        <v>373.16666666666669</v>
      </c>
      <c r="P13" s="18">
        <f>AVERAGE(Monthly!P134:P145)</f>
        <v>408.08333333333331</v>
      </c>
      <c r="Q13" s="18">
        <f>AVERAGE(Monthly!Q134:Q145)</f>
        <v>410.91666666666669</v>
      </c>
      <c r="R13" s="18">
        <f>AVERAGE(Monthly!R134:R145)</f>
        <v>2610.0833333333335</v>
      </c>
    </row>
    <row r="14" spans="1:18" x14ac:dyDescent="0.25">
      <c r="A14" s="1" t="s">
        <v>28</v>
      </c>
      <c r="B14" s="18"/>
      <c r="C14" s="18"/>
      <c r="D14" s="18">
        <f>AVERAGE(Monthly!D146:D157)</f>
        <v>406.75</v>
      </c>
      <c r="E14" s="18">
        <f>AVERAGE(Monthly!E146:E157)</f>
        <v>188.33333333333334</v>
      </c>
      <c r="F14" s="18">
        <f>AVERAGE(Monthly!F146:F157)</f>
        <v>3207.8333333333335</v>
      </c>
      <c r="G14" s="18">
        <f>AVERAGE(Monthly!G146:G157)</f>
        <v>177.41666666666666</v>
      </c>
      <c r="H14" s="18"/>
      <c r="I14" s="18">
        <f>AVERAGE(Monthly!I146:I157)</f>
        <v>3285.75</v>
      </c>
      <c r="J14" s="18">
        <f>AVERAGE(Monthly!J146:J157)</f>
        <v>2757.3333333333335</v>
      </c>
      <c r="K14" s="18">
        <f>AVERAGE(Monthly!K146:K157)</f>
        <v>2540.6666666666665</v>
      </c>
      <c r="L14" s="18">
        <f>AVERAGE(Monthly!L146:L157)</f>
        <v>5</v>
      </c>
      <c r="M14" s="18">
        <f>AVERAGE(Monthly!M146:M157)</f>
        <v>616.75</v>
      </c>
      <c r="N14" s="18">
        <f>AVERAGE(Monthly!N146:N157)</f>
        <v>159.75</v>
      </c>
      <c r="O14" s="18">
        <f>AVERAGE(Monthly!O146:O157)</f>
        <v>388.08333333333331</v>
      </c>
      <c r="P14" s="18">
        <f>AVERAGE(Monthly!P146:P157)</f>
        <v>371.75</v>
      </c>
      <c r="Q14" s="18">
        <f>AVERAGE(Monthly!Q146:Q157)</f>
        <v>389.91666666666669</v>
      </c>
      <c r="R14" s="18">
        <f>AVERAGE(Monthly!R146:R157)</f>
        <v>2380</v>
      </c>
    </row>
    <row r="15" spans="1:18" x14ac:dyDescent="0.25">
      <c r="A15" s="1" t="s">
        <v>29</v>
      </c>
      <c r="B15" s="18"/>
      <c r="C15" s="18"/>
      <c r="D15" s="18">
        <f>AVERAGE(Monthly!D158:D169)</f>
        <v>400.75</v>
      </c>
      <c r="E15" s="18">
        <f>AVERAGE(Monthly!E158:E169)</f>
        <v>177.58333333333334</v>
      </c>
      <c r="F15" s="18">
        <f>AVERAGE(Monthly!F158:F169)</f>
        <v>3472.8333333333335</v>
      </c>
      <c r="G15" s="18">
        <f>AVERAGE(Monthly!G158:G169)</f>
        <v>173.5</v>
      </c>
      <c r="H15" s="18"/>
      <c r="I15" s="18">
        <f>AVERAGE(Monthly!I158:I169)</f>
        <v>3195.3333333333335</v>
      </c>
      <c r="J15" s="18">
        <f>AVERAGE(Monthly!J158:J169)</f>
        <v>2847.8333333333335</v>
      </c>
      <c r="K15" s="18">
        <f>AVERAGE(Monthly!K158:K169)</f>
        <v>2555.0833333333335</v>
      </c>
      <c r="L15" s="18">
        <f>AVERAGE(Monthly!L158:L169)</f>
        <v>5</v>
      </c>
      <c r="M15" s="18">
        <f>AVERAGE(Monthly!M158:M169)</f>
        <v>574.75</v>
      </c>
      <c r="N15" s="18">
        <f>AVERAGE(Monthly!N158:N169)</f>
        <v>176.58333333333334</v>
      </c>
      <c r="O15" s="18">
        <f>AVERAGE(Monthly!O158:O169)</f>
        <v>393.41666666666669</v>
      </c>
      <c r="P15" s="18">
        <f>AVERAGE(Monthly!P158:P169)</f>
        <v>361.91666666666669</v>
      </c>
      <c r="Q15" s="18">
        <f>AVERAGE(Monthly!Q158:Q169)</f>
        <v>425</v>
      </c>
      <c r="R15" s="18">
        <f>AVERAGE(Monthly!R158:R169)</f>
        <v>2227.0833333333335</v>
      </c>
    </row>
    <row r="16" spans="1:18" x14ac:dyDescent="0.25">
      <c r="A16" s="1" t="s">
        <v>30</v>
      </c>
      <c r="B16" s="18"/>
      <c r="C16" s="18"/>
      <c r="D16" s="18">
        <f>AVERAGE(Monthly!D170:D181)</f>
        <v>390</v>
      </c>
      <c r="E16" s="18">
        <f>AVERAGE(Monthly!E170:E181)</f>
        <v>147.83333333333334</v>
      </c>
      <c r="F16" s="18">
        <f>AVERAGE(Monthly!F170:F181)</f>
        <v>3763.75</v>
      </c>
      <c r="G16" s="18">
        <f>AVERAGE(Monthly!G170:G181)</f>
        <v>152.16666666666666</v>
      </c>
      <c r="H16" s="18"/>
      <c r="I16" s="18">
        <f>AVERAGE(Monthly!I170:I181)</f>
        <v>3006.75</v>
      </c>
      <c r="J16" s="18">
        <f>AVERAGE(Monthly!J170:J181)</f>
        <v>2855.0833333333335</v>
      </c>
      <c r="K16" s="18">
        <f>AVERAGE(Monthly!K170:K181)</f>
        <v>2583.5</v>
      </c>
      <c r="L16" s="18">
        <f>AVERAGE(Monthly!L170:L181)</f>
        <v>4.833333333333333</v>
      </c>
      <c r="M16" s="18">
        <f>AVERAGE(Monthly!M170:M181)</f>
        <v>491.91666666666669</v>
      </c>
      <c r="N16" s="18">
        <f>AVERAGE(Monthly!N170:N181)</f>
        <v>177.83333333333334</v>
      </c>
      <c r="O16" s="18">
        <f>AVERAGE(Monthly!O170:O181)</f>
        <v>373.83333333333331</v>
      </c>
      <c r="P16" s="18">
        <f>AVERAGE(Monthly!P170:P181)</f>
        <v>315.08333333333331</v>
      </c>
      <c r="Q16" s="18">
        <f>AVERAGE(Monthly!Q170:Q181)</f>
        <v>435.75</v>
      </c>
      <c r="R16" s="18">
        <f>AVERAGE(Monthly!R170:R181)</f>
        <v>1926.9166666666667</v>
      </c>
    </row>
    <row r="17" spans="1:20" x14ac:dyDescent="0.25">
      <c r="A17" s="1" t="s">
        <v>31</v>
      </c>
      <c r="B17" s="17">
        <f>AVERAGE(Monthly!B185:B193)</f>
        <v>16233.666666666666</v>
      </c>
      <c r="C17" s="17">
        <f>AVERAGE(Monthly!C185:C193)</f>
        <v>14011.222222222223</v>
      </c>
      <c r="D17" s="18">
        <f>AVERAGE(Monthly!D185:D193)</f>
        <v>399.44444444444446</v>
      </c>
      <c r="E17" s="18">
        <f>AVERAGE(Monthly!E185:E193)</f>
        <v>137</v>
      </c>
      <c r="F17" s="18">
        <f>AVERAGE(Monthly!F185:F193)</f>
        <v>3646.5555555555557</v>
      </c>
      <c r="G17" s="18">
        <f>AVERAGE(Monthly!G185:G193)</f>
        <v>119.22222222222223</v>
      </c>
      <c r="H17" s="18">
        <f>AVERAGE(Monthly!H185:H193)</f>
        <v>502.22222222222223</v>
      </c>
      <c r="I17" s="18">
        <f>AVERAGE(Monthly!I185:I193)</f>
        <v>2711</v>
      </c>
      <c r="J17" s="18">
        <f>AVERAGE(Monthly!J185:J193)</f>
        <v>2826.5555555555557</v>
      </c>
      <c r="K17" s="18">
        <f>AVERAGE(Monthly!K185:K193)</f>
        <v>2658.5555555555557</v>
      </c>
      <c r="L17" s="18">
        <f>AVERAGE(Monthly!L185:L193)</f>
        <v>4.8888888888888893</v>
      </c>
      <c r="M17" s="18">
        <f>AVERAGE(Monthly!M185:M193)</f>
        <v>387.88888888888891</v>
      </c>
      <c r="N17" s="18">
        <f>AVERAGE(Monthly!N185:N193)</f>
        <v>175</v>
      </c>
      <c r="O17" s="18">
        <f>AVERAGE(Monthly!O185:O193)</f>
        <v>297</v>
      </c>
      <c r="P17" s="18">
        <f>AVERAGE(Monthly!P185:P193)</f>
        <v>282.88888888888891</v>
      </c>
      <c r="Q17" s="18">
        <f>AVERAGE(Monthly!Q185:Q193)</f>
        <v>353.22222222222223</v>
      </c>
      <c r="R17" s="18">
        <f>AVERAGE(Monthly!R185:R193)</f>
        <v>1732.2222222222222</v>
      </c>
      <c r="S17" s="6"/>
      <c r="T17" s="6"/>
    </row>
    <row r="18" spans="1:20" x14ac:dyDescent="0.25">
      <c r="A18" s="1" t="s">
        <v>32</v>
      </c>
      <c r="B18" s="17">
        <f>AVERAGE(Monthly!B194:B205)</f>
        <v>15214</v>
      </c>
      <c r="C18" s="17">
        <f>AVERAGE(Monthly!C194:C205)</f>
        <v>13076.5</v>
      </c>
      <c r="D18" s="18">
        <f>AVERAGE(Monthly!D194:D205)</f>
        <v>368</v>
      </c>
      <c r="E18" s="18">
        <f>AVERAGE(Monthly!E194:E205)</f>
        <v>144.75</v>
      </c>
      <c r="F18" s="18">
        <f>AVERAGE(Monthly!F194:F205)</f>
        <v>3364.8333333333335</v>
      </c>
      <c r="G18" s="18">
        <f>AVERAGE(Monthly!G194:G205)</f>
        <v>99.416666666666671</v>
      </c>
      <c r="H18" s="18">
        <f>AVERAGE(Monthly!H194:H205)</f>
        <v>546.33333333333337</v>
      </c>
      <c r="I18" s="18">
        <f>AVERAGE(Monthly!I194:I205)</f>
        <v>2310.5</v>
      </c>
      <c r="J18" s="18">
        <f>AVERAGE(Monthly!J194:J205)</f>
        <v>2788.5</v>
      </c>
      <c r="K18" s="18">
        <f>AVERAGE(Monthly!K194:K205)</f>
        <v>2560.8333333333335</v>
      </c>
      <c r="L18" s="18">
        <f>AVERAGE(Monthly!L194:L205)</f>
        <v>4</v>
      </c>
      <c r="M18" s="18">
        <f>AVERAGE(Monthly!M194:M205)</f>
        <v>334.33333333333331</v>
      </c>
      <c r="N18" s="18">
        <f>AVERAGE(Monthly!N194:N205)</f>
        <v>156</v>
      </c>
      <c r="O18" s="18">
        <f>AVERAGE(Monthly!O194:O205)</f>
        <v>281.33333333333331</v>
      </c>
      <c r="P18" s="18">
        <f>AVERAGE(Monthly!P194:P205)</f>
        <v>262.41666666666669</v>
      </c>
      <c r="Q18" s="18">
        <f>AVERAGE(Monthly!Q194:Q205)</f>
        <v>298.58333333333331</v>
      </c>
      <c r="R18" s="18">
        <f>AVERAGE(Monthly!R194:R205)</f>
        <v>1694.1666666666667</v>
      </c>
      <c r="S18" s="6"/>
      <c r="T18" s="6"/>
    </row>
    <row r="19" spans="1:20" x14ac:dyDescent="0.25">
      <c r="A19" s="1" t="s">
        <v>33</v>
      </c>
      <c r="B19" s="17">
        <f>AVERAGE(Monthly!B206:B217)</f>
        <v>13850.833333333334</v>
      </c>
      <c r="C19" s="17">
        <f>AVERAGE(Monthly!C206:C217)</f>
        <v>11923.25</v>
      </c>
      <c r="D19" s="18">
        <f>AVERAGE(Monthly!D206:D217)</f>
        <v>301.33333333333331</v>
      </c>
      <c r="E19" s="18">
        <f>AVERAGE(Monthly!E206:E217)</f>
        <v>122.41666666666667</v>
      </c>
      <c r="F19" s="18">
        <f>AVERAGE(Monthly!F206:F217)</f>
        <v>3114.3333333333335</v>
      </c>
      <c r="G19" s="18">
        <f>AVERAGE(Monthly!G206:G217)</f>
        <v>82.833333333333329</v>
      </c>
      <c r="H19" s="18">
        <f>AVERAGE(Monthly!H206:H217)</f>
        <v>515.83333333333337</v>
      </c>
      <c r="I19" s="18">
        <f>AVERAGE(Monthly!I206:I217)</f>
        <v>2095.25</v>
      </c>
      <c r="J19" s="18">
        <f>AVERAGE(Monthly!J206:J217)</f>
        <v>2474</v>
      </c>
      <c r="K19" s="18">
        <f>AVERAGE(Monthly!K206:K217)</f>
        <v>2383.5833333333335</v>
      </c>
      <c r="L19" s="18">
        <f>AVERAGE(Monthly!L206:L217)</f>
        <v>4</v>
      </c>
      <c r="M19" s="18">
        <f>AVERAGE(Monthly!M206:M217)</f>
        <v>291.08333333333331</v>
      </c>
      <c r="N19" s="18">
        <f>AVERAGE(Monthly!N206:N217)</f>
        <v>147.08333333333334</v>
      </c>
      <c r="O19" s="18">
        <f>AVERAGE(Monthly!O206:O217)</f>
        <v>261.75</v>
      </c>
      <c r="P19" s="18">
        <f>AVERAGE(Monthly!P206:P217)</f>
        <v>252.16666666666666</v>
      </c>
      <c r="Q19" s="18">
        <f>AVERAGE(Monthly!Q206:Q217)</f>
        <v>252.58333333333334</v>
      </c>
      <c r="R19" s="18">
        <f>AVERAGE(Monthly!R206:R217)</f>
        <v>1552.5833333333333</v>
      </c>
      <c r="S19" s="6"/>
      <c r="T19" s="6"/>
    </row>
    <row r="20" spans="1:20" x14ac:dyDescent="0.25">
      <c r="A20" s="1" t="s">
        <v>34</v>
      </c>
      <c r="B20" s="17">
        <f>AVERAGE(Monthly!B218:B229)</f>
        <v>13046</v>
      </c>
      <c r="C20" s="17">
        <f>AVERAGE(Monthly!C218:C229)</f>
        <v>11198.083333333334</v>
      </c>
      <c r="D20" s="18">
        <f>AVERAGE(Monthly!D218:D229)</f>
        <v>285.25</v>
      </c>
      <c r="E20" s="18">
        <f>AVERAGE(Monthly!E218:E229)</f>
        <v>129.41666666666666</v>
      </c>
      <c r="F20" s="18">
        <f>AVERAGE(Monthly!F218:F229)</f>
        <v>3061.6666666666665</v>
      </c>
      <c r="G20" s="18">
        <f>AVERAGE(Monthly!G218:G229)</f>
        <v>79.416666666666671</v>
      </c>
      <c r="H20" s="18">
        <f>AVERAGE(Monthly!H218:H229)</f>
        <v>487.41666666666669</v>
      </c>
      <c r="I20" s="18">
        <f>AVERAGE(Monthly!I218:I229)</f>
        <v>1904.5833333333333</v>
      </c>
      <c r="J20" s="18">
        <f>AVERAGE(Monthly!J218:J229)</f>
        <v>2299.8333333333335</v>
      </c>
      <c r="K20" s="18">
        <f>AVERAGE(Monthly!K218:K229)</f>
        <v>2162.9166666666665</v>
      </c>
      <c r="L20" s="18">
        <f>AVERAGE(Monthly!L218:L229)</f>
        <v>3.75</v>
      </c>
      <c r="M20" s="18">
        <f>AVERAGE(Monthly!M218:M229)</f>
        <v>252.25</v>
      </c>
      <c r="N20" s="18">
        <f>AVERAGE(Monthly!N218:N229)</f>
        <v>152.75</v>
      </c>
      <c r="O20" s="18">
        <f>AVERAGE(Monthly!O218:O229)</f>
        <v>269.16666666666669</v>
      </c>
      <c r="P20" s="18">
        <f>AVERAGE(Monthly!P218:P229)</f>
        <v>239.08333333333334</v>
      </c>
      <c r="Q20" s="18">
        <f>AVERAGE(Monthly!Q218:Q229)</f>
        <v>269.41666666666669</v>
      </c>
      <c r="R20" s="18">
        <f>AVERAGE(Monthly!R218:R229)</f>
        <v>1449.0833333333333</v>
      </c>
      <c r="S20" s="6"/>
      <c r="T20" s="6"/>
    </row>
    <row r="21" spans="1:20" x14ac:dyDescent="0.25">
      <c r="A21" s="1" t="s">
        <v>35</v>
      </c>
      <c r="B21" s="17">
        <f>AVERAGE(Monthly!B230:B241)</f>
        <v>13731.833333333334</v>
      </c>
      <c r="C21" s="17">
        <f>AVERAGE(Monthly!C230:C241)</f>
        <v>11821.833333333334</v>
      </c>
      <c r="D21" s="18">
        <f>AVERAGE(Monthly!D230:D241)</f>
        <v>330.58333333333331</v>
      </c>
      <c r="E21" s="18">
        <f>AVERAGE(Monthly!E230:E241)</f>
        <v>131.91666666666666</v>
      </c>
      <c r="F21" s="18">
        <f>AVERAGE(Monthly!F230:F241)</f>
        <v>3378</v>
      </c>
      <c r="G21" s="18">
        <f>AVERAGE(Monthly!G230:G241)</f>
        <v>91.666666666666671</v>
      </c>
      <c r="H21" s="18">
        <f>AVERAGE(Monthly!H230:H241)</f>
        <v>479</v>
      </c>
      <c r="I21" s="18">
        <f>AVERAGE(Monthly!I230:I241)</f>
        <v>2171.75</v>
      </c>
      <c r="J21" s="18">
        <f>AVERAGE(Monthly!J230:J241)</f>
        <v>2272.1666666666665</v>
      </c>
      <c r="K21" s="18">
        <f>AVERAGE(Monthly!K230:K241)</f>
        <v>2062</v>
      </c>
      <c r="L21" s="18">
        <f>AVERAGE(Monthly!L230:L241)</f>
        <v>4.916666666666667</v>
      </c>
      <c r="M21" s="18">
        <f>AVERAGE(Monthly!M230:M241)</f>
        <v>301</v>
      </c>
      <c r="N21" s="18">
        <f>AVERAGE(Monthly!N230:N241)</f>
        <v>166.83333333333334</v>
      </c>
      <c r="O21" s="18">
        <f>AVERAGE(Monthly!O230:O241)</f>
        <v>327.08333333333331</v>
      </c>
      <c r="P21" s="18">
        <f>AVERAGE(Monthly!P230:P241)</f>
        <v>236.83333333333334</v>
      </c>
      <c r="Q21" s="18">
        <f>AVERAGE(Monthly!Q230:Q241)</f>
        <v>275.75</v>
      </c>
      <c r="R21" s="18">
        <f>AVERAGE(Monthly!R230:R241)</f>
        <v>1502.3333333333333</v>
      </c>
      <c r="S21" s="6"/>
      <c r="T21" s="6"/>
    </row>
    <row r="22" spans="1:20" x14ac:dyDescent="0.25">
      <c r="A22" s="1" t="s">
        <v>36</v>
      </c>
      <c r="B22" s="17">
        <f>AVERAGE(Monthly!B242:B253)</f>
        <v>14527.166666666666</v>
      </c>
      <c r="C22" s="17">
        <f>AVERAGE(Monthly!C242:C253)</f>
        <v>12603.416666666666</v>
      </c>
      <c r="D22" s="18">
        <f>AVERAGE(Monthly!D242:D253)</f>
        <v>362.08333333333331</v>
      </c>
      <c r="E22" s="18">
        <f>AVERAGE(Monthly!E242:E253)</f>
        <v>155.5</v>
      </c>
      <c r="F22" s="18">
        <f>AVERAGE(Monthly!F242:F253)</f>
        <v>3810.4166666666665</v>
      </c>
      <c r="G22" s="18">
        <f>AVERAGE(Monthly!G242:G253)</f>
        <v>95.75</v>
      </c>
      <c r="H22" s="18">
        <f>AVERAGE(Monthly!H242:H253)</f>
        <v>460.75</v>
      </c>
      <c r="I22" s="18">
        <f>AVERAGE(Monthly!I242:I253)</f>
        <v>2267.4166666666665</v>
      </c>
      <c r="J22" s="18">
        <f>AVERAGE(Monthly!J242:J253)</f>
        <v>2337.75</v>
      </c>
      <c r="K22" s="18">
        <f>AVERAGE(Monthly!K242:K253)</f>
        <v>2050.1666666666665</v>
      </c>
      <c r="L22" s="18">
        <f>AVERAGE(Monthly!L242:L253)</f>
        <v>7.333333333333333</v>
      </c>
      <c r="M22" s="18">
        <f>AVERAGE(Monthly!M242:M253)</f>
        <v>395.75</v>
      </c>
      <c r="N22" s="18">
        <f>AVERAGE(Monthly!N242:N253)</f>
        <v>186.66666666666666</v>
      </c>
      <c r="O22" s="18">
        <f>AVERAGE(Monthly!O242:O253)</f>
        <v>395.41666666666669</v>
      </c>
      <c r="P22" s="18">
        <f>AVERAGE(Monthly!P242:P253)</f>
        <v>233.91666666666666</v>
      </c>
      <c r="Q22" s="18">
        <f>AVERAGE(Monthly!Q242:Q253)</f>
        <v>305.58333333333331</v>
      </c>
      <c r="R22" s="18">
        <f>AVERAGE(Monthly!R242:R253)</f>
        <v>1462.6666666666667</v>
      </c>
      <c r="S22" s="6"/>
      <c r="T22" s="6"/>
    </row>
    <row r="23" spans="1:20" x14ac:dyDescent="0.25">
      <c r="A23" s="1" t="s">
        <v>37</v>
      </c>
      <c r="B23" s="17">
        <f>AVERAGE(Monthly!B254:B265)</f>
        <v>14929</v>
      </c>
      <c r="C23" s="17">
        <f>AVERAGE(Monthly!C254:C265)</f>
        <v>13029.333333333334</v>
      </c>
      <c r="D23" s="18">
        <f>AVERAGE(Monthly!D254:D265)</f>
        <v>378.5</v>
      </c>
      <c r="E23" s="18">
        <f>AVERAGE(Monthly!E254:E265)</f>
        <v>159.58333333333334</v>
      </c>
      <c r="F23" s="18">
        <f>AVERAGE(Monthly!F254:F265)</f>
        <v>4081.0833333333335</v>
      </c>
      <c r="G23" s="18">
        <f>AVERAGE(Monthly!G254:G265)</f>
        <v>96.583333333333329</v>
      </c>
      <c r="H23" s="18">
        <f>AVERAGE(Monthly!H254:H265)</f>
        <v>518.5</v>
      </c>
      <c r="I23" s="18">
        <f>AVERAGE(Monthly!I254:I265)</f>
        <v>2234.0833333333335</v>
      </c>
      <c r="J23" s="18">
        <f>AVERAGE(Monthly!J254:J265)</f>
        <v>2451.0833333333335</v>
      </c>
      <c r="K23" s="18">
        <f>AVERAGE(Monthly!K254:K265)</f>
        <v>1937.6666666666667</v>
      </c>
      <c r="L23" s="18">
        <f>AVERAGE(Monthly!L254:L265)</f>
        <v>9.8333333333333339</v>
      </c>
      <c r="M23" s="18">
        <f>AVERAGE(Monthly!M254:M265)</f>
        <v>466.25</v>
      </c>
      <c r="N23" s="18">
        <f>AVERAGE(Monthly!N254:N265)</f>
        <v>213.33333333333334</v>
      </c>
      <c r="O23" s="18">
        <f>AVERAGE(Monthly!O254:O265)</f>
        <v>413.16666666666669</v>
      </c>
      <c r="P23" s="18">
        <f>AVERAGE(Monthly!P254:P265)</f>
        <v>229.25</v>
      </c>
      <c r="Q23" s="18">
        <f>AVERAGE(Monthly!Q254:Q265)</f>
        <v>344.83333333333331</v>
      </c>
      <c r="R23" s="18">
        <f>AVERAGE(Monthly!R254:R265)</f>
        <v>1395.25</v>
      </c>
      <c r="S23" s="6"/>
      <c r="T23" s="6"/>
    </row>
    <row r="24" spans="1:20" x14ac:dyDescent="0.25">
      <c r="A24" s="1" t="s">
        <v>38</v>
      </c>
      <c r="B24" s="17">
        <f>AVERAGE(Monthly!B266:B277)</f>
        <v>15037.833333333334</v>
      </c>
      <c r="C24" s="17">
        <f>AVERAGE(Monthly!C266:C277)</f>
        <v>13097.416666666666</v>
      </c>
      <c r="D24" s="18">
        <f>AVERAGE(Monthly!D266:D277)</f>
        <v>390.83333333333331</v>
      </c>
      <c r="E24" s="18">
        <f>AVERAGE(Monthly!E266:E277)</f>
        <v>138.91666666666666</v>
      </c>
      <c r="F24" s="18">
        <f>AVERAGE(Monthly!F266:F277)</f>
        <v>4416.75</v>
      </c>
      <c r="G24" s="18">
        <f>AVERAGE(Monthly!G266:G277)</f>
        <v>98.833333333333329</v>
      </c>
      <c r="H24" s="18">
        <f>AVERAGE(Monthly!H266:H277)</f>
        <v>493.75</v>
      </c>
      <c r="I24" s="18">
        <f>AVERAGE(Monthly!I266:I277)</f>
        <v>1932.5</v>
      </c>
      <c r="J24" s="18">
        <f>AVERAGE(Monthly!J266:J277)</f>
        <v>2483.5833333333335</v>
      </c>
      <c r="K24" s="18">
        <f>AVERAGE(Monthly!K266:K277)</f>
        <v>1870.1666666666667</v>
      </c>
      <c r="L24" s="18">
        <f>AVERAGE(Monthly!L266:L277)</f>
        <v>9.3333333333333339</v>
      </c>
      <c r="M24" s="18">
        <f>AVERAGE(Monthly!M266:M277)</f>
        <v>489.5</v>
      </c>
      <c r="N24" s="18">
        <f>AVERAGE(Monthly!N266:N277)</f>
        <v>223.83333333333334</v>
      </c>
      <c r="O24" s="18">
        <f>AVERAGE(Monthly!O266:O277)</f>
        <v>470.25</v>
      </c>
      <c r="P24" s="18">
        <f>AVERAGE(Monthly!P266:P277)</f>
        <v>218.08333333333334</v>
      </c>
      <c r="Q24" s="18">
        <f>AVERAGE(Monthly!Q266:Q277)</f>
        <v>360.33333333333331</v>
      </c>
      <c r="R24" s="18">
        <f>AVERAGE(Monthly!R266:R277)</f>
        <v>1441.1666666666667</v>
      </c>
      <c r="S24" s="6"/>
      <c r="T24" s="6"/>
    </row>
    <row r="25" spans="1:20" x14ac:dyDescent="0.25">
      <c r="A25" s="1" t="s">
        <v>39</v>
      </c>
      <c r="B25" s="17">
        <f>AVERAGE(Monthly!B278:B289)</f>
        <v>14390.5</v>
      </c>
      <c r="C25" s="17">
        <f>AVERAGE(Monthly!C278:C289)</f>
        <v>12300.833333333334</v>
      </c>
      <c r="D25" s="18">
        <f>AVERAGE(Monthly!D278:D289)</f>
        <v>382.83333333333331</v>
      </c>
      <c r="E25" s="18">
        <f>AVERAGE(Monthly!E278:E289)</f>
        <v>113.91666666666667</v>
      </c>
      <c r="F25" s="18">
        <f>AVERAGE(Monthly!F278:F289)</f>
        <v>4063</v>
      </c>
      <c r="G25" s="18">
        <f>AVERAGE(Monthly!G278:G289)</f>
        <v>106.25</v>
      </c>
      <c r="H25" s="18">
        <f>AVERAGE(Monthly!H278:H289)</f>
        <v>446.91666666666669</v>
      </c>
      <c r="I25" s="18">
        <f>AVERAGE(Monthly!I278:I289)</f>
        <v>1840.4166666666667</v>
      </c>
      <c r="J25" s="18">
        <f>AVERAGE(Monthly!J278:J289)</f>
        <v>2483.8333333333335</v>
      </c>
      <c r="K25" s="18">
        <f>AVERAGE(Monthly!K278:K289)</f>
        <v>1657.8333333333333</v>
      </c>
      <c r="L25" s="18">
        <f>AVERAGE(Monthly!L278:L289)</f>
        <v>9.4166666666666661</v>
      </c>
      <c r="M25" s="18">
        <f>AVERAGE(Monthly!M278:M289)</f>
        <v>418.75</v>
      </c>
      <c r="N25" s="18">
        <f>AVERAGE(Monthly!N278:N289)</f>
        <v>210.66666666666666</v>
      </c>
      <c r="O25" s="18">
        <f>AVERAGE(Monthly!O278:O289)</f>
        <v>478</v>
      </c>
      <c r="P25" s="18">
        <f>AVERAGE(Monthly!P278:P289)</f>
        <v>202.91666666666666</v>
      </c>
      <c r="Q25" s="18">
        <f>AVERAGE(Monthly!Q278:Q289)</f>
        <v>336.25</v>
      </c>
      <c r="R25" s="18">
        <f>AVERAGE(Monthly!R278:R289)</f>
        <v>1639.5</v>
      </c>
      <c r="S25" s="6"/>
      <c r="T25" s="6"/>
    </row>
    <row r="26" spans="1:20" x14ac:dyDescent="0.25">
      <c r="A26" s="1" t="s">
        <v>40</v>
      </c>
      <c r="B26" s="17">
        <f>AVERAGE(Monthly!B290:B301)</f>
        <v>13253.166666666666</v>
      </c>
      <c r="C26" s="17">
        <f>AVERAGE(Monthly!C290:C301)</f>
        <v>11222.916666666666</v>
      </c>
      <c r="D26" s="18">
        <f>AVERAGE(Monthly!D290:D301)</f>
        <v>353.83333333333331</v>
      </c>
      <c r="E26" s="18">
        <f>AVERAGE(Monthly!E290:E301)</f>
        <v>109.66666666666667</v>
      </c>
      <c r="F26" s="18">
        <f>AVERAGE(Monthly!F290:F301)</f>
        <v>3486.8333333333335</v>
      </c>
      <c r="G26" s="18">
        <f>AVERAGE(Monthly!G290:G301)</f>
        <v>116.41666666666667</v>
      </c>
      <c r="H26" s="18">
        <f>AVERAGE(Monthly!H290:H301)</f>
        <v>417.75</v>
      </c>
      <c r="I26" s="18">
        <f>AVERAGE(Monthly!I290:I301)</f>
        <v>1846.1666666666667</v>
      </c>
      <c r="J26" s="18">
        <f>AVERAGE(Monthly!J290:J301)</f>
        <v>2262.4166666666665</v>
      </c>
      <c r="K26" s="18">
        <f>AVERAGE(Monthly!K290:K301)</f>
        <v>1497.3333333333333</v>
      </c>
      <c r="L26" s="18">
        <f>AVERAGE(Monthly!L290:L301)</f>
        <v>9</v>
      </c>
      <c r="M26" s="18">
        <f>AVERAGE(Monthly!M290:M301)</f>
        <v>354.66666666666669</v>
      </c>
      <c r="N26" s="18">
        <f>AVERAGE(Monthly!N290:N301)</f>
        <v>200.75</v>
      </c>
      <c r="O26" s="18">
        <f>AVERAGE(Monthly!O290:O301)</f>
        <v>494.25</v>
      </c>
      <c r="P26" s="18">
        <f>AVERAGE(Monthly!P290:P301)</f>
        <v>183.5</v>
      </c>
      <c r="Q26" s="18">
        <f>AVERAGE(Monthly!Q290:Q301)</f>
        <v>296.58333333333331</v>
      </c>
      <c r="R26" s="18">
        <f>AVERAGE(Monthly!R290:R301)</f>
        <v>1624</v>
      </c>
      <c r="S26" s="6"/>
      <c r="T26" s="6"/>
    </row>
    <row r="27" spans="1:20" x14ac:dyDescent="0.25">
      <c r="A27" s="1" t="s">
        <v>41</v>
      </c>
      <c r="B27" s="17">
        <f>AVERAGE(Monthly!B302:B313)</f>
        <v>13602.166666666666</v>
      </c>
      <c r="C27" s="17">
        <f>AVERAGE(Monthly!C302:C313)</f>
        <v>11438.666666666666</v>
      </c>
      <c r="D27" s="18">
        <f>AVERAGE(Monthly!D302:D313)</f>
        <v>332.33333333333331</v>
      </c>
      <c r="E27" s="18">
        <f>AVERAGE(Monthly!E302:E313)</f>
        <v>102.75</v>
      </c>
      <c r="F27" s="18">
        <f>AVERAGE(Monthly!F302:F313)</f>
        <v>3010.8333333333335</v>
      </c>
      <c r="G27" s="18">
        <f>AVERAGE(Monthly!G302:G313)</f>
        <v>160</v>
      </c>
      <c r="H27" s="18">
        <f>AVERAGE(Monthly!H302:H313)</f>
        <v>388.91666666666669</v>
      </c>
      <c r="I27" s="18">
        <f>AVERAGE(Monthly!I302:I313)</f>
        <v>2600.5</v>
      </c>
      <c r="J27" s="18">
        <f>AVERAGE(Monthly!J302:J313)</f>
        <v>2132.1666666666665</v>
      </c>
      <c r="K27" s="18">
        <f>AVERAGE(Monthly!K302:K313)</f>
        <v>1665.1666666666667</v>
      </c>
      <c r="L27" s="18">
        <f>AVERAGE(Monthly!L302:L313)</f>
        <v>10.25</v>
      </c>
      <c r="M27" s="18">
        <f>AVERAGE(Monthly!M302:M313)</f>
        <v>317.08333333333331</v>
      </c>
      <c r="N27" s="18">
        <f>AVERAGE(Monthly!N302:N313)</f>
        <v>171.66666666666666</v>
      </c>
      <c r="O27" s="18">
        <f>AVERAGE(Monthly!O302:O313)</f>
        <v>475.5</v>
      </c>
      <c r="P27" s="18">
        <f>AVERAGE(Monthly!P302:P313)</f>
        <v>174.25</v>
      </c>
      <c r="Q27" s="18">
        <f>AVERAGE(Monthly!Q302:Q313)</f>
        <v>302.83333333333331</v>
      </c>
      <c r="R27" s="18">
        <f>AVERAGE(Monthly!R302:R313)</f>
        <v>1757.9166666666667</v>
      </c>
      <c r="S27" s="6"/>
      <c r="T27" s="6"/>
    </row>
    <row r="28" spans="1:20" x14ac:dyDescent="0.25">
      <c r="A28" s="1" t="s">
        <v>42</v>
      </c>
      <c r="B28" s="17">
        <f>AVERAGE(Monthly!B314:B325)</f>
        <v>17294.666666666668</v>
      </c>
      <c r="C28" s="17">
        <f>AVERAGE(Monthly!C314:C325)</f>
        <v>14340.25</v>
      </c>
      <c r="D28" s="18">
        <f>AVERAGE(Monthly!D314:D325)</f>
        <v>379.58333333333331</v>
      </c>
      <c r="E28" s="18">
        <f>AVERAGE(Monthly!E314:E325)</f>
        <v>176.75</v>
      </c>
      <c r="F28" s="18">
        <f>AVERAGE(Monthly!F314:F325)</f>
        <v>3105</v>
      </c>
      <c r="G28" s="18">
        <f>AVERAGE(Monthly!G314:G325)</f>
        <v>290.66666666666669</v>
      </c>
      <c r="H28" s="18">
        <f>AVERAGE(Monthly!H314:H325)</f>
        <v>485.75</v>
      </c>
      <c r="I28" s="18">
        <f>AVERAGE(Monthly!I314:I325)</f>
        <v>4154.583333333333</v>
      </c>
      <c r="J28" s="18">
        <f>AVERAGE(Monthly!J314:J325)</f>
        <v>2614.6666666666665</v>
      </c>
      <c r="K28" s="18">
        <f>AVERAGE(Monthly!K314:K325)</f>
        <v>1904.5833333333333</v>
      </c>
      <c r="L28" s="18">
        <f>AVERAGE(Monthly!L314:L325)</f>
        <v>11.666666666666666</v>
      </c>
      <c r="M28" s="18">
        <f>AVERAGE(Monthly!M314:M325)</f>
        <v>380.83333333333331</v>
      </c>
      <c r="N28" s="18">
        <f>AVERAGE(Monthly!N314:N325)</f>
        <v>223.5</v>
      </c>
      <c r="O28" s="18">
        <f>AVERAGE(Monthly!O314:O325)</f>
        <v>574.08333333333337</v>
      </c>
      <c r="P28" s="18">
        <f>AVERAGE(Monthly!P314:P325)</f>
        <v>215.33333333333334</v>
      </c>
      <c r="Q28" s="18">
        <f>AVERAGE(Monthly!Q314:Q325)</f>
        <v>407.66666666666669</v>
      </c>
      <c r="R28" s="18">
        <f>AVERAGE(Monthly!R314:R325)</f>
        <v>2370</v>
      </c>
      <c r="S28" s="6"/>
      <c r="T28" s="6"/>
    </row>
    <row r="29" spans="1:20" x14ac:dyDescent="0.25">
      <c r="A29" s="1" t="s">
        <v>43</v>
      </c>
      <c r="B29" s="17">
        <f>AVERAGE(Monthly!B326:B337)</f>
        <v>18180</v>
      </c>
      <c r="C29" s="17">
        <f>AVERAGE(Monthly!C326:C337)</f>
        <v>15076.333333333334</v>
      </c>
      <c r="D29" s="18">
        <f>AVERAGE(Monthly!D326:D337)</f>
        <v>405.83333333333331</v>
      </c>
      <c r="E29" s="18">
        <f>AVERAGE(Monthly!E326:E337)</f>
        <v>218.75</v>
      </c>
      <c r="F29" s="18">
        <f>AVERAGE(Monthly!F326:F337)</f>
        <v>2818.75</v>
      </c>
      <c r="G29" s="18">
        <f>AVERAGE(Monthly!G326:G337)</f>
        <v>327.5</v>
      </c>
      <c r="H29" s="18">
        <f>AVERAGE(Monthly!H326:H337)</f>
        <v>637.75</v>
      </c>
      <c r="I29" s="18">
        <f>AVERAGE(Monthly!I326:I337)</f>
        <v>4642</v>
      </c>
      <c r="J29" s="18">
        <f>AVERAGE(Monthly!J326:J337)</f>
        <v>2677.75</v>
      </c>
      <c r="K29" s="18">
        <f>AVERAGE(Monthly!K326:K337)</f>
        <v>2049.4166666666665</v>
      </c>
      <c r="L29" s="18">
        <f>AVERAGE(Monthly!L326:L337)</f>
        <v>10.5</v>
      </c>
      <c r="M29" s="18">
        <f>AVERAGE(Monthly!M326:M337)</f>
        <v>435.66666666666669</v>
      </c>
      <c r="N29" s="18">
        <f>AVERAGE(Monthly!N326:N337)</f>
        <v>203.08333333333334</v>
      </c>
      <c r="O29" s="18">
        <f>AVERAGE(Monthly!O326:O337)</f>
        <v>645.41666666666663</v>
      </c>
      <c r="P29" s="18">
        <f>AVERAGE(Monthly!P326:P337)</f>
        <v>222.66666666666666</v>
      </c>
      <c r="Q29" s="18">
        <f>AVERAGE(Monthly!Q326:Q337)</f>
        <v>424.33333333333331</v>
      </c>
      <c r="R29" s="18">
        <f>AVERAGE(Monthly!R326:R337)</f>
        <v>2460.5833333333335</v>
      </c>
      <c r="S29" s="6"/>
      <c r="T29" s="6"/>
    </row>
    <row r="30" spans="1:20" x14ac:dyDescent="0.25">
      <c r="A30" s="1" t="s">
        <v>44</v>
      </c>
      <c r="B30" s="17">
        <f>AVERAGE(Monthly!B338:B349)</f>
        <v>18434.333333333332</v>
      </c>
      <c r="C30" s="17">
        <f>AVERAGE(Monthly!C338:C349)</f>
        <v>15263.75</v>
      </c>
      <c r="D30" s="18">
        <f>AVERAGE(Monthly!D338:D349)</f>
        <v>346.25</v>
      </c>
      <c r="E30" s="18">
        <f>AVERAGE(Monthly!E338:E349)</f>
        <v>221.41666666666666</v>
      </c>
      <c r="F30" s="18">
        <f>AVERAGE(Monthly!F338:F349)</f>
        <v>2402.6666666666665</v>
      </c>
      <c r="G30" s="18">
        <f>AVERAGE(Monthly!G338:G349)</f>
        <v>342.83333333333331</v>
      </c>
      <c r="H30" s="18">
        <f>AVERAGE(Monthly!H338:H349)</f>
        <v>881</v>
      </c>
      <c r="I30" s="18">
        <f>AVERAGE(Monthly!I338:I349)</f>
        <v>5015.416666666667</v>
      </c>
      <c r="J30" s="18">
        <f>AVERAGE(Monthly!J338:J349)</f>
        <v>2666.4166666666665</v>
      </c>
      <c r="K30" s="18">
        <f>AVERAGE(Monthly!K338:K349)</f>
        <v>2073.5833333333335</v>
      </c>
      <c r="L30" s="18">
        <f>AVERAGE(Monthly!L338:L349)</f>
        <v>11.416666666666666</v>
      </c>
      <c r="M30" s="18">
        <f>AVERAGE(Monthly!M338:M349)</f>
        <v>433.41666666666669</v>
      </c>
      <c r="N30" s="18">
        <f>AVERAGE(Monthly!N338:N349)</f>
        <v>193.83333333333334</v>
      </c>
      <c r="O30" s="18">
        <f>AVERAGE(Monthly!O338:O349)</f>
        <v>687.75</v>
      </c>
      <c r="P30" s="18">
        <f>AVERAGE(Monthly!P338:P349)</f>
        <v>209.16666666666666</v>
      </c>
      <c r="Q30" s="18">
        <f>AVERAGE(Monthly!Q338:Q349)</f>
        <v>389.66666666666669</v>
      </c>
      <c r="R30" s="18">
        <f>AVERAGE(Monthly!R338:R349)</f>
        <v>2559.5</v>
      </c>
      <c r="S30" s="6"/>
      <c r="T30" s="6"/>
    </row>
    <row r="31" spans="1:20" x14ac:dyDescent="0.25">
      <c r="A31" s="1" t="s">
        <v>45</v>
      </c>
      <c r="B31" s="17">
        <f>AVERAGE(Monthly!B350:B361)</f>
        <v>20434.416666666668</v>
      </c>
      <c r="C31" s="17">
        <f>AVERAGE(Monthly!C350:C361)</f>
        <v>17276.5</v>
      </c>
      <c r="D31" s="18">
        <f>AVERAGE(Monthly!D350:D361)</f>
        <v>368.91666666666669</v>
      </c>
      <c r="E31" s="18">
        <f>AVERAGE(Monthly!E350:E361)</f>
        <v>218.83333333333334</v>
      </c>
      <c r="F31" s="18">
        <f>AVERAGE(Monthly!F350:F361)</f>
        <v>2219.3333333333335</v>
      </c>
      <c r="G31" s="18">
        <f>AVERAGE(Monthly!G350:G361)</f>
        <v>343.41666666666669</v>
      </c>
      <c r="H31" s="18">
        <f>AVERAGE(Monthly!H350:H361)</f>
        <v>1197.5</v>
      </c>
      <c r="I31" s="18">
        <f>AVERAGE(Monthly!I350:I361)</f>
        <v>5814.333333333333</v>
      </c>
      <c r="J31" s="18">
        <f>AVERAGE(Monthly!J350:J361)</f>
        <v>2854.8333333333335</v>
      </c>
      <c r="K31" s="18">
        <f>AVERAGE(Monthly!K350:K361)</f>
        <v>2694.5833333333335</v>
      </c>
      <c r="L31" s="18">
        <f>AVERAGE(Monthly!L350:L361)</f>
        <v>12.75</v>
      </c>
      <c r="M31" s="18">
        <f>AVERAGE(Monthly!M350:M361)</f>
        <v>515.83333333333337</v>
      </c>
      <c r="N31" s="18">
        <f>AVERAGE(Monthly!N350:N361)</f>
        <v>210.83333333333334</v>
      </c>
      <c r="O31" s="18">
        <f>AVERAGE(Monthly!O350:O361)</f>
        <v>835.08333333333337</v>
      </c>
      <c r="P31" s="18">
        <f>AVERAGE(Monthly!P350:P361)</f>
        <v>209.08333333333334</v>
      </c>
      <c r="Q31" s="18">
        <f>AVERAGE(Monthly!Q350:Q361)</f>
        <v>402.66666666666669</v>
      </c>
      <c r="R31" s="18">
        <f>AVERAGE(Monthly!R350:R361)</f>
        <v>2536.4166666666665</v>
      </c>
      <c r="S31" s="6"/>
      <c r="T31" s="6"/>
    </row>
    <row r="32" spans="1:20" x14ac:dyDescent="0.25">
      <c r="A32" s="1" t="s">
        <v>46</v>
      </c>
      <c r="B32" s="17">
        <f>AVERAGE(Monthly!B362:B373)</f>
        <v>21386.916666666668</v>
      </c>
      <c r="C32" s="17">
        <f>AVERAGE(Monthly!C362:C373)</f>
        <v>18336.333333333332</v>
      </c>
      <c r="D32" s="18">
        <f>AVERAGE(Monthly!D362:D373)</f>
        <v>417</v>
      </c>
      <c r="E32" s="18">
        <f>AVERAGE(Monthly!E362:E373)</f>
        <v>202.5</v>
      </c>
      <c r="F32" s="18">
        <f>AVERAGE(Monthly!F362:F373)</f>
        <v>2178.1666666666665</v>
      </c>
      <c r="G32" s="18">
        <f>AVERAGE(Monthly!G362:G373)</f>
        <v>308.41666666666669</v>
      </c>
      <c r="H32" s="18">
        <f>AVERAGE(Monthly!H362:H373)</f>
        <v>1329.6666666666667</v>
      </c>
      <c r="I32" s="18">
        <f>AVERAGE(Monthly!I362:I373)</f>
        <v>6050.583333333333</v>
      </c>
      <c r="J32" s="18">
        <f>AVERAGE(Monthly!J362:J373)</f>
        <v>3021.6666666666665</v>
      </c>
      <c r="K32" s="18">
        <f>AVERAGE(Monthly!K362:K373)</f>
        <v>3064.9166666666665</v>
      </c>
      <c r="L32" s="18">
        <f>AVERAGE(Monthly!L362:L373)</f>
        <v>14.666666666666666</v>
      </c>
      <c r="M32" s="18">
        <f>AVERAGE(Monthly!M362:M373)</f>
        <v>647.41666666666663</v>
      </c>
      <c r="N32" s="18">
        <f>AVERAGE(Monthly!N362:N373)</f>
        <v>231.25</v>
      </c>
      <c r="O32" s="18">
        <f>AVERAGE(Monthly!O362:O373)</f>
        <v>854.75</v>
      </c>
      <c r="P32" s="18">
        <f>AVERAGE(Monthly!P362:P373)</f>
        <v>217.83333333333334</v>
      </c>
      <c r="Q32" s="18">
        <f>AVERAGE(Monthly!Q362:Q373)</f>
        <v>409.91666666666669</v>
      </c>
      <c r="R32" s="18">
        <f>AVERAGE(Monthly!R362:R373)</f>
        <v>2438.1666666666665</v>
      </c>
      <c r="S32" s="6"/>
      <c r="T32" s="6"/>
    </row>
    <row r="33" spans="1:20" x14ac:dyDescent="0.25">
      <c r="A33" s="1" t="s">
        <v>47</v>
      </c>
      <c r="B33" s="17">
        <f>AVERAGE(Monthly!B374:B385)</f>
        <v>20388.916666666668</v>
      </c>
      <c r="C33" s="17">
        <f>AVERAGE(Monthly!C374:C385)</f>
        <v>17790.416666666668</v>
      </c>
      <c r="D33" s="18">
        <f>AVERAGE(Monthly!D374:D385)</f>
        <v>423.83333333333331</v>
      </c>
      <c r="E33" s="18">
        <f>AVERAGE(Monthly!E374:E385)</f>
        <v>189.75</v>
      </c>
      <c r="F33" s="18">
        <f>AVERAGE(Monthly!F374:F385)</f>
        <v>2093.6666666666665</v>
      </c>
      <c r="G33" s="18">
        <f>AVERAGE(Monthly!G374:G385)</f>
        <v>267.25</v>
      </c>
      <c r="H33" s="18">
        <f>AVERAGE(Monthly!H374:H385)</f>
        <v>1274.3333333333333</v>
      </c>
      <c r="I33" s="18">
        <f>AVERAGE(Monthly!I374:I385)</f>
        <v>5609.333333333333</v>
      </c>
      <c r="J33" s="18">
        <f>AVERAGE(Monthly!J374:J385)</f>
        <v>3022.4166666666665</v>
      </c>
      <c r="K33" s="18">
        <f>AVERAGE(Monthly!K374:K385)</f>
        <v>3218.4166666666665</v>
      </c>
      <c r="L33" s="18">
        <f>AVERAGE(Monthly!L374:L385)</f>
        <v>15.75</v>
      </c>
      <c r="M33" s="18">
        <f>AVERAGE(Monthly!M374:M385)</f>
        <v>659.91666666666663</v>
      </c>
      <c r="N33" s="18">
        <f>AVERAGE(Monthly!N374:N385)</f>
        <v>243.41666666666666</v>
      </c>
      <c r="O33" s="18">
        <f>AVERAGE(Monthly!O374:O385)</f>
        <v>728.41666666666663</v>
      </c>
      <c r="P33" s="18">
        <f>AVERAGE(Monthly!P374:P385)</f>
        <v>233.66666666666666</v>
      </c>
      <c r="Q33" s="18">
        <f>AVERAGE(Monthly!Q374:Q385)</f>
        <v>410.75</v>
      </c>
      <c r="R33" s="18">
        <f>AVERAGE(Monthly!R374:R385)</f>
        <v>1998</v>
      </c>
      <c r="S33" s="6"/>
      <c r="T33" s="6"/>
    </row>
    <row r="34" spans="1:20" x14ac:dyDescent="0.25">
      <c r="A34" s="1" t="s">
        <v>48</v>
      </c>
      <c r="B34" s="17">
        <f>AVERAGE(Monthly!B386:B397)</f>
        <v>19029.083333333332</v>
      </c>
      <c r="C34" s="17">
        <f>AVERAGE(Monthly!C386:C397)</f>
        <v>16713.583333333332</v>
      </c>
      <c r="D34" s="18">
        <f>AVERAGE(Monthly!D386:D397)</f>
        <v>421.66666666666669</v>
      </c>
      <c r="E34" s="18">
        <f>AVERAGE(Monthly!E386:E397)</f>
        <v>181.08333333333334</v>
      </c>
      <c r="F34" s="18">
        <f>AVERAGE(Monthly!F386:F397)</f>
        <v>1942.1666666666667</v>
      </c>
      <c r="G34" s="18">
        <f>AVERAGE(Monthly!G386:G397)</f>
        <v>226.41666666666666</v>
      </c>
      <c r="H34" s="18">
        <f>AVERAGE(Monthly!H386:H397)</f>
        <v>1198</v>
      </c>
      <c r="I34" s="18">
        <f>AVERAGE(Monthly!I386:I397)</f>
        <v>5054.083333333333</v>
      </c>
      <c r="J34" s="18">
        <f>AVERAGE(Monthly!J386:J397)</f>
        <v>3053.9166666666665</v>
      </c>
      <c r="K34" s="18">
        <f>AVERAGE(Monthly!K386:K397)</f>
        <v>3036.8333333333335</v>
      </c>
      <c r="L34" s="18">
        <f>AVERAGE(Monthly!L386:L397)</f>
        <v>17.75</v>
      </c>
      <c r="M34" s="18">
        <f>AVERAGE(Monthly!M386:M397)</f>
        <v>614.41666666666663</v>
      </c>
      <c r="N34" s="18">
        <f>AVERAGE(Monthly!N386:N397)</f>
        <v>251.16666666666666</v>
      </c>
      <c r="O34" s="18">
        <f>AVERAGE(Monthly!O386:O397)</f>
        <v>647.83333333333337</v>
      </c>
      <c r="P34" s="18">
        <f>AVERAGE(Monthly!P386:P397)</f>
        <v>249.33333333333334</v>
      </c>
      <c r="Q34" s="18">
        <f>AVERAGE(Monthly!Q386:Q397)</f>
        <v>386.5</v>
      </c>
      <c r="R34" s="18">
        <f>AVERAGE(Monthly!R386:R397)</f>
        <v>1747.9166666666667</v>
      </c>
      <c r="S34" s="6"/>
      <c r="T34" s="6"/>
    </row>
    <row r="35" spans="1:20" x14ac:dyDescent="0.25">
      <c r="A35" s="1" t="s">
        <v>49</v>
      </c>
      <c r="B35" s="17">
        <f>AVERAGE(Monthly!B398:B409)</f>
        <v>17736.333333333332</v>
      </c>
      <c r="C35" s="17">
        <f>AVERAGE(Monthly!C398:C409)</f>
        <v>15583.75</v>
      </c>
      <c r="D35" s="18">
        <f>AVERAGE(Monthly!D398:D409)</f>
        <v>389.58333333333331</v>
      </c>
      <c r="E35" s="18">
        <f>AVERAGE(Monthly!E398:E409)</f>
        <v>187.25</v>
      </c>
      <c r="F35" s="18">
        <f>AVERAGE(Monthly!F398:F409)</f>
        <v>1782.5</v>
      </c>
      <c r="G35" s="18">
        <f>AVERAGE(Monthly!G398:G409)</f>
        <v>194.33333333333334</v>
      </c>
      <c r="H35" s="18">
        <f>AVERAGE(Monthly!H398:H409)</f>
        <v>1129.75</v>
      </c>
      <c r="I35" s="18">
        <f>AVERAGE(Monthly!I398:I409)</f>
        <v>4479.5</v>
      </c>
      <c r="J35" s="18">
        <f>AVERAGE(Monthly!J398:J409)</f>
        <v>2968.6666666666665</v>
      </c>
      <c r="K35" s="18">
        <f>AVERAGE(Monthly!K398:K409)</f>
        <v>3003.3333333333335</v>
      </c>
      <c r="L35" s="18">
        <f>AVERAGE(Monthly!L398:L409)</f>
        <v>17.75</v>
      </c>
      <c r="M35" s="18">
        <f>AVERAGE(Monthly!M398:M409)</f>
        <v>538.83333333333337</v>
      </c>
      <c r="N35" s="18">
        <f>AVERAGE(Monthly!N398:N409)</f>
        <v>269.58333333333331</v>
      </c>
      <c r="O35" s="18">
        <f>AVERAGE(Monthly!O398:O409)</f>
        <v>571.5</v>
      </c>
      <c r="P35" s="18">
        <f>AVERAGE(Monthly!P398:P409)</f>
        <v>238.41666666666666</v>
      </c>
      <c r="Q35" s="18">
        <f>AVERAGE(Monthly!Q398:Q409)</f>
        <v>366</v>
      </c>
      <c r="R35" s="18">
        <f>AVERAGE(Monthly!R398:R409)</f>
        <v>1599.3333333333333</v>
      </c>
      <c r="S35" s="6"/>
      <c r="T35" s="6"/>
    </row>
    <row r="36" spans="1:20" x14ac:dyDescent="0.25">
      <c r="A36" s="1" t="s">
        <v>50</v>
      </c>
      <c r="B36" s="17">
        <f>AVERAGE(Monthly!B410:B421)</f>
        <v>16163.916666666666</v>
      </c>
      <c r="C36" s="17">
        <f>AVERAGE(Monthly!C410:C421)</f>
        <v>14185.583333333334</v>
      </c>
      <c r="D36" s="18">
        <f>AVERAGE(Monthly!D410:D421)</f>
        <v>354.08333333333331</v>
      </c>
      <c r="E36" s="18">
        <f>AVERAGE(Monthly!E410:E421)</f>
        <v>171.08333333333334</v>
      </c>
      <c r="F36" s="18">
        <f>AVERAGE(Monthly!F410:F421)</f>
        <v>1617</v>
      </c>
      <c r="G36" s="18">
        <f>AVERAGE(Monthly!G410:G421)</f>
        <v>157.66666666666666</v>
      </c>
      <c r="H36" s="18">
        <f>AVERAGE(Monthly!H410:H421)</f>
        <v>1026.9166666666667</v>
      </c>
      <c r="I36" s="18">
        <f>AVERAGE(Monthly!I410:I421)</f>
        <v>3914.0833333333335</v>
      </c>
      <c r="J36" s="18">
        <f>AVERAGE(Monthly!J410:J421)</f>
        <v>2796.5</v>
      </c>
      <c r="K36" s="18">
        <f>AVERAGE(Monthly!K410:K421)</f>
        <v>2920.6666666666665</v>
      </c>
      <c r="L36" s="18">
        <f>AVERAGE(Monthly!L410:L421)</f>
        <v>16</v>
      </c>
      <c r="M36" s="18">
        <f>AVERAGE(Monthly!M410:M421)</f>
        <v>437.83333333333331</v>
      </c>
      <c r="N36" s="18">
        <f>AVERAGE(Monthly!N410:N421)</f>
        <v>248.58333333333334</v>
      </c>
      <c r="O36" s="18">
        <f>AVERAGE(Monthly!O410:O421)</f>
        <v>464.5</v>
      </c>
      <c r="P36" s="18">
        <f>AVERAGE(Monthly!P410:P421)</f>
        <v>231.75</v>
      </c>
      <c r="Q36" s="18">
        <f>AVERAGE(Monthly!Q410:Q421)</f>
        <v>358.5</v>
      </c>
      <c r="R36" s="18">
        <f>AVERAGE(Monthly!R410:R421)</f>
        <v>1448.75</v>
      </c>
      <c r="S36" s="6"/>
      <c r="T36" s="6"/>
    </row>
    <row r="38" spans="1:20" x14ac:dyDescent="0.25">
      <c r="A3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topLeftCell="A178" workbookViewId="0">
      <selection activeCell="B182" sqref="B182"/>
    </sheetView>
  </sheetViews>
  <sheetFormatPr defaultRowHeight="15" x14ac:dyDescent="0.25"/>
  <cols>
    <col min="1" max="1" width="10" bestFit="1" customWidth="1"/>
    <col min="20" max="20" width="16.7109375" bestFit="1" customWidth="1"/>
  </cols>
  <sheetData>
    <row r="1" spans="1:18" x14ac:dyDescent="0.25">
      <c r="A1" s="7" t="s">
        <v>0</v>
      </c>
      <c r="B1" s="11" t="s">
        <v>51</v>
      </c>
      <c r="C1" s="11" t="s">
        <v>52</v>
      </c>
      <c r="D1" s="8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x14ac:dyDescent="0.25">
      <c r="A2" s="7" t="s">
        <v>54</v>
      </c>
      <c r="B2" s="12"/>
      <c r="C2" s="12"/>
      <c r="D2" s="9"/>
      <c r="E2" s="5">
        <v>211</v>
      </c>
      <c r="F2" s="4"/>
      <c r="G2" s="5">
        <v>166</v>
      </c>
      <c r="H2" s="23"/>
      <c r="I2" s="4"/>
      <c r="J2" s="5">
        <v>1742</v>
      </c>
      <c r="K2" s="5">
        <v>1547</v>
      </c>
      <c r="L2" s="5">
        <v>5</v>
      </c>
      <c r="M2" s="5">
        <v>572</v>
      </c>
      <c r="N2" s="4"/>
      <c r="O2" s="5">
        <v>385</v>
      </c>
      <c r="P2" s="4"/>
      <c r="Q2" s="5">
        <v>146</v>
      </c>
      <c r="R2" s="5">
        <v>2787</v>
      </c>
    </row>
    <row r="3" spans="1:18" x14ac:dyDescent="0.25">
      <c r="A3" s="7" t="s">
        <v>55</v>
      </c>
      <c r="B3" s="12"/>
      <c r="C3" s="12"/>
      <c r="D3" s="9"/>
      <c r="E3" s="5">
        <v>214</v>
      </c>
      <c r="F3" s="4"/>
      <c r="G3" s="5">
        <v>170</v>
      </c>
      <c r="H3" s="23"/>
      <c r="I3" s="4"/>
      <c r="J3" s="5">
        <v>1657</v>
      </c>
      <c r="K3" s="5">
        <v>1583</v>
      </c>
      <c r="L3" s="5">
        <v>5</v>
      </c>
      <c r="M3" s="5">
        <v>573</v>
      </c>
      <c r="N3" s="4"/>
      <c r="O3" s="5">
        <v>388</v>
      </c>
      <c r="P3" s="4"/>
      <c r="Q3" s="5">
        <v>160</v>
      </c>
      <c r="R3" s="5">
        <v>2802</v>
      </c>
    </row>
    <row r="4" spans="1:18" x14ac:dyDescent="0.25">
      <c r="A4" s="7" t="s">
        <v>56</v>
      </c>
      <c r="B4" s="12"/>
      <c r="C4" s="12"/>
      <c r="D4" s="9"/>
      <c r="E4" s="5">
        <v>216</v>
      </c>
      <c r="F4" s="4"/>
      <c r="G4" s="5">
        <v>173</v>
      </c>
      <c r="H4" s="23"/>
      <c r="I4" s="4"/>
      <c r="J4" s="5">
        <v>1649</v>
      </c>
      <c r="K4" s="5">
        <v>1623</v>
      </c>
      <c r="L4" s="5">
        <v>5</v>
      </c>
      <c r="M4" s="5">
        <v>573</v>
      </c>
      <c r="N4" s="4"/>
      <c r="O4" s="5">
        <v>396</v>
      </c>
      <c r="P4" s="4"/>
      <c r="Q4" s="5">
        <v>163</v>
      </c>
      <c r="R4" s="5">
        <v>2823</v>
      </c>
    </row>
    <row r="5" spans="1:18" x14ac:dyDescent="0.25">
      <c r="A5" s="7" t="s">
        <v>57</v>
      </c>
      <c r="B5" s="12"/>
      <c r="C5" s="12"/>
      <c r="D5" s="9"/>
      <c r="E5" s="5">
        <v>219</v>
      </c>
      <c r="F5" s="4"/>
      <c r="G5" s="5">
        <v>175</v>
      </c>
      <c r="H5" s="23"/>
      <c r="I5" s="4"/>
      <c r="J5" s="5">
        <v>1729</v>
      </c>
      <c r="K5" s="5">
        <v>1621</v>
      </c>
      <c r="L5" s="5">
        <v>5</v>
      </c>
      <c r="M5" s="5">
        <v>574</v>
      </c>
      <c r="N5" s="4"/>
      <c r="O5" s="5">
        <v>406</v>
      </c>
      <c r="P5" s="4"/>
      <c r="Q5" s="5">
        <v>150</v>
      </c>
      <c r="R5" s="5">
        <v>2867</v>
      </c>
    </row>
    <row r="6" spans="1:18" x14ac:dyDescent="0.25">
      <c r="A6" s="7" t="s">
        <v>58</v>
      </c>
      <c r="B6" s="12"/>
      <c r="C6" s="12"/>
      <c r="D6" s="9"/>
      <c r="E6" s="5">
        <v>222</v>
      </c>
      <c r="F6" s="4"/>
      <c r="G6" s="5">
        <v>178</v>
      </c>
      <c r="H6" s="23"/>
      <c r="I6" s="4"/>
      <c r="J6" s="5">
        <v>1784</v>
      </c>
      <c r="K6" s="5">
        <v>1632</v>
      </c>
      <c r="L6" s="5">
        <v>5</v>
      </c>
      <c r="M6" s="5">
        <v>574</v>
      </c>
      <c r="N6" s="4"/>
      <c r="O6" s="5">
        <v>417</v>
      </c>
      <c r="P6" s="4"/>
      <c r="Q6" s="5">
        <v>163</v>
      </c>
      <c r="R6" s="5">
        <v>2858</v>
      </c>
    </row>
    <row r="7" spans="1:18" x14ac:dyDescent="0.25">
      <c r="A7" s="7" t="s">
        <v>59</v>
      </c>
      <c r="B7" s="12"/>
      <c r="C7" s="12"/>
      <c r="D7" s="9"/>
      <c r="E7" s="5">
        <v>223</v>
      </c>
      <c r="F7" s="4"/>
      <c r="G7" s="5">
        <v>180</v>
      </c>
      <c r="H7" s="23"/>
      <c r="I7" s="4"/>
      <c r="J7" s="5">
        <v>1828</v>
      </c>
      <c r="K7" s="5">
        <v>1656</v>
      </c>
      <c r="L7" s="5">
        <v>5</v>
      </c>
      <c r="M7" s="5">
        <v>574</v>
      </c>
      <c r="N7" s="4"/>
      <c r="O7" s="5">
        <v>428</v>
      </c>
      <c r="P7" s="4"/>
      <c r="Q7" s="5">
        <v>171</v>
      </c>
      <c r="R7" s="5">
        <v>2875</v>
      </c>
    </row>
    <row r="8" spans="1:18" x14ac:dyDescent="0.25">
      <c r="A8" s="7" t="s">
        <v>60</v>
      </c>
      <c r="B8" s="12"/>
      <c r="C8" s="12"/>
      <c r="D8" s="9"/>
      <c r="E8" s="5">
        <v>224</v>
      </c>
      <c r="F8" s="4"/>
      <c r="G8" s="5">
        <v>181</v>
      </c>
      <c r="H8" s="23"/>
      <c r="I8" s="4"/>
      <c r="J8" s="5">
        <v>1852</v>
      </c>
      <c r="K8" s="5">
        <v>1661</v>
      </c>
      <c r="L8" s="5">
        <v>5</v>
      </c>
      <c r="M8" s="5">
        <v>574</v>
      </c>
      <c r="N8" s="4"/>
      <c r="O8" s="5">
        <v>437</v>
      </c>
      <c r="P8" s="4"/>
      <c r="Q8" s="5">
        <v>160</v>
      </c>
      <c r="R8" s="5">
        <v>2868</v>
      </c>
    </row>
    <row r="9" spans="1:18" x14ac:dyDescent="0.25">
      <c r="A9" s="7" t="s">
        <v>61</v>
      </c>
      <c r="B9" s="12"/>
      <c r="C9" s="12"/>
      <c r="D9" s="9"/>
      <c r="E9" s="5">
        <v>223</v>
      </c>
      <c r="F9" s="4"/>
      <c r="G9" s="5">
        <v>183</v>
      </c>
      <c r="H9" s="23"/>
      <c r="I9" s="4"/>
      <c r="J9" s="5">
        <v>1884</v>
      </c>
      <c r="K9" s="5">
        <v>1669</v>
      </c>
      <c r="L9" s="5">
        <v>6</v>
      </c>
      <c r="M9" s="5">
        <v>574</v>
      </c>
      <c r="N9" s="4"/>
      <c r="O9" s="5">
        <v>445</v>
      </c>
      <c r="P9" s="4"/>
      <c r="Q9" s="5">
        <v>168</v>
      </c>
      <c r="R9" s="5">
        <v>2848</v>
      </c>
    </row>
    <row r="10" spans="1:18" x14ac:dyDescent="0.25">
      <c r="A10" s="7" t="s">
        <v>62</v>
      </c>
      <c r="B10" s="12"/>
      <c r="C10" s="12"/>
      <c r="D10" s="9"/>
      <c r="E10" s="5">
        <v>224</v>
      </c>
      <c r="F10" s="4"/>
      <c r="G10" s="5">
        <v>185</v>
      </c>
      <c r="H10" s="23"/>
      <c r="I10" s="4"/>
      <c r="J10" s="5">
        <v>1914</v>
      </c>
      <c r="K10" s="5">
        <v>1682</v>
      </c>
      <c r="L10" s="5">
        <v>5</v>
      </c>
      <c r="M10" s="5">
        <v>573</v>
      </c>
      <c r="N10" s="4"/>
      <c r="O10" s="5">
        <v>447</v>
      </c>
      <c r="P10" s="4"/>
      <c r="Q10" s="5">
        <v>168</v>
      </c>
      <c r="R10" s="5">
        <v>2853</v>
      </c>
    </row>
    <row r="11" spans="1:18" x14ac:dyDescent="0.25">
      <c r="A11" s="7" t="s">
        <v>63</v>
      </c>
      <c r="B11" s="12"/>
      <c r="C11" s="12"/>
      <c r="D11" s="9"/>
      <c r="E11" s="5">
        <v>224</v>
      </c>
      <c r="F11" s="4"/>
      <c r="G11" s="5">
        <v>188</v>
      </c>
      <c r="H11" s="23"/>
      <c r="I11" s="4"/>
      <c r="J11" s="5">
        <v>1946</v>
      </c>
      <c r="K11" s="5">
        <v>1716</v>
      </c>
      <c r="L11" s="5">
        <v>5</v>
      </c>
      <c r="M11" s="5">
        <v>573</v>
      </c>
      <c r="N11" s="4"/>
      <c r="O11" s="5">
        <v>444</v>
      </c>
      <c r="P11" s="4"/>
      <c r="Q11" s="5">
        <v>162</v>
      </c>
      <c r="R11" s="5">
        <v>2834</v>
      </c>
    </row>
    <row r="12" spans="1:18" x14ac:dyDescent="0.25">
      <c r="A12" s="7" t="s">
        <v>64</v>
      </c>
      <c r="B12" s="12"/>
      <c r="C12" s="12"/>
      <c r="D12" s="9"/>
      <c r="E12" s="5">
        <v>225</v>
      </c>
      <c r="F12" s="4"/>
      <c r="G12" s="5">
        <v>190</v>
      </c>
      <c r="H12" s="23"/>
      <c r="I12" s="4"/>
      <c r="J12" s="5">
        <v>1972</v>
      </c>
      <c r="K12" s="5">
        <v>1744</v>
      </c>
      <c r="L12" s="5">
        <v>5</v>
      </c>
      <c r="M12" s="5">
        <v>572</v>
      </c>
      <c r="N12" s="4"/>
      <c r="O12" s="5">
        <v>442</v>
      </c>
      <c r="P12" s="4"/>
      <c r="Q12" s="5">
        <v>161</v>
      </c>
      <c r="R12" s="5">
        <v>2835</v>
      </c>
    </row>
    <row r="13" spans="1:18" x14ac:dyDescent="0.25">
      <c r="A13" s="7" t="s">
        <v>65</v>
      </c>
      <c r="B13" s="12"/>
      <c r="C13" s="12"/>
      <c r="D13" s="9"/>
      <c r="E13" s="5">
        <v>223</v>
      </c>
      <c r="F13" s="4"/>
      <c r="G13" s="5">
        <v>191</v>
      </c>
      <c r="H13" s="23"/>
      <c r="I13" s="4"/>
      <c r="J13" s="5">
        <v>1995</v>
      </c>
      <c r="K13" s="5">
        <v>1756</v>
      </c>
      <c r="L13" s="5">
        <v>5</v>
      </c>
      <c r="M13" s="5">
        <v>571</v>
      </c>
      <c r="N13" s="4"/>
      <c r="O13" s="5">
        <v>443</v>
      </c>
      <c r="P13" s="4"/>
      <c r="Q13" s="5">
        <v>160</v>
      </c>
      <c r="R13" s="5">
        <v>2839</v>
      </c>
    </row>
    <row r="14" spans="1:18" x14ac:dyDescent="0.25">
      <c r="A14" s="7" t="s">
        <v>66</v>
      </c>
      <c r="B14" s="12"/>
      <c r="C14" s="12"/>
      <c r="D14" s="9"/>
      <c r="E14" s="5">
        <v>222</v>
      </c>
      <c r="F14" s="4"/>
      <c r="G14" s="5">
        <v>193</v>
      </c>
      <c r="H14" s="23"/>
      <c r="I14" s="4"/>
      <c r="J14" s="5">
        <v>2012</v>
      </c>
      <c r="K14" s="5">
        <v>1769</v>
      </c>
      <c r="L14" s="5">
        <v>5</v>
      </c>
      <c r="M14" s="5">
        <v>570</v>
      </c>
      <c r="N14" s="4"/>
      <c r="O14" s="5">
        <v>443</v>
      </c>
      <c r="P14" s="4"/>
      <c r="Q14" s="5">
        <v>162</v>
      </c>
      <c r="R14" s="5">
        <v>2833</v>
      </c>
    </row>
    <row r="15" spans="1:18" x14ac:dyDescent="0.25">
      <c r="A15" s="7" t="s">
        <v>67</v>
      </c>
      <c r="B15" s="12"/>
      <c r="C15" s="12"/>
      <c r="D15" s="9"/>
      <c r="E15" s="5">
        <v>222</v>
      </c>
      <c r="F15" s="4"/>
      <c r="G15" s="5">
        <v>195</v>
      </c>
      <c r="H15" s="23"/>
      <c r="I15" s="4"/>
      <c r="J15" s="5">
        <v>2032</v>
      </c>
      <c r="K15" s="5">
        <v>1764</v>
      </c>
      <c r="L15" s="5">
        <v>5</v>
      </c>
      <c r="M15" s="5">
        <v>569</v>
      </c>
      <c r="N15" s="4"/>
      <c r="O15" s="5">
        <v>443</v>
      </c>
      <c r="P15" s="4"/>
      <c r="Q15" s="5">
        <v>150</v>
      </c>
      <c r="R15" s="5">
        <v>2852</v>
      </c>
    </row>
    <row r="16" spans="1:18" x14ac:dyDescent="0.25">
      <c r="A16" s="7" t="s">
        <v>68</v>
      </c>
      <c r="B16" s="12"/>
      <c r="C16" s="12"/>
      <c r="D16" s="9"/>
      <c r="E16" s="5">
        <v>220</v>
      </c>
      <c r="F16" s="4"/>
      <c r="G16" s="5">
        <v>197</v>
      </c>
      <c r="H16" s="23"/>
      <c r="I16" s="4"/>
      <c r="J16" s="5">
        <v>2054</v>
      </c>
      <c r="K16" s="5">
        <v>1752</v>
      </c>
      <c r="L16" s="5">
        <v>5</v>
      </c>
      <c r="M16" s="5">
        <v>568</v>
      </c>
      <c r="N16" s="4"/>
      <c r="O16" s="5">
        <v>443</v>
      </c>
      <c r="P16" s="4"/>
      <c r="Q16" s="5">
        <v>145</v>
      </c>
      <c r="R16" s="5">
        <v>2847</v>
      </c>
    </row>
    <row r="17" spans="1:18" x14ac:dyDescent="0.25">
      <c r="A17" s="7" t="s">
        <v>69</v>
      </c>
      <c r="B17" s="12"/>
      <c r="C17" s="12"/>
      <c r="D17" s="9"/>
      <c r="E17" s="5">
        <v>218</v>
      </c>
      <c r="F17" s="4"/>
      <c r="G17" s="5">
        <v>199</v>
      </c>
      <c r="H17" s="23"/>
      <c r="I17" s="4"/>
      <c r="J17" s="5">
        <v>2071</v>
      </c>
      <c r="K17" s="5">
        <v>1762</v>
      </c>
      <c r="L17" s="5">
        <v>4</v>
      </c>
      <c r="M17" s="5">
        <v>566</v>
      </c>
      <c r="N17" s="4"/>
      <c r="O17" s="5">
        <v>445</v>
      </c>
      <c r="P17" s="4"/>
      <c r="Q17" s="5">
        <v>155</v>
      </c>
      <c r="R17" s="5">
        <v>2839</v>
      </c>
    </row>
    <row r="18" spans="1:18" x14ac:dyDescent="0.25">
      <c r="A18" s="7" t="s">
        <v>70</v>
      </c>
      <c r="B18" s="12"/>
      <c r="C18" s="12"/>
      <c r="D18" s="9"/>
      <c r="E18" s="5">
        <v>215</v>
      </c>
      <c r="F18" s="4"/>
      <c r="G18" s="5">
        <v>199</v>
      </c>
      <c r="H18" s="23"/>
      <c r="I18" s="4"/>
      <c r="J18" s="5">
        <v>2092</v>
      </c>
      <c r="K18" s="5">
        <v>1756</v>
      </c>
      <c r="L18" s="5">
        <v>4</v>
      </c>
      <c r="M18" s="5">
        <v>564</v>
      </c>
      <c r="N18" s="4"/>
      <c r="O18" s="5">
        <v>447</v>
      </c>
      <c r="P18" s="4"/>
      <c r="Q18" s="5">
        <v>145</v>
      </c>
      <c r="R18" s="5">
        <v>2863</v>
      </c>
    </row>
    <row r="19" spans="1:18" x14ac:dyDescent="0.25">
      <c r="A19" s="7" t="s">
        <v>71</v>
      </c>
      <c r="B19" s="12"/>
      <c r="C19" s="12"/>
      <c r="D19" s="9"/>
      <c r="E19" s="5">
        <v>214</v>
      </c>
      <c r="F19" s="4"/>
      <c r="G19" s="5">
        <v>200</v>
      </c>
      <c r="H19" s="23"/>
      <c r="I19" s="4"/>
      <c r="J19" s="5">
        <v>2112</v>
      </c>
      <c r="K19" s="5">
        <v>1741</v>
      </c>
      <c r="L19" s="5">
        <v>4</v>
      </c>
      <c r="M19" s="5">
        <v>561</v>
      </c>
      <c r="N19" s="4"/>
      <c r="O19" s="5">
        <v>449</v>
      </c>
      <c r="P19" s="4"/>
      <c r="Q19" s="5">
        <v>139</v>
      </c>
      <c r="R19" s="5">
        <v>2878</v>
      </c>
    </row>
    <row r="20" spans="1:18" x14ac:dyDescent="0.25">
      <c r="A20" s="7" t="s">
        <v>72</v>
      </c>
      <c r="B20" s="12"/>
      <c r="C20" s="12"/>
      <c r="D20" s="9"/>
      <c r="E20" s="5">
        <v>213</v>
      </c>
      <c r="F20" s="4"/>
      <c r="G20" s="5">
        <v>200</v>
      </c>
      <c r="H20" s="23"/>
      <c r="I20" s="4"/>
      <c r="J20" s="5">
        <v>2128</v>
      </c>
      <c r="K20" s="5">
        <v>1742</v>
      </c>
      <c r="L20" s="5">
        <v>5</v>
      </c>
      <c r="M20" s="5">
        <v>559</v>
      </c>
      <c r="N20" s="4"/>
      <c r="O20" s="5">
        <v>454</v>
      </c>
      <c r="P20" s="4"/>
      <c r="Q20" s="5">
        <v>147</v>
      </c>
      <c r="R20" s="5">
        <v>2904</v>
      </c>
    </row>
    <row r="21" spans="1:18" x14ac:dyDescent="0.25">
      <c r="A21" s="7" t="s">
        <v>73</v>
      </c>
      <c r="B21" s="12"/>
      <c r="C21" s="12"/>
      <c r="D21" s="9"/>
      <c r="E21" s="5">
        <v>212</v>
      </c>
      <c r="F21" s="4"/>
      <c r="G21" s="5">
        <v>201</v>
      </c>
      <c r="H21" s="23"/>
      <c r="I21" s="4"/>
      <c r="J21" s="5">
        <v>2147</v>
      </c>
      <c r="K21" s="5">
        <v>1740</v>
      </c>
      <c r="L21" s="5">
        <v>5</v>
      </c>
      <c r="M21" s="5">
        <v>556</v>
      </c>
      <c r="N21" s="4"/>
      <c r="O21" s="5">
        <v>457</v>
      </c>
      <c r="P21" s="4"/>
      <c r="Q21" s="5">
        <v>141</v>
      </c>
      <c r="R21" s="5">
        <v>2920</v>
      </c>
    </row>
    <row r="22" spans="1:18" x14ac:dyDescent="0.25">
      <c r="A22" s="7" t="s">
        <v>74</v>
      </c>
      <c r="B22" s="12"/>
      <c r="C22" s="12"/>
      <c r="D22" s="9"/>
      <c r="E22" s="5">
        <v>211</v>
      </c>
      <c r="F22" s="4"/>
      <c r="G22" s="5">
        <v>202</v>
      </c>
      <c r="H22" s="23"/>
      <c r="I22" s="4"/>
      <c r="J22" s="5">
        <v>2166</v>
      </c>
      <c r="K22" s="5">
        <v>1747</v>
      </c>
      <c r="L22" s="5">
        <v>4</v>
      </c>
      <c r="M22" s="5">
        <v>553</v>
      </c>
      <c r="N22" s="4"/>
      <c r="O22" s="5">
        <v>460</v>
      </c>
      <c r="P22" s="4"/>
      <c r="Q22" s="5">
        <v>127</v>
      </c>
      <c r="R22" s="5">
        <v>2954</v>
      </c>
    </row>
    <row r="23" spans="1:18" x14ac:dyDescent="0.25">
      <c r="A23" s="7" t="s">
        <v>75</v>
      </c>
      <c r="B23" s="12"/>
      <c r="C23" s="12"/>
      <c r="D23" s="9"/>
      <c r="E23" s="5">
        <v>208</v>
      </c>
      <c r="F23" s="4"/>
      <c r="G23" s="5">
        <v>204</v>
      </c>
      <c r="H23" s="23"/>
      <c r="I23" s="4"/>
      <c r="J23" s="5">
        <v>2193</v>
      </c>
      <c r="K23" s="5">
        <v>1746</v>
      </c>
      <c r="L23" s="5">
        <v>4</v>
      </c>
      <c r="M23" s="5">
        <v>549</v>
      </c>
      <c r="N23" s="4"/>
      <c r="O23" s="5">
        <v>464</v>
      </c>
      <c r="P23" s="4"/>
      <c r="Q23" s="5">
        <v>148</v>
      </c>
      <c r="R23" s="5">
        <v>2969</v>
      </c>
    </row>
    <row r="24" spans="1:18" x14ac:dyDescent="0.25">
      <c r="A24" s="7" t="s">
        <v>76</v>
      </c>
      <c r="B24" s="12"/>
      <c r="C24" s="12"/>
      <c r="D24" s="9"/>
      <c r="E24" s="5">
        <v>205</v>
      </c>
      <c r="F24" s="4"/>
      <c r="G24" s="5">
        <v>206</v>
      </c>
      <c r="H24" s="23"/>
      <c r="I24" s="4"/>
      <c r="J24" s="5">
        <v>2201</v>
      </c>
      <c r="K24" s="5">
        <v>1741</v>
      </c>
      <c r="L24" s="5">
        <v>4</v>
      </c>
      <c r="M24" s="5">
        <v>545</v>
      </c>
      <c r="N24" s="4"/>
      <c r="O24" s="5">
        <v>466</v>
      </c>
      <c r="P24" s="4"/>
      <c r="Q24" s="5">
        <v>132</v>
      </c>
      <c r="R24" s="5">
        <v>2994</v>
      </c>
    </row>
    <row r="25" spans="1:18" x14ac:dyDescent="0.25">
      <c r="A25" s="7" t="s">
        <v>77</v>
      </c>
      <c r="B25" s="12"/>
      <c r="C25" s="12"/>
      <c r="D25" s="9"/>
      <c r="E25" s="5">
        <v>202</v>
      </c>
      <c r="F25" s="4"/>
      <c r="G25" s="5">
        <v>208</v>
      </c>
      <c r="H25" s="23"/>
      <c r="I25" s="4"/>
      <c r="J25" s="5">
        <v>2199</v>
      </c>
      <c r="K25" s="5">
        <v>1762</v>
      </c>
      <c r="L25" s="5">
        <v>4</v>
      </c>
      <c r="M25" s="5">
        <v>541</v>
      </c>
      <c r="N25" s="4"/>
      <c r="O25" s="5">
        <v>462</v>
      </c>
      <c r="P25" s="4"/>
      <c r="Q25" s="5">
        <v>128</v>
      </c>
      <c r="R25" s="5">
        <v>3012</v>
      </c>
    </row>
    <row r="26" spans="1:18" x14ac:dyDescent="0.25">
      <c r="A26" s="7" t="s">
        <v>78</v>
      </c>
      <c r="B26" s="12"/>
      <c r="C26" s="12"/>
      <c r="D26" s="9"/>
      <c r="E26" s="5">
        <v>201</v>
      </c>
      <c r="F26" s="4"/>
      <c r="G26" s="5">
        <v>211</v>
      </c>
      <c r="H26" s="23"/>
      <c r="I26" s="4"/>
      <c r="J26" s="5">
        <v>2188</v>
      </c>
      <c r="K26" s="5">
        <v>1795</v>
      </c>
      <c r="L26" s="5">
        <v>4</v>
      </c>
      <c r="M26" s="5">
        <v>537</v>
      </c>
      <c r="N26" s="4"/>
      <c r="O26" s="5">
        <v>455</v>
      </c>
      <c r="P26" s="4"/>
      <c r="Q26" s="5">
        <v>138</v>
      </c>
      <c r="R26" s="5">
        <v>3027</v>
      </c>
    </row>
    <row r="27" spans="1:18" x14ac:dyDescent="0.25">
      <c r="A27" s="7" t="s">
        <v>79</v>
      </c>
      <c r="B27" s="12"/>
      <c r="C27" s="12"/>
      <c r="D27" s="9"/>
      <c r="E27" s="5">
        <v>200</v>
      </c>
      <c r="F27" s="4"/>
      <c r="G27" s="5">
        <v>213</v>
      </c>
      <c r="H27" s="23"/>
      <c r="I27" s="4"/>
      <c r="J27" s="5">
        <v>2181</v>
      </c>
      <c r="K27" s="5">
        <v>1811</v>
      </c>
      <c r="L27" s="5">
        <v>4</v>
      </c>
      <c r="M27" s="5">
        <v>533</v>
      </c>
      <c r="N27" s="4"/>
      <c r="O27" s="5">
        <v>451</v>
      </c>
      <c r="P27" s="4"/>
      <c r="Q27" s="5">
        <v>128</v>
      </c>
      <c r="R27" s="5">
        <v>3046</v>
      </c>
    </row>
    <row r="28" spans="1:18" x14ac:dyDescent="0.25">
      <c r="A28" s="7" t="s">
        <v>80</v>
      </c>
      <c r="B28" s="12"/>
      <c r="C28" s="12"/>
      <c r="D28" s="9"/>
      <c r="E28" s="5">
        <v>197</v>
      </c>
      <c r="F28" s="4"/>
      <c r="G28" s="5">
        <v>214</v>
      </c>
      <c r="H28" s="23"/>
      <c r="I28" s="4"/>
      <c r="J28" s="5">
        <v>2177</v>
      </c>
      <c r="K28" s="5">
        <v>1807</v>
      </c>
      <c r="L28" s="5">
        <v>4</v>
      </c>
      <c r="M28" s="5">
        <v>529</v>
      </c>
      <c r="N28" s="4"/>
      <c r="O28" s="5">
        <v>454</v>
      </c>
      <c r="P28" s="4"/>
      <c r="Q28" s="5">
        <v>133</v>
      </c>
      <c r="R28" s="5">
        <v>3056</v>
      </c>
    </row>
    <row r="29" spans="1:18" x14ac:dyDescent="0.25">
      <c r="A29" s="7" t="s">
        <v>81</v>
      </c>
      <c r="B29" s="12"/>
      <c r="C29" s="12"/>
      <c r="D29" s="9"/>
      <c r="E29" s="5">
        <v>194</v>
      </c>
      <c r="F29" s="4"/>
      <c r="G29" s="5">
        <v>215</v>
      </c>
      <c r="H29" s="23"/>
      <c r="I29" s="4"/>
      <c r="J29" s="5">
        <v>2174</v>
      </c>
      <c r="K29" s="5">
        <v>1809</v>
      </c>
      <c r="L29" s="5">
        <v>4</v>
      </c>
      <c r="M29" s="5">
        <v>525</v>
      </c>
      <c r="N29" s="4"/>
      <c r="O29" s="5">
        <v>457</v>
      </c>
      <c r="P29" s="4"/>
      <c r="Q29" s="5">
        <v>132</v>
      </c>
      <c r="R29" s="5">
        <v>3077</v>
      </c>
    </row>
    <row r="30" spans="1:18" x14ac:dyDescent="0.25">
      <c r="A30" s="7" t="s">
        <v>82</v>
      </c>
      <c r="B30" s="12"/>
      <c r="C30" s="12"/>
      <c r="D30" s="9"/>
      <c r="E30" s="5">
        <v>190</v>
      </c>
      <c r="F30" s="4"/>
      <c r="G30" s="5">
        <v>215</v>
      </c>
      <c r="H30" s="23"/>
      <c r="I30" s="4"/>
      <c r="J30" s="5">
        <v>2174</v>
      </c>
      <c r="K30" s="5">
        <v>1819</v>
      </c>
      <c r="L30" s="5">
        <v>5</v>
      </c>
      <c r="M30" s="5">
        <v>521</v>
      </c>
      <c r="N30" s="4"/>
      <c r="O30" s="5">
        <v>458</v>
      </c>
      <c r="P30" s="4"/>
      <c r="Q30" s="5">
        <v>133</v>
      </c>
      <c r="R30" s="5">
        <v>3094</v>
      </c>
    </row>
    <row r="31" spans="1:18" x14ac:dyDescent="0.25">
      <c r="A31" s="7" t="s">
        <v>83</v>
      </c>
      <c r="B31" s="12"/>
      <c r="C31" s="12"/>
      <c r="D31" s="9"/>
      <c r="E31" s="5">
        <v>185</v>
      </c>
      <c r="F31" s="4"/>
      <c r="G31" s="5">
        <v>216</v>
      </c>
      <c r="H31" s="23"/>
      <c r="I31" s="4"/>
      <c r="J31" s="5">
        <v>2185</v>
      </c>
      <c r="K31" s="5">
        <v>1840</v>
      </c>
      <c r="L31" s="5">
        <v>5</v>
      </c>
      <c r="M31" s="5">
        <v>517</v>
      </c>
      <c r="N31" s="4"/>
      <c r="O31" s="5">
        <v>459</v>
      </c>
      <c r="P31" s="4"/>
      <c r="Q31" s="5">
        <v>129</v>
      </c>
      <c r="R31" s="5">
        <v>3081</v>
      </c>
    </row>
    <row r="32" spans="1:18" x14ac:dyDescent="0.25">
      <c r="A32" s="7" t="s">
        <v>84</v>
      </c>
      <c r="B32" s="12"/>
      <c r="C32" s="12"/>
      <c r="D32" s="9"/>
      <c r="E32" s="5">
        <v>179</v>
      </c>
      <c r="F32" s="4"/>
      <c r="G32" s="5">
        <v>218</v>
      </c>
      <c r="H32" s="23"/>
      <c r="I32" s="4"/>
      <c r="J32" s="5">
        <v>2178</v>
      </c>
      <c r="K32" s="5">
        <v>1862</v>
      </c>
      <c r="L32" s="5">
        <v>5</v>
      </c>
      <c r="M32" s="5">
        <v>513</v>
      </c>
      <c r="N32" s="4"/>
      <c r="O32" s="5">
        <v>460</v>
      </c>
      <c r="P32" s="4"/>
      <c r="Q32" s="5">
        <v>125</v>
      </c>
      <c r="R32" s="5">
        <v>3080</v>
      </c>
    </row>
    <row r="33" spans="1:18" x14ac:dyDescent="0.25">
      <c r="A33" s="7" t="s">
        <v>85</v>
      </c>
      <c r="B33" s="12"/>
      <c r="C33" s="12"/>
      <c r="D33" s="9"/>
      <c r="E33" s="5">
        <v>175</v>
      </c>
      <c r="F33" s="4"/>
      <c r="G33" s="5">
        <v>219</v>
      </c>
      <c r="H33" s="23"/>
      <c r="I33" s="4"/>
      <c r="J33" s="5">
        <v>2180</v>
      </c>
      <c r="K33" s="5">
        <v>1875</v>
      </c>
      <c r="L33" s="5">
        <v>4</v>
      </c>
      <c r="M33" s="5">
        <v>509</v>
      </c>
      <c r="N33" s="4"/>
      <c r="O33" s="5">
        <v>465</v>
      </c>
      <c r="P33" s="4"/>
      <c r="Q33" s="5">
        <v>124</v>
      </c>
      <c r="R33" s="5">
        <v>3077</v>
      </c>
    </row>
    <row r="34" spans="1:18" x14ac:dyDescent="0.25">
      <c r="A34" s="7" t="s">
        <v>86</v>
      </c>
      <c r="B34" s="12"/>
      <c r="C34" s="12"/>
      <c r="D34" s="9"/>
      <c r="E34" s="5">
        <v>170</v>
      </c>
      <c r="F34" s="4"/>
      <c r="G34" s="5">
        <v>220</v>
      </c>
      <c r="H34" s="23"/>
      <c r="I34" s="4"/>
      <c r="J34" s="5">
        <v>2185</v>
      </c>
      <c r="K34" s="5">
        <v>1884</v>
      </c>
      <c r="L34" s="5">
        <v>4</v>
      </c>
      <c r="M34" s="5">
        <v>505</v>
      </c>
      <c r="N34" s="4"/>
      <c r="O34" s="5">
        <v>469</v>
      </c>
      <c r="P34" s="4"/>
      <c r="Q34" s="5">
        <v>126</v>
      </c>
      <c r="R34" s="5">
        <v>3065</v>
      </c>
    </row>
    <row r="35" spans="1:18" x14ac:dyDescent="0.25">
      <c r="A35" s="7" t="s">
        <v>87</v>
      </c>
      <c r="B35" s="12"/>
      <c r="C35" s="12"/>
      <c r="D35" s="9"/>
      <c r="E35" s="5">
        <v>164</v>
      </c>
      <c r="F35" s="4"/>
      <c r="G35" s="5">
        <v>219</v>
      </c>
      <c r="H35" s="23"/>
      <c r="I35" s="4"/>
      <c r="J35" s="5">
        <v>2199</v>
      </c>
      <c r="K35" s="5">
        <v>1901</v>
      </c>
      <c r="L35" s="5">
        <v>4</v>
      </c>
      <c r="M35" s="5">
        <v>501</v>
      </c>
      <c r="N35" s="4"/>
      <c r="O35" s="5">
        <v>469</v>
      </c>
      <c r="P35" s="4"/>
      <c r="Q35" s="5">
        <v>115</v>
      </c>
      <c r="R35" s="5">
        <v>3071</v>
      </c>
    </row>
    <row r="36" spans="1:18" x14ac:dyDescent="0.25">
      <c r="A36" s="7" t="s">
        <v>88</v>
      </c>
      <c r="B36" s="12"/>
      <c r="C36" s="12"/>
      <c r="D36" s="9"/>
      <c r="E36" s="5">
        <v>159</v>
      </c>
      <c r="F36" s="4"/>
      <c r="G36" s="5">
        <v>218</v>
      </c>
      <c r="H36" s="23"/>
      <c r="I36" s="4"/>
      <c r="J36" s="5">
        <v>2198</v>
      </c>
      <c r="K36" s="5">
        <v>1925</v>
      </c>
      <c r="L36" s="5">
        <v>4</v>
      </c>
      <c r="M36" s="5">
        <v>498</v>
      </c>
      <c r="N36" s="4"/>
      <c r="O36" s="5">
        <v>471</v>
      </c>
      <c r="P36" s="4"/>
      <c r="Q36" s="5">
        <v>119</v>
      </c>
      <c r="R36" s="5">
        <v>3052</v>
      </c>
    </row>
    <row r="37" spans="1:18" x14ac:dyDescent="0.25">
      <c r="A37" s="7" t="s">
        <v>89</v>
      </c>
      <c r="B37" s="12"/>
      <c r="C37" s="12"/>
      <c r="D37" s="9"/>
      <c r="E37" s="5">
        <v>154</v>
      </c>
      <c r="F37" s="4"/>
      <c r="G37" s="5">
        <v>219</v>
      </c>
      <c r="H37" s="23"/>
      <c r="I37" s="4"/>
      <c r="J37" s="5">
        <v>2190</v>
      </c>
      <c r="K37" s="5">
        <v>1942</v>
      </c>
      <c r="L37" s="5">
        <v>4</v>
      </c>
      <c r="M37" s="5">
        <v>494</v>
      </c>
      <c r="N37" s="4"/>
      <c r="O37" s="5">
        <v>474</v>
      </c>
      <c r="P37" s="4"/>
      <c r="Q37" s="5">
        <v>125</v>
      </c>
      <c r="R37" s="5">
        <v>3059</v>
      </c>
    </row>
    <row r="38" spans="1:18" x14ac:dyDescent="0.25">
      <c r="A38" s="7" t="s">
        <v>90</v>
      </c>
      <c r="B38" s="12"/>
      <c r="C38" s="12"/>
      <c r="D38" s="21">
        <v>392</v>
      </c>
      <c r="E38" s="5">
        <v>149</v>
      </c>
      <c r="F38" s="4"/>
      <c r="G38" s="5">
        <v>219</v>
      </c>
      <c r="H38" s="23"/>
      <c r="I38" s="22">
        <v>2858</v>
      </c>
      <c r="J38" s="5">
        <v>2178</v>
      </c>
      <c r="K38" s="5">
        <v>1952</v>
      </c>
      <c r="L38" s="5">
        <v>4</v>
      </c>
      <c r="M38" s="5">
        <v>491</v>
      </c>
      <c r="N38" s="4"/>
      <c r="O38" s="5">
        <v>473</v>
      </c>
      <c r="P38" s="4"/>
      <c r="Q38" s="5">
        <v>120</v>
      </c>
      <c r="R38" s="5">
        <v>3059</v>
      </c>
    </row>
    <row r="39" spans="1:18" x14ac:dyDescent="0.25">
      <c r="A39" s="7" t="s">
        <v>91</v>
      </c>
      <c r="B39" s="12"/>
      <c r="C39" s="12"/>
      <c r="D39" s="21">
        <v>393</v>
      </c>
      <c r="E39" s="5">
        <v>145</v>
      </c>
      <c r="F39" s="4"/>
      <c r="G39" s="5">
        <v>217</v>
      </c>
      <c r="H39" s="23"/>
      <c r="I39" s="22">
        <v>2855</v>
      </c>
      <c r="J39" s="5">
        <v>2172</v>
      </c>
      <c r="K39" s="5">
        <v>1967</v>
      </c>
      <c r="L39" s="5">
        <v>4</v>
      </c>
      <c r="M39" s="5">
        <v>488</v>
      </c>
      <c r="N39" s="4"/>
      <c r="O39" s="5">
        <v>471</v>
      </c>
      <c r="P39" s="4"/>
      <c r="Q39" s="5">
        <v>131</v>
      </c>
      <c r="R39" s="5">
        <v>3050</v>
      </c>
    </row>
    <row r="40" spans="1:18" x14ac:dyDescent="0.25">
      <c r="A40" s="7" t="s">
        <v>92</v>
      </c>
      <c r="B40" s="12"/>
      <c r="C40" s="12"/>
      <c r="D40" s="21">
        <v>393</v>
      </c>
      <c r="E40" s="5">
        <v>142</v>
      </c>
      <c r="F40" s="4"/>
      <c r="G40" s="5">
        <v>218</v>
      </c>
      <c r="H40" s="23"/>
      <c r="I40" s="22">
        <v>2847</v>
      </c>
      <c r="J40" s="5">
        <v>2175</v>
      </c>
      <c r="K40" s="5">
        <v>1987</v>
      </c>
      <c r="L40" s="5">
        <v>4</v>
      </c>
      <c r="M40" s="5">
        <v>485</v>
      </c>
      <c r="N40" s="4"/>
      <c r="O40" s="5">
        <v>469</v>
      </c>
      <c r="P40" s="4"/>
      <c r="Q40" s="5">
        <v>129</v>
      </c>
      <c r="R40" s="5">
        <v>3079</v>
      </c>
    </row>
    <row r="41" spans="1:18" x14ac:dyDescent="0.25">
      <c r="A41" s="7" t="s">
        <v>93</v>
      </c>
      <c r="B41" s="12"/>
      <c r="C41" s="12"/>
      <c r="D41" s="10">
        <v>395</v>
      </c>
      <c r="E41" s="5">
        <v>139</v>
      </c>
      <c r="F41" s="4"/>
      <c r="G41" s="5">
        <v>218</v>
      </c>
      <c r="H41" s="23"/>
      <c r="I41" s="5">
        <v>2822</v>
      </c>
      <c r="J41" s="5">
        <v>2206</v>
      </c>
      <c r="K41" s="5">
        <v>2002</v>
      </c>
      <c r="L41" s="5">
        <v>4</v>
      </c>
      <c r="M41" s="5">
        <v>482</v>
      </c>
      <c r="N41" s="4"/>
      <c r="O41" s="5">
        <v>465</v>
      </c>
      <c r="P41" s="4"/>
      <c r="Q41" s="5">
        <v>117</v>
      </c>
      <c r="R41" s="5">
        <v>3091</v>
      </c>
    </row>
    <row r="42" spans="1:18" x14ac:dyDescent="0.25">
      <c r="A42" s="7" t="s">
        <v>94</v>
      </c>
      <c r="B42" s="12"/>
      <c r="C42" s="12"/>
      <c r="D42" s="10">
        <v>395</v>
      </c>
      <c r="E42" s="5">
        <v>137</v>
      </c>
      <c r="F42" s="4"/>
      <c r="G42" s="5">
        <v>218</v>
      </c>
      <c r="H42" s="23"/>
      <c r="I42" s="5">
        <v>2803</v>
      </c>
      <c r="J42" s="5">
        <v>2217</v>
      </c>
      <c r="K42" s="5">
        <v>2012</v>
      </c>
      <c r="L42" s="5">
        <v>4</v>
      </c>
      <c r="M42" s="5">
        <v>480</v>
      </c>
      <c r="N42" s="4"/>
      <c r="O42" s="5">
        <v>459</v>
      </c>
      <c r="P42" s="4"/>
      <c r="Q42" s="5">
        <v>123</v>
      </c>
      <c r="R42" s="5">
        <v>3099</v>
      </c>
    </row>
    <row r="43" spans="1:18" x14ac:dyDescent="0.25">
      <c r="A43" s="7" t="s">
        <v>95</v>
      </c>
      <c r="B43" s="12"/>
      <c r="C43" s="12"/>
      <c r="D43" s="10">
        <v>395</v>
      </c>
      <c r="E43" s="5">
        <v>136</v>
      </c>
      <c r="F43" s="4"/>
      <c r="G43" s="5">
        <v>219</v>
      </c>
      <c r="H43" s="23"/>
      <c r="I43" s="5">
        <v>2786</v>
      </c>
      <c r="J43" s="5">
        <v>2226</v>
      </c>
      <c r="K43" s="5">
        <v>2023</v>
      </c>
      <c r="L43" s="5">
        <v>4</v>
      </c>
      <c r="M43" s="5">
        <v>478</v>
      </c>
      <c r="N43" s="4"/>
      <c r="O43" s="5">
        <v>451</v>
      </c>
      <c r="P43" s="4"/>
      <c r="Q43" s="5">
        <v>115</v>
      </c>
      <c r="R43" s="5">
        <v>3113</v>
      </c>
    </row>
    <row r="44" spans="1:18" x14ac:dyDescent="0.25">
      <c r="A44" s="7" t="s">
        <v>96</v>
      </c>
      <c r="B44" s="12"/>
      <c r="C44" s="12"/>
      <c r="D44" s="10">
        <v>392</v>
      </c>
      <c r="E44" s="5">
        <v>136</v>
      </c>
      <c r="F44" s="4"/>
      <c r="G44" s="5">
        <v>218</v>
      </c>
      <c r="H44" s="23"/>
      <c r="I44" s="5">
        <v>2793</v>
      </c>
      <c r="J44" s="5">
        <v>2253</v>
      </c>
      <c r="K44" s="5">
        <v>2045</v>
      </c>
      <c r="L44" s="5">
        <v>4</v>
      </c>
      <c r="M44" s="5">
        <v>476</v>
      </c>
      <c r="N44" s="4"/>
      <c r="O44" s="5">
        <v>441</v>
      </c>
      <c r="P44" s="4"/>
      <c r="Q44" s="5">
        <v>113</v>
      </c>
      <c r="R44" s="5">
        <v>3124</v>
      </c>
    </row>
    <row r="45" spans="1:18" x14ac:dyDescent="0.25">
      <c r="A45" s="7" t="s">
        <v>97</v>
      </c>
      <c r="B45" s="12"/>
      <c r="C45" s="12"/>
      <c r="D45" s="10">
        <v>388</v>
      </c>
      <c r="E45" s="5">
        <v>136</v>
      </c>
      <c r="F45" s="4"/>
      <c r="G45" s="5">
        <v>218</v>
      </c>
      <c r="H45" s="23"/>
      <c r="I45" s="5">
        <v>2790</v>
      </c>
      <c r="J45" s="5">
        <v>2264</v>
      </c>
      <c r="K45" s="5">
        <v>2070</v>
      </c>
      <c r="L45" s="5">
        <v>4</v>
      </c>
      <c r="M45" s="5">
        <v>474</v>
      </c>
      <c r="N45" s="4"/>
      <c r="O45" s="5">
        <v>430</v>
      </c>
      <c r="P45" s="4"/>
      <c r="Q45" s="5">
        <v>116</v>
      </c>
      <c r="R45" s="5">
        <v>3131</v>
      </c>
    </row>
    <row r="46" spans="1:18" x14ac:dyDescent="0.25">
      <c r="A46" s="7" t="s">
        <v>98</v>
      </c>
      <c r="B46" s="12"/>
      <c r="C46" s="12"/>
      <c r="D46" s="10">
        <v>387</v>
      </c>
      <c r="E46" s="5">
        <v>135</v>
      </c>
      <c r="F46" s="4"/>
      <c r="G46" s="5">
        <v>217</v>
      </c>
      <c r="H46" s="23"/>
      <c r="I46" s="5">
        <v>2796</v>
      </c>
      <c r="J46" s="5">
        <v>2280</v>
      </c>
      <c r="K46" s="5">
        <v>2093</v>
      </c>
      <c r="L46" s="5">
        <v>4</v>
      </c>
      <c r="M46" s="5">
        <v>473</v>
      </c>
      <c r="N46" s="4"/>
      <c r="O46" s="5">
        <v>421</v>
      </c>
      <c r="P46" s="4"/>
      <c r="Q46" s="5">
        <v>116</v>
      </c>
      <c r="R46" s="5">
        <v>3128</v>
      </c>
    </row>
    <row r="47" spans="1:18" x14ac:dyDescent="0.25">
      <c r="A47" s="7" t="s">
        <v>99</v>
      </c>
      <c r="B47" s="12"/>
      <c r="C47" s="12"/>
      <c r="D47" s="10">
        <v>391</v>
      </c>
      <c r="E47" s="5">
        <v>134</v>
      </c>
      <c r="F47" s="4"/>
      <c r="G47" s="5">
        <v>217</v>
      </c>
      <c r="H47" s="23"/>
      <c r="I47" s="5">
        <v>2792</v>
      </c>
      <c r="J47" s="5">
        <v>2327</v>
      </c>
      <c r="K47" s="5">
        <v>2115</v>
      </c>
      <c r="L47" s="5">
        <v>4</v>
      </c>
      <c r="M47" s="5">
        <v>472</v>
      </c>
      <c r="N47" s="4"/>
      <c r="O47" s="5">
        <v>418</v>
      </c>
      <c r="P47" s="4"/>
      <c r="Q47" s="5">
        <v>114</v>
      </c>
      <c r="R47" s="5">
        <v>3113</v>
      </c>
    </row>
    <row r="48" spans="1:18" x14ac:dyDescent="0.25">
      <c r="A48" s="7" t="s">
        <v>100</v>
      </c>
      <c r="B48" s="12"/>
      <c r="C48" s="12"/>
      <c r="D48" s="10">
        <v>392</v>
      </c>
      <c r="E48" s="5">
        <v>135</v>
      </c>
      <c r="F48" s="4"/>
      <c r="G48" s="5">
        <v>217</v>
      </c>
      <c r="H48" s="23"/>
      <c r="I48" s="5">
        <v>2810</v>
      </c>
      <c r="J48" s="5">
        <v>2339</v>
      </c>
      <c r="K48" s="5">
        <v>2113</v>
      </c>
      <c r="L48" s="5">
        <v>4</v>
      </c>
      <c r="M48" s="5">
        <v>471</v>
      </c>
      <c r="N48" s="4"/>
      <c r="O48" s="5">
        <v>414</v>
      </c>
      <c r="P48" s="4"/>
      <c r="Q48" s="5">
        <v>119</v>
      </c>
      <c r="R48" s="5">
        <v>3111</v>
      </c>
    </row>
    <row r="49" spans="1:18" x14ac:dyDescent="0.25">
      <c r="A49" s="7" t="s">
        <v>101</v>
      </c>
      <c r="B49" s="12"/>
      <c r="C49" s="12"/>
      <c r="D49" s="10">
        <v>392</v>
      </c>
      <c r="E49" s="5">
        <v>137</v>
      </c>
      <c r="F49" s="4"/>
      <c r="G49" s="5">
        <v>218</v>
      </c>
      <c r="H49" s="23"/>
      <c r="I49" s="5">
        <v>2815</v>
      </c>
      <c r="J49" s="5">
        <v>2341</v>
      </c>
      <c r="K49" s="5">
        <v>2134</v>
      </c>
      <c r="L49" s="5">
        <v>4</v>
      </c>
      <c r="M49" s="5">
        <v>471</v>
      </c>
      <c r="N49" s="4"/>
      <c r="O49" s="5">
        <v>411</v>
      </c>
      <c r="P49" s="4"/>
      <c r="Q49" s="5">
        <v>114</v>
      </c>
      <c r="R49" s="5">
        <v>3093</v>
      </c>
    </row>
    <row r="50" spans="1:18" x14ac:dyDescent="0.25">
      <c r="A50" s="7" t="s">
        <v>102</v>
      </c>
      <c r="B50" s="12"/>
      <c r="C50" s="12"/>
      <c r="D50" s="10">
        <v>392</v>
      </c>
      <c r="E50" s="5">
        <v>138</v>
      </c>
      <c r="F50" s="4"/>
      <c r="G50" s="5">
        <v>218</v>
      </c>
      <c r="H50" s="23"/>
      <c r="I50" s="5">
        <v>2820</v>
      </c>
      <c r="J50" s="5">
        <v>2356</v>
      </c>
      <c r="K50" s="5">
        <v>2141</v>
      </c>
      <c r="L50" s="5">
        <v>4</v>
      </c>
      <c r="M50" s="5">
        <v>470</v>
      </c>
      <c r="N50" s="4"/>
      <c r="O50" s="5">
        <v>410</v>
      </c>
      <c r="P50" s="4"/>
      <c r="Q50" s="5">
        <v>103</v>
      </c>
      <c r="R50" s="5">
        <v>3092</v>
      </c>
    </row>
    <row r="51" spans="1:18" x14ac:dyDescent="0.25">
      <c r="A51" s="7" t="s">
        <v>103</v>
      </c>
      <c r="B51" s="12"/>
      <c r="C51" s="12"/>
      <c r="D51" s="10">
        <v>389</v>
      </c>
      <c r="E51" s="5">
        <v>138</v>
      </c>
      <c r="F51" s="4"/>
      <c r="G51" s="5">
        <v>218</v>
      </c>
      <c r="H51" s="23"/>
      <c r="I51" s="5">
        <v>2808</v>
      </c>
      <c r="J51" s="5">
        <v>2348</v>
      </c>
      <c r="K51" s="5">
        <v>2143</v>
      </c>
      <c r="L51" s="5">
        <v>4</v>
      </c>
      <c r="M51" s="5">
        <v>471</v>
      </c>
      <c r="N51" s="4"/>
      <c r="O51" s="5">
        <v>409</v>
      </c>
      <c r="P51" s="4"/>
      <c r="Q51" s="5">
        <v>108</v>
      </c>
      <c r="R51" s="5">
        <v>3057</v>
      </c>
    </row>
    <row r="52" spans="1:18" x14ac:dyDescent="0.25">
      <c r="A52" s="7" t="s">
        <v>104</v>
      </c>
      <c r="B52" s="12"/>
      <c r="C52" s="12"/>
      <c r="D52" s="10">
        <v>385</v>
      </c>
      <c r="E52" s="5">
        <v>138</v>
      </c>
      <c r="F52" s="4"/>
      <c r="G52" s="5">
        <v>216</v>
      </c>
      <c r="H52" s="23"/>
      <c r="I52" s="5">
        <v>2794</v>
      </c>
      <c r="J52" s="5">
        <v>2338</v>
      </c>
      <c r="K52" s="5">
        <v>2152</v>
      </c>
      <c r="L52" s="5">
        <v>4</v>
      </c>
      <c r="M52" s="5">
        <v>471</v>
      </c>
      <c r="N52" s="4"/>
      <c r="O52" s="5">
        <v>401</v>
      </c>
      <c r="P52" s="4"/>
      <c r="Q52" s="5">
        <v>109</v>
      </c>
      <c r="R52" s="5">
        <v>3018</v>
      </c>
    </row>
    <row r="53" spans="1:18" x14ac:dyDescent="0.25">
      <c r="A53" s="7" t="s">
        <v>105</v>
      </c>
      <c r="B53" s="12"/>
      <c r="C53" s="12"/>
      <c r="D53" s="10">
        <v>384</v>
      </c>
      <c r="E53" s="5">
        <v>139</v>
      </c>
      <c r="F53" s="4"/>
      <c r="G53" s="5">
        <v>217</v>
      </c>
      <c r="H53" s="23"/>
      <c r="I53" s="5">
        <v>2781</v>
      </c>
      <c r="J53" s="5">
        <v>2335</v>
      </c>
      <c r="K53" s="5">
        <v>2154</v>
      </c>
      <c r="L53" s="5">
        <v>4</v>
      </c>
      <c r="M53" s="5">
        <v>472</v>
      </c>
      <c r="N53" s="4"/>
      <c r="O53" s="5">
        <v>393</v>
      </c>
      <c r="P53" s="4"/>
      <c r="Q53" s="5">
        <v>105</v>
      </c>
      <c r="R53" s="5">
        <v>2999</v>
      </c>
    </row>
    <row r="54" spans="1:18" x14ac:dyDescent="0.25">
      <c r="A54" s="7" t="s">
        <v>106</v>
      </c>
      <c r="B54" s="12"/>
      <c r="C54" s="12"/>
      <c r="D54" s="10">
        <v>382</v>
      </c>
      <c r="E54" s="5">
        <v>140</v>
      </c>
      <c r="F54" s="4"/>
      <c r="G54" s="5">
        <v>218</v>
      </c>
      <c r="H54" s="23"/>
      <c r="I54" s="5">
        <v>2778</v>
      </c>
      <c r="J54" s="5">
        <v>2323</v>
      </c>
      <c r="K54" s="5">
        <v>2227</v>
      </c>
      <c r="L54" s="5">
        <v>4</v>
      </c>
      <c r="M54" s="5">
        <v>472</v>
      </c>
      <c r="N54" s="4"/>
      <c r="O54" s="5">
        <v>387</v>
      </c>
      <c r="P54" s="4"/>
      <c r="Q54" s="5">
        <v>102</v>
      </c>
      <c r="R54" s="5">
        <v>2939</v>
      </c>
    </row>
    <row r="55" spans="1:18" x14ac:dyDescent="0.25">
      <c r="A55" s="7" t="s">
        <v>107</v>
      </c>
      <c r="B55" s="12"/>
      <c r="C55" s="12"/>
      <c r="D55" s="10">
        <v>381</v>
      </c>
      <c r="E55" s="5">
        <v>139</v>
      </c>
      <c r="F55" s="4"/>
      <c r="G55" s="5">
        <v>217</v>
      </c>
      <c r="H55" s="23"/>
      <c r="I55" s="5">
        <v>2782</v>
      </c>
      <c r="J55" s="5">
        <v>2311</v>
      </c>
      <c r="K55" s="5">
        <v>2301</v>
      </c>
      <c r="L55" s="5">
        <v>4</v>
      </c>
      <c r="M55" s="5">
        <v>473</v>
      </c>
      <c r="N55" s="4"/>
      <c r="O55" s="5">
        <v>379</v>
      </c>
      <c r="P55" s="4"/>
      <c r="Q55" s="5">
        <v>102</v>
      </c>
      <c r="R55" s="5">
        <v>2905</v>
      </c>
    </row>
    <row r="56" spans="1:18" x14ac:dyDescent="0.25">
      <c r="A56" s="7" t="s">
        <v>108</v>
      </c>
      <c r="B56" s="12"/>
      <c r="C56" s="12"/>
      <c r="D56" s="10">
        <v>379</v>
      </c>
      <c r="E56" s="5">
        <v>138</v>
      </c>
      <c r="F56" s="4"/>
      <c r="G56" s="5">
        <v>216</v>
      </c>
      <c r="H56" s="23"/>
      <c r="I56" s="5">
        <v>2802</v>
      </c>
      <c r="J56" s="5">
        <v>2310</v>
      </c>
      <c r="K56" s="5">
        <v>2291</v>
      </c>
      <c r="L56" s="5">
        <v>4</v>
      </c>
      <c r="M56" s="5">
        <v>474</v>
      </c>
      <c r="N56" s="4"/>
      <c r="O56" s="5">
        <v>369</v>
      </c>
      <c r="P56" s="4"/>
      <c r="Q56" s="5">
        <v>100</v>
      </c>
      <c r="R56" s="5">
        <v>2862</v>
      </c>
    </row>
    <row r="57" spans="1:18" x14ac:dyDescent="0.25">
      <c r="A57" s="7" t="s">
        <v>109</v>
      </c>
      <c r="B57" s="12"/>
      <c r="C57" s="12"/>
      <c r="D57" s="10">
        <v>374</v>
      </c>
      <c r="E57" s="5">
        <v>138</v>
      </c>
      <c r="F57" s="4"/>
      <c r="G57" s="5">
        <v>215</v>
      </c>
      <c r="H57" s="23"/>
      <c r="I57" s="5">
        <v>2802</v>
      </c>
      <c r="J57" s="5">
        <v>2301</v>
      </c>
      <c r="K57" s="5">
        <v>2286</v>
      </c>
      <c r="L57" s="5">
        <v>4</v>
      </c>
      <c r="M57" s="5">
        <v>475</v>
      </c>
      <c r="N57" s="4"/>
      <c r="O57" s="5">
        <v>362</v>
      </c>
      <c r="P57" s="4"/>
      <c r="Q57" s="5">
        <v>107</v>
      </c>
      <c r="R57" s="5">
        <v>2816</v>
      </c>
    </row>
    <row r="58" spans="1:18" x14ac:dyDescent="0.25">
      <c r="A58" s="7" t="s">
        <v>110</v>
      </c>
      <c r="B58" s="12"/>
      <c r="C58" s="12"/>
      <c r="D58" s="10">
        <v>371</v>
      </c>
      <c r="E58" s="5">
        <v>139</v>
      </c>
      <c r="F58" s="4"/>
      <c r="G58" s="5">
        <v>215</v>
      </c>
      <c r="H58" s="23"/>
      <c r="I58" s="5">
        <v>2808</v>
      </c>
      <c r="J58" s="5">
        <v>2293</v>
      </c>
      <c r="K58" s="5">
        <v>2287</v>
      </c>
      <c r="L58" s="5">
        <v>4</v>
      </c>
      <c r="M58" s="5">
        <v>476</v>
      </c>
      <c r="N58" s="4"/>
      <c r="O58" s="5">
        <v>358</v>
      </c>
      <c r="P58" s="4"/>
      <c r="Q58" s="5">
        <v>87</v>
      </c>
      <c r="R58" s="5">
        <v>2784</v>
      </c>
    </row>
    <row r="59" spans="1:18" x14ac:dyDescent="0.25">
      <c r="A59" s="7" t="s">
        <v>111</v>
      </c>
      <c r="B59" s="12"/>
      <c r="C59" s="12"/>
      <c r="D59" s="10">
        <v>370</v>
      </c>
      <c r="E59" s="5">
        <v>140</v>
      </c>
      <c r="F59" s="4"/>
      <c r="G59" s="5">
        <v>215</v>
      </c>
      <c r="H59" s="23"/>
      <c r="I59" s="5">
        <v>2790</v>
      </c>
      <c r="J59" s="5">
        <v>2308</v>
      </c>
      <c r="K59" s="5">
        <v>2269</v>
      </c>
      <c r="L59" s="5">
        <v>4</v>
      </c>
      <c r="M59" s="5">
        <v>478</v>
      </c>
      <c r="N59" s="4"/>
      <c r="O59" s="5">
        <v>354</v>
      </c>
      <c r="P59" s="4"/>
      <c r="Q59" s="5">
        <v>90</v>
      </c>
      <c r="R59" s="5">
        <v>2726</v>
      </c>
    </row>
    <row r="60" spans="1:18" x14ac:dyDescent="0.25">
      <c r="A60" s="7" t="s">
        <v>112</v>
      </c>
      <c r="B60" s="12"/>
      <c r="C60" s="12"/>
      <c r="D60" s="10">
        <v>369</v>
      </c>
      <c r="E60" s="5">
        <v>141</v>
      </c>
      <c r="F60" s="4"/>
      <c r="G60" s="5">
        <v>215</v>
      </c>
      <c r="H60" s="23"/>
      <c r="I60" s="5">
        <v>2773</v>
      </c>
      <c r="J60" s="5">
        <v>2297</v>
      </c>
      <c r="K60" s="5">
        <v>2257</v>
      </c>
      <c r="L60" s="5">
        <v>4</v>
      </c>
      <c r="M60" s="5">
        <v>479</v>
      </c>
      <c r="N60" s="4"/>
      <c r="O60" s="5">
        <v>348</v>
      </c>
      <c r="P60" s="4"/>
      <c r="Q60" s="5">
        <v>87</v>
      </c>
      <c r="R60" s="5">
        <v>2668</v>
      </c>
    </row>
    <row r="61" spans="1:18" x14ac:dyDescent="0.25">
      <c r="A61" s="7" t="s">
        <v>113</v>
      </c>
      <c r="B61" s="12"/>
      <c r="C61" s="12"/>
      <c r="D61" s="10">
        <v>366</v>
      </c>
      <c r="E61" s="5">
        <v>141</v>
      </c>
      <c r="F61" s="4"/>
      <c r="G61" s="5">
        <v>215</v>
      </c>
      <c r="H61" s="23"/>
      <c r="I61" s="5">
        <v>2776</v>
      </c>
      <c r="J61" s="5">
        <v>2280</v>
      </c>
      <c r="K61" s="5">
        <v>2260</v>
      </c>
      <c r="L61" s="5">
        <v>4</v>
      </c>
      <c r="M61" s="5">
        <v>480</v>
      </c>
      <c r="N61" s="4"/>
      <c r="O61" s="5">
        <v>342</v>
      </c>
      <c r="P61" s="4"/>
      <c r="Q61" s="5">
        <v>81</v>
      </c>
      <c r="R61" s="5">
        <v>2637</v>
      </c>
    </row>
    <row r="62" spans="1:18" x14ac:dyDescent="0.25">
      <c r="A62" s="7" t="s">
        <v>114</v>
      </c>
      <c r="B62" s="12"/>
      <c r="C62" s="12"/>
      <c r="D62" s="10">
        <v>363</v>
      </c>
      <c r="E62" s="5">
        <v>143</v>
      </c>
      <c r="F62" s="4"/>
      <c r="G62" s="5">
        <v>215</v>
      </c>
      <c r="H62" s="23"/>
      <c r="I62" s="5">
        <v>2776</v>
      </c>
      <c r="J62" s="5">
        <v>2275</v>
      </c>
      <c r="K62" s="5">
        <v>2266</v>
      </c>
      <c r="L62" s="5">
        <v>4</v>
      </c>
      <c r="M62" s="5">
        <v>481</v>
      </c>
      <c r="N62" s="4"/>
      <c r="O62" s="5">
        <v>335</v>
      </c>
      <c r="P62" s="5">
        <v>123</v>
      </c>
      <c r="Q62" s="5">
        <v>92</v>
      </c>
      <c r="R62" s="5">
        <v>2589</v>
      </c>
    </row>
    <row r="63" spans="1:18" x14ac:dyDescent="0.25">
      <c r="A63" s="7" t="s">
        <v>115</v>
      </c>
      <c r="B63" s="12"/>
      <c r="C63" s="12"/>
      <c r="D63" s="10">
        <v>360</v>
      </c>
      <c r="E63" s="5">
        <v>145</v>
      </c>
      <c r="F63" s="4"/>
      <c r="G63" s="5">
        <v>215</v>
      </c>
      <c r="H63" s="23"/>
      <c r="I63" s="5">
        <v>2763</v>
      </c>
      <c r="J63" s="5">
        <v>2256</v>
      </c>
      <c r="K63" s="5">
        <v>2266</v>
      </c>
      <c r="L63" s="5">
        <v>3</v>
      </c>
      <c r="M63" s="5">
        <v>482</v>
      </c>
      <c r="N63" s="4"/>
      <c r="O63" s="5">
        <v>335</v>
      </c>
      <c r="P63" s="5">
        <v>118</v>
      </c>
      <c r="Q63" s="5">
        <v>81</v>
      </c>
      <c r="R63" s="5">
        <v>2548</v>
      </c>
    </row>
    <row r="64" spans="1:18" x14ac:dyDescent="0.25">
      <c r="A64" s="7" t="s">
        <v>116</v>
      </c>
      <c r="B64" s="12"/>
      <c r="C64" s="12"/>
      <c r="D64" s="10">
        <v>356</v>
      </c>
      <c r="E64" s="5">
        <v>148</v>
      </c>
      <c r="F64" s="4"/>
      <c r="G64" s="5">
        <v>216</v>
      </c>
      <c r="H64" s="23"/>
      <c r="I64" s="5">
        <v>2752</v>
      </c>
      <c r="J64" s="5">
        <v>2241</v>
      </c>
      <c r="K64" s="5">
        <v>2271</v>
      </c>
      <c r="L64" s="5">
        <v>3</v>
      </c>
      <c r="M64" s="5">
        <v>482</v>
      </c>
      <c r="N64" s="4"/>
      <c r="O64" s="5">
        <v>336</v>
      </c>
      <c r="P64" s="5">
        <v>115</v>
      </c>
      <c r="Q64" s="5">
        <v>86</v>
      </c>
      <c r="R64" s="5">
        <v>2503</v>
      </c>
    </row>
    <row r="65" spans="1:18" x14ac:dyDescent="0.25">
      <c r="A65" s="7" t="s">
        <v>117</v>
      </c>
      <c r="B65" s="12"/>
      <c r="C65" s="12"/>
      <c r="D65" s="10">
        <v>352</v>
      </c>
      <c r="E65" s="5">
        <v>151</v>
      </c>
      <c r="F65" s="4"/>
      <c r="G65" s="5">
        <v>215</v>
      </c>
      <c r="H65" s="23"/>
      <c r="I65" s="5">
        <v>2754</v>
      </c>
      <c r="J65" s="5">
        <v>2256</v>
      </c>
      <c r="K65" s="5">
        <v>2279</v>
      </c>
      <c r="L65" s="5">
        <v>3</v>
      </c>
      <c r="M65" s="5">
        <v>482</v>
      </c>
      <c r="N65" s="4"/>
      <c r="O65" s="5">
        <v>335</v>
      </c>
      <c r="P65" s="5">
        <v>113</v>
      </c>
      <c r="Q65" s="5">
        <v>80</v>
      </c>
      <c r="R65" s="5">
        <v>2475</v>
      </c>
    </row>
    <row r="66" spans="1:18" x14ac:dyDescent="0.25">
      <c r="A66" s="7" t="s">
        <v>118</v>
      </c>
      <c r="B66" s="12"/>
      <c r="C66" s="12"/>
      <c r="D66" s="10">
        <v>348</v>
      </c>
      <c r="E66" s="5">
        <v>154</v>
      </c>
      <c r="F66" s="4"/>
      <c r="G66" s="5">
        <v>213</v>
      </c>
      <c r="H66" s="23"/>
      <c r="I66" s="5">
        <v>2763</v>
      </c>
      <c r="J66" s="5">
        <v>2244</v>
      </c>
      <c r="K66" s="5">
        <v>2273</v>
      </c>
      <c r="L66" s="5">
        <v>3</v>
      </c>
      <c r="M66" s="5">
        <v>482</v>
      </c>
      <c r="N66" s="4"/>
      <c r="O66" s="5">
        <v>328</v>
      </c>
      <c r="P66" s="5">
        <v>112</v>
      </c>
      <c r="Q66" s="5">
        <v>85</v>
      </c>
      <c r="R66" s="5">
        <v>2430</v>
      </c>
    </row>
    <row r="67" spans="1:18" x14ac:dyDescent="0.25">
      <c r="A67" s="7" t="s">
        <v>119</v>
      </c>
      <c r="B67" s="12"/>
      <c r="C67" s="12"/>
      <c r="D67" s="10">
        <v>342</v>
      </c>
      <c r="E67" s="5">
        <v>158</v>
      </c>
      <c r="F67" s="4"/>
      <c r="G67" s="5">
        <v>212</v>
      </c>
      <c r="H67" s="23"/>
      <c r="I67" s="5">
        <v>2761</v>
      </c>
      <c r="J67" s="5">
        <v>2232</v>
      </c>
      <c r="K67" s="5">
        <v>2271</v>
      </c>
      <c r="L67" s="5">
        <v>3</v>
      </c>
      <c r="M67" s="5">
        <v>481</v>
      </c>
      <c r="N67" s="4"/>
      <c r="O67" s="5">
        <v>314</v>
      </c>
      <c r="P67" s="5">
        <v>110</v>
      </c>
      <c r="Q67" s="5">
        <v>83</v>
      </c>
      <c r="R67" s="5">
        <v>2396</v>
      </c>
    </row>
    <row r="68" spans="1:18" x14ac:dyDescent="0.25">
      <c r="A68" s="7" t="s">
        <v>120</v>
      </c>
      <c r="B68" s="12"/>
      <c r="C68" s="12"/>
      <c r="D68" s="10">
        <v>338</v>
      </c>
      <c r="E68" s="5">
        <v>161</v>
      </c>
      <c r="F68" s="4"/>
      <c r="G68" s="5">
        <v>212</v>
      </c>
      <c r="H68" s="23"/>
      <c r="I68" s="5">
        <v>2749</v>
      </c>
      <c r="J68" s="5">
        <v>2248</v>
      </c>
      <c r="K68" s="5">
        <v>2278</v>
      </c>
      <c r="L68" s="5">
        <v>3</v>
      </c>
      <c r="M68" s="5">
        <v>479</v>
      </c>
      <c r="N68" s="4"/>
      <c r="O68" s="5">
        <v>301</v>
      </c>
      <c r="P68" s="5">
        <v>107</v>
      </c>
      <c r="Q68" s="5">
        <v>85</v>
      </c>
      <c r="R68" s="5">
        <v>2364</v>
      </c>
    </row>
    <row r="69" spans="1:18" x14ac:dyDescent="0.25">
      <c r="A69" s="7" t="s">
        <v>121</v>
      </c>
      <c r="B69" s="12"/>
      <c r="C69" s="12"/>
      <c r="D69" s="10">
        <v>333</v>
      </c>
      <c r="E69" s="5">
        <v>164</v>
      </c>
      <c r="F69" s="4"/>
      <c r="G69" s="5">
        <v>211</v>
      </c>
      <c r="H69" s="23"/>
      <c r="I69" s="5">
        <v>2723</v>
      </c>
      <c r="J69" s="5">
        <v>2238</v>
      </c>
      <c r="K69" s="5">
        <v>2286</v>
      </c>
      <c r="L69" s="5">
        <v>3</v>
      </c>
      <c r="M69" s="5">
        <v>477</v>
      </c>
      <c r="N69" s="4"/>
      <c r="O69" s="5">
        <v>296</v>
      </c>
      <c r="P69" s="5">
        <v>104</v>
      </c>
      <c r="Q69" s="5">
        <v>80</v>
      </c>
      <c r="R69" s="5">
        <v>2344</v>
      </c>
    </row>
    <row r="70" spans="1:18" x14ac:dyDescent="0.25">
      <c r="A70" s="7" t="s">
        <v>122</v>
      </c>
      <c r="B70" s="12"/>
      <c r="C70" s="12"/>
      <c r="D70" s="10">
        <v>325</v>
      </c>
      <c r="E70" s="5">
        <v>168</v>
      </c>
      <c r="F70" s="4"/>
      <c r="G70" s="5">
        <v>209</v>
      </c>
      <c r="H70" s="23"/>
      <c r="I70" s="5">
        <v>2673</v>
      </c>
      <c r="J70" s="5">
        <v>2230</v>
      </c>
      <c r="K70" s="5">
        <v>2278</v>
      </c>
      <c r="L70" s="5">
        <v>3</v>
      </c>
      <c r="M70" s="5">
        <v>475</v>
      </c>
      <c r="N70" s="4"/>
      <c r="O70" s="5">
        <v>298</v>
      </c>
      <c r="P70" s="5">
        <v>101</v>
      </c>
      <c r="Q70" s="5">
        <v>81</v>
      </c>
      <c r="R70" s="5">
        <v>2391</v>
      </c>
    </row>
    <row r="71" spans="1:18" x14ac:dyDescent="0.25">
      <c r="A71" s="7" t="s">
        <v>123</v>
      </c>
      <c r="B71" s="12"/>
      <c r="C71" s="12"/>
      <c r="D71" s="10">
        <v>319</v>
      </c>
      <c r="E71" s="5">
        <v>172</v>
      </c>
      <c r="F71" s="4"/>
      <c r="G71" s="5">
        <v>207</v>
      </c>
      <c r="H71" s="23"/>
      <c r="I71" s="5">
        <v>2608</v>
      </c>
      <c r="J71" s="5">
        <v>2258</v>
      </c>
      <c r="K71" s="5">
        <v>2283</v>
      </c>
      <c r="L71" s="5">
        <v>3</v>
      </c>
      <c r="M71" s="5">
        <v>472</v>
      </c>
      <c r="N71" s="4"/>
      <c r="O71" s="5">
        <v>301</v>
      </c>
      <c r="P71" s="5">
        <v>99</v>
      </c>
      <c r="Q71" s="5">
        <v>82</v>
      </c>
      <c r="R71" s="5">
        <v>2274</v>
      </c>
    </row>
    <row r="72" spans="1:18" x14ac:dyDescent="0.25">
      <c r="A72" s="7" t="s">
        <v>124</v>
      </c>
      <c r="B72" s="12"/>
      <c r="C72" s="12"/>
      <c r="D72" s="10">
        <v>315</v>
      </c>
      <c r="E72" s="5">
        <v>177</v>
      </c>
      <c r="F72" s="4"/>
      <c r="G72" s="5">
        <v>206</v>
      </c>
      <c r="H72" s="23"/>
      <c r="I72" s="5">
        <v>2574</v>
      </c>
      <c r="J72" s="5">
        <v>2249</v>
      </c>
      <c r="K72" s="5">
        <v>2302</v>
      </c>
      <c r="L72" s="5">
        <v>3</v>
      </c>
      <c r="M72" s="5">
        <v>469</v>
      </c>
      <c r="N72" s="4"/>
      <c r="O72" s="5">
        <v>301</v>
      </c>
      <c r="P72" s="5">
        <v>96</v>
      </c>
      <c r="Q72" s="5">
        <v>78</v>
      </c>
      <c r="R72" s="5">
        <v>2243</v>
      </c>
    </row>
    <row r="73" spans="1:18" x14ac:dyDescent="0.25">
      <c r="A73" s="7" t="s">
        <v>125</v>
      </c>
      <c r="B73" s="12"/>
      <c r="C73" s="12"/>
      <c r="D73" s="10">
        <v>312</v>
      </c>
      <c r="E73" s="5">
        <v>182</v>
      </c>
      <c r="F73" s="4"/>
      <c r="G73" s="5">
        <v>203</v>
      </c>
      <c r="H73" s="23"/>
      <c r="I73" s="5">
        <v>2566</v>
      </c>
      <c r="J73" s="5">
        <v>2237</v>
      </c>
      <c r="K73" s="5">
        <v>2294</v>
      </c>
      <c r="L73" s="5">
        <v>3</v>
      </c>
      <c r="M73" s="5">
        <v>465</v>
      </c>
      <c r="N73" s="4"/>
      <c r="O73" s="5">
        <v>300</v>
      </c>
      <c r="P73" s="5">
        <v>94</v>
      </c>
      <c r="Q73" s="5">
        <v>64</v>
      </c>
      <c r="R73" s="5">
        <v>2199</v>
      </c>
    </row>
    <row r="74" spans="1:18" x14ac:dyDescent="0.25">
      <c r="A74" s="7" t="s">
        <v>126</v>
      </c>
      <c r="B74" s="12"/>
      <c r="C74" s="12"/>
      <c r="D74" s="10">
        <v>307</v>
      </c>
      <c r="E74" s="5">
        <v>184</v>
      </c>
      <c r="F74" s="4"/>
      <c r="G74" s="5">
        <v>201</v>
      </c>
      <c r="H74" s="23"/>
      <c r="I74" s="5">
        <v>2553</v>
      </c>
      <c r="J74" s="5">
        <v>2240</v>
      </c>
      <c r="K74" s="5">
        <v>2290</v>
      </c>
      <c r="L74" s="5">
        <v>3</v>
      </c>
      <c r="M74" s="5">
        <v>461</v>
      </c>
      <c r="N74" s="4"/>
      <c r="O74" s="5">
        <v>298</v>
      </c>
      <c r="P74" s="5">
        <v>92</v>
      </c>
      <c r="Q74" s="5">
        <v>69</v>
      </c>
      <c r="R74" s="5">
        <v>2176</v>
      </c>
    </row>
    <row r="75" spans="1:18" x14ac:dyDescent="0.25">
      <c r="A75" s="7" t="s">
        <v>127</v>
      </c>
      <c r="B75" s="12"/>
      <c r="C75" s="12"/>
      <c r="D75" s="10">
        <v>302</v>
      </c>
      <c r="E75" s="5">
        <v>186</v>
      </c>
      <c r="F75" s="4"/>
      <c r="G75" s="5">
        <v>199</v>
      </c>
      <c r="H75" s="23"/>
      <c r="I75" s="5">
        <v>2527</v>
      </c>
      <c r="J75" s="5">
        <v>2229</v>
      </c>
      <c r="K75" s="5">
        <v>2294</v>
      </c>
      <c r="L75" s="5">
        <v>3</v>
      </c>
      <c r="M75" s="5">
        <v>457</v>
      </c>
      <c r="N75" s="4"/>
      <c r="O75" s="5">
        <v>298</v>
      </c>
      <c r="P75" s="5">
        <v>90</v>
      </c>
      <c r="Q75" s="5">
        <v>76</v>
      </c>
      <c r="R75" s="5">
        <v>2141</v>
      </c>
    </row>
    <row r="76" spans="1:18" x14ac:dyDescent="0.25">
      <c r="A76" s="7" t="s">
        <v>128</v>
      </c>
      <c r="B76" s="12"/>
      <c r="C76" s="12"/>
      <c r="D76" s="10">
        <v>300</v>
      </c>
      <c r="E76" s="5">
        <v>188</v>
      </c>
      <c r="F76" s="4"/>
      <c r="G76" s="5">
        <v>197</v>
      </c>
      <c r="H76" s="23"/>
      <c r="I76" s="5">
        <v>2499</v>
      </c>
      <c r="J76" s="5">
        <v>2222</v>
      </c>
      <c r="K76" s="5">
        <v>2287</v>
      </c>
      <c r="L76" s="5">
        <v>3</v>
      </c>
      <c r="M76" s="5">
        <v>453</v>
      </c>
      <c r="N76" s="4"/>
      <c r="O76" s="5">
        <v>298</v>
      </c>
      <c r="P76" s="5">
        <v>87</v>
      </c>
      <c r="Q76" s="5">
        <v>72</v>
      </c>
      <c r="R76" s="5">
        <v>2110</v>
      </c>
    </row>
    <row r="77" spans="1:18" x14ac:dyDescent="0.25">
      <c r="A77" s="7" t="s">
        <v>129</v>
      </c>
      <c r="B77" s="12"/>
      <c r="C77" s="12"/>
      <c r="D77" s="10">
        <v>296</v>
      </c>
      <c r="E77" s="5">
        <v>190</v>
      </c>
      <c r="F77" s="4"/>
      <c r="G77" s="5">
        <v>195</v>
      </c>
      <c r="H77" s="23"/>
      <c r="I77" s="5">
        <v>2467</v>
      </c>
      <c r="J77" s="5">
        <v>2228</v>
      </c>
      <c r="K77" s="5">
        <v>2282</v>
      </c>
      <c r="L77" s="5">
        <v>3</v>
      </c>
      <c r="M77" s="5">
        <v>449</v>
      </c>
      <c r="N77" s="4"/>
      <c r="O77" s="5">
        <v>292</v>
      </c>
      <c r="P77" s="5">
        <v>84</v>
      </c>
      <c r="Q77" s="5">
        <v>75</v>
      </c>
      <c r="R77" s="5">
        <v>2056</v>
      </c>
    </row>
    <row r="78" spans="1:18" x14ac:dyDescent="0.25">
      <c r="A78" s="7" t="s">
        <v>130</v>
      </c>
      <c r="B78" s="12"/>
      <c r="C78" s="12"/>
      <c r="D78" s="10">
        <v>291</v>
      </c>
      <c r="E78" s="5">
        <v>193</v>
      </c>
      <c r="F78" s="4"/>
      <c r="G78" s="5">
        <v>193</v>
      </c>
      <c r="H78" s="23"/>
      <c r="I78" s="5">
        <v>2436</v>
      </c>
      <c r="J78" s="5">
        <v>2226</v>
      </c>
      <c r="K78" s="5">
        <v>2290</v>
      </c>
      <c r="L78" s="5">
        <v>3</v>
      </c>
      <c r="M78" s="5">
        <v>446</v>
      </c>
      <c r="N78" s="4"/>
      <c r="O78" s="5">
        <v>289</v>
      </c>
      <c r="P78" s="5">
        <v>80</v>
      </c>
      <c r="Q78" s="5">
        <v>71</v>
      </c>
      <c r="R78" s="5">
        <v>2023</v>
      </c>
    </row>
    <row r="79" spans="1:18" x14ac:dyDescent="0.25">
      <c r="A79" s="7" t="s">
        <v>131</v>
      </c>
      <c r="B79" s="12"/>
      <c r="C79" s="12"/>
      <c r="D79" s="10">
        <v>287</v>
      </c>
      <c r="E79" s="5">
        <v>194</v>
      </c>
      <c r="F79" s="4"/>
      <c r="G79" s="5">
        <v>192</v>
      </c>
      <c r="H79" s="23"/>
      <c r="I79" s="5">
        <v>2406</v>
      </c>
      <c r="J79" s="5">
        <v>2223</v>
      </c>
      <c r="K79" s="5">
        <v>2293</v>
      </c>
      <c r="L79" s="5">
        <v>3</v>
      </c>
      <c r="M79" s="5">
        <v>442</v>
      </c>
      <c r="N79" s="4"/>
      <c r="O79" s="5">
        <v>292</v>
      </c>
      <c r="P79" s="5">
        <v>77</v>
      </c>
      <c r="Q79" s="5">
        <v>67</v>
      </c>
      <c r="R79" s="5">
        <v>2004</v>
      </c>
    </row>
    <row r="80" spans="1:18" x14ac:dyDescent="0.25">
      <c r="A80" s="7" t="s">
        <v>132</v>
      </c>
      <c r="B80" s="12"/>
      <c r="C80" s="12"/>
      <c r="D80" s="10">
        <v>284</v>
      </c>
      <c r="E80" s="5">
        <v>193</v>
      </c>
      <c r="F80" s="4"/>
      <c r="G80" s="5">
        <v>189</v>
      </c>
      <c r="H80" s="23"/>
      <c r="I80" s="5">
        <v>2377</v>
      </c>
      <c r="J80" s="5">
        <v>2222</v>
      </c>
      <c r="K80" s="5">
        <v>2293</v>
      </c>
      <c r="L80" s="5">
        <v>3</v>
      </c>
      <c r="M80" s="5">
        <v>438</v>
      </c>
      <c r="N80" s="4"/>
      <c r="O80" s="5">
        <v>291</v>
      </c>
      <c r="P80" s="5">
        <v>76</v>
      </c>
      <c r="Q80" s="5">
        <v>62</v>
      </c>
      <c r="R80" s="5">
        <v>2008</v>
      </c>
    </row>
    <row r="81" spans="1:18" x14ac:dyDescent="0.25">
      <c r="A81" s="7" t="s">
        <v>133</v>
      </c>
      <c r="B81" s="12"/>
      <c r="C81" s="12"/>
      <c r="D81" s="10">
        <v>280</v>
      </c>
      <c r="E81" s="5">
        <v>194</v>
      </c>
      <c r="F81" s="4"/>
      <c r="G81" s="5">
        <v>187</v>
      </c>
      <c r="H81" s="23"/>
      <c r="I81" s="5">
        <v>2373</v>
      </c>
      <c r="J81" s="5">
        <v>2221</v>
      </c>
      <c r="K81" s="5">
        <v>2276</v>
      </c>
      <c r="L81" s="5">
        <v>3</v>
      </c>
      <c r="M81" s="5">
        <v>434</v>
      </c>
      <c r="N81" s="4"/>
      <c r="O81" s="5">
        <v>286</v>
      </c>
      <c r="P81" s="5">
        <v>75</v>
      </c>
      <c r="Q81" s="5">
        <v>67</v>
      </c>
      <c r="R81" s="5">
        <v>1991</v>
      </c>
    </row>
    <row r="82" spans="1:18" x14ac:dyDescent="0.25">
      <c r="A82" s="7" t="s">
        <v>134</v>
      </c>
      <c r="B82" s="12"/>
      <c r="C82" s="12"/>
      <c r="D82" s="10">
        <v>276</v>
      </c>
      <c r="E82" s="5">
        <v>197</v>
      </c>
      <c r="F82" s="4"/>
      <c r="G82" s="5">
        <v>185</v>
      </c>
      <c r="H82" s="23"/>
      <c r="I82" s="5">
        <v>2349</v>
      </c>
      <c r="J82" s="5">
        <v>2220</v>
      </c>
      <c r="K82" s="5">
        <v>2245</v>
      </c>
      <c r="L82" s="5">
        <v>3</v>
      </c>
      <c r="M82" s="5">
        <v>431</v>
      </c>
      <c r="N82" s="4"/>
      <c r="O82" s="5">
        <v>279</v>
      </c>
      <c r="P82" s="5">
        <v>74</v>
      </c>
      <c r="Q82" s="5">
        <v>69</v>
      </c>
      <c r="R82" s="5">
        <v>1969</v>
      </c>
    </row>
    <row r="83" spans="1:18" x14ac:dyDescent="0.25">
      <c r="A83" s="7" t="s">
        <v>135</v>
      </c>
      <c r="B83" s="12"/>
      <c r="C83" s="12"/>
      <c r="D83" s="10">
        <v>271</v>
      </c>
      <c r="E83" s="5">
        <v>198</v>
      </c>
      <c r="F83" s="4"/>
      <c r="G83" s="5">
        <v>184</v>
      </c>
      <c r="H83" s="23"/>
      <c r="I83" s="5">
        <v>2376</v>
      </c>
      <c r="J83" s="5">
        <v>2223</v>
      </c>
      <c r="K83" s="5">
        <v>2220</v>
      </c>
      <c r="L83" s="5">
        <v>3</v>
      </c>
      <c r="M83" s="5">
        <v>428</v>
      </c>
      <c r="N83" s="4"/>
      <c r="O83" s="5">
        <v>274</v>
      </c>
      <c r="P83" s="5">
        <v>75</v>
      </c>
      <c r="Q83" s="5">
        <v>80</v>
      </c>
      <c r="R83" s="5">
        <v>1952</v>
      </c>
    </row>
    <row r="84" spans="1:18" x14ac:dyDescent="0.25">
      <c r="A84" s="7" t="s">
        <v>136</v>
      </c>
      <c r="B84" s="12"/>
      <c r="C84" s="12"/>
      <c r="D84" s="10">
        <v>270</v>
      </c>
      <c r="E84" s="5">
        <v>199</v>
      </c>
      <c r="F84" s="4"/>
      <c r="G84" s="5">
        <v>183</v>
      </c>
      <c r="H84" s="23"/>
      <c r="I84" s="5">
        <v>2387</v>
      </c>
      <c r="J84" s="5">
        <v>2221</v>
      </c>
      <c r="K84" s="5">
        <v>2197</v>
      </c>
      <c r="L84" s="5">
        <v>3</v>
      </c>
      <c r="M84" s="5">
        <v>425</v>
      </c>
      <c r="N84" s="4"/>
      <c r="O84" s="5">
        <v>276</v>
      </c>
      <c r="P84" s="5">
        <v>75</v>
      </c>
      <c r="Q84" s="5">
        <v>70</v>
      </c>
      <c r="R84" s="5">
        <v>1938</v>
      </c>
    </row>
    <row r="85" spans="1:18" x14ac:dyDescent="0.25">
      <c r="A85" s="7" t="s">
        <v>137</v>
      </c>
      <c r="B85" s="12"/>
      <c r="C85" s="12"/>
      <c r="D85" s="10">
        <v>268</v>
      </c>
      <c r="E85" s="5">
        <v>198</v>
      </c>
      <c r="F85" s="4"/>
      <c r="G85" s="5">
        <v>181</v>
      </c>
      <c r="H85" s="23"/>
      <c r="I85" s="5">
        <v>2394</v>
      </c>
      <c r="J85" s="5">
        <v>2214</v>
      </c>
      <c r="K85" s="5">
        <v>2170</v>
      </c>
      <c r="L85" s="5">
        <v>3</v>
      </c>
      <c r="M85" s="5">
        <v>422</v>
      </c>
      <c r="N85" s="4"/>
      <c r="O85" s="5">
        <v>284</v>
      </c>
      <c r="P85" s="5">
        <v>76</v>
      </c>
      <c r="Q85" s="5">
        <v>71</v>
      </c>
      <c r="R85" s="5">
        <v>1942</v>
      </c>
    </row>
    <row r="86" spans="1:18" x14ac:dyDescent="0.25">
      <c r="A86" s="7" t="s">
        <v>138</v>
      </c>
      <c r="B86" s="12"/>
      <c r="C86" s="12"/>
      <c r="D86" s="10">
        <v>265</v>
      </c>
      <c r="E86" s="5">
        <v>198</v>
      </c>
      <c r="F86" s="4"/>
      <c r="G86" s="5">
        <v>180</v>
      </c>
      <c r="H86" s="23"/>
      <c r="I86" s="5">
        <v>2350</v>
      </c>
      <c r="J86" s="5">
        <v>2201</v>
      </c>
      <c r="K86" s="5">
        <v>2145</v>
      </c>
      <c r="L86" s="5">
        <v>3</v>
      </c>
      <c r="M86" s="5">
        <v>419</v>
      </c>
      <c r="N86" s="4"/>
      <c r="O86" s="5">
        <v>288</v>
      </c>
      <c r="P86" s="5">
        <v>77</v>
      </c>
      <c r="Q86" s="5">
        <v>71</v>
      </c>
      <c r="R86" s="5">
        <v>1943</v>
      </c>
    </row>
    <row r="87" spans="1:18" x14ac:dyDescent="0.25">
      <c r="A87" s="7" t="s">
        <v>139</v>
      </c>
      <c r="B87" s="12"/>
      <c r="C87" s="12"/>
      <c r="D87" s="10">
        <v>262</v>
      </c>
      <c r="E87" s="5">
        <v>200</v>
      </c>
      <c r="F87" s="4"/>
      <c r="G87" s="5">
        <v>179</v>
      </c>
      <c r="H87" s="23"/>
      <c r="I87" s="5">
        <v>2335</v>
      </c>
      <c r="J87" s="5">
        <v>2191</v>
      </c>
      <c r="K87" s="5">
        <v>2122</v>
      </c>
      <c r="L87" s="5">
        <v>3</v>
      </c>
      <c r="M87" s="5">
        <v>417</v>
      </c>
      <c r="N87" s="4"/>
      <c r="O87" s="5">
        <v>283</v>
      </c>
      <c r="P87" s="5">
        <v>78</v>
      </c>
      <c r="Q87" s="5">
        <v>66</v>
      </c>
      <c r="R87" s="5">
        <v>1944</v>
      </c>
    </row>
    <row r="88" spans="1:18" x14ac:dyDescent="0.25">
      <c r="A88" s="7" t="s">
        <v>140</v>
      </c>
      <c r="B88" s="12"/>
      <c r="C88" s="12"/>
      <c r="D88" s="10">
        <v>259</v>
      </c>
      <c r="E88" s="5">
        <v>200</v>
      </c>
      <c r="F88" s="4"/>
      <c r="G88" s="5">
        <v>175</v>
      </c>
      <c r="H88" s="23"/>
      <c r="I88" s="5">
        <v>2315</v>
      </c>
      <c r="J88" s="5">
        <v>2181</v>
      </c>
      <c r="K88" s="5">
        <v>2093</v>
      </c>
      <c r="L88" s="5">
        <v>3</v>
      </c>
      <c r="M88" s="5">
        <v>414</v>
      </c>
      <c r="N88" s="4"/>
      <c r="O88" s="5">
        <v>272</v>
      </c>
      <c r="P88" s="5">
        <v>79</v>
      </c>
      <c r="Q88" s="5">
        <v>65</v>
      </c>
      <c r="R88" s="5">
        <v>1936</v>
      </c>
    </row>
    <row r="89" spans="1:18" x14ac:dyDescent="0.25">
      <c r="A89" s="7" t="s">
        <v>141</v>
      </c>
      <c r="B89" s="12"/>
      <c r="C89" s="12"/>
      <c r="D89" s="10">
        <v>257</v>
      </c>
      <c r="E89" s="5">
        <v>201</v>
      </c>
      <c r="F89" s="4"/>
      <c r="G89" s="5">
        <v>173</v>
      </c>
      <c r="H89" s="23"/>
      <c r="I89" s="5">
        <v>2321</v>
      </c>
      <c r="J89" s="5">
        <v>2176</v>
      </c>
      <c r="K89" s="5">
        <v>2083</v>
      </c>
      <c r="L89" s="5">
        <v>3</v>
      </c>
      <c r="M89" s="5">
        <v>412</v>
      </c>
      <c r="N89" s="4"/>
      <c r="O89" s="5">
        <v>262</v>
      </c>
      <c r="P89" s="5">
        <v>78</v>
      </c>
      <c r="Q89" s="5">
        <v>65</v>
      </c>
      <c r="R89" s="5">
        <v>1940</v>
      </c>
    </row>
    <row r="90" spans="1:18" x14ac:dyDescent="0.25">
      <c r="A90" s="7" t="s">
        <v>142</v>
      </c>
      <c r="B90" s="12"/>
      <c r="C90" s="12"/>
      <c r="D90" s="10">
        <v>256</v>
      </c>
      <c r="E90" s="5">
        <v>202</v>
      </c>
      <c r="F90" s="4"/>
      <c r="G90" s="5">
        <v>172</v>
      </c>
      <c r="H90" s="23"/>
      <c r="I90" s="5">
        <v>2317</v>
      </c>
      <c r="J90" s="5">
        <v>2166</v>
      </c>
      <c r="K90" s="5">
        <v>2099</v>
      </c>
      <c r="L90" s="5">
        <v>3</v>
      </c>
      <c r="M90" s="5">
        <v>410</v>
      </c>
      <c r="N90" s="4"/>
      <c r="O90" s="5">
        <v>262</v>
      </c>
      <c r="P90" s="5">
        <v>75</v>
      </c>
      <c r="Q90" s="5">
        <v>77</v>
      </c>
      <c r="R90" s="5">
        <v>1932</v>
      </c>
    </row>
    <row r="91" spans="1:18" x14ac:dyDescent="0.25">
      <c r="A91" s="7" t="s">
        <v>143</v>
      </c>
      <c r="B91" s="12"/>
      <c r="C91" s="12"/>
      <c r="D91" s="10">
        <v>256</v>
      </c>
      <c r="E91" s="5">
        <v>203</v>
      </c>
      <c r="F91" s="4"/>
      <c r="G91" s="5">
        <v>173</v>
      </c>
      <c r="H91" s="23"/>
      <c r="I91" s="5">
        <v>2296</v>
      </c>
      <c r="J91" s="5">
        <v>2155</v>
      </c>
      <c r="K91" s="5">
        <v>2104</v>
      </c>
      <c r="L91" s="5">
        <v>3</v>
      </c>
      <c r="M91" s="5">
        <v>408</v>
      </c>
      <c r="N91" s="4"/>
      <c r="O91" s="5">
        <v>271</v>
      </c>
      <c r="P91" s="5">
        <v>74</v>
      </c>
      <c r="Q91" s="5">
        <v>67</v>
      </c>
      <c r="R91" s="5">
        <v>1929</v>
      </c>
    </row>
    <row r="92" spans="1:18" x14ac:dyDescent="0.25">
      <c r="A92" s="7" t="s">
        <v>144</v>
      </c>
      <c r="B92" s="12"/>
      <c r="C92" s="12"/>
      <c r="D92" s="10">
        <v>255</v>
      </c>
      <c r="E92" s="5">
        <v>206</v>
      </c>
      <c r="F92" s="4"/>
      <c r="G92" s="5">
        <v>173</v>
      </c>
      <c r="H92" s="23"/>
      <c r="I92" s="5">
        <v>2271</v>
      </c>
      <c r="J92" s="5">
        <v>2152</v>
      </c>
      <c r="K92" s="5">
        <v>2082</v>
      </c>
      <c r="L92" s="5">
        <v>3</v>
      </c>
      <c r="M92" s="5">
        <v>406</v>
      </c>
      <c r="N92" s="4"/>
      <c r="O92" s="5">
        <v>274</v>
      </c>
      <c r="P92" s="5">
        <v>74</v>
      </c>
      <c r="Q92" s="5">
        <v>78</v>
      </c>
      <c r="R92" s="5">
        <v>1944</v>
      </c>
    </row>
    <row r="93" spans="1:18" x14ac:dyDescent="0.25">
      <c r="A93" s="7" t="s">
        <v>145</v>
      </c>
      <c r="B93" s="12"/>
      <c r="C93" s="12"/>
      <c r="D93" s="10">
        <v>252</v>
      </c>
      <c r="E93" s="5">
        <v>207</v>
      </c>
      <c r="F93" s="4"/>
      <c r="G93" s="5">
        <v>174</v>
      </c>
      <c r="H93" s="23"/>
      <c r="I93" s="5">
        <v>2274</v>
      </c>
      <c r="J93" s="5">
        <v>2143</v>
      </c>
      <c r="K93" s="5">
        <v>2062</v>
      </c>
      <c r="L93" s="5">
        <v>3</v>
      </c>
      <c r="M93" s="5">
        <v>404</v>
      </c>
      <c r="N93" s="4"/>
      <c r="O93" s="5">
        <v>277</v>
      </c>
      <c r="P93" s="5">
        <v>78</v>
      </c>
      <c r="Q93" s="5">
        <v>78</v>
      </c>
      <c r="R93" s="5">
        <v>1953</v>
      </c>
    </row>
    <row r="94" spans="1:18" x14ac:dyDescent="0.25">
      <c r="A94" s="7" t="s">
        <v>146</v>
      </c>
      <c r="B94" s="12"/>
      <c r="C94" s="12"/>
      <c r="D94" s="10">
        <v>249</v>
      </c>
      <c r="E94" s="5">
        <v>208</v>
      </c>
      <c r="F94" s="4"/>
      <c r="G94" s="5">
        <v>175</v>
      </c>
      <c r="H94" s="23"/>
      <c r="I94" s="5">
        <v>2264</v>
      </c>
      <c r="J94" s="5">
        <v>2135</v>
      </c>
      <c r="K94" s="5">
        <v>2067</v>
      </c>
      <c r="L94" s="5">
        <v>2</v>
      </c>
      <c r="M94" s="5">
        <v>402</v>
      </c>
      <c r="N94" s="4"/>
      <c r="O94" s="5">
        <v>277</v>
      </c>
      <c r="P94" s="5">
        <v>83</v>
      </c>
      <c r="Q94" s="5">
        <v>89</v>
      </c>
      <c r="R94" s="5">
        <v>1965</v>
      </c>
    </row>
    <row r="95" spans="1:18" x14ac:dyDescent="0.25">
      <c r="A95" s="7" t="s">
        <v>147</v>
      </c>
      <c r="B95" s="12"/>
      <c r="C95" s="12"/>
      <c r="D95" s="10">
        <v>249</v>
      </c>
      <c r="E95" s="5">
        <v>209</v>
      </c>
      <c r="F95" s="4"/>
      <c r="G95" s="5">
        <v>176</v>
      </c>
      <c r="H95" s="23"/>
      <c r="I95" s="5">
        <v>2274</v>
      </c>
      <c r="J95" s="5">
        <v>2142</v>
      </c>
      <c r="K95" s="5">
        <v>2059</v>
      </c>
      <c r="L95" s="5">
        <v>3</v>
      </c>
      <c r="M95" s="5">
        <v>401</v>
      </c>
      <c r="N95" s="4"/>
      <c r="O95" s="5">
        <v>273</v>
      </c>
      <c r="P95" s="5">
        <v>89</v>
      </c>
      <c r="Q95" s="5">
        <v>93</v>
      </c>
      <c r="R95" s="5">
        <v>1989</v>
      </c>
    </row>
    <row r="96" spans="1:18" x14ac:dyDescent="0.25">
      <c r="A96" s="7" t="s">
        <v>148</v>
      </c>
      <c r="B96" s="12"/>
      <c r="C96" s="12"/>
      <c r="D96" s="10">
        <v>251</v>
      </c>
      <c r="E96" s="5">
        <v>210</v>
      </c>
      <c r="F96" s="4"/>
      <c r="G96" s="5">
        <v>178</v>
      </c>
      <c r="H96" s="23"/>
      <c r="I96" s="5">
        <v>2270</v>
      </c>
      <c r="J96" s="5">
        <v>2136</v>
      </c>
      <c r="K96" s="5">
        <v>2054</v>
      </c>
      <c r="L96" s="5">
        <v>3</v>
      </c>
      <c r="M96" s="5">
        <v>399</v>
      </c>
      <c r="N96" s="4"/>
      <c r="O96" s="5">
        <v>269</v>
      </c>
      <c r="P96" s="5">
        <v>95</v>
      </c>
      <c r="Q96" s="5">
        <v>107</v>
      </c>
      <c r="R96" s="5">
        <v>2039</v>
      </c>
    </row>
    <row r="97" spans="1:18" x14ac:dyDescent="0.25">
      <c r="A97" s="7" t="s">
        <v>149</v>
      </c>
      <c r="B97" s="12"/>
      <c r="C97" s="12"/>
      <c r="D97" s="10">
        <v>251</v>
      </c>
      <c r="E97" s="5">
        <v>211</v>
      </c>
      <c r="F97" s="4"/>
      <c r="G97" s="5">
        <v>180</v>
      </c>
      <c r="H97" s="23"/>
      <c r="I97" s="5">
        <v>2275</v>
      </c>
      <c r="J97" s="5">
        <v>2131</v>
      </c>
      <c r="K97" s="5">
        <v>2055</v>
      </c>
      <c r="L97" s="5">
        <v>3</v>
      </c>
      <c r="M97" s="5">
        <v>398</v>
      </c>
      <c r="N97" s="4"/>
      <c r="O97" s="5">
        <v>263</v>
      </c>
      <c r="P97" s="5">
        <v>101</v>
      </c>
      <c r="Q97" s="5">
        <v>104</v>
      </c>
      <c r="R97" s="5">
        <v>2108</v>
      </c>
    </row>
    <row r="98" spans="1:18" x14ac:dyDescent="0.25">
      <c r="A98" s="7" t="s">
        <v>150</v>
      </c>
      <c r="B98" s="12"/>
      <c r="C98" s="12"/>
      <c r="D98" s="10">
        <v>251</v>
      </c>
      <c r="E98" s="5">
        <v>212</v>
      </c>
      <c r="F98" s="5">
        <v>2054</v>
      </c>
      <c r="G98" s="5">
        <v>183</v>
      </c>
      <c r="H98" s="23"/>
      <c r="I98" s="5">
        <v>2249</v>
      </c>
      <c r="J98" s="5">
        <v>2136</v>
      </c>
      <c r="K98" s="5">
        <v>2053</v>
      </c>
      <c r="L98" s="5">
        <v>3</v>
      </c>
      <c r="M98" s="5">
        <v>397</v>
      </c>
      <c r="N98" s="4"/>
      <c r="O98" s="5">
        <v>255</v>
      </c>
      <c r="P98" s="5">
        <v>109</v>
      </c>
      <c r="Q98" s="5">
        <v>102</v>
      </c>
      <c r="R98" s="5">
        <v>2144</v>
      </c>
    </row>
    <row r="99" spans="1:18" x14ac:dyDescent="0.25">
      <c r="A99" s="7" t="s">
        <v>151</v>
      </c>
      <c r="B99" s="12"/>
      <c r="C99" s="12"/>
      <c r="D99" s="10">
        <v>251</v>
      </c>
      <c r="E99" s="5">
        <v>214</v>
      </c>
      <c r="F99" s="5">
        <v>2058</v>
      </c>
      <c r="G99" s="5">
        <v>186</v>
      </c>
      <c r="H99" s="23"/>
      <c r="I99" s="5">
        <v>2248</v>
      </c>
      <c r="J99" s="5">
        <v>2136</v>
      </c>
      <c r="K99" s="5">
        <v>2041</v>
      </c>
      <c r="L99" s="5">
        <v>2</v>
      </c>
      <c r="M99" s="5">
        <v>397</v>
      </c>
      <c r="N99" s="4"/>
      <c r="O99" s="5">
        <v>247</v>
      </c>
      <c r="P99" s="5">
        <v>119</v>
      </c>
      <c r="Q99" s="5">
        <v>116</v>
      </c>
      <c r="R99" s="5">
        <v>2203</v>
      </c>
    </row>
    <row r="100" spans="1:18" x14ac:dyDescent="0.25">
      <c r="A100" s="7" t="s">
        <v>152</v>
      </c>
      <c r="B100" s="12"/>
      <c r="C100" s="12"/>
      <c r="D100" s="10">
        <v>252</v>
      </c>
      <c r="E100" s="5">
        <v>217</v>
      </c>
      <c r="F100" s="5">
        <v>2065</v>
      </c>
      <c r="G100" s="5">
        <v>190</v>
      </c>
      <c r="H100" s="23"/>
      <c r="I100" s="5">
        <v>2245</v>
      </c>
      <c r="J100" s="5">
        <v>2142</v>
      </c>
      <c r="K100" s="5">
        <v>2027</v>
      </c>
      <c r="L100" s="5">
        <v>2</v>
      </c>
      <c r="M100" s="5">
        <v>396</v>
      </c>
      <c r="N100" s="4"/>
      <c r="O100" s="5">
        <v>240</v>
      </c>
      <c r="P100" s="5">
        <v>129</v>
      </c>
      <c r="Q100" s="5">
        <v>121</v>
      </c>
      <c r="R100" s="5">
        <v>2306</v>
      </c>
    </row>
    <row r="101" spans="1:18" x14ac:dyDescent="0.25">
      <c r="A101" s="7" t="s">
        <v>153</v>
      </c>
      <c r="B101" s="12"/>
      <c r="C101" s="12"/>
      <c r="D101" s="10">
        <v>253</v>
      </c>
      <c r="E101" s="5">
        <v>220</v>
      </c>
      <c r="F101" s="5">
        <v>2078</v>
      </c>
      <c r="G101" s="5">
        <v>193</v>
      </c>
      <c r="H101" s="23"/>
      <c r="I101" s="5">
        <v>2251</v>
      </c>
      <c r="J101" s="5">
        <v>2166</v>
      </c>
      <c r="K101" s="5">
        <v>2016</v>
      </c>
      <c r="L101" s="5">
        <v>2</v>
      </c>
      <c r="M101" s="5">
        <v>395</v>
      </c>
      <c r="N101" s="4"/>
      <c r="O101" s="5">
        <v>237</v>
      </c>
      <c r="P101" s="5">
        <v>139</v>
      </c>
      <c r="Q101" s="5">
        <v>126</v>
      </c>
      <c r="R101" s="5">
        <v>2387</v>
      </c>
    </row>
    <row r="102" spans="1:18" x14ac:dyDescent="0.25">
      <c r="A102" s="7" t="s">
        <v>154</v>
      </c>
      <c r="B102" s="12"/>
      <c r="C102" s="12"/>
      <c r="D102" s="10">
        <v>254</v>
      </c>
      <c r="E102" s="5">
        <v>222</v>
      </c>
      <c r="F102" s="5">
        <v>2099</v>
      </c>
      <c r="G102" s="5">
        <v>195</v>
      </c>
      <c r="H102" s="23"/>
      <c r="I102" s="5">
        <v>2265</v>
      </c>
      <c r="J102" s="5">
        <v>2180</v>
      </c>
      <c r="K102" s="5">
        <v>2001</v>
      </c>
      <c r="L102" s="5">
        <v>3</v>
      </c>
      <c r="M102" s="5">
        <v>394</v>
      </c>
      <c r="N102" s="4"/>
      <c r="O102" s="5">
        <v>243</v>
      </c>
      <c r="P102" s="5">
        <v>151</v>
      </c>
      <c r="Q102" s="5">
        <v>123</v>
      </c>
      <c r="R102" s="5">
        <v>2441</v>
      </c>
    </row>
    <row r="103" spans="1:18" x14ac:dyDescent="0.25">
      <c r="A103" s="7" t="s">
        <v>155</v>
      </c>
      <c r="B103" s="12"/>
      <c r="C103" s="12"/>
      <c r="D103" s="10">
        <v>256</v>
      </c>
      <c r="E103" s="5">
        <v>225</v>
      </c>
      <c r="F103" s="5">
        <v>2133</v>
      </c>
      <c r="G103" s="5">
        <v>197</v>
      </c>
      <c r="H103" s="23"/>
      <c r="I103" s="5">
        <v>2289</v>
      </c>
      <c r="J103" s="5">
        <v>2196</v>
      </c>
      <c r="K103" s="5">
        <v>1990</v>
      </c>
      <c r="L103" s="5">
        <v>3</v>
      </c>
      <c r="M103" s="5">
        <v>393</v>
      </c>
      <c r="N103" s="4"/>
      <c r="O103" s="5">
        <v>250</v>
      </c>
      <c r="P103" s="5">
        <v>163</v>
      </c>
      <c r="Q103" s="5">
        <v>128</v>
      </c>
      <c r="R103" s="5">
        <v>2463</v>
      </c>
    </row>
    <row r="104" spans="1:18" x14ac:dyDescent="0.25">
      <c r="A104" s="7" t="s">
        <v>156</v>
      </c>
      <c r="B104" s="12"/>
      <c r="C104" s="12"/>
      <c r="D104" s="10">
        <v>256</v>
      </c>
      <c r="E104" s="5">
        <v>227</v>
      </c>
      <c r="F104" s="5">
        <v>2173</v>
      </c>
      <c r="G104" s="5">
        <v>200</v>
      </c>
      <c r="H104" s="23"/>
      <c r="I104" s="5">
        <v>2330</v>
      </c>
      <c r="J104" s="5">
        <v>2226</v>
      </c>
      <c r="K104" s="5">
        <v>2000</v>
      </c>
      <c r="L104" s="5">
        <v>3</v>
      </c>
      <c r="M104" s="5">
        <v>392</v>
      </c>
      <c r="N104" s="4"/>
      <c r="O104" s="5">
        <v>256</v>
      </c>
      <c r="P104" s="5">
        <v>176</v>
      </c>
      <c r="Q104" s="5">
        <v>145</v>
      </c>
      <c r="R104" s="5">
        <v>2516</v>
      </c>
    </row>
    <row r="105" spans="1:18" x14ac:dyDescent="0.25">
      <c r="A105" s="7" t="s">
        <v>157</v>
      </c>
      <c r="B105" s="12"/>
      <c r="C105" s="12"/>
      <c r="D105" s="10">
        <v>256</v>
      </c>
      <c r="E105" s="5">
        <v>229</v>
      </c>
      <c r="F105" s="5">
        <v>2214</v>
      </c>
      <c r="G105" s="5">
        <v>201</v>
      </c>
      <c r="H105" s="23"/>
      <c r="I105" s="5">
        <v>2359</v>
      </c>
      <c r="J105" s="5">
        <v>2246</v>
      </c>
      <c r="K105" s="5">
        <v>2005</v>
      </c>
      <c r="L105" s="5">
        <v>3</v>
      </c>
      <c r="M105" s="5">
        <v>391</v>
      </c>
      <c r="N105" s="4"/>
      <c r="O105" s="5">
        <v>259</v>
      </c>
      <c r="P105" s="5">
        <v>190</v>
      </c>
      <c r="Q105" s="5">
        <v>156</v>
      </c>
      <c r="R105" s="5">
        <v>2551</v>
      </c>
    </row>
    <row r="106" spans="1:18" x14ac:dyDescent="0.25">
      <c r="A106" s="7" t="s">
        <v>158</v>
      </c>
      <c r="B106" s="12"/>
      <c r="C106" s="12"/>
      <c r="D106" s="10">
        <v>256</v>
      </c>
      <c r="E106" s="5">
        <v>231</v>
      </c>
      <c r="F106" s="5">
        <v>2252</v>
      </c>
      <c r="G106" s="5">
        <v>202</v>
      </c>
      <c r="H106" s="23"/>
      <c r="I106" s="5">
        <v>2378</v>
      </c>
      <c r="J106" s="5">
        <v>2268</v>
      </c>
      <c r="K106" s="5">
        <v>2017</v>
      </c>
      <c r="L106" s="5">
        <v>3</v>
      </c>
      <c r="M106" s="5">
        <v>391</v>
      </c>
      <c r="N106" s="4"/>
      <c r="O106" s="5">
        <v>258</v>
      </c>
      <c r="P106" s="5">
        <v>202</v>
      </c>
      <c r="Q106" s="5">
        <v>160</v>
      </c>
      <c r="R106" s="5">
        <v>2551</v>
      </c>
    </row>
    <row r="107" spans="1:18" x14ac:dyDescent="0.25">
      <c r="A107" s="7" t="s">
        <v>159</v>
      </c>
      <c r="B107" s="12"/>
      <c r="C107" s="12"/>
      <c r="D107" s="10">
        <v>260</v>
      </c>
      <c r="E107" s="5">
        <v>233</v>
      </c>
      <c r="F107" s="5">
        <v>2285</v>
      </c>
      <c r="G107" s="5">
        <v>202</v>
      </c>
      <c r="H107" s="23"/>
      <c r="I107" s="5">
        <v>2389</v>
      </c>
      <c r="J107" s="5">
        <v>2303</v>
      </c>
      <c r="K107" s="5">
        <v>2031</v>
      </c>
      <c r="L107" s="5">
        <v>3</v>
      </c>
      <c r="M107" s="5">
        <v>390</v>
      </c>
      <c r="N107" s="4"/>
      <c r="O107" s="5">
        <v>257</v>
      </c>
      <c r="P107" s="5">
        <v>209</v>
      </c>
      <c r="Q107" s="5">
        <v>170</v>
      </c>
      <c r="R107" s="5">
        <v>2543</v>
      </c>
    </row>
    <row r="108" spans="1:18" x14ac:dyDescent="0.25">
      <c r="A108" s="7" t="s">
        <v>160</v>
      </c>
      <c r="B108" s="12"/>
      <c r="C108" s="12"/>
      <c r="D108" s="10">
        <v>264</v>
      </c>
      <c r="E108" s="5">
        <v>235</v>
      </c>
      <c r="F108" s="5">
        <v>2313</v>
      </c>
      <c r="G108" s="5">
        <v>203</v>
      </c>
      <c r="H108" s="23"/>
      <c r="I108" s="5">
        <v>2383</v>
      </c>
      <c r="J108" s="5">
        <v>2324</v>
      </c>
      <c r="K108" s="5">
        <v>2062</v>
      </c>
      <c r="L108" s="5">
        <v>3</v>
      </c>
      <c r="M108" s="5">
        <v>389</v>
      </c>
      <c r="N108" s="4"/>
      <c r="O108" s="5">
        <v>250</v>
      </c>
      <c r="P108" s="5">
        <v>219</v>
      </c>
      <c r="Q108" s="5">
        <v>174</v>
      </c>
      <c r="R108" s="5">
        <v>2566</v>
      </c>
    </row>
    <row r="109" spans="1:18" x14ac:dyDescent="0.25">
      <c r="A109" s="7" t="s">
        <v>161</v>
      </c>
      <c r="B109" s="12"/>
      <c r="C109" s="12"/>
      <c r="D109" s="10">
        <v>267</v>
      </c>
      <c r="E109" s="5">
        <v>236</v>
      </c>
      <c r="F109" s="5">
        <v>2335</v>
      </c>
      <c r="G109" s="5">
        <v>204</v>
      </c>
      <c r="H109" s="23"/>
      <c r="I109" s="5">
        <v>2392</v>
      </c>
      <c r="J109" s="5">
        <v>2344</v>
      </c>
      <c r="K109" s="5">
        <v>2037</v>
      </c>
      <c r="L109" s="5">
        <v>3</v>
      </c>
      <c r="M109" s="5">
        <v>389</v>
      </c>
      <c r="N109" s="4"/>
      <c r="O109" s="5">
        <v>240</v>
      </c>
      <c r="P109" s="5">
        <v>231</v>
      </c>
      <c r="Q109" s="5">
        <v>189</v>
      </c>
      <c r="R109" s="5">
        <v>2577</v>
      </c>
    </row>
    <row r="110" spans="1:18" x14ac:dyDescent="0.25">
      <c r="A110" s="7" t="s">
        <v>162</v>
      </c>
      <c r="B110" s="12"/>
      <c r="C110" s="12"/>
      <c r="D110" s="10">
        <v>269</v>
      </c>
      <c r="E110" s="5">
        <v>236</v>
      </c>
      <c r="F110" s="5">
        <v>2357</v>
      </c>
      <c r="G110" s="5">
        <v>204</v>
      </c>
      <c r="H110" s="23"/>
      <c r="I110" s="5">
        <v>2398</v>
      </c>
      <c r="J110" s="5">
        <v>2361</v>
      </c>
      <c r="K110" s="5">
        <v>2042</v>
      </c>
      <c r="L110" s="5">
        <v>3</v>
      </c>
      <c r="M110" s="5">
        <v>388</v>
      </c>
      <c r="N110" s="4"/>
      <c r="O110" s="5">
        <v>233</v>
      </c>
      <c r="P110" s="5">
        <v>242</v>
      </c>
      <c r="Q110" s="5">
        <v>197</v>
      </c>
      <c r="R110" s="5">
        <v>2606</v>
      </c>
    </row>
    <row r="111" spans="1:18" x14ac:dyDescent="0.25">
      <c r="A111" s="7" t="s">
        <v>163</v>
      </c>
      <c r="B111" s="12"/>
      <c r="C111" s="12"/>
      <c r="D111" s="10">
        <v>271</v>
      </c>
      <c r="E111" s="5">
        <v>237</v>
      </c>
      <c r="F111" s="5">
        <v>2382</v>
      </c>
      <c r="G111" s="5">
        <v>205</v>
      </c>
      <c r="H111" s="23"/>
      <c r="I111" s="5">
        <v>2418</v>
      </c>
      <c r="J111" s="5">
        <v>2378</v>
      </c>
      <c r="K111" s="5">
        <v>2063</v>
      </c>
      <c r="L111" s="5">
        <v>3</v>
      </c>
      <c r="M111" s="5">
        <v>388</v>
      </c>
      <c r="N111" s="4"/>
      <c r="O111" s="5">
        <v>233</v>
      </c>
      <c r="P111" s="5">
        <v>247</v>
      </c>
      <c r="Q111" s="5">
        <v>207</v>
      </c>
      <c r="R111" s="5">
        <v>2596</v>
      </c>
    </row>
    <row r="112" spans="1:18" x14ac:dyDescent="0.25">
      <c r="A112" s="7" t="s">
        <v>164</v>
      </c>
      <c r="B112" s="12"/>
      <c r="C112" s="12"/>
      <c r="D112" s="10">
        <v>274</v>
      </c>
      <c r="E112" s="5">
        <v>238</v>
      </c>
      <c r="F112" s="5">
        <v>2414</v>
      </c>
      <c r="G112" s="5">
        <v>207</v>
      </c>
      <c r="H112" s="23"/>
      <c r="I112" s="5">
        <v>2458</v>
      </c>
      <c r="J112" s="5">
        <v>2396</v>
      </c>
      <c r="K112" s="5">
        <v>2061</v>
      </c>
      <c r="L112" s="5">
        <v>3</v>
      </c>
      <c r="M112" s="5">
        <v>389</v>
      </c>
      <c r="N112" s="4"/>
      <c r="O112" s="5">
        <v>235</v>
      </c>
      <c r="P112" s="5">
        <v>252</v>
      </c>
      <c r="Q112" s="5">
        <v>220</v>
      </c>
      <c r="R112" s="5">
        <v>2587</v>
      </c>
    </row>
    <row r="113" spans="1:18" x14ac:dyDescent="0.25">
      <c r="A113" s="7" t="s">
        <v>165</v>
      </c>
      <c r="B113" s="12"/>
      <c r="C113" s="12"/>
      <c r="D113" s="10">
        <v>279</v>
      </c>
      <c r="E113" s="5">
        <v>240</v>
      </c>
      <c r="F113" s="5">
        <v>2455</v>
      </c>
      <c r="G113" s="5">
        <v>208</v>
      </c>
      <c r="H113" s="23"/>
      <c r="I113" s="5">
        <v>2505</v>
      </c>
      <c r="J113" s="5">
        <v>2402</v>
      </c>
      <c r="K113" s="5">
        <v>2046</v>
      </c>
      <c r="L113" s="5">
        <v>3</v>
      </c>
      <c r="M113" s="5">
        <v>391</v>
      </c>
      <c r="N113" s="4"/>
      <c r="O113" s="5">
        <v>238</v>
      </c>
      <c r="P113" s="5">
        <v>261</v>
      </c>
      <c r="Q113" s="5">
        <v>225</v>
      </c>
      <c r="R113" s="5">
        <v>2639</v>
      </c>
    </row>
    <row r="114" spans="1:18" x14ac:dyDescent="0.25">
      <c r="A114" s="7" t="s">
        <v>166</v>
      </c>
      <c r="B114" s="12"/>
      <c r="C114" s="12"/>
      <c r="D114" s="10">
        <v>283</v>
      </c>
      <c r="E114" s="5">
        <v>242</v>
      </c>
      <c r="F114" s="5">
        <v>2501</v>
      </c>
      <c r="G114" s="5">
        <v>207</v>
      </c>
      <c r="H114" s="23"/>
      <c r="I114" s="5">
        <v>2528</v>
      </c>
      <c r="J114" s="5">
        <v>2419</v>
      </c>
      <c r="K114" s="5">
        <v>2034</v>
      </c>
      <c r="L114" s="5">
        <v>3</v>
      </c>
      <c r="M114" s="5">
        <v>393</v>
      </c>
      <c r="N114" s="4"/>
      <c r="O114" s="5">
        <v>240</v>
      </c>
      <c r="P114" s="5">
        <v>275</v>
      </c>
      <c r="Q114" s="5">
        <v>245</v>
      </c>
      <c r="R114" s="5">
        <v>2642</v>
      </c>
    </row>
    <row r="115" spans="1:18" x14ac:dyDescent="0.25">
      <c r="A115" s="7" t="s">
        <v>167</v>
      </c>
      <c r="B115" s="12"/>
      <c r="C115" s="12"/>
      <c r="D115" s="10">
        <v>286</v>
      </c>
      <c r="E115" s="5">
        <v>242</v>
      </c>
      <c r="F115" s="5">
        <v>2548</v>
      </c>
      <c r="G115" s="5">
        <v>206</v>
      </c>
      <c r="H115" s="23"/>
      <c r="I115" s="5">
        <v>2556</v>
      </c>
      <c r="J115" s="5">
        <v>2436</v>
      </c>
      <c r="K115" s="5">
        <v>2037</v>
      </c>
      <c r="L115" s="5">
        <v>3</v>
      </c>
      <c r="M115" s="5">
        <v>395</v>
      </c>
      <c r="N115" s="4"/>
      <c r="O115" s="5">
        <v>242</v>
      </c>
      <c r="P115" s="5">
        <v>291</v>
      </c>
      <c r="Q115" s="5">
        <v>245</v>
      </c>
      <c r="R115" s="5">
        <v>2712</v>
      </c>
    </row>
    <row r="116" spans="1:18" x14ac:dyDescent="0.25">
      <c r="A116" s="7" t="s">
        <v>168</v>
      </c>
      <c r="B116" s="12"/>
      <c r="C116" s="12"/>
      <c r="D116" s="10">
        <v>289</v>
      </c>
      <c r="E116" s="5">
        <v>244</v>
      </c>
      <c r="F116" s="5">
        <v>2596</v>
      </c>
      <c r="G116" s="5">
        <v>209</v>
      </c>
      <c r="H116" s="23"/>
      <c r="I116" s="5">
        <v>2590</v>
      </c>
      <c r="J116" s="5">
        <v>2440</v>
      </c>
      <c r="K116" s="5">
        <v>2078</v>
      </c>
      <c r="L116" s="5">
        <v>4</v>
      </c>
      <c r="M116" s="5">
        <v>399</v>
      </c>
      <c r="N116" s="4"/>
      <c r="O116" s="5">
        <v>244</v>
      </c>
      <c r="P116" s="5">
        <v>305</v>
      </c>
      <c r="Q116" s="5">
        <v>264</v>
      </c>
      <c r="R116" s="5">
        <v>2718</v>
      </c>
    </row>
    <row r="117" spans="1:18" x14ac:dyDescent="0.25">
      <c r="A117" s="7" t="s">
        <v>169</v>
      </c>
      <c r="B117" s="12"/>
      <c r="C117" s="12"/>
      <c r="D117" s="10">
        <v>290</v>
      </c>
      <c r="E117" s="5">
        <v>249</v>
      </c>
      <c r="F117" s="5">
        <v>2643</v>
      </c>
      <c r="G117" s="5">
        <v>212</v>
      </c>
      <c r="H117" s="23"/>
      <c r="I117" s="5">
        <v>2627</v>
      </c>
      <c r="J117" s="5">
        <v>2457</v>
      </c>
      <c r="K117" s="5">
        <v>2095</v>
      </c>
      <c r="L117" s="5">
        <v>4</v>
      </c>
      <c r="M117" s="5">
        <v>402</v>
      </c>
      <c r="N117" s="4"/>
      <c r="O117" s="5">
        <v>247</v>
      </c>
      <c r="P117" s="5">
        <v>316</v>
      </c>
      <c r="Q117" s="5">
        <v>271</v>
      </c>
      <c r="R117" s="5">
        <v>2722</v>
      </c>
    </row>
    <row r="118" spans="1:18" x14ac:dyDescent="0.25">
      <c r="A118" s="7" t="s">
        <v>170</v>
      </c>
      <c r="B118" s="12"/>
      <c r="C118" s="12"/>
      <c r="D118" s="10">
        <v>292</v>
      </c>
      <c r="E118" s="5">
        <v>253</v>
      </c>
      <c r="F118" s="5">
        <v>2687</v>
      </c>
      <c r="G118" s="5">
        <v>213</v>
      </c>
      <c r="H118" s="23"/>
      <c r="I118" s="5">
        <v>2687</v>
      </c>
      <c r="J118" s="5">
        <v>2476</v>
      </c>
      <c r="K118" s="5">
        <v>2104</v>
      </c>
      <c r="L118" s="5">
        <v>4</v>
      </c>
      <c r="M118" s="5">
        <v>407</v>
      </c>
      <c r="N118" s="4"/>
      <c r="O118" s="5">
        <v>250</v>
      </c>
      <c r="P118" s="5">
        <v>324</v>
      </c>
      <c r="Q118" s="5">
        <v>276</v>
      </c>
      <c r="R118" s="5">
        <v>2754</v>
      </c>
    </row>
    <row r="119" spans="1:18" x14ac:dyDescent="0.25">
      <c r="A119" s="7" t="s">
        <v>171</v>
      </c>
      <c r="B119" s="12"/>
      <c r="C119" s="12"/>
      <c r="D119" s="10">
        <v>297</v>
      </c>
      <c r="E119" s="5">
        <v>257</v>
      </c>
      <c r="F119" s="5">
        <v>2730</v>
      </c>
      <c r="G119" s="5">
        <v>213</v>
      </c>
      <c r="H119" s="23"/>
      <c r="I119" s="5">
        <v>2763</v>
      </c>
      <c r="J119" s="5">
        <v>2489</v>
      </c>
      <c r="K119" s="5">
        <v>2047</v>
      </c>
      <c r="L119" s="5">
        <v>4</v>
      </c>
      <c r="M119" s="5">
        <v>412</v>
      </c>
      <c r="N119" s="4"/>
      <c r="O119" s="5">
        <v>250</v>
      </c>
      <c r="P119" s="5">
        <v>332</v>
      </c>
      <c r="Q119" s="5">
        <v>281</v>
      </c>
      <c r="R119" s="5">
        <v>2815</v>
      </c>
    </row>
    <row r="120" spans="1:18" x14ac:dyDescent="0.25">
      <c r="A120" s="7" t="s">
        <v>172</v>
      </c>
      <c r="B120" s="12"/>
      <c r="C120" s="12"/>
      <c r="D120" s="10">
        <v>304</v>
      </c>
      <c r="E120" s="5">
        <v>261</v>
      </c>
      <c r="F120" s="5">
        <v>2770</v>
      </c>
      <c r="G120" s="5">
        <v>214</v>
      </c>
      <c r="H120" s="23"/>
      <c r="I120" s="5">
        <v>2833</v>
      </c>
      <c r="J120" s="5">
        <v>2508</v>
      </c>
      <c r="K120" s="5">
        <v>2048</v>
      </c>
      <c r="L120" s="5">
        <v>4</v>
      </c>
      <c r="M120" s="5">
        <v>417</v>
      </c>
      <c r="N120" s="4"/>
      <c r="O120" s="5">
        <v>255</v>
      </c>
      <c r="P120" s="5">
        <v>338</v>
      </c>
      <c r="Q120" s="5">
        <v>290</v>
      </c>
      <c r="R120" s="5">
        <v>2847</v>
      </c>
    </row>
    <row r="121" spans="1:18" x14ac:dyDescent="0.25">
      <c r="A121" s="7" t="s">
        <v>173</v>
      </c>
      <c r="B121" s="12"/>
      <c r="C121" s="12"/>
      <c r="D121" s="10">
        <v>311</v>
      </c>
      <c r="E121" s="5">
        <v>266</v>
      </c>
      <c r="F121" s="5">
        <v>2807</v>
      </c>
      <c r="G121" s="5">
        <v>215</v>
      </c>
      <c r="H121" s="23"/>
      <c r="I121" s="5">
        <v>2905</v>
      </c>
      <c r="J121" s="5">
        <v>2525</v>
      </c>
      <c r="K121" s="5">
        <v>2066</v>
      </c>
      <c r="L121" s="5">
        <v>4</v>
      </c>
      <c r="M121" s="5">
        <v>424</v>
      </c>
      <c r="N121" s="4"/>
      <c r="O121" s="5">
        <v>261</v>
      </c>
      <c r="P121" s="5">
        <v>343</v>
      </c>
      <c r="Q121" s="5">
        <v>301</v>
      </c>
      <c r="R121" s="5">
        <v>2874</v>
      </c>
    </row>
    <row r="122" spans="1:18" x14ac:dyDescent="0.25">
      <c r="A122" s="7" t="s">
        <v>174</v>
      </c>
      <c r="B122" s="12"/>
      <c r="C122" s="12"/>
      <c r="D122" s="10">
        <v>317</v>
      </c>
      <c r="E122" s="5">
        <v>273</v>
      </c>
      <c r="F122" s="5">
        <v>2844</v>
      </c>
      <c r="G122" s="5">
        <v>216</v>
      </c>
      <c r="H122" s="23"/>
      <c r="I122" s="5">
        <v>2963</v>
      </c>
      <c r="J122" s="5">
        <v>2535</v>
      </c>
      <c r="K122" s="5">
        <v>2065</v>
      </c>
      <c r="L122" s="5">
        <v>4</v>
      </c>
      <c r="M122" s="5">
        <v>431</v>
      </c>
      <c r="N122" s="4"/>
      <c r="O122" s="5">
        <v>268</v>
      </c>
      <c r="P122" s="5">
        <v>351</v>
      </c>
      <c r="Q122" s="5">
        <v>336</v>
      </c>
      <c r="R122" s="5">
        <v>2906</v>
      </c>
    </row>
    <row r="123" spans="1:18" x14ac:dyDescent="0.25">
      <c r="A123" s="7" t="s">
        <v>175</v>
      </c>
      <c r="B123" s="12"/>
      <c r="C123" s="12"/>
      <c r="D123" s="10">
        <v>323</v>
      </c>
      <c r="E123" s="5">
        <v>275</v>
      </c>
      <c r="F123" s="5">
        <v>2882</v>
      </c>
      <c r="G123" s="5">
        <v>217</v>
      </c>
      <c r="H123" s="23"/>
      <c r="I123" s="5">
        <v>3023</v>
      </c>
      <c r="J123" s="5">
        <v>2553</v>
      </c>
      <c r="K123" s="5">
        <v>2104</v>
      </c>
      <c r="L123" s="5">
        <v>4</v>
      </c>
      <c r="M123" s="5">
        <v>439</v>
      </c>
      <c r="N123" s="4"/>
      <c r="O123" s="5">
        <v>276</v>
      </c>
      <c r="P123" s="5">
        <v>362</v>
      </c>
      <c r="Q123" s="5">
        <v>336</v>
      </c>
      <c r="R123" s="5">
        <v>2913</v>
      </c>
    </row>
    <row r="124" spans="1:18" x14ac:dyDescent="0.25">
      <c r="A124" s="7" t="s">
        <v>176</v>
      </c>
      <c r="B124" s="12"/>
      <c r="C124" s="12"/>
      <c r="D124" s="10">
        <v>330</v>
      </c>
      <c r="E124" s="5">
        <v>277</v>
      </c>
      <c r="F124" s="5">
        <v>2921</v>
      </c>
      <c r="G124" s="5">
        <v>217</v>
      </c>
      <c r="H124" s="23"/>
      <c r="I124" s="5">
        <v>3098</v>
      </c>
      <c r="J124" s="5">
        <v>2572</v>
      </c>
      <c r="K124" s="5">
        <v>2152</v>
      </c>
      <c r="L124" s="5">
        <v>4</v>
      </c>
      <c r="M124" s="5">
        <v>445</v>
      </c>
      <c r="N124" s="4"/>
      <c r="O124" s="5">
        <v>288</v>
      </c>
      <c r="P124" s="5">
        <v>375</v>
      </c>
      <c r="Q124" s="5">
        <v>353</v>
      </c>
      <c r="R124" s="5">
        <v>2906</v>
      </c>
    </row>
    <row r="125" spans="1:18" x14ac:dyDescent="0.25">
      <c r="A125" s="7" t="s">
        <v>177</v>
      </c>
      <c r="B125" s="12"/>
      <c r="C125" s="12"/>
      <c r="D125" s="10">
        <v>336</v>
      </c>
      <c r="E125" s="5">
        <v>281</v>
      </c>
      <c r="F125" s="5">
        <v>2959</v>
      </c>
      <c r="G125" s="5">
        <v>216</v>
      </c>
      <c r="H125" s="23"/>
      <c r="I125" s="5">
        <v>3120</v>
      </c>
      <c r="J125" s="5">
        <v>2602</v>
      </c>
      <c r="K125" s="5">
        <v>2243</v>
      </c>
      <c r="L125" s="5">
        <v>4</v>
      </c>
      <c r="M125" s="5">
        <v>450</v>
      </c>
      <c r="N125" s="4"/>
      <c r="O125" s="5">
        <v>299</v>
      </c>
      <c r="P125" s="5">
        <v>387</v>
      </c>
      <c r="Q125" s="5">
        <v>383</v>
      </c>
      <c r="R125" s="5">
        <v>2853</v>
      </c>
    </row>
    <row r="126" spans="1:18" x14ac:dyDescent="0.25">
      <c r="A126" s="7" t="s">
        <v>178</v>
      </c>
      <c r="B126" s="12"/>
      <c r="C126" s="12"/>
      <c r="D126" s="10">
        <v>342</v>
      </c>
      <c r="E126" s="5">
        <v>281</v>
      </c>
      <c r="F126" s="5">
        <v>2998</v>
      </c>
      <c r="G126" s="5">
        <v>217</v>
      </c>
      <c r="H126" s="23"/>
      <c r="I126" s="5">
        <v>3151</v>
      </c>
      <c r="J126" s="5">
        <v>2623</v>
      </c>
      <c r="K126" s="5">
        <v>2265</v>
      </c>
      <c r="L126" s="5">
        <v>4</v>
      </c>
      <c r="M126" s="5">
        <v>456</v>
      </c>
      <c r="N126" s="4"/>
      <c r="O126" s="5">
        <v>303</v>
      </c>
      <c r="P126" s="5">
        <v>399</v>
      </c>
      <c r="Q126" s="5">
        <v>382</v>
      </c>
      <c r="R126" s="5">
        <v>2849</v>
      </c>
    </row>
    <row r="127" spans="1:18" x14ac:dyDescent="0.25">
      <c r="A127" s="7" t="s">
        <v>179</v>
      </c>
      <c r="B127" s="12"/>
      <c r="C127" s="12"/>
      <c r="D127" s="10">
        <v>349</v>
      </c>
      <c r="E127" s="5">
        <v>282</v>
      </c>
      <c r="F127" s="5">
        <v>3036</v>
      </c>
      <c r="G127" s="5">
        <v>216</v>
      </c>
      <c r="H127" s="23"/>
      <c r="I127" s="5">
        <v>3242</v>
      </c>
      <c r="J127" s="5">
        <v>2642</v>
      </c>
      <c r="K127" s="5">
        <v>2275</v>
      </c>
      <c r="L127" s="5">
        <v>4</v>
      </c>
      <c r="M127" s="5">
        <v>460</v>
      </c>
      <c r="N127" s="4"/>
      <c r="O127" s="5">
        <v>307</v>
      </c>
      <c r="P127" s="5">
        <v>409</v>
      </c>
      <c r="Q127" s="5">
        <v>436</v>
      </c>
      <c r="R127" s="5">
        <v>2860</v>
      </c>
    </row>
    <row r="128" spans="1:18" x14ac:dyDescent="0.25">
      <c r="A128" s="7" t="s">
        <v>180</v>
      </c>
      <c r="B128" s="12"/>
      <c r="C128" s="12"/>
      <c r="D128" s="10">
        <v>357</v>
      </c>
      <c r="E128" s="5">
        <v>275</v>
      </c>
      <c r="F128" s="5">
        <v>3074</v>
      </c>
      <c r="G128" s="5">
        <v>215</v>
      </c>
      <c r="H128" s="23"/>
      <c r="I128" s="5">
        <v>3304</v>
      </c>
      <c r="J128" s="5">
        <v>2669</v>
      </c>
      <c r="K128" s="5">
        <v>2278</v>
      </c>
      <c r="L128" s="5">
        <v>5</v>
      </c>
      <c r="M128" s="5">
        <v>465</v>
      </c>
      <c r="N128" s="4"/>
      <c r="O128" s="5">
        <v>312</v>
      </c>
      <c r="P128" s="5">
        <v>417</v>
      </c>
      <c r="Q128" s="5">
        <v>433</v>
      </c>
      <c r="R128" s="5">
        <v>2832</v>
      </c>
    </row>
    <row r="129" spans="1:18" x14ac:dyDescent="0.25">
      <c r="A129" s="7" t="s">
        <v>181</v>
      </c>
      <c r="B129" s="12"/>
      <c r="C129" s="12"/>
      <c r="D129" s="10">
        <v>365</v>
      </c>
      <c r="E129" s="5">
        <v>270</v>
      </c>
      <c r="F129" s="5">
        <v>3110</v>
      </c>
      <c r="G129" s="5">
        <v>215</v>
      </c>
      <c r="H129" s="23"/>
      <c r="I129" s="5">
        <v>3319</v>
      </c>
      <c r="J129" s="5">
        <v>2688</v>
      </c>
      <c r="K129" s="5">
        <v>2287</v>
      </c>
      <c r="L129" s="5">
        <v>5</v>
      </c>
      <c r="M129" s="5">
        <v>469</v>
      </c>
      <c r="N129" s="4"/>
      <c r="O129" s="5">
        <v>315</v>
      </c>
      <c r="P129" s="5">
        <v>425</v>
      </c>
      <c r="Q129" s="5">
        <v>418</v>
      </c>
      <c r="R129" s="5">
        <v>2829</v>
      </c>
    </row>
    <row r="130" spans="1:18" x14ac:dyDescent="0.25">
      <c r="A130" s="7" t="s">
        <v>182</v>
      </c>
      <c r="B130" s="12"/>
      <c r="C130" s="12"/>
      <c r="D130" s="10">
        <v>372</v>
      </c>
      <c r="E130" s="5">
        <v>267</v>
      </c>
      <c r="F130" s="5">
        <v>3146</v>
      </c>
      <c r="G130" s="5">
        <v>215</v>
      </c>
      <c r="H130" s="23"/>
      <c r="I130" s="5">
        <v>3350</v>
      </c>
      <c r="J130" s="5">
        <v>2707</v>
      </c>
      <c r="K130" s="5">
        <v>2307</v>
      </c>
      <c r="L130" s="5">
        <v>5</v>
      </c>
      <c r="M130" s="5">
        <v>473</v>
      </c>
      <c r="N130" s="4"/>
      <c r="O130" s="5">
        <v>318</v>
      </c>
      <c r="P130" s="5">
        <v>430</v>
      </c>
      <c r="Q130" s="5">
        <v>426</v>
      </c>
      <c r="R130" s="5">
        <v>2825</v>
      </c>
    </row>
    <row r="131" spans="1:18" x14ac:dyDescent="0.25">
      <c r="A131" s="7" t="s">
        <v>183</v>
      </c>
      <c r="B131" s="12"/>
      <c r="C131" s="12"/>
      <c r="D131" s="10">
        <v>378</v>
      </c>
      <c r="E131" s="5">
        <v>261</v>
      </c>
      <c r="F131" s="5">
        <v>3181</v>
      </c>
      <c r="G131" s="5">
        <v>214</v>
      </c>
      <c r="H131" s="23"/>
      <c r="I131" s="5">
        <v>3385</v>
      </c>
      <c r="J131" s="5">
        <v>2738</v>
      </c>
      <c r="K131" s="5">
        <v>2391</v>
      </c>
      <c r="L131" s="5">
        <v>5</v>
      </c>
      <c r="M131" s="5">
        <v>477</v>
      </c>
      <c r="N131" s="4"/>
      <c r="O131" s="5">
        <v>326</v>
      </c>
      <c r="P131" s="5">
        <v>433</v>
      </c>
      <c r="Q131" s="5">
        <v>434</v>
      </c>
      <c r="R131" s="5">
        <v>2822</v>
      </c>
    </row>
    <row r="132" spans="1:18" x14ac:dyDescent="0.25">
      <c r="A132" s="7" t="s">
        <v>184</v>
      </c>
      <c r="B132" s="12"/>
      <c r="C132" s="12"/>
      <c r="D132" s="10">
        <v>385</v>
      </c>
      <c r="E132" s="5">
        <v>254</v>
      </c>
      <c r="F132" s="5">
        <v>3216</v>
      </c>
      <c r="G132" s="5">
        <v>214</v>
      </c>
      <c r="H132" s="23"/>
      <c r="I132" s="5">
        <v>3405</v>
      </c>
      <c r="J132" s="5">
        <v>2755</v>
      </c>
      <c r="K132" s="5">
        <v>2396</v>
      </c>
      <c r="L132" s="5">
        <v>5</v>
      </c>
      <c r="M132" s="5">
        <v>479</v>
      </c>
      <c r="N132" s="4"/>
      <c r="O132" s="5">
        <v>332</v>
      </c>
      <c r="P132" s="5">
        <v>434</v>
      </c>
      <c r="Q132" s="5">
        <v>429</v>
      </c>
      <c r="R132" s="5">
        <v>2824</v>
      </c>
    </row>
    <row r="133" spans="1:18" x14ac:dyDescent="0.25">
      <c r="A133" s="7" t="s">
        <v>185</v>
      </c>
      <c r="B133" s="12"/>
      <c r="C133" s="12"/>
      <c r="D133" s="10">
        <v>392</v>
      </c>
      <c r="E133" s="5">
        <v>246</v>
      </c>
      <c r="F133" s="5">
        <v>3254</v>
      </c>
      <c r="G133" s="5">
        <v>215</v>
      </c>
      <c r="H133" s="23"/>
      <c r="I133" s="5">
        <v>3439</v>
      </c>
      <c r="J133" s="5">
        <v>2769</v>
      </c>
      <c r="K133" s="5">
        <v>2411</v>
      </c>
      <c r="L133" s="5">
        <v>5</v>
      </c>
      <c r="M133" s="5">
        <v>481</v>
      </c>
      <c r="N133" s="4"/>
      <c r="O133" s="5">
        <v>341</v>
      </c>
      <c r="P133" s="5">
        <v>433</v>
      </c>
      <c r="Q133" s="5">
        <v>430</v>
      </c>
      <c r="R133" s="5">
        <v>2808</v>
      </c>
    </row>
    <row r="134" spans="1:18" x14ac:dyDescent="0.25">
      <c r="A134" s="7" t="s">
        <v>186</v>
      </c>
      <c r="B134" s="12"/>
      <c r="C134" s="12"/>
      <c r="D134" s="10">
        <v>397</v>
      </c>
      <c r="E134" s="5">
        <v>238</v>
      </c>
      <c r="F134" s="5">
        <v>3292</v>
      </c>
      <c r="G134" s="5">
        <v>214</v>
      </c>
      <c r="H134" s="23"/>
      <c r="I134" s="5">
        <v>3480</v>
      </c>
      <c r="J134" s="5">
        <v>2788</v>
      </c>
      <c r="K134" s="5">
        <v>2374</v>
      </c>
      <c r="L134" s="5">
        <v>5</v>
      </c>
      <c r="M134" s="5">
        <v>482</v>
      </c>
      <c r="N134" s="4"/>
      <c r="O134" s="5">
        <v>352</v>
      </c>
      <c r="P134" s="5">
        <v>433</v>
      </c>
      <c r="Q134" s="5">
        <v>435</v>
      </c>
      <c r="R134" s="5">
        <v>2766</v>
      </c>
    </row>
    <row r="135" spans="1:18" x14ac:dyDescent="0.25">
      <c r="A135" s="7" t="s">
        <v>187</v>
      </c>
      <c r="B135" s="12"/>
      <c r="C135" s="12"/>
      <c r="D135" s="10">
        <v>401</v>
      </c>
      <c r="E135" s="5">
        <v>232</v>
      </c>
      <c r="F135" s="5">
        <v>3327</v>
      </c>
      <c r="G135" s="5">
        <v>212</v>
      </c>
      <c r="H135" s="23"/>
      <c r="I135" s="5">
        <v>3480</v>
      </c>
      <c r="J135" s="5">
        <v>2793</v>
      </c>
      <c r="K135" s="5">
        <v>2381</v>
      </c>
      <c r="L135" s="5">
        <v>5</v>
      </c>
      <c r="M135" s="5">
        <v>484</v>
      </c>
      <c r="N135" s="4"/>
      <c r="O135" s="5">
        <v>356</v>
      </c>
      <c r="P135" s="5">
        <v>406</v>
      </c>
      <c r="Q135" s="5">
        <v>429</v>
      </c>
      <c r="R135" s="5">
        <v>2742</v>
      </c>
    </row>
    <row r="136" spans="1:18" x14ac:dyDescent="0.25">
      <c r="A136" s="7" t="s">
        <v>188</v>
      </c>
      <c r="B136" s="12"/>
      <c r="C136" s="12"/>
      <c r="D136" s="10">
        <v>404</v>
      </c>
      <c r="E136" s="5">
        <v>226</v>
      </c>
      <c r="F136" s="5">
        <v>3351</v>
      </c>
      <c r="G136" s="5">
        <v>212</v>
      </c>
      <c r="H136" s="23"/>
      <c r="I136" s="5">
        <v>3471</v>
      </c>
      <c r="J136" s="5">
        <v>2793</v>
      </c>
      <c r="K136" s="5">
        <v>2392</v>
      </c>
      <c r="L136" s="5">
        <v>6</v>
      </c>
      <c r="M136" s="5">
        <v>488</v>
      </c>
      <c r="N136" s="4"/>
      <c r="O136" s="5">
        <v>362</v>
      </c>
      <c r="P136" s="5">
        <v>411</v>
      </c>
      <c r="Q136" s="5">
        <v>418</v>
      </c>
      <c r="R136" s="5">
        <v>2705</v>
      </c>
    </row>
    <row r="137" spans="1:18" x14ac:dyDescent="0.25">
      <c r="A137" s="7" t="s">
        <v>189</v>
      </c>
      <c r="B137" s="12"/>
      <c r="C137" s="12"/>
      <c r="D137" s="10">
        <v>407</v>
      </c>
      <c r="E137" s="5">
        <v>220</v>
      </c>
      <c r="F137" s="5">
        <v>3361</v>
      </c>
      <c r="G137" s="5">
        <v>210</v>
      </c>
      <c r="H137" s="23"/>
      <c r="I137" s="5">
        <v>3482</v>
      </c>
      <c r="J137" s="5">
        <v>2791</v>
      </c>
      <c r="K137" s="5">
        <v>2406</v>
      </c>
      <c r="L137" s="5">
        <v>6</v>
      </c>
      <c r="M137" s="5">
        <v>494</v>
      </c>
      <c r="N137" s="4"/>
      <c r="O137" s="5">
        <v>368</v>
      </c>
      <c r="P137" s="5">
        <v>417</v>
      </c>
      <c r="Q137" s="5">
        <v>407</v>
      </c>
      <c r="R137" s="5">
        <v>2667</v>
      </c>
    </row>
    <row r="138" spans="1:18" x14ac:dyDescent="0.25">
      <c r="A138" s="7" t="s">
        <v>190</v>
      </c>
      <c r="B138" s="12"/>
      <c r="C138" s="12"/>
      <c r="D138" s="10">
        <v>409</v>
      </c>
      <c r="E138" s="5">
        <v>216</v>
      </c>
      <c r="F138" s="5">
        <v>3353</v>
      </c>
      <c r="G138" s="5">
        <v>208</v>
      </c>
      <c r="H138" s="23"/>
      <c r="I138" s="5">
        <v>3477</v>
      </c>
      <c r="J138" s="5">
        <v>2783</v>
      </c>
      <c r="K138" s="5">
        <v>2416</v>
      </c>
      <c r="L138" s="5">
        <v>6</v>
      </c>
      <c r="M138" s="5">
        <v>501</v>
      </c>
      <c r="N138" s="4"/>
      <c r="O138" s="5">
        <v>373</v>
      </c>
      <c r="P138" s="5">
        <v>423</v>
      </c>
      <c r="Q138" s="5">
        <v>402</v>
      </c>
      <c r="R138" s="5">
        <v>2670</v>
      </c>
    </row>
    <row r="139" spans="1:18" x14ac:dyDescent="0.25">
      <c r="A139" s="7" t="s">
        <v>191</v>
      </c>
      <c r="B139" s="12"/>
      <c r="C139" s="12"/>
      <c r="D139" s="10">
        <v>409</v>
      </c>
      <c r="E139" s="5">
        <v>212</v>
      </c>
      <c r="F139" s="5">
        <v>3340</v>
      </c>
      <c r="G139" s="5">
        <v>206</v>
      </c>
      <c r="H139" s="23"/>
      <c r="I139" s="5">
        <v>3477</v>
      </c>
      <c r="J139" s="5">
        <v>2773</v>
      </c>
      <c r="K139" s="5">
        <v>2429</v>
      </c>
      <c r="L139" s="5">
        <v>6</v>
      </c>
      <c r="M139" s="5">
        <v>508</v>
      </c>
      <c r="N139" s="4"/>
      <c r="O139" s="5">
        <v>376</v>
      </c>
      <c r="P139" s="5">
        <v>424</v>
      </c>
      <c r="Q139" s="5">
        <v>424</v>
      </c>
      <c r="R139" s="5">
        <v>2640</v>
      </c>
    </row>
    <row r="140" spans="1:18" x14ac:dyDescent="0.25">
      <c r="A140" s="7" t="s">
        <v>192</v>
      </c>
      <c r="B140" s="12"/>
      <c r="C140" s="12"/>
      <c r="D140" s="10">
        <v>409</v>
      </c>
      <c r="E140" s="5">
        <v>209</v>
      </c>
      <c r="F140" s="5">
        <v>3323</v>
      </c>
      <c r="G140" s="5">
        <v>204</v>
      </c>
      <c r="H140" s="23"/>
      <c r="I140" s="5">
        <v>3456</v>
      </c>
      <c r="J140" s="5">
        <v>2761</v>
      </c>
      <c r="K140" s="5">
        <v>2355</v>
      </c>
      <c r="L140" s="5">
        <v>5</v>
      </c>
      <c r="M140" s="5">
        <v>516</v>
      </c>
      <c r="N140" s="4"/>
      <c r="O140" s="5">
        <v>378</v>
      </c>
      <c r="P140" s="5">
        <v>418</v>
      </c>
      <c r="Q140" s="5">
        <v>413</v>
      </c>
      <c r="R140" s="5">
        <v>2616</v>
      </c>
    </row>
    <row r="141" spans="1:18" x14ac:dyDescent="0.25">
      <c r="A141" s="7" t="s">
        <v>193</v>
      </c>
      <c r="B141" s="12"/>
      <c r="C141" s="12"/>
      <c r="D141" s="10">
        <v>409</v>
      </c>
      <c r="E141" s="5">
        <v>206</v>
      </c>
      <c r="F141" s="5">
        <v>3304</v>
      </c>
      <c r="G141" s="5">
        <v>201</v>
      </c>
      <c r="H141" s="23"/>
      <c r="I141" s="5">
        <v>3455</v>
      </c>
      <c r="J141" s="5">
        <v>2750</v>
      </c>
      <c r="K141" s="5">
        <v>2363</v>
      </c>
      <c r="L141" s="5">
        <v>5</v>
      </c>
      <c r="M141" s="5">
        <v>525</v>
      </c>
      <c r="N141" s="4"/>
      <c r="O141" s="5">
        <v>377</v>
      </c>
      <c r="P141" s="5">
        <v>409</v>
      </c>
      <c r="Q141" s="5">
        <v>412</v>
      </c>
      <c r="R141" s="5">
        <v>2571</v>
      </c>
    </row>
    <row r="142" spans="1:18" x14ac:dyDescent="0.25">
      <c r="A142" s="7" t="s">
        <v>194</v>
      </c>
      <c r="B142" s="12"/>
      <c r="C142" s="12"/>
      <c r="D142" s="10">
        <v>409</v>
      </c>
      <c r="E142" s="5">
        <v>204</v>
      </c>
      <c r="F142" s="5">
        <v>3286</v>
      </c>
      <c r="G142" s="5">
        <v>198</v>
      </c>
      <c r="H142" s="23"/>
      <c r="I142" s="5">
        <v>3449</v>
      </c>
      <c r="J142" s="5">
        <v>2740</v>
      </c>
      <c r="K142" s="5">
        <v>2372</v>
      </c>
      <c r="L142" s="5">
        <v>5</v>
      </c>
      <c r="M142" s="5">
        <v>535</v>
      </c>
      <c r="N142" s="4"/>
      <c r="O142" s="5">
        <v>381</v>
      </c>
      <c r="P142" s="5">
        <v>400</v>
      </c>
      <c r="Q142" s="5">
        <v>397</v>
      </c>
      <c r="R142" s="5">
        <v>2537</v>
      </c>
    </row>
    <row r="143" spans="1:18" x14ac:dyDescent="0.25">
      <c r="A143" s="7" t="s">
        <v>195</v>
      </c>
      <c r="B143" s="12"/>
      <c r="C143" s="12"/>
      <c r="D143" s="10">
        <v>408</v>
      </c>
      <c r="E143" s="5">
        <v>201</v>
      </c>
      <c r="F143" s="5">
        <v>3267</v>
      </c>
      <c r="G143" s="5">
        <v>195</v>
      </c>
      <c r="H143" s="23"/>
      <c r="I143" s="5">
        <v>3430</v>
      </c>
      <c r="J143" s="5">
        <v>2733</v>
      </c>
      <c r="K143" s="5">
        <v>2525</v>
      </c>
      <c r="L143" s="5">
        <v>5</v>
      </c>
      <c r="M143" s="5">
        <v>546</v>
      </c>
      <c r="N143" s="4"/>
      <c r="O143" s="5">
        <v>384</v>
      </c>
      <c r="P143" s="5">
        <v>392</v>
      </c>
      <c r="Q143" s="5">
        <v>399</v>
      </c>
      <c r="R143" s="5">
        <v>2495</v>
      </c>
    </row>
    <row r="144" spans="1:18" x14ac:dyDescent="0.25">
      <c r="A144" s="7" t="s">
        <v>196</v>
      </c>
      <c r="B144" s="12"/>
      <c r="C144" s="12"/>
      <c r="D144" s="10">
        <v>407</v>
      </c>
      <c r="E144" s="5">
        <v>199</v>
      </c>
      <c r="F144" s="5">
        <v>3245</v>
      </c>
      <c r="G144" s="5">
        <v>192</v>
      </c>
      <c r="H144" s="23"/>
      <c r="I144" s="5">
        <v>3421</v>
      </c>
      <c r="J144" s="5">
        <v>2722</v>
      </c>
      <c r="K144" s="5">
        <v>2534</v>
      </c>
      <c r="L144" s="5">
        <v>5</v>
      </c>
      <c r="M144" s="5">
        <v>558</v>
      </c>
      <c r="N144" s="4"/>
      <c r="O144" s="5">
        <v>386</v>
      </c>
      <c r="P144" s="5">
        <v>385</v>
      </c>
      <c r="Q144" s="5">
        <v>398</v>
      </c>
      <c r="R144" s="5">
        <v>2475</v>
      </c>
    </row>
    <row r="145" spans="1:18" x14ac:dyDescent="0.25">
      <c r="A145" s="7" t="s">
        <v>197</v>
      </c>
      <c r="B145" s="12"/>
      <c r="C145" s="12"/>
      <c r="D145" s="10">
        <v>406</v>
      </c>
      <c r="E145" s="5">
        <v>197</v>
      </c>
      <c r="F145" s="5">
        <v>3221</v>
      </c>
      <c r="G145" s="5">
        <v>188</v>
      </c>
      <c r="H145" s="23"/>
      <c r="I145" s="5">
        <v>3409</v>
      </c>
      <c r="J145" s="5">
        <v>2710</v>
      </c>
      <c r="K145" s="5">
        <v>2546</v>
      </c>
      <c r="L145" s="5">
        <v>5</v>
      </c>
      <c r="M145" s="5">
        <v>571</v>
      </c>
      <c r="N145" s="4"/>
      <c r="O145" s="5">
        <v>385</v>
      </c>
      <c r="P145" s="5">
        <v>379</v>
      </c>
      <c r="Q145" s="5">
        <v>397</v>
      </c>
      <c r="R145" s="5">
        <v>2437</v>
      </c>
    </row>
    <row r="146" spans="1:18" x14ac:dyDescent="0.25">
      <c r="A146" s="7" t="s">
        <v>198</v>
      </c>
      <c r="B146" s="12"/>
      <c r="C146" s="12"/>
      <c r="D146" s="10">
        <v>406</v>
      </c>
      <c r="E146" s="5">
        <v>194</v>
      </c>
      <c r="F146" s="5">
        <v>3196</v>
      </c>
      <c r="G146" s="5">
        <v>184</v>
      </c>
      <c r="H146" s="23"/>
      <c r="I146" s="5">
        <v>3367</v>
      </c>
      <c r="J146" s="5">
        <v>2702</v>
      </c>
      <c r="K146" s="5">
        <v>2556</v>
      </c>
      <c r="L146" s="5">
        <v>5</v>
      </c>
      <c r="M146" s="5">
        <v>585</v>
      </c>
      <c r="N146" s="5">
        <v>152</v>
      </c>
      <c r="O146" s="5">
        <v>391</v>
      </c>
      <c r="P146" s="5">
        <v>374</v>
      </c>
      <c r="Q146" s="5">
        <v>400</v>
      </c>
      <c r="R146" s="5">
        <v>2432</v>
      </c>
    </row>
    <row r="147" spans="1:18" x14ac:dyDescent="0.25">
      <c r="A147" s="7" t="s">
        <v>199</v>
      </c>
      <c r="B147" s="12"/>
      <c r="C147" s="12"/>
      <c r="D147" s="10">
        <v>405</v>
      </c>
      <c r="E147" s="5">
        <v>192</v>
      </c>
      <c r="F147" s="5">
        <v>3173</v>
      </c>
      <c r="G147" s="5">
        <v>182</v>
      </c>
      <c r="H147" s="23"/>
      <c r="I147" s="5">
        <v>3338</v>
      </c>
      <c r="J147" s="5">
        <v>2695</v>
      </c>
      <c r="K147" s="5">
        <v>2563</v>
      </c>
      <c r="L147" s="5">
        <v>5</v>
      </c>
      <c r="M147" s="5">
        <v>598</v>
      </c>
      <c r="N147" s="5">
        <v>148</v>
      </c>
      <c r="O147" s="5">
        <v>391</v>
      </c>
      <c r="P147" s="5">
        <v>369</v>
      </c>
      <c r="Q147" s="5">
        <v>389</v>
      </c>
      <c r="R147" s="5">
        <v>2440</v>
      </c>
    </row>
    <row r="148" spans="1:18" x14ac:dyDescent="0.25">
      <c r="A148" s="7" t="s">
        <v>200</v>
      </c>
      <c r="B148" s="12"/>
      <c r="C148" s="12"/>
      <c r="D148" s="10">
        <v>404</v>
      </c>
      <c r="E148" s="5">
        <v>189</v>
      </c>
      <c r="F148" s="5">
        <v>3146</v>
      </c>
      <c r="G148" s="5">
        <v>179</v>
      </c>
      <c r="H148" s="23"/>
      <c r="I148" s="5">
        <v>3283</v>
      </c>
      <c r="J148" s="5">
        <v>2696</v>
      </c>
      <c r="K148" s="5">
        <v>2576</v>
      </c>
      <c r="L148" s="5">
        <v>5</v>
      </c>
      <c r="M148" s="5">
        <v>607</v>
      </c>
      <c r="N148" s="5">
        <v>148</v>
      </c>
      <c r="O148" s="5">
        <v>391</v>
      </c>
      <c r="P148" s="5">
        <v>365</v>
      </c>
      <c r="Q148" s="5">
        <v>383</v>
      </c>
      <c r="R148" s="5">
        <v>2427</v>
      </c>
    </row>
    <row r="149" spans="1:18" x14ac:dyDescent="0.25">
      <c r="A149" s="7" t="s">
        <v>201</v>
      </c>
      <c r="B149" s="12"/>
      <c r="C149" s="12"/>
      <c r="D149" s="10">
        <v>403</v>
      </c>
      <c r="E149" s="5">
        <v>189</v>
      </c>
      <c r="F149" s="5">
        <v>3142</v>
      </c>
      <c r="G149" s="5">
        <v>177</v>
      </c>
      <c r="H149" s="23"/>
      <c r="I149" s="5">
        <v>3232</v>
      </c>
      <c r="J149" s="5">
        <v>2728</v>
      </c>
      <c r="K149" s="5">
        <v>2516</v>
      </c>
      <c r="L149" s="5">
        <v>5</v>
      </c>
      <c r="M149" s="5">
        <v>615</v>
      </c>
      <c r="N149" s="5">
        <v>152</v>
      </c>
      <c r="O149" s="5">
        <v>391</v>
      </c>
      <c r="P149" s="5">
        <v>364</v>
      </c>
      <c r="Q149" s="5">
        <v>389</v>
      </c>
      <c r="R149" s="5">
        <v>2397</v>
      </c>
    </row>
    <row r="150" spans="1:18" x14ac:dyDescent="0.25">
      <c r="A150" s="7" t="s">
        <v>202</v>
      </c>
      <c r="B150" s="12"/>
      <c r="C150" s="12"/>
      <c r="D150" s="10">
        <v>402</v>
      </c>
      <c r="E150" s="5">
        <v>188</v>
      </c>
      <c r="F150" s="5">
        <v>3151</v>
      </c>
      <c r="G150" s="5">
        <v>176</v>
      </c>
      <c r="H150" s="23"/>
      <c r="I150" s="5">
        <v>3222</v>
      </c>
      <c r="J150" s="5">
        <v>2735</v>
      </c>
      <c r="K150" s="5">
        <v>2522</v>
      </c>
      <c r="L150" s="5">
        <v>5</v>
      </c>
      <c r="M150" s="5">
        <v>621</v>
      </c>
      <c r="N150" s="5">
        <v>155</v>
      </c>
      <c r="O150" s="5">
        <v>388</v>
      </c>
      <c r="P150" s="5">
        <v>366</v>
      </c>
      <c r="Q150" s="5">
        <v>383</v>
      </c>
      <c r="R150" s="5">
        <v>2387</v>
      </c>
    </row>
    <row r="151" spans="1:18" x14ac:dyDescent="0.25">
      <c r="A151" s="7" t="s">
        <v>203</v>
      </c>
      <c r="B151" s="12"/>
      <c r="C151" s="12"/>
      <c r="D151" s="10">
        <v>402</v>
      </c>
      <c r="E151" s="5">
        <v>188</v>
      </c>
      <c r="F151" s="5">
        <v>3169</v>
      </c>
      <c r="G151" s="5">
        <v>176</v>
      </c>
      <c r="H151" s="23"/>
      <c r="I151" s="5">
        <v>3248</v>
      </c>
      <c r="J151" s="5">
        <v>2739</v>
      </c>
      <c r="K151" s="5">
        <v>2529</v>
      </c>
      <c r="L151" s="5">
        <v>5</v>
      </c>
      <c r="M151" s="5">
        <v>625</v>
      </c>
      <c r="N151" s="5">
        <v>159</v>
      </c>
      <c r="O151" s="5">
        <v>384</v>
      </c>
      <c r="P151" s="5">
        <v>370</v>
      </c>
      <c r="Q151" s="5">
        <v>385</v>
      </c>
      <c r="R151" s="5">
        <v>2382</v>
      </c>
    </row>
    <row r="152" spans="1:18" x14ac:dyDescent="0.25">
      <c r="A152" s="7" t="s">
        <v>204</v>
      </c>
      <c r="B152" s="12"/>
      <c r="C152" s="12"/>
      <c r="D152" s="10">
        <v>404</v>
      </c>
      <c r="E152" s="5">
        <v>187</v>
      </c>
      <c r="F152" s="5">
        <v>3193</v>
      </c>
      <c r="G152" s="5">
        <v>175</v>
      </c>
      <c r="H152" s="23"/>
      <c r="I152" s="5">
        <v>3274</v>
      </c>
      <c r="J152" s="5">
        <v>2766</v>
      </c>
      <c r="K152" s="5">
        <v>2539</v>
      </c>
      <c r="L152" s="5">
        <v>5</v>
      </c>
      <c r="M152" s="5">
        <v>627</v>
      </c>
      <c r="N152" s="5">
        <v>161</v>
      </c>
      <c r="O152" s="5">
        <v>382</v>
      </c>
      <c r="P152" s="5">
        <v>372</v>
      </c>
      <c r="Q152" s="5">
        <v>382</v>
      </c>
      <c r="R152" s="5">
        <v>2374</v>
      </c>
    </row>
    <row r="153" spans="1:18" x14ac:dyDescent="0.25">
      <c r="A153" s="7" t="s">
        <v>205</v>
      </c>
      <c r="B153" s="12"/>
      <c r="C153" s="12"/>
      <c r="D153" s="10">
        <v>406</v>
      </c>
      <c r="E153" s="5">
        <v>188</v>
      </c>
      <c r="F153" s="5">
        <v>3219</v>
      </c>
      <c r="G153" s="5">
        <v>175</v>
      </c>
      <c r="H153" s="23"/>
      <c r="I153" s="5">
        <v>3301</v>
      </c>
      <c r="J153" s="5">
        <v>2773</v>
      </c>
      <c r="K153" s="5">
        <v>2542</v>
      </c>
      <c r="L153" s="5">
        <v>5</v>
      </c>
      <c r="M153" s="5">
        <v>628</v>
      </c>
      <c r="N153" s="5">
        <v>163</v>
      </c>
      <c r="O153" s="5">
        <v>379</v>
      </c>
      <c r="P153" s="5">
        <v>373</v>
      </c>
      <c r="Q153" s="5">
        <v>386</v>
      </c>
      <c r="R153" s="5">
        <v>2379</v>
      </c>
    </row>
    <row r="154" spans="1:18" x14ac:dyDescent="0.25">
      <c r="A154" s="7" t="s">
        <v>206</v>
      </c>
      <c r="B154" s="12"/>
      <c r="C154" s="12"/>
      <c r="D154" s="10">
        <v>409</v>
      </c>
      <c r="E154" s="5">
        <v>187</v>
      </c>
      <c r="F154" s="5">
        <v>3244</v>
      </c>
      <c r="G154" s="5">
        <v>175</v>
      </c>
      <c r="H154" s="23"/>
      <c r="I154" s="5">
        <v>3317</v>
      </c>
      <c r="J154" s="5">
        <v>2784</v>
      </c>
      <c r="K154" s="5">
        <v>2547</v>
      </c>
      <c r="L154" s="5">
        <v>5</v>
      </c>
      <c r="M154" s="5">
        <v>628</v>
      </c>
      <c r="N154" s="5">
        <v>166</v>
      </c>
      <c r="O154" s="5">
        <v>382</v>
      </c>
      <c r="P154" s="5">
        <v>373</v>
      </c>
      <c r="Q154" s="5">
        <v>386</v>
      </c>
      <c r="R154" s="5">
        <v>2368</v>
      </c>
    </row>
    <row r="155" spans="1:18" x14ac:dyDescent="0.25">
      <c r="A155" s="7" t="s">
        <v>207</v>
      </c>
      <c r="B155" s="12"/>
      <c r="C155" s="12"/>
      <c r="D155" s="10">
        <v>412</v>
      </c>
      <c r="E155" s="5">
        <v>186</v>
      </c>
      <c r="F155" s="5">
        <v>3267</v>
      </c>
      <c r="G155" s="5">
        <v>176</v>
      </c>
      <c r="H155" s="23"/>
      <c r="I155" s="5">
        <v>3296</v>
      </c>
      <c r="J155" s="5">
        <v>2826</v>
      </c>
      <c r="K155" s="5">
        <v>2529</v>
      </c>
      <c r="L155" s="5">
        <v>5</v>
      </c>
      <c r="M155" s="5">
        <v>627</v>
      </c>
      <c r="N155" s="5">
        <v>169</v>
      </c>
      <c r="O155" s="5">
        <v>390</v>
      </c>
      <c r="P155" s="5">
        <v>375</v>
      </c>
      <c r="Q155" s="5">
        <v>397</v>
      </c>
      <c r="R155" s="5">
        <v>2354</v>
      </c>
    </row>
    <row r="156" spans="1:18" x14ac:dyDescent="0.25">
      <c r="A156" s="7" t="s">
        <v>208</v>
      </c>
      <c r="B156" s="12"/>
      <c r="C156" s="12"/>
      <c r="D156" s="10">
        <v>414</v>
      </c>
      <c r="E156" s="5">
        <v>186</v>
      </c>
      <c r="F156" s="5">
        <v>3288</v>
      </c>
      <c r="G156" s="5">
        <v>177</v>
      </c>
      <c r="H156" s="23"/>
      <c r="I156" s="5">
        <v>3292</v>
      </c>
      <c r="J156" s="5">
        <v>2828</v>
      </c>
      <c r="K156" s="5">
        <v>2532</v>
      </c>
      <c r="L156" s="5">
        <v>5</v>
      </c>
      <c r="M156" s="5">
        <v>623</v>
      </c>
      <c r="N156" s="5">
        <v>171</v>
      </c>
      <c r="O156" s="5">
        <v>394</v>
      </c>
      <c r="P156" s="5">
        <v>379</v>
      </c>
      <c r="Q156" s="5">
        <v>399</v>
      </c>
      <c r="R156" s="5">
        <v>2304</v>
      </c>
    </row>
    <row r="157" spans="1:18" x14ac:dyDescent="0.25">
      <c r="A157" s="7" t="s">
        <v>209</v>
      </c>
      <c r="B157" s="12"/>
      <c r="C157" s="12"/>
      <c r="D157" s="10">
        <v>414</v>
      </c>
      <c r="E157" s="5">
        <v>186</v>
      </c>
      <c r="F157" s="5">
        <v>3306</v>
      </c>
      <c r="G157" s="5">
        <v>177</v>
      </c>
      <c r="H157" s="23"/>
      <c r="I157" s="5">
        <v>3259</v>
      </c>
      <c r="J157" s="5">
        <v>2816</v>
      </c>
      <c r="K157" s="5">
        <v>2537</v>
      </c>
      <c r="L157" s="5">
        <v>5</v>
      </c>
      <c r="M157" s="5">
        <v>617</v>
      </c>
      <c r="N157" s="5">
        <v>173</v>
      </c>
      <c r="O157" s="5">
        <v>394</v>
      </c>
      <c r="P157" s="5">
        <v>381</v>
      </c>
      <c r="Q157" s="5">
        <v>400</v>
      </c>
      <c r="R157" s="5">
        <v>2316</v>
      </c>
    </row>
    <row r="158" spans="1:18" x14ac:dyDescent="0.25">
      <c r="A158" s="7" t="s">
        <v>210</v>
      </c>
      <c r="B158" s="12"/>
      <c r="C158" s="12"/>
      <c r="D158" s="10">
        <v>417</v>
      </c>
      <c r="E158" s="5">
        <v>186</v>
      </c>
      <c r="F158" s="5">
        <v>3324</v>
      </c>
      <c r="G158" s="5">
        <v>177</v>
      </c>
      <c r="H158" s="23"/>
      <c r="I158" s="5">
        <v>3253</v>
      </c>
      <c r="J158" s="5">
        <v>2801</v>
      </c>
      <c r="K158" s="5">
        <v>2515</v>
      </c>
      <c r="L158" s="5">
        <v>5</v>
      </c>
      <c r="M158" s="5">
        <v>610</v>
      </c>
      <c r="N158" s="5">
        <v>176</v>
      </c>
      <c r="O158" s="5">
        <v>395</v>
      </c>
      <c r="P158" s="5">
        <v>378</v>
      </c>
      <c r="Q158" s="5">
        <v>389</v>
      </c>
      <c r="R158" s="5">
        <v>2298</v>
      </c>
    </row>
    <row r="159" spans="1:18" x14ac:dyDescent="0.25">
      <c r="A159" s="7" t="s">
        <v>211</v>
      </c>
      <c r="B159" s="12"/>
      <c r="C159" s="12"/>
      <c r="D159" s="10">
        <v>416</v>
      </c>
      <c r="E159" s="5">
        <v>187</v>
      </c>
      <c r="F159" s="5">
        <v>3343</v>
      </c>
      <c r="G159" s="5">
        <v>177</v>
      </c>
      <c r="H159" s="23"/>
      <c r="I159" s="5">
        <v>3231</v>
      </c>
      <c r="J159" s="5">
        <v>2795</v>
      </c>
      <c r="K159" s="5">
        <v>2517</v>
      </c>
      <c r="L159" s="5">
        <v>5</v>
      </c>
      <c r="M159" s="5">
        <v>604</v>
      </c>
      <c r="N159" s="5">
        <v>180</v>
      </c>
      <c r="O159" s="5">
        <v>395</v>
      </c>
      <c r="P159" s="5">
        <v>375</v>
      </c>
      <c r="Q159" s="5">
        <v>411</v>
      </c>
      <c r="R159" s="5">
        <v>2281</v>
      </c>
    </row>
    <row r="160" spans="1:18" x14ac:dyDescent="0.25">
      <c r="A160" s="7" t="s">
        <v>212</v>
      </c>
      <c r="B160" s="12"/>
      <c r="C160" s="12"/>
      <c r="D160" s="10">
        <v>412</v>
      </c>
      <c r="E160" s="5">
        <v>189</v>
      </c>
      <c r="F160" s="5">
        <v>3363</v>
      </c>
      <c r="G160" s="5">
        <v>176</v>
      </c>
      <c r="H160" s="23"/>
      <c r="I160" s="5">
        <v>3220</v>
      </c>
      <c r="J160" s="5">
        <v>2811</v>
      </c>
      <c r="K160" s="5">
        <v>2521</v>
      </c>
      <c r="L160" s="5">
        <v>5</v>
      </c>
      <c r="M160" s="5">
        <v>597</v>
      </c>
      <c r="N160" s="5">
        <v>181</v>
      </c>
      <c r="O160" s="5">
        <v>398</v>
      </c>
      <c r="P160" s="5">
        <v>343</v>
      </c>
      <c r="Q160" s="5">
        <v>406</v>
      </c>
      <c r="R160" s="5">
        <v>2287</v>
      </c>
    </row>
    <row r="161" spans="1:20" x14ac:dyDescent="0.25">
      <c r="A161" s="7" t="s">
        <v>213</v>
      </c>
      <c r="B161" s="12"/>
      <c r="C161" s="12"/>
      <c r="D161" s="10">
        <v>410</v>
      </c>
      <c r="E161" s="5">
        <v>188</v>
      </c>
      <c r="F161" s="5">
        <v>3387</v>
      </c>
      <c r="G161" s="5">
        <v>176</v>
      </c>
      <c r="H161" s="23"/>
      <c r="I161" s="5">
        <v>3204</v>
      </c>
      <c r="J161" s="5">
        <v>2856</v>
      </c>
      <c r="K161" s="5">
        <v>2593</v>
      </c>
      <c r="L161" s="5">
        <v>5</v>
      </c>
      <c r="M161" s="5">
        <v>591</v>
      </c>
      <c r="N161" s="5">
        <v>180</v>
      </c>
      <c r="O161" s="5">
        <v>403</v>
      </c>
      <c r="P161" s="5">
        <v>348</v>
      </c>
      <c r="Q161" s="5">
        <v>420</v>
      </c>
      <c r="R161" s="5">
        <v>2270</v>
      </c>
    </row>
    <row r="162" spans="1:20" x14ac:dyDescent="0.25">
      <c r="A162" s="7" t="s">
        <v>214</v>
      </c>
      <c r="B162" s="12"/>
      <c r="C162" s="12"/>
      <c r="D162" s="10">
        <v>406</v>
      </c>
      <c r="E162" s="5">
        <v>183</v>
      </c>
      <c r="F162" s="5">
        <v>3414</v>
      </c>
      <c r="G162" s="5">
        <v>176</v>
      </c>
      <c r="H162" s="23"/>
      <c r="I162" s="5">
        <v>3207</v>
      </c>
      <c r="J162" s="5">
        <v>2877</v>
      </c>
      <c r="K162" s="5">
        <v>2595</v>
      </c>
      <c r="L162" s="5">
        <v>5</v>
      </c>
      <c r="M162" s="5">
        <v>585</v>
      </c>
      <c r="N162" s="5">
        <v>179</v>
      </c>
      <c r="O162" s="5">
        <v>402</v>
      </c>
      <c r="P162" s="5">
        <v>356</v>
      </c>
      <c r="Q162" s="5">
        <v>422</v>
      </c>
      <c r="R162" s="5">
        <v>2270</v>
      </c>
    </row>
    <row r="163" spans="1:20" x14ac:dyDescent="0.25">
      <c r="A163" s="7" t="s">
        <v>215</v>
      </c>
      <c r="B163" s="12"/>
      <c r="C163" s="12"/>
      <c r="D163" s="10">
        <v>400</v>
      </c>
      <c r="E163" s="5">
        <v>181</v>
      </c>
      <c r="F163" s="5">
        <v>3445</v>
      </c>
      <c r="G163" s="5">
        <v>175</v>
      </c>
      <c r="H163" s="23"/>
      <c r="I163" s="5">
        <v>3242</v>
      </c>
      <c r="J163" s="5">
        <v>2882</v>
      </c>
      <c r="K163" s="5">
        <v>2596</v>
      </c>
      <c r="L163" s="5">
        <v>5</v>
      </c>
      <c r="M163" s="5">
        <v>578</v>
      </c>
      <c r="N163" s="5">
        <v>178</v>
      </c>
      <c r="O163" s="5">
        <v>398</v>
      </c>
      <c r="P163" s="5">
        <v>365</v>
      </c>
      <c r="Q163" s="5">
        <v>427</v>
      </c>
      <c r="R163" s="5">
        <v>2243</v>
      </c>
    </row>
    <row r="164" spans="1:20" x14ac:dyDescent="0.25">
      <c r="A164" s="7" t="s">
        <v>216</v>
      </c>
      <c r="B164" s="12"/>
      <c r="C164" s="12"/>
      <c r="D164" s="10">
        <v>396</v>
      </c>
      <c r="E164" s="5">
        <v>182</v>
      </c>
      <c r="F164" s="5">
        <v>3479</v>
      </c>
      <c r="G164" s="5">
        <v>175</v>
      </c>
      <c r="H164" s="23"/>
      <c r="I164" s="5">
        <v>3232</v>
      </c>
      <c r="J164" s="5">
        <v>2872</v>
      </c>
      <c r="K164" s="5">
        <v>2543</v>
      </c>
      <c r="L164" s="5">
        <v>5</v>
      </c>
      <c r="M164" s="5">
        <v>572</v>
      </c>
      <c r="N164" s="5">
        <v>177</v>
      </c>
      <c r="O164" s="5">
        <v>393</v>
      </c>
      <c r="P164" s="5">
        <v>371</v>
      </c>
      <c r="Q164" s="5">
        <v>423</v>
      </c>
      <c r="R164" s="5">
        <v>2222</v>
      </c>
    </row>
    <row r="165" spans="1:20" x14ac:dyDescent="0.25">
      <c r="A165" s="7" t="s">
        <v>217</v>
      </c>
      <c r="B165" s="12"/>
      <c r="C165" s="12"/>
      <c r="D165" s="10">
        <v>396</v>
      </c>
      <c r="E165" s="5">
        <v>177</v>
      </c>
      <c r="F165" s="5">
        <v>3513</v>
      </c>
      <c r="G165" s="5">
        <v>175</v>
      </c>
      <c r="H165" s="23"/>
      <c r="I165" s="5">
        <v>3184</v>
      </c>
      <c r="J165" s="5">
        <v>2865</v>
      </c>
      <c r="K165" s="5">
        <v>2544</v>
      </c>
      <c r="L165" s="5">
        <v>5</v>
      </c>
      <c r="M165" s="5">
        <v>565</v>
      </c>
      <c r="N165" s="5">
        <v>176</v>
      </c>
      <c r="O165" s="5">
        <v>391</v>
      </c>
      <c r="P165" s="5">
        <v>373</v>
      </c>
      <c r="Q165" s="5">
        <v>442</v>
      </c>
      <c r="R165" s="5">
        <v>2217</v>
      </c>
    </row>
    <row r="166" spans="1:20" x14ac:dyDescent="0.25">
      <c r="A166" s="7" t="s">
        <v>218</v>
      </c>
      <c r="B166" s="12"/>
      <c r="C166" s="12"/>
      <c r="D166" s="10">
        <v>393</v>
      </c>
      <c r="E166" s="5">
        <v>170</v>
      </c>
      <c r="F166" s="5">
        <v>3548</v>
      </c>
      <c r="G166" s="5">
        <v>173</v>
      </c>
      <c r="H166" s="23"/>
      <c r="I166" s="5">
        <v>3189</v>
      </c>
      <c r="J166" s="5">
        <v>2859</v>
      </c>
      <c r="K166" s="5">
        <v>2547</v>
      </c>
      <c r="L166" s="5">
        <v>5</v>
      </c>
      <c r="M166" s="5">
        <v>559</v>
      </c>
      <c r="N166" s="5">
        <v>175</v>
      </c>
      <c r="O166" s="5">
        <v>388</v>
      </c>
      <c r="P166" s="5">
        <v>370</v>
      </c>
      <c r="Q166" s="5">
        <v>434</v>
      </c>
      <c r="R166" s="5">
        <v>2202</v>
      </c>
    </row>
    <row r="167" spans="1:20" x14ac:dyDescent="0.25">
      <c r="A167" s="7" t="s">
        <v>219</v>
      </c>
      <c r="B167" s="12"/>
      <c r="C167" s="12"/>
      <c r="D167" s="10">
        <v>389</v>
      </c>
      <c r="E167" s="5">
        <v>166</v>
      </c>
      <c r="F167" s="5">
        <v>3583</v>
      </c>
      <c r="G167" s="5">
        <v>170</v>
      </c>
      <c r="H167" s="23"/>
      <c r="I167" s="5">
        <v>3158</v>
      </c>
      <c r="J167" s="5">
        <v>2851</v>
      </c>
      <c r="K167" s="5">
        <v>2561</v>
      </c>
      <c r="L167" s="5">
        <v>5</v>
      </c>
      <c r="M167" s="5">
        <v>552</v>
      </c>
      <c r="N167" s="5">
        <v>173</v>
      </c>
      <c r="O167" s="5">
        <v>387</v>
      </c>
      <c r="P167" s="5">
        <v>365</v>
      </c>
      <c r="Q167" s="5">
        <v>436</v>
      </c>
      <c r="R167" s="5">
        <v>2177</v>
      </c>
    </row>
    <row r="168" spans="1:20" x14ac:dyDescent="0.25">
      <c r="A168" s="7" t="s">
        <v>220</v>
      </c>
      <c r="B168" s="12"/>
      <c r="C168" s="12"/>
      <c r="D168" s="10">
        <v>387</v>
      </c>
      <c r="E168" s="5">
        <v>163</v>
      </c>
      <c r="F168" s="5">
        <v>3619</v>
      </c>
      <c r="G168" s="5">
        <v>167</v>
      </c>
      <c r="H168" s="23"/>
      <c r="I168" s="5">
        <v>3128</v>
      </c>
      <c r="J168" s="5">
        <v>2851</v>
      </c>
      <c r="K168" s="5">
        <v>2562</v>
      </c>
      <c r="L168" s="5">
        <v>5</v>
      </c>
      <c r="M168" s="5">
        <v>545</v>
      </c>
      <c r="N168" s="5">
        <v>172</v>
      </c>
      <c r="O168" s="5">
        <v>386</v>
      </c>
      <c r="P168" s="5">
        <v>361</v>
      </c>
      <c r="Q168" s="5">
        <v>439</v>
      </c>
      <c r="R168" s="5">
        <v>2156</v>
      </c>
      <c r="S168" s="27"/>
    </row>
    <row r="169" spans="1:20" x14ac:dyDescent="0.25">
      <c r="A169" s="7" t="s">
        <v>221</v>
      </c>
      <c r="B169" s="12"/>
      <c r="C169" s="12"/>
      <c r="D169" s="10">
        <v>387</v>
      </c>
      <c r="E169" s="5">
        <v>159</v>
      </c>
      <c r="F169" s="5">
        <v>3656</v>
      </c>
      <c r="G169" s="5">
        <v>165</v>
      </c>
      <c r="H169" s="23"/>
      <c r="I169" s="5">
        <v>3096</v>
      </c>
      <c r="J169" s="5">
        <v>2854</v>
      </c>
      <c r="K169" s="5">
        <v>2567</v>
      </c>
      <c r="L169" s="5">
        <v>5</v>
      </c>
      <c r="M169" s="5">
        <v>539</v>
      </c>
      <c r="N169" s="5">
        <v>172</v>
      </c>
      <c r="O169" s="5">
        <v>385</v>
      </c>
      <c r="P169" s="5">
        <v>338</v>
      </c>
      <c r="Q169" s="5">
        <v>451</v>
      </c>
      <c r="R169" s="5">
        <v>2102</v>
      </c>
      <c r="S169" s="30"/>
      <c r="T169" s="6"/>
    </row>
    <row r="170" spans="1:20" x14ac:dyDescent="0.25">
      <c r="A170" s="7" t="s">
        <v>222</v>
      </c>
      <c r="B170" s="12"/>
      <c r="C170" s="12"/>
      <c r="D170" s="10">
        <v>385</v>
      </c>
      <c r="E170" s="5">
        <v>157</v>
      </c>
      <c r="F170" s="5">
        <v>3693</v>
      </c>
      <c r="G170" s="5">
        <v>163</v>
      </c>
      <c r="H170" s="24"/>
      <c r="I170" s="5">
        <v>3055</v>
      </c>
      <c r="J170" s="5">
        <v>2863</v>
      </c>
      <c r="K170" s="5">
        <v>2577</v>
      </c>
      <c r="L170" s="5">
        <v>5</v>
      </c>
      <c r="M170" s="5">
        <v>532</v>
      </c>
      <c r="N170" s="5">
        <v>173</v>
      </c>
      <c r="O170" s="5">
        <v>389</v>
      </c>
      <c r="P170" s="5">
        <v>335</v>
      </c>
      <c r="Q170" s="5">
        <v>442</v>
      </c>
      <c r="R170" s="26">
        <v>2057</v>
      </c>
      <c r="S170" s="29"/>
      <c r="T170" s="25"/>
    </row>
    <row r="171" spans="1:20" x14ac:dyDescent="0.25">
      <c r="A171" s="7" t="s">
        <v>223</v>
      </c>
      <c r="B171" s="12"/>
      <c r="C171" s="12"/>
      <c r="D171" s="10">
        <v>384</v>
      </c>
      <c r="E171" s="5">
        <v>154</v>
      </c>
      <c r="F171" s="5">
        <v>3725</v>
      </c>
      <c r="G171" s="5">
        <v>161</v>
      </c>
      <c r="H171" s="23"/>
      <c r="I171" s="5">
        <v>3042</v>
      </c>
      <c r="J171" s="5">
        <v>2864</v>
      </c>
      <c r="K171" s="5">
        <v>2581</v>
      </c>
      <c r="L171" s="5">
        <v>5</v>
      </c>
      <c r="M171" s="5">
        <v>526</v>
      </c>
      <c r="N171" s="5">
        <v>174</v>
      </c>
      <c r="O171" s="5">
        <v>390</v>
      </c>
      <c r="P171" s="5">
        <v>331</v>
      </c>
      <c r="Q171" s="5">
        <v>463</v>
      </c>
      <c r="R171" s="26">
        <v>2023</v>
      </c>
      <c r="S171" s="28"/>
    </row>
    <row r="172" spans="1:20" x14ac:dyDescent="0.25">
      <c r="A172" s="7" t="s">
        <v>224</v>
      </c>
      <c r="B172" s="12"/>
      <c r="C172" s="12"/>
      <c r="D172" s="10">
        <v>385</v>
      </c>
      <c r="E172" s="5">
        <v>150</v>
      </c>
      <c r="F172" s="5">
        <v>3750</v>
      </c>
      <c r="G172" s="5">
        <v>160</v>
      </c>
      <c r="H172" s="23"/>
      <c r="I172" s="5">
        <v>3020</v>
      </c>
      <c r="J172" s="5">
        <v>2860</v>
      </c>
      <c r="K172" s="5">
        <v>2583</v>
      </c>
      <c r="L172" s="5">
        <v>4</v>
      </c>
      <c r="M172" s="5">
        <v>519</v>
      </c>
      <c r="N172" s="5">
        <v>174</v>
      </c>
      <c r="O172" s="5">
        <v>382</v>
      </c>
      <c r="P172" s="5">
        <v>329</v>
      </c>
      <c r="Q172" s="5">
        <v>463</v>
      </c>
      <c r="R172" s="5">
        <v>1996</v>
      </c>
      <c r="S172" s="30"/>
    </row>
    <row r="173" spans="1:20" x14ac:dyDescent="0.25">
      <c r="A173" s="7" t="s">
        <v>225</v>
      </c>
      <c r="B173" s="12"/>
      <c r="C173" s="12"/>
      <c r="D173" s="10">
        <v>385</v>
      </c>
      <c r="E173" s="5">
        <v>148</v>
      </c>
      <c r="F173" s="5">
        <v>3767</v>
      </c>
      <c r="G173" s="5">
        <v>158</v>
      </c>
      <c r="H173" s="23"/>
      <c r="I173" s="5">
        <v>3027</v>
      </c>
      <c r="J173" s="5">
        <v>2872</v>
      </c>
      <c r="K173" s="5">
        <v>2623</v>
      </c>
      <c r="L173" s="5">
        <v>4</v>
      </c>
      <c r="M173" s="5">
        <v>512</v>
      </c>
      <c r="N173" s="5">
        <v>174</v>
      </c>
      <c r="O173" s="5">
        <v>374</v>
      </c>
      <c r="P173" s="5">
        <v>328</v>
      </c>
      <c r="Q173" s="5">
        <v>452</v>
      </c>
      <c r="R173" s="5">
        <v>1983</v>
      </c>
      <c r="S173" s="30"/>
    </row>
    <row r="174" spans="1:20" x14ac:dyDescent="0.25">
      <c r="A174" s="7" t="s">
        <v>226</v>
      </c>
      <c r="B174" s="12"/>
      <c r="C174" s="12"/>
      <c r="D174" s="10">
        <v>386</v>
      </c>
      <c r="E174" s="5">
        <v>148</v>
      </c>
      <c r="F174" s="5">
        <v>3776</v>
      </c>
      <c r="G174" s="5">
        <v>156</v>
      </c>
      <c r="H174" s="23"/>
      <c r="I174" s="5">
        <v>3039</v>
      </c>
      <c r="J174" s="5">
        <v>2863</v>
      </c>
      <c r="K174" s="5">
        <v>2623</v>
      </c>
      <c r="L174" s="5">
        <v>5</v>
      </c>
      <c r="M174" s="5">
        <v>504</v>
      </c>
      <c r="N174" s="5">
        <v>175</v>
      </c>
      <c r="O174" s="5">
        <v>367</v>
      </c>
      <c r="P174" s="5">
        <v>323</v>
      </c>
      <c r="Q174" s="5">
        <v>451</v>
      </c>
      <c r="R174" s="5">
        <v>1976</v>
      </c>
      <c r="S174" s="30"/>
    </row>
    <row r="175" spans="1:20" x14ac:dyDescent="0.25">
      <c r="A175" s="7" t="s">
        <v>227</v>
      </c>
      <c r="B175" s="12"/>
      <c r="C175" s="12"/>
      <c r="D175" s="10">
        <v>389</v>
      </c>
      <c r="E175" s="5">
        <v>147</v>
      </c>
      <c r="F175" s="5">
        <v>3780</v>
      </c>
      <c r="G175" s="5">
        <v>154</v>
      </c>
      <c r="H175" s="23"/>
      <c r="I175" s="5">
        <v>3072</v>
      </c>
      <c r="J175" s="5">
        <v>2853</v>
      </c>
      <c r="K175" s="5">
        <v>2626</v>
      </c>
      <c r="L175" s="5">
        <v>5</v>
      </c>
      <c r="M175" s="5">
        <v>496</v>
      </c>
      <c r="N175" s="5">
        <v>176</v>
      </c>
      <c r="O175" s="5">
        <v>366</v>
      </c>
      <c r="P175" s="5">
        <v>317</v>
      </c>
      <c r="Q175" s="5">
        <v>465</v>
      </c>
      <c r="R175" s="5">
        <v>1991</v>
      </c>
      <c r="S175" s="30"/>
    </row>
    <row r="176" spans="1:20" x14ac:dyDescent="0.25">
      <c r="A176" s="7" t="s">
        <v>228</v>
      </c>
      <c r="B176" s="12"/>
      <c r="C176" s="12"/>
      <c r="D176" s="10">
        <v>392</v>
      </c>
      <c r="E176" s="5">
        <v>147</v>
      </c>
      <c r="F176" s="5">
        <v>3781</v>
      </c>
      <c r="G176" s="5">
        <v>151</v>
      </c>
      <c r="H176" s="23"/>
      <c r="I176" s="5">
        <v>3039</v>
      </c>
      <c r="J176" s="5">
        <v>2863</v>
      </c>
      <c r="K176" s="5">
        <v>2529</v>
      </c>
      <c r="L176" s="5">
        <v>5</v>
      </c>
      <c r="M176" s="5">
        <v>489</v>
      </c>
      <c r="N176" s="5">
        <v>178</v>
      </c>
      <c r="O176" s="5">
        <v>378</v>
      </c>
      <c r="P176" s="5">
        <v>311</v>
      </c>
      <c r="Q176" s="5">
        <v>446</v>
      </c>
      <c r="R176" s="5">
        <v>1941</v>
      </c>
      <c r="S176" s="30"/>
    </row>
    <row r="177" spans="1:20" x14ac:dyDescent="0.25">
      <c r="A177" s="7" t="s">
        <v>229</v>
      </c>
      <c r="B177" s="12"/>
      <c r="C177" s="12"/>
      <c r="D177" s="10">
        <v>393</v>
      </c>
      <c r="E177" s="5">
        <v>146</v>
      </c>
      <c r="F177" s="5">
        <v>3780</v>
      </c>
      <c r="G177" s="5">
        <v>149</v>
      </c>
      <c r="H177" s="23"/>
      <c r="I177" s="5">
        <v>2996</v>
      </c>
      <c r="J177" s="5">
        <v>2854</v>
      </c>
      <c r="K177" s="5">
        <v>2530</v>
      </c>
      <c r="L177" s="5">
        <v>5</v>
      </c>
      <c r="M177" s="5">
        <v>481</v>
      </c>
      <c r="N177" s="5">
        <v>180</v>
      </c>
      <c r="O177" s="5">
        <v>379</v>
      </c>
      <c r="P177" s="5">
        <v>306</v>
      </c>
      <c r="Q177" s="5">
        <v>425</v>
      </c>
      <c r="R177" s="5">
        <v>1894</v>
      </c>
      <c r="S177" s="30"/>
    </row>
    <row r="178" spans="1:20" x14ac:dyDescent="0.25">
      <c r="A178" s="7" t="s">
        <v>230</v>
      </c>
      <c r="B178" s="12"/>
      <c r="C178" s="12"/>
      <c r="D178" s="10">
        <v>394</v>
      </c>
      <c r="E178" s="5">
        <v>144</v>
      </c>
      <c r="F178" s="5">
        <v>3777</v>
      </c>
      <c r="G178" s="5">
        <v>147</v>
      </c>
      <c r="H178" s="23"/>
      <c r="I178" s="5">
        <v>3004</v>
      </c>
      <c r="J178" s="5">
        <v>2846</v>
      </c>
      <c r="K178" s="5">
        <v>2532</v>
      </c>
      <c r="L178" s="5">
        <v>5</v>
      </c>
      <c r="M178" s="5">
        <v>473</v>
      </c>
      <c r="N178" s="5">
        <v>181</v>
      </c>
      <c r="O178" s="5">
        <v>377</v>
      </c>
      <c r="P178" s="5">
        <v>303</v>
      </c>
      <c r="Q178" s="5">
        <v>419</v>
      </c>
      <c r="R178" s="5">
        <v>1852</v>
      </c>
      <c r="S178" s="30"/>
    </row>
    <row r="179" spans="1:20" x14ac:dyDescent="0.25">
      <c r="A179" s="7" t="s">
        <v>231</v>
      </c>
      <c r="B179" s="12"/>
      <c r="C179" s="12"/>
      <c r="D179" s="10">
        <v>395</v>
      </c>
      <c r="E179" s="5">
        <v>145</v>
      </c>
      <c r="F179" s="5">
        <v>3776</v>
      </c>
      <c r="G179" s="5">
        <v>145</v>
      </c>
      <c r="H179" s="23"/>
      <c r="I179" s="5">
        <v>2966</v>
      </c>
      <c r="J179" s="5">
        <v>2853</v>
      </c>
      <c r="K179" s="5">
        <v>2600</v>
      </c>
      <c r="L179" s="5">
        <v>5</v>
      </c>
      <c r="M179" s="5">
        <v>465</v>
      </c>
      <c r="N179" s="5">
        <v>182</v>
      </c>
      <c r="O179" s="5">
        <v>370</v>
      </c>
      <c r="P179" s="5">
        <v>301</v>
      </c>
      <c r="Q179" s="5">
        <v>413</v>
      </c>
      <c r="R179" s="5">
        <v>1837</v>
      </c>
      <c r="S179" s="30"/>
      <c r="T179" s="31"/>
    </row>
    <row r="180" spans="1:20" x14ac:dyDescent="0.25">
      <c r="A180" s="7" t="s">
        <v>232</v>
      </c>
      <c r="B180" s="12"/>
      <c r="C180" s="12"/>
      <c r="D180" s="10">
        <v>395</v>
      </c>
      <c r="E180" s="5">
        <v>144</v>
      </c>
      <c r="F180" s="5">
        <v>3778</v>
      </c>
      <c r="G180" s="5">
        <v>142</v>
      </c>
      <c r="H180" s="24"/>
      <c r="I180" s="5">
        <v>2926</v>
      </c>
      <c r="J180" s="5">
        <v>2842</v>
      </c>
      <c r="K180" s="5">
        <v>2598</v>
      </c>
      <c r="L180" s="5">
        <v>5</v>
      </c>
      <c r="M180" s="5">
        <v>457</v>
      </c>
      <c r="N180" s="5">
        <v>183</v>
      </c>
      <c r="O180" s="5">
        <v>361</v>
      </c>
      <c r="P180" s="5">
        <v>300</v>
      </c>
      <c r="Q180" s="5">
        <v>403</v>
      </c>
      <c r="R180" s="5">
        <v>1810</v>
      </c>
      <c r="S180" s="30"/>
      <c r="T180" s="32"/>
    </row>
    <row r="181" spans="1:20" x14ac:dyDescent="0.25">
      <c r="A181" s="7" t="s">
        <v>233</v>
      </c>
      <c r="B181" s="12"/>
      <c r="C181" s="12"/>
      <c r="D181" s="10">
        <v>397</v>
      </c>
      <c r="E181" s="5">
        <v>144</v>
      </c>
      <c r="F181" s="5">
        <v>3782</v>
      </c>
      <c r="G181" s="5">
        <v>140</v>
      </c>
      <c r="H181" s="23"/>
      <c r="I181" s="5">
        <v>2895</v>
      </c>
      <c r="J181" s="5">
        <v>2828</v>
      </c>
      <c r="K181" s="5">
        <v>2600</v>
      </c>
      <c r="L181" s="5">
        <v>5</v>
      </c>
      <c r="M181" s="5">
        <v>449</v>
      </c>
      <c r="N181" s="5">
        <v>184</v>
      </c>
      <c r="O181" s="5">
        <v>353</v>
      </c>
      <c r="P181" s="5">
        <v>297</v>
      </c>
      <c r="Q181" s="5">
        <v>387</v>
      </c>
      <c r="R181" s="5">
        <v>1763</v>
      </c>
    </row>
    <row r="182" spans="1:20" x14ac:dyDescent="0.25">
      <c r="A182" s="7" t="s">
        <v>234</v>
      </c>
      <c r="B182" s="15">
        <f t="shared" ref="B182:B248" si="0">SUM(D182:R182)</f>
        <v>16620</v>
      </c>
      <c r="C182" s="16">
        <f t="shared" ref="C182:C184" si="1">SUM(D182)+SUM(F182:P182)</f>
        <v>14337</v>
      </c>
      <c r="D182" s="10">
        <v>399</v>
      </c>
      <c r="E182" s="5">
        <v>144</v>
      </c>
      <c r="F182" s="5">
        <v>3785</v>
      </c>
      <c r="G182" s="5">
        <v>137</v>
      </c>
      <c r="H182" s="20">
        <f>485+24</f>
        <v>509</v>
      </c>
      <c r="I182" s="5">
        <v>2816</v>
      </c>
      <c r="J182" s="5">
        <v>2841</v>
      </c>
      <c r="K182" s="5">
        <v>2569</v>
      </c>
      <c r="L182" s="5">
        <v>5</v>
      </c>
      <c r="M182" s="5">
        <v>440</v>
      </c>
      <c r="N182" s="5">
        <v>186</v>
      </c>
      <c r="O182" s="5">
        <v>356</v>
      </c>
      <c r="P182" s="5">
        <v>294</v>
      </c>
      <c r="Q182" s="5">
        <v>388</v>
      </c>
      <c r="R182" s="5">
        <v>1751</v>
      </c>
    </row>
    <row r="183" spans="1:20" x14ac:dyDescent="0.25">
      <c r="A183" s="7" t="s">
        <v>235</v>
      </c>
      <c r="B183" s="15">
        <f t="shared" si="0"/>
        <v>16520</v>
      </c>
      <c r="C183" s="16">
        <f t="shared" si="1"/>
        <v>14234</v>
      </c>
      <c r="D183" s="10">
        <v>400</v>
      </c>
      <c r="E183" s="5">
        <v>137</v>
      </c>
      <c r="F183" s="5">
        <v>3783</v>
      </c>
      <c r="G183" s="5">
        <v>134</v>
      </c>
      <c r="H183" s="19">
        <f>478+24</f>
        <v>502</v>
      </c>
      <c r="I183" s="5">
        <v>2763</v>
      </c>
      <c r="J183" s="5">
        <v>2826</v>
      </c>
      <c r="K183" s="5">
        <v>2569</v>
      </c>
      <c r="L183" s="5">
        <v>5</v>
      </c>
      <c r="M183" s="5">
        <v>433</v>
      </c>
      <c r="N183" s="5">
        <v>187</v>
      </c>
      <c r="O183" s="5">
        <v>339</v>
      </c>
      <c r="P183" s="5">
        <v>293</v>
      </c>
      <c r="Q183" s="5">
        <v>389</v>
      </c>
      <c r="R183" s="5">
        <v>1760</v>
      </c>
    </row>
    <row r="184" spans="1:20" x14ac:dyDescent="0.25">
      <c r="A184" s="7" t="s">
        <v>236</v>
      </c>
      <c r="B184" s="15">
        <f t="shared" si="0"/>
        <v>16429</v>
      </c>
      <c r="C184" s="16">
        <f t="shared" si="1"/>
        <v>14170</v>
      </c>
      <c r="D184" s="10">
        <v>403</v>
      </c>
      <c r="E184" s="5">
        <v>138</v>
      </c>
      <c r="F184" s="5">
        <v>3773</v>
      </c>
      <c r="G184" s="5">
        <v>131</v>
      </c>
      <c r="H184" s="19">
        <f>469+24</f>
        <v>493</v>
      </c>
      <c r="I184" s="5">
        <v>2752</v>
      </c>
      <c r="J184" s="5">
        <v>2814</v>
      </c>
      <c r="K184" s="5">
        <v>2569</v>
      </c>
      <c r="L184" s="5">
        <v>5</v>
      </c>
      <c r="M184" s="5">
        <v>425</v>
      </c>
      <c r="N184" s="5">
        <v>186</v>
      </c>
      <c r="O184" s="5">
        <v>328</v>
      </c>
      <c r="P184" s="5">
        <v>291</v>
      </c>
      <c r="Q184" s="5">
        <v>370</v>
      </c>
      <c r="R184" s="5">
        <v>1751</v>
      </c>
    </row>
    <row r="185" spans="1:20" x14ac:dyDescent="0.25">
      <c r="A185" s="7" t="s">
        <v>237</v>
      </c>
      <c r="B185" s="15">
        <f t="shared" si="0"/>
        <v>16495</v>
      </c>
      <c r="C185" s="16">
        <f>SUM(D185)+SUM(F185:P185)</f>
        <v>14236</v>
      </c>
      <c r="D185" s="10">
        <v>403</v>
      </c>
      <c r="E185" s="5">
        <v>137</v>
      </c>
      <c r="F185" s="5">
        <v>3756</v>
      </c>
      <c r="G185" s="5">
        <v>128</v>
      </c>
      <c r="H185" s="5">
        <v>489</v>
      </c>
      <c r="I185" s="5">
        <v>2742</v>
      </c>
      <c r="J185" s="5">
        <v>2833</v>
      </c>
      <c r="K185" s="5">
        <v>2674</v>
      </c>
      <c r="L185" s="5">
        <v>5</v>
      </c>
      <c r="M185" s="5">
        <v>417</v>
      </c>
      <c r="N185" s="5">
        <v>184</v>
      </c>
      <c r="O185" s="5">
        <v>314</v>
      </c>
      <c r="P185" s="5">
        <v>291</v>
      </c>
      <c r="Q185" s="5">
        <v>381</v>
      </c>
      <c r="R185" s="5">
        <v>1741</v>
      </c>
    </row>
    <row r="186" spans="1:20" x14ac:dyDescent="0.25">
      <c r="A186" s="7" t="s">
        <v>238</v>
      </c>
      <c r="B186" s="15">
        <f t="shared" si="0"/>
        <v>16454</v>
      </c>
      <c r="C186" s="16">
        <f t="shared" ref="C186:C249" si="2">SUM(D186)+SUM(F186:P186)</f>
        <v>14189</v>
      </c>
      <c r="D186" s="10">
        <v>402</v>
      </c>
      <c r="E186" s="5">
        <v>138</v>
      </c>
      <c r="F186" s="5">
        <v>3733</v>
      </c>
      <c r="G186" s="5">
        <v>126</v>
      </c>
      <c r="H186" s="5">
        <v>492</v>
      </c>
      <c r="I186" s="5">
        <v>2753</v>
      </c>
      <c r="J186" s="5">
        <v>2824</v>
      </c>
      <c r="K186" s="5">
        <v>2672</v>
      </c>
      <c r="L186" s="5">
        <v>5</v>
      </c>
      <c r="M186" s="5">
        <v>409</v>
      </c>
      <c r="N186" s="5">
        <v>182</v>
      </c>
      <c r="O186" s="5">
        <v>299</v>
      </c>
      <c r="P186" s="5">
        <v>292</v>
      </c>
      <c r="Q186" s="5">
        <v>391</v>
      </c>
      <c r="R186" s="5">
        <v>1736</v>
      </c>
    </row>
    <row r="187" spans="1:20" x14ac:dyDescent="0.25">
      <c r="A187" s="7" t="s">
        <v>239</v>
      </c>
      <c r="B187" s="15">
        <f t="shared" si="0"/>
        <v>16404</v>
      </c>
      <c r="C187" s="16">
        <f t="shared" si="2"/>
        <v>14176</v>
      </c>
      <c r="D187" s="10">
        <v>399</v>
      </c>
      <c r="E187" s="5">
        <v>135</v>
      </c>
      <c r="F187" s="5">
        <v>3706</v>
      </c>
      <c r="G187" s="5">
        <v>124</v>
      </c>
      <c r="H187" s="5">
        <v>491</v>
      </c>
      <c r="I187" s="5">
        <v>2783</v>
      </c>
      <c r="J187" s="5">
        <v>2816</v>
      </c>
      <c r="K187" s="5">
        <v>2669</v>
      </c>
      <c r="L187" s="5">
        <v>5</v>
      </c>
      <c r="M187" s="5">
        <v>401</v>
      </c>
      <c r="N187" s="5">
        <v>180</v>
      </c>
      <c r="O187" s="5">
        <v>310</v>
      </c>
      <c r="P187" s="5">
        <v>292</v>
      </c>
      <c r="Q187" s="5">
        <v>358</v>
      </c>
      <c r="R187" s="5">
        <v>1735</v>
      </c>
    </row>
    <row r="188" spans="1:20" x14ac:dyDescent="0.25">
      <c r="A188" s="7" t="s">
        <v>240</v>
      </c>
      <c r="B188" s="15">
        <f t="shared" si="0"/>
        <v>16332</v>
      </c>
      <c r="C188" s="16">
        <f t="shared" si="2"/>
        <v>14084</v>
      </c>
      <c r="D188" s="10">
        <v>399</v>
      </c>
      <c r="E188" s="5">
        <v>138</v>
      </c>
      <c r="F188" s="5">
        <v>3677</v>
      </c>
      <c r="G188" s="5">
        <v>122</v>
      </c>
      <c r="H188" s="5">
        <v>499</v>
      </c>
      <c r="I188" s="5">
        <v>2759</v>
      </c>
      <c r="J188" s="5">
        <v>2823</v>
      </c>
      <c r="K188" s="5">
        <v>2633</v>
      </c>
      <c r="L188" s="5">
        <v>5</v>
      </c>
      <c r="M188" s="5">
        <v>394</v>
      </c>
      <c r="N188" s="5">
        <v>178</v>
      </c>
      <c r="O188" s="5">
        <v>305</v>
      </c>
      <c r="P188" s="5">
        <v>290</v>
      </c>
      <c r="Q188" s="5">
        <v>366</v>
      </c>
      <c r="R188" s="5">
        <v>1744</v>
      </c>
    </row>
    <row r="189" spans="1:20" x14ac:dyDescent="0.25">
      <c r="A189" s="7" t="s">
        <v>241</v>
      </c>
      <c r="B189" s="15">
        <f t="shared" si="0"/>
        <v>16248</v>
      </c>
      <c r="C189" s="16">
        <f t="shared" si="2"/>
        <v>14015</v>
      </c>
      <c r="D189" s="10">
        <v>403</v>
      </c>
      <c r="E189" s="5">
        <v>138</v>
      </c>
      <c r="F189" s="5">
        <v>3647</v>
      </c>
      <c r="G189" s="5">
        <v>119</v>
      </c>
      <c r="H189" s="5">
        <v>506</v>
      </c>
      <c r="I189" s="5">
        <v>2744</v>
      </c>
      <c r="J189" s="5">
        <v>2818</v>
      </c>
      <c r="K189" s="5">
        <v>2630</v>
      </c>
      <c r="L189" s="5">
        <v>5</v>
      </c>
      <c r="M189" s="5">
        <v>387</v>
      </c>
      <c r="N189" s="5">
        <v>176</v>
      </c>
      <c r="O189" s="5">
        <v>295</v>
      </c>
      <c r="P189" s="5">
        <v>285</v>
      </c>
      <c r="Q189" s="5">
        <v>358</v>
      </c>
      <c r="R189" s="5">
        <v>1737</v>
      </c>
    </row>
    <row r="190" spans="1:20" x14ac:dyDescent="0.25">
      <c r="A190" s="7" t="s">
        <v>242</v>
      </c>
      <c r="B190" s="15">
        <f t="shared" si="0"/>
        <v>16138</v>
      </c>
      <c r="C190" s="16">
        <f t="shared" si="2"/>
        <v>13933</v>
      </c>
      <c r="D190" s="10">
        <v>405</v>
      </c>
      <c r="E190" s="5">
        <v>137</v>
      </c>
      <c r="F190" s="5">
        <v>3617</v>
      </c>
      <c r="G190" s="5">
        <v>117</v>
      </c>
      <c r="H190" s="5">
        <v>505</v>
      </c>
      <c r="I190" s="5">
        <v>2721</v>
      </c>
      <c r="J190" s="5">
        <v>2817</v>
      </c>
      <c r="K190" s="5">
        <v>2628</v>
      </c>
      <c r="L190" s="5">
        <v>5</v>
      </c>
      <c r="M190" s="5">
        <v>380</v>
      </c>
      <c r="N190" s="5">
        <v>173</v>
      </c>
      <c r="O190" s="5">
        <v>287</v>
      </c>
      <c r="P190" s="5">
        <v>278</v>
      </c>
      <c r="Q190" s="5">
        <v>334</v>
      </c>
      <c r="R190" s="5">
        <v>1734</v>
      </c>
    </row>
    <row r="191" spans="1:20" x14ac:dyDescent="0.25">
      <c r="A191" s="7" t="s">
        <v>243</v>
      </c>
      <c r="B191" s="15">
        <f t="shared" si="0"/>
        <v>16082</v>
      </c>
      <c r="C191" s="16">
        <f t="shared" si="2"/>
        <v>13899</v>
      </c>
      <c r="D191" s="10">
        <v>398</v>
      </c>
      <c r="E191" s="5">
        <v>136</v>
      </c>
      <c r="F191" s="5">
        <v>3588</v>
      </c>
      <c r="G191" s="5">
        <v>115</v>
      </c>
      <c r="H191" s="5">
        <v>503</v>
      </c>
      <c r="I191" s="5">
        <v>2682</v>
      </c>
      <c r="J191" s="5">
        <v>2831</v>
      </c>
      <c r="K191" s="5">
        <v>2678</v>
      </c>
      <c r="L191" s="5">
        <v>5</v>
      </c>
      <c r="M191" s="5">
        <v>374</v>
      </c>
      <c r="N191" s="5">
        <v>171</v>
      </c>
      <c r="O191" s="5">
        <v>281</v>
      </c>
      <c r="P191" s="5">
        <v>273</v>
      </c>
      <c r="Q191" s="5">
        <v>327</v>
      </c>
      <c r="R191" s="5">
        <v>1720</v>
      </c>
    </row>
    <row r="192" spans="1:20" x14ac:dyDescent="0.25">
      <c r="A192" s="7" t="s">
        <v>244</v>
      </c>
      <c r="B192" s="15">
        <f t="shared" si="0"/>
        <v>16016</v>
      </c>
      <c r="C192" s="16">
        <f t="shared" si="2"/>
        <v>13831</v>
      </c>
      <c r="D192" s="10">
        <v>393</v>
      </c>
      <c r="E192" s="5">
        <v>136</v>
      </c>
      <c r="F192" s="5">
        <v>3561</v>
      </c>
      <c r="G192" s="5">
        <v>112</v>
      </c>
      <c r="H192" s="5">
        <v>519</v>
      </c>
      <c r="I192" s="5">
        <v>2632</v>
      </c>
      <c r="J192" s="5">
        <v>2835</v>
      </c>
      <c r="K192" s="5">
        <v>2673</v>
      </c>
      <c r="L192" s="5">
        <v>5</v>
      </c>
      <c r="M192" s="5">
        <v>367</v>
      </c>
      <c r="N192" s="5">
        <v>167</v>
      </c>
      <c r="O192" s="5">
        <v>295</v>
      </c>
      <c r="P192" s="5">
        <v>272</v>
      </c>
      <c r="Q192" s="5">
        <v>336</v>
      </c>
      <c r="R192" s="5">
        <v>1713</v>
      </c>
    </row>
    <row r="193" spans="1:18" x14ac:dyDescent="0.25">
      <c r="A193" s="7" t="s">
        <v>245</v>
      </c>
      <c r="B193" s="15">
        <f t="shared" si="0"/>
        <v>15934</v>
      </c>
      <c r="C193" s="16">
        <f t="shared" si="2"/>
        <v>13738</v>
      </c>
      <c r="D193" s="10">
        <v>393</v>
      </c>
      <c r="E193" s="5">
        <v>138</v>
      </c>
      <c r="F193" s="5">
        <v>3534</v>
      </c>
      <c r="G193" s="5">
        <v>110</v>
      </c>
      <c r="H193" s="5">
        <v>516</v>
      </c>
      <c r="I193" s="5">
        <v>2583</v>
      </c>
      <c r="J193" s="5">
        <v>2842</v>
      </c>
      <c r="K193" s="5">
        <v>2670</v>
      </c>
      <c r="L193" s="5">
        <v>4</v>
      </c>
      <c r="M193" s="5">
        <v>362</v>
      </c>
      <c r="N193" s="5">
        <v>164</v>
      </c>
      <c r="O193" s="5">
        <v>287</v>
      </c>
      <c r="P193" s="5">
        <v>273</v>
      </c>
      <c r="Q193" s="5">
        <v>328</v>
      </c>
      <c r="R193" s="5">
        <v>1730</v>
      </c>
    </row>
    <row r="194" spans="1:18" x14ac:dyDescent="0.25">
      <c r="A194" s="7" t="s">
        <v>246</v>
      </c>
      <c r="B194" s="15">
        <f t="shared" si="0"/>
        <v>15727</v>
      </c>
      <c r="C194" s="16">
        <f t="shared" si="2"/>
        <v>13531</v>
      </c>
      <c r="D194" s="10">
        <v>389</v>
      </c>
      <c r="E194" s="5">
        <v>141</v>
      </c>
      <c r="F194" s="5">
        <v>3507</v>
      </c>
      <c r="G194" s="5">
        <v>108</v>
      </c>
      <c r="H194" s="5">
        <v>519</v>
      </c>
      <c r="I194" s="5">
        <v>2486</v>
      </c>
      <c r="J194" s="5">
        <v>2852</v>
      </c>
      <c r="K194" s="5">
        <v>2593</v>
      </c>
      <c r="L194" s="5">
        <v>4</v>
      </c>
      <c r="M194" s="5">
        <v>356</v>
      </c>
      <c r="N194" s="5">
        <v>161</v>
      </c>
      <c r="O194" s="5">
        <v>284</v>
      </c>
      <c r="P194" s="5">
        <v>272</v>
      </c>
      <c r="Q194" s="5">
        <v>324</v>
      </c>
      <c r="R194" s="5">
        <v>1731</v>
      </c>
    </row>
    <row r="195" spans="1:18" x14ac:dyDescent="0.25">
      <c r="A195" s="7" t="s">
        <v>247</v>
      </c>
      <c r="B195" s="15">
        <f t="shared" si="0"/>
        <v>15595</v>
      </c>
      <c r="C195" s="16">
        <f t="shared" si="2"/>
        <v>13416</v>
      </c>
      <c r="D195" s="10">
        <v>392</v>
      </c>
      <c r="E195" s="5">
        <v>142</v>
      </c>
      <c r="F195" s="5">
        <v>3479</v>
      </c>
      <c r="G195" s="5">
        <v>104</v>
      </c>
      <c r="H195" s="5">
        <v>524</v>
      </c>
      <c r="I195" s="5">
        <v>2400</v>
      </c>
      <c r="J195" s="5">
        <v>2857</v>
      </c>
      <c r="K195" s="5">
        <v>2589</v>
      </c>
      <c r="L195" s="5">
        <v>4</v>
      </c>
      <c r="M195" s="5">
        <v>352</v>
      </c>
      <c r="N195" s="5">
        <v>160</v>
      </c>
      <c r="O195" s="5">
        <v>286</v>
      </c>
      <c r="P195" s="5">
        <v>269</v>
      </c>
      <c r="Q195" s="5">
        <v>312</v>
      </c>
      <c r="R195" s="5">
        <v>1725</v>
      </c>
    </row>
    <row r="196" spans="1:18" x14ac:dyDescent="0.25">
      <c r="A196" s="7" t="s">
        <v>248</v>
      </c>
      <c r="B196" s="15">
        <f t="shared" si="0"/>
        <v>15507</v>
      </c>
      <c r="C196" s="16">
        <f t="shared" si="2"/>
        <v>13324</v>
      </c>
      <c r="D196" s="10">
        <v>396</v>
      </c>
      <c r="E196" s="5">
        <v>142</v>
      </c>
      <c r="F196" s="5">
        <v>3451</v>
      </c>
      <c r="G196" s="5">
        <v>103</v>
      </c>
      <c r="H196" s="5">
        <v>524</v>
      </c>
      <c r="I196" s="5">
        <v>2343</v>
      </c>
      <c r="J196" s="5">
        <v>2858</v>
      </c>
      <c r="K196" s="5">
        <v>2585</v>
      </c>
      <c r="L196" s="5">
        <v>4</v>
      </c>
      <c r="M196" s="5">
        <v>347</v>
      </c>
      <c r="N196" s="5">
        <v>160</v>
      </c>
      <c r="O196" s="5">
        <v>287</v>
      </c>
      <c r="P196" s="5">
        <v>266</v>
      </c>
      <c r="Q196" s="5">
        <v>313</v>
      </c>
      <c r="R196" s="5">
        <v>1728</v>
      </c>
    </row>
    <row r="197" spans="1:18" x14ac:dyDescent="0.25">
      <c r="A197" s="7" t="s">
        <v>249</v>
      </c>
      <c r="B197" s="15">
        <f t="shared" si="0"/>
        <v>15474</v>
      </c>
      <c r="C197" s="16">
        <f t="shared" si="2"/>
        <v>13296</v>
      </c>
      <c r="D197" s="10">
        <v>396</v>
      </c>
      <c r="E197" s="5">
        <v>143</v>
      </c>
      <c r="F197" s="5">
        <v>3423</v>
      </c>
      <c r="G197" s="5">
        <v>103</v>
      </c>
      <c r="H197" s="5">
        <v>550</v>
      </c>
      <c r="I197" s="5">
        <v>2295</v>
      </c>
      <c r="J197" s="5">
        <v>2863</v>
      </c>
      <c r="K197" s="5">
        <v>2598</v>
      </c>
      <c r="L197" s="5">
        <v>4</v>
      </c>
      <c r="M197" s="5">
        <v>343</v>
      </c>
      <c r="N197" s="5">
        <v>160</v>
      </c>
      <c r="O197" s="5">
        <v>297</v>
      </c>
      <c r="P197" s="5">
        <v>264</v>
      </c>
      <c r="Q197" s="5">
        <v>308</v>
      </c>
      <c r="R197" s="5">
        <v>1727</v>
      </c>
    </row>
    <row r="198" spans="1:18" x14ac:dyDescent="0.25">
      <c r="A198" s="7" t="s">
        <v>250</v>
      </c>
      <c r="B198" s="15">
        <f t="shared" si="0"/>
        <v>15376</v>
      </c>
      <c r="C198" s="16">
        <f t="shared" si="2"/>
        <v>13219</v>
      </c>
      <c r="D198" s="10">
        <v>394</v>
      </c>
      <c r="E198" s="5">
        <v>141</v>
      </c>
      <c r="F198" s="5">
        <v>3396</v>
      </c>
      <c r="G198" s="5">
        <v>103</v>
      </c>
      <c r="H198" s="5">
        <v>549</v>
      </c>
      <c r="I198" s="5">
        <v>2273</v>
      </c>
      <c r="J198" s="5">
        <v>2850</v>
      </c>
      <c r="K198" s="5">
        <v>2591</v>
      </c>
      <c r="L198" s="5">
        <v>4</v>
      </c>
      <c r="M198" s="5">
        <v>339</v>
      </c>
      <c r="N198" s="5">
        <v>159</v>
      </c>
      <c r="O198" s="5">
        <v>298</v>
      </c>
      <c r="P198" s="5">
        <v>263</v>
      </c>
      <c r="Q198" s="5">
        <v>296</v>
      </c>
      <c r="R198" s="5">
        <v>1720</v>
      </c>
    </row>
    <row r="199" spans="1:18" x14ac:dyDescent="0.25">
      <c r="A199" s="7" t="s">
        <v>251</v>
      </c>
      <c r="B199" s="15">
        <f t="shared" si="0"/>
        <v>15297</v>
      </c>
      <c r="C199" s="16">
        <f t="shared" si="2"/>
        <v>13153</v>
      </c>
      <c r="D199" s="10">
        <v>381</v>
      </c>
      <c r="E199" s="5">
        <v>140</v>
      </c>
      <c r="F199" s="5">
        <v>3371</v>
      </c>
      <c r="G199" s="5">
        <v>100</v>
      </c>
      <c r="H199" s="5">
        <v>547</v>
      </c>
      <c r="I199" s="5">
        <v>2293</v>
      </c>
      <c r="J199" s="5">
        <v>2828</v>
      </c>
      <c r="K199" s="5">
        <v>2585</v>
      </c>
      <c r="L199" s="5">
        <v>4</v>
      </c>
      <c r="M199" s="5">
        <v>334</v>
      </c>
      <c r="N199" s="5">
        <v>157</v>
      </c>
      <c r="O199" s="5">
        <v>291</v>
      </c>
      <c r="P199" s="5">
        <v>262</v>
      </c>
      <c r="Q199" s="5">
        <v>299</v>
      </c>
      <c r="R199" s="5">
        <v>1705</v>
      </c>
    </row>
    <row r="200" spans="1:18" x14ac:dyDescent="0.25">
      <c r="A200" s="7" t="s">
        <v>252</v>
      </c>
      <c r="B200" s="15">
        <f t="shared" si="0"/>
        <v>15180</v>
      </c>
      <c r="C200" s="16">
        <f t="shared" si="2"/>
        <v>13049</v>
      </c>
      <c r="D200" s="10">
        <v>363</v>
      </c>
      <c r="E200" s="5">
        <v>142</v>
      </c>
      <c r="F200" s="5">
        <v>3348</v>
      </c>
      <c r="G200" s="5">
        <v>97</v>
      </c>
      <c r="H200" s="5">
        <v>549</v>
      </c>
      <c r="I200" s="5">
        <v>2287</v>
      </c>
      <c r="J200" s="5">
        <v>2807</v>
      </c>
      <c r="K200" s="5">
        <v>2567</v>
      </c>
      <c r="L200" s="5">
        <v>4</v>
      </c>
      <c r="M200" s="5">
        <v>331</v>
      </c>
      <c r="N200" s="5">
        <v>153</v>
      </c>
      <c r="O200" s="5">
        <v>283</v>
      </c>
      <c r="P200" s="5">
        <v>260</v>
      </c>
      <c r="Q200" s="5">
        <v>296</v>
      </c>
      <c r="R200" s="5">
        <v>1693</v>
      </c>
    </row>
    <row r="201" spans="1:18" x14ac:dyDescent="0.25">
      <c r="A201" s="7" t="s">
        <v>253</v>
      </c>
      <c r="B201" s="15">
        <f t="shared" si="0"/>
        <v>15107</v>
      </c>
      <c r="C201" s="16">
        <f t="shared" si="2"/>
        <v>12976</v>
      </c>
      <c r="D201" s="10">
        <v>359</v>
      </c>
      <c r="E201" s="5">
        <v>151</v>
      </c>
      <c r="F201" s="5">
        <v>3327</v>
      </c>
      <c r="G201" s="5">
        <v>94</v>
      </c>
      <c r="H201" s="5">
        <v>551</v>
      </c>
      <c r="I201" s="5">
        <v>2294</v>
      </c>
      <c r="J201" s="5">
        <v>2773</v>
      </c>
      <c r="K201" s="5">
        <v>2561</v>
      </c>
      <c r="L201" s="5">
        <v>4</v>
      </c>
      <c r="M201" s="5">
        <v>328</v>
      </c>
      <c r="N201" s="5">
        <v>151</v>
      </c>
      <c r="O201" s="5">
        <v>276</v>
      </c>
      <c r="P201" s="5">
        <v>258</v>
      </c>
      <c r="Q201" s="5">
        <v>297</v>
      </c>
      <c r="R201" s="5">
        <v>1683</v>
      </c>
    </row>
    <row r="202" spans="1:18" x14ac:dyDescent="0.25">
      <c r="A202" s="7" t="s">
        <v>254</v>
      </c>
      <c r="B202" s="15">
        <f t="shared" si="0"/>
        <v>14974</v>
      </c>
      <c r="C202" s="16">
        <f t="shared" si="2"/>
        <v>12888</v>
      </c>
      <c r="D202" s="10">
        <v>345</v>
      </c>
      <c r="E202" s="5">
        <v>148</v>
      </c>
      <c r="F202" s="5">
        <v>3305</v>
      </c>
      <c r="G202" s="5">
        <v>95</v>
      </c>
      <c r="H202" s="5">
        <v>550</v>
      </c>
      <c r="I202" s="5">
        <v>2289</v>
      </c>
      <c r="J202" s="5">
        <v>2738</v>
      </c>
      <c r="K202" s="5">
        <v>2557</v>
      </c>
      <c r="L202" s="5">
        <v>4</v>
      </c>
      <c r="M202" s="5">
        <v>325</v>
      </c>
      <c r="N202" s="5">
        <v>150</v>
      </c>
      <c r="O202" s="5">
        <v>273</v>
      </c>
      <c r="P202" s="5">
        <v>257</v>
      </c>
      <c r="Q202" s="5">
        <v>294</v>
      </c>
      <c r="R202" s="5">
        <v>1644</v>
      </c>
    </row>
    <row r="203" spans="1:18" x14ac:dyDescent="0.25">
      <c r="A203" s="7" t="s">
        <v>255</v>
      </c>
      <c r="B203" s="15">
        <f t="shared" si="0"/>
        <v>14856</v>
      </c>
      <c r="C203" s="16">
        <f t="shared" si="2"/>
        <v>12766</v>
      </c>
      <c r="D203" s="10">
        <v>339</v>
      </c>
      <c r="E203" s="5">
        <v>149</v>
      </c>
      <c r="F203" s="5">
        <v>3282</v>
      </c>
      <c r="G203" s="5">
        <v>97</v>
      </c>
      <c r="H203" s="5">
        <v>562</v>
      </c>
      <c r="I203" s="5">
        <v>2266</v>
      </c>
      <c r="J203" s="5">
        <v>2717</v>
      </c>
      <c r="K203" s="5">
        <v>2507</v>
      </c>
      <c r="L203" s="5">
        <v>4</v>
      </c>
      <c r="M203" s="5">
        <v>322</v>
      </c>
      <c r="N203" s="5">
        <v>150</v>
      </c>
      <c r="O203" s="5">
        <v>262</v>
      </c>
      <c r="P203" s="5">
        <v>258</v>
      </c>
      <c r="Q203" s="5">
        <v>284</v>
      </c>
      <c r="R203" s="5">
        <v>1657</v>
      </c>
    </row>
    <row r="204" spans="1:18" x14ac:dyDescent="0.25">
      <c r="A204" s="7" t="s">
        <v>256</v>
      </c>
      <c r="B204" s="15">
        <f t="shared" si="0"/>
        <v>14774</v>
      </c>
      <c r="C204" s="16">
        <f t="shared" si="2"/>
        <v>12698</v>
      </c>
      <c r="D204" s="10">
        <v>334</v>
      </c>
      <c r="E204" s="5">
        <v>149</v>
      </c>
      <c r="F204" s="5">
        <v>3257</v>
      </c>
      <c r="G204" s="5">
        <v>95</v>
      </c>
      <c r="H204" s="5">
        <v>566</v>
      </c>
      <c r="I204" s="5">
        <v>2263</v>
      </c>
      <c r="J204" s="5">
        <v>2679</v>
      </c>
      <c r="K204" s="5">
        <v>2502</v>
      </c>
      <c r="L204" s="5">
        <v>4</v>
      </c>
      <c r="M204" s="5">
        <v>319</v>
      </c>
      <c r="N204" s="5">
        <v>153</v>
      </c>
      <c r="O204" s="5">
        <v>266</v>
      </c>
      <c r="P204" s="5">
        <v>260</v>
      </c>
      <c r="Q204" s="5">
        <v>280</v>
      </c>
      <c r="R204" s="5">
        <v>1647</v>
      </c>
    </row>
    <row r="205" spans="1:18" x14ac:dyDescent="0.25">
      <c r="A205" s="7" t="s">
        <v>257</v>
      </c>
      <c r="B205" s="15">
        <f t="shared" si="0"/>
        <v>14701</v>
      </c>
      <c r="C205" s="16">
        <f t="shared" si="2"/>
        <v>12602</v>
      </c>
      <c r="D205" s="10">
        <v>328</v>
      </c>
      <c r="E205" s="5">
        <v>149</v>
      </c>
      <c r="F205" s="5">
        <v>3232</v>
      </c>
      <c r="G205" s="5">
        <v>94</v>
      </c>
      <c r="H205" s="5">
        <v>565</v>
      </c>
      <c r="I205" s="5">
        <v>2237</v>
      </c>
      <c r="J205" s="5">
        <v>2640</v>
      </c>
      <c r="K205" s="5">
        <v>2495</v>
      </c>
      <c r="L205" s="5">
        <v>4</v>
      </c>
      <c r="M205" s="5">
        <v>316</v>
      </c>
      <c r="N205" s="5">
        <v>158</v>
      </c>
      <c r="O205" s="5">
        <v>273</v>
      </c>
      <c r="P205" s="5">
        <v>260</v>
      </c>
      <c r="Q205" s="5">
        <v>280</v>
      </c>
      <c r="R205" s="5">
        <v>1670</v>
      </c>
    </row>
    <row r="206" spans="1:18" x14ac:dyDescent="0.25">
      <c r="A206" s="7" t="s">
        <v>258</v>
      </c>
      <c r="B206" s="15">
        <f t="shared" si="0"/>
        <v>14540</v>
      </c>
      <c r="C206" s="16">
        <f t="shared" si="2"/>
        <v>12484</v>
      </c>
      <c r="D206" s="10">
        <v>319</v>
      </c>
      <c r="E206" s="5">
        <v>143</v>
      </c>
      <c r="F206" s="5">
        <v>3206</v>
      </c>
      <c r="G206" s="5">
        <v>90</v>
      </c>
      <c r="H206" s="5">
        <v>525</v>
      </c>
      <c r="I206" s="5">
        <v>2214</v>
      </c>
      <c r="J206" s="5">
        <v>2624</v>
      </c>
      <c r="K206" s="5">
        <v>2486</v>
      </c>
      <c r="L206" s="5">
        <v>4</v>
      </c>
      <c r="M206" s="5">
        <v>313</v>
      </c>
      <c r="N206" s="5">
        <v>162</v>
      </c>
      <c r="O206" s="5">
        <v>280</v>
      </c>
      <c r="P206" s="5">
        <v>261</v>
      </c>
      <c r="Q206" s="5">
        <v>277</v>
      </c>
      <c r="R206" s="5">
        <v>1636</v>
      </c>
    </row>
    <row r="207" spans="1:18" x14ac:dyDescent="0.25">
      <c r="A207" s="7" t="s">
        <v>259</v>
      </c>
      <c r="B207" s="15">
        <f t="shared" si="0"/>
        <v>14380</v>
      </c>
      <c r="C207" s="16">
        <f t="shared" si="2"/>
        <v>12346</v>
      </c>
      <c r="D207" s="10">
        <v>310</v>
      </c>
      <c r="E207" s="5">
        <v>131</v>
      </c>
      <c r="F207" s="5">
        <v>3183</v>
      </c>
      <c r="G207" s="5">
        <v>88</v>
      </c>
      <c r="H207" s="5">
        <v>529</v>
      </c>
      <c r="I207" s="5">
        <v>2160</v>
      </c>
      <c r="J207" s="5">
        <v>2586</v>
      </c>
      <c r="K207" s="5">
        <v>2479</v>
      </c>
      <c r="L207" s="5">
        <v>4</v>
      </c>
      <c r="M207" s="5">
        <v>310</v>
      </c>
      <c r="N207" s="5">
        <v>162</v>
      </c>
      <c r="O207" s="5">
        <v>271</v>
      </c>
      <c r="P207" s="5">
        <v>264</v>
      </c>
      <c r="Q207" s="5">
        <v>271</v>
      </c>
      <c r="R207" s="5">
        <v>1632</v>
      </c>
    </row>
    <row r="208" spans="1:18" x14ac:dyDescent="0.25">
      <c r="A208" s="7" t="s">
        <v>260</v>
      </c>
      <c r="B208" s="15">
        <f t="shared" si="0"/>
        <v>14228</v>
      </c>
      <c r="C208" s="16">
        <f t="shared" si="2"/>
        <v>12216</v>
      </c>
      <c r="D208" s="10">
        <v>302</v>
      </c>
      <c r="E208" s="5">
        <v>126</v>
      </c>
      <c r="F208" s="5">
        <v>3162</v>
      </c>
      <c r="G208" s="5">
        <v>87</v>
      </c>
      <c r="H208" s="5">
        <v>529</v>
      </c>
      <c r="I208" s="5">
        <v>2120</v>
      </c>
      <c r="J208" s="5">
        <v>2550</v>
      </c>
      <c r="K208" s="5">
        <v>2473</v>
      </c>
      <c r="L208" s="5">
        <v>4</v>
      </c>
      <c r="M208" s="5">
        <v>307</v>
      </c>
      <c r="N208" s="5">
        <v>157</v>
      </c>
      <c r="O208" s="5">
        <v>261</v>
      </c>
      <c r="P208" s="5">
        <v>264</v>
      </c>
      <c r="Q208" s="5">
        <v>264</v>
      </c>
      <c r="R208" s="5">
        <v>1622</v>
      </c>
    </row>
    <row r="209" spans="1:18" x14ac:dyDescent="0.25">
      <c r="A209" s="7" t="s">
        <v>261</v>
      </c>
      <c r="B209" s="15">
        <f t="shared" si="0"/>
        <v>14085</v>
      </c>
      <c r="C209" s="16">
        <f t="shared" si="2"/>
        <v>12081</v>
      </c>
      <c r="D209" s="10">
        <v>304</v>
      </c>
      <c r="E209" s="5">
        <v>125</v>
      </c>
      <c r="F209" s="5">
        <v>3145</v>
      </c>
      <c r="G209" s="5">
        <v>89</v>
      </c>
      <c r="H209" s="5">
        <v>529</v>
      </c>
      <c r="I209" s="5">
        <v>2090</v>
      </c>
      <c r="J209" s="5">
        <v>2532</v>
      </c>
      <c r="K209" s="5">
        <v>2423</v>
      </c>
      <c r="L209" s="5">
        <v>4</v>
      </c>
      <c r="M209" s="5">
        <v>303</v>
      </c>
      <c r="N209" s="5">
        <v>145</v>
      </c>
      <c r="O209" s="5">
        <v>258</v>
      </c>
      <c r="P209" s="5">
        <v>259</v>
      </c>
      <c r="Q209" s="5">
        <v>265</v>
      </c>
      <c r="R209" s="5">
        <v>1614</v>
      </c>
    </row>
    <row r="210" spans="1:18" x14ac:dyDescent="0.25">
      <c r="A210" s="7" t="s">
        <v>262</v>
      </c>
      <c r="B210" s="15">
        <f t="shared" si="0"/>
        <v>13954</v>
      </c>
      <c r="C210" s="16">
        <f t="shared" si="2"/>
        <v>11997</v>
      </c>
      <c r="D210" s="10">
        <v>302</v>
      </c>
      <c r="E210" s="5">
        <v>127</v>
      </c>
      <c r="F210" s="5">
        <v>3129</v>
      </c>
      <c r="G210" s="5">
        <v>88</v>
      </c>
      <c r="H210" s="5">
        <v>527</v>
      </c>
      <c r="I210" s="5">
        <v>2082</v>
      </c>
      <c r="J210" s="5">
        <v>2501</v>
      </c>
      <c r="K210" s="5">
        <v>2413</v>
      </c>
      <c r="L210" s="5">
        <v>4</v>
      </c>
      <c r="M210" s="5">
        <v>299</v>
      </c>
      <c r="N210" s="5">
        <v>138</v>
      </c>
      <c r="O210" s="5">
        <v>261</v>
      </c>
      <c r="P210" s="5">
        <v>253</v>
      </c>
      <c r="Q210" s="5">
        <v>253</v>
      </c>
      <c r="R210" s="5">
        <v>1577</v>
      </c>
    </row>
    <row r="211" spans="1:18" x14ac:dyDescent="0.25">
      <c r="A211" s="7" t="s">
        <v>263</v>
      </c>
      <c r="B211" s="15">
        <f t="shared" si="0"/>
        <v>13850</v>
      </c>
      <c r="C211" s="16">
        <f t="shared" si="2"/>
        <v>11936</v>
      </c>
      <c r="D211" s="10">
        <v>299</v>
      </c>
      <c r="E211" s="5">
        <v>124</v>
      </c>
      <c r="F211" s="5">
        <v>3116</v>
      </c>
      <c r="G211" s="5">
        <v>86</v>
      </c>
      <c r="H211" s="5">
        <v>525</v>
      </c>
      <c r="I211" s="5">
        <v>2092</v>
      </c>
      <c r="J211" s="5">
        <v>2473</v>
      </c>
      <c r="K211" s="5">
        <v>2404</v>
      </c>
      <c r="L211" s="5">
        <v>4</v>
      </c>
      <c r="M211" s="5">
        <v>294</v>
      </c>
      <c r="N211" s="5">
        <v>137</v>
      </c>
      <c r="O211" s="5">
        <v>257</v>
      </c>
      <c r="P211" s="5">
        <v>249</v>
      </c>
      <c r="Q211" s="5">
        <v>262</v>
      </c>
      <c r="R211" s="5">
        <v>1528</v>
      </c>
    </row>
    <row r="212" spans="1:18" x14ac:dyDescent="0.25">
      <c r="A212" s="7" t="s">
        <v>264</v>
      </c>
      <c r="B212" s="15">
        <f t="shared" si="0"/>
        <v>13763</v>
      </c>
      <c r="C212" s="16">
        <f t="shared" si="2"/>
        <v>11875</v>
      </c>
      <c r="D212" s="10">
        <v>299</v>
      </c>
      <c r="E212" s="5">
        <v>118</v>
      </c>
      <c r="F212" s="5">
        <v>3104</v>
      </c>
      <c r="G212" s="5">
        <v>84</v>
      </c>
      <c r="H212" s="5">
        <v>520</v>
      </c>
      <c r="I212" s="5">
        <v>2103</v>
      </c>
      <c r="J212" s="5">
        <v>2453</v>
      </c>
      <c r="K212" s="5">
        <v>2368</v>
      </c>
      <c r="L212" s="5">
        <v>4</v>
      </c>
      <c r="M212" s="5">
        <v>290</v>
      </c>
      <c r="N212" s="5">
        <v>142</v>
      </c>
      <c r="O212" s="5">
        <v>261</v>
      </c>
      <c r="P212" s="5">
        <v>247</v>
      </c>
      <c r="Q212" s="5">
        <v>253</v>
      </c>
      <c r="R212" s="5">
        <v>1517</v>
      </c>
    </row>
    <row r="213" spans="1:18" x14ac:dyDescent="0.25">
      <c r="A213" s="7" t="s">
        <v>265</v>
      </c>
      <c r="B213" s="15">
        <f t="shared" si="0"/>
        <v>13718</v>
      </c>
      <c r="C213" s="16">
        <f t="shared" si="2"/>
        <v>11832</v>
      </c>
      <c r="D213" s="10">
        <v>310</v>
      </c>
      <c r="E213" s="5">
        <v>115</v>
      </c>
      <c r="F213" s="5">
        <v>3092</v>
      </c>
      <c r="G213" s="5">
        <v>81</v>
      </c>
      <c r="H213" s="5">
        <v>519</v>
      </c>
      <c r="I213" s="5">
        <v>2092</v>
      </c>
      <c r="J213" s="5">
        <v>2430</v>
      </c>
      <c r="K213" s="5">
        <v>2360</v>
      </c>
      <c r="L213" s="5">
        <v>4</v>
      </c>
      <c r="M213" s="5">
        <v>285</v>
      </c>
      <c r="N213" s="5">
        <v>145</v>
      </c>
      <c r="O213" s="5">
        <v>266</v>
      </c>
      <c r="P213" s="5">
        <v>248</v>
      </c>
      <c r="Q213" s="5">
        <v>248</v>
      </c>
      <c r="R213" s="5">
        <v>1523</v>
      </c>
    </row>
    <row r="214" spans="1:18" x14ac:dyDescent="0.25">
      <c r="A214" s="7" t="s">
        <v>266</v>
      </c>
      <c r="B214" s="15">
        <f t="shared" si="0"/>
        <v>13642</v>
      </c>
      <c r="C214" s="16">
        <f t="shared" si="2"/>
        <v>11762</v>
      </c>
      <c r="D214" s="10">
        <v>303</v>
      </c>
      <c r="E214" s="5">
        <v>113</v>
      </c>
      <c r="F214" s="5">
        <v>3081</v>
      </c>
      <c r="G214" s="5">
        <v>78</v>
      </c>
      <c r="H214" s="5">
        <v>517</v>
      </c>
      <c r="I214" s="5">
        <v>2079</v>
      </c>
      <c r="J214" s="5">
        <v>2407</v>
      </c>
      <c r="K214" s="5">
        <v>2351</v>
      </c>
      <c r="L214" s="5">
        <v>4</v>
      </c>
      <c r="M214" s="5">
        <v>280</v>
      </c>
      <c r="N214" s="5">
        <v>146</v>
      </c>
      <c r="O214" s="5">
        <v>267</v>
      </c>
      <c r="P214" s="5">
        <v>249</v>
      </c>
      <c r="Q214" s="5">
        <v>238</v>
      </c>
      <c r="R214" s="5">
        <v>1529</v>
      </c>
    </row>
    <row r="215" spans="1:18" x14ac:dyDescent="0.25">
      <c r="A215" s="7" t="s">
        <v>267</v>
      </c>
      <c r="B215" s="15">
        <f t="shared" si="0"/>
        <v>13471</v>
      </c>
      <c r="C215" s="16">
        <f t="shared" si="2"/>
        <v>11617</v>
      </c>
      <c r="D215" s="10">
        <v>299</v>
      </c>
      <c r="E215" s="5">
        <v>113</v>
      </c>
      <c r="F215" s="5">
        <v>3068</v>
      </c>
      <c r="G215" s="5">
        <v>75</v>
      </c>
      <c r="H215" s="5">
        <v>489</v>
      </c>
      <c r="I215" s="5">
        <v>2073</v>
      </c>
      <c r="J215" s="5">
        <v>2395</v>
      </c>
      <c r="K215" s="5">
        <v>2285</v>
      </c>
      <c r="L215" s="5">
        <v>4</v>
      </c>
      <c r="M215" s="5">
        <v>276</v>
      </c>
      <c r="N215" s="5">
        <v>146</v>
      </c>
      <c r="O215" s="5">
        <v>260</v>
      </c>
      <c r="P215" s="5">
        <v>247</v>
      </c>
      <c r="Q215" s="5">
        <v>237</v>
      </c>
      <c r="R215" s="5">
        <v>1504</v>
      </c>
    </row>
    <row r="216" spans="1:18" x14ac:dyDescent="0.25">
      <c r="A216" s="7" t="s">
        <v>268</v>
      </c>
      <c r="B216" s="15">
        <f t="shared" si="0"/>
        <v>13358</v>
      </c>
      <c r="C216" s="16">
        <f t="shared" si="2"/>
        <v>11523</v>
      </c>
      <c r="D216" s="10">
        <v>291</v>
      </c>
      <c r="E216" s="5">
        <v>116</v>
      </c>
      <c r="F216" s="5">
        <v>3052</v>
      </c>
      <c r="G216" s="5">
        <v>74</v>
      </c>
      <c r="H216" s="5">
        <v>491</v>
      </c>
      <c r="I216" s="5">
        <v>2046</v>
      </c>
      <c r="J216" s="5">
        <v>2377</v>
      </c>
      <c r="K216" s="5">
        <v>2283</v>
      </c>
      <c r="L216" s="5">
        <v>4</v>
      </c>
      <c r="M216" s="5">
        <v>270</v>
      </c>
      <c r="N216" s="5">
        <v>144</v>
      </c>
      <c r="O216" s="5">
        <v>247</v>
      </c>
      <c r="P216" s="5">
        <v>244</v>
      </c>
      <c r="Q216" s="5">
        <v>237</v>
      </c>
      <c r="R216" s="5">
        <v>1482</v>
      </c>
    </row>
    <row r="217" spans="1:18" x14ac:dyDescent="0.25">
      <c r="A217" s="7" t="s">
        <v>269</v>
      </c>
      <c r="B217" s="15">
        <f t="shared" si="0"/>
        <v>13221</v>
      </c>
      <c r="C217" s="16">
        <f t="shared" si="2"/>
        <v>11410</v>
      </c>
      <c r="D217" s="10">
        <v>278</v>
      </c>
      <c r="E217" s="5">
        <v>118</v>
      </c>
      <c r="F217" s="5">
        <v>3034</v>
      </c>
      <c r="G217" s="5">
        <v>74</v>
      </c>
      <c r="H217" s="5">
        <v>490</v>
      </c>
      <c r="I217" s="5">
        <v>1992</v>
      </c>
      <c r="J217" s="5">
        <v>2360</v>
      </c>
      <c r="K217" s="5">
        <v>2278</v>
      </c>
      <c r="L217" s="5">
        <v>4</v>
      </c>
      <c r="M217" s="5">
        <v>266</v>
      </c>
      <c r="N217" s="5">
        <v>141</v>
      </c>
      <c r="O217" s="5">
        <v>252</v>
      </c>
      <c r="P217" s="5">
        <v>241</v>
      </c>
      <c r="Q217" s="5">
        <v>226</v>
      </c>
      <c r="R217" s="5">
        <v>1467</v>
      </c>
    </row>
    <row r="218" spans="1:18" x14ac:dyDescent="0.25">
      <c r="A218" s="7" t="s">
        <v>270</v>
      </c>
      <c r="B218" s="15">
        <f t="shared" si="0"/>
        <v>13094</v>
      </c>
      <c r="C218" s="16">
        <f t="shared" si="2"/>
        <v>11234</v>
      </c>
      <c r="D218" s="10">
        <v>266</v>
      </c>
      <c r="E218" s="5">
        <v>122</v>
      </c>
      <c r="F218" s="5">
        <v>3017</v>
      </c>
      <c r="G218" s="5">
        <v>74</v>
      </c>
      <c r="H218" s="5">
        <v>480</v>
      </c>
      <c r="I218" s="5">
        <v>1920</v>
      </c>
      <c r="J218" s="5">
        <v>2347</v>
      </c>
      <c r="K218" s="5">
        <v>2232</v>
      </c>
      <c r="L218" s="5">
        <v>4</v>
      </c>
      <c r="M218" s="5">
        <v>260</v>
      </c>
      <c r="N218" s="5">
        <v>138</v>
      </c>
      <c r="O218" s="5">
        <v>255</v>
      </c>
      <c r="P218" s="5">
        <v>241</v>
      </c>
      <c r="Q218" s="5">
        <v>275</v>
      </c>
      <c r="R218" s="5">
        <v>1463</v>
      </c>
    </row>
    <row r="219" spans="1:18" x14ac:dyDescent="0.25">
      <c r="A219" s="7" t="s">
        <v>271</v>
      </c>
      <c r="B219" s="15">
        <f t="shared" si="0"/>
        <v>13022</v>
      </c>
      <c r="C219" s="16">
        <f t="shared" si="2"/>
        <v>11194</v>
      </c>
      <c r="D219" s="10">
        <v>261</v>
      </c>
      <c r="E219" s="5">
        <v>125</v>
      </c>
      <c r="F219" s="5">
        <v>3004</v>
      </c>
      <c r="G219" s="5">
        <v>74</v>
      </c>
      <c r="H219" s="5">
        <v>481</v>
      </c>
      <c r="I219" s="5">
        <v>1911</v>
      </c>
      <c r="J219" s="5">
        <v>2334</v>
      </c>
      <c r="K219" s="5">
        <v>2226</v>
      </c>
      <c r="L219" s="5">
        <v>3</v>
      </c>
      <c r="M219" s="5">
        <v>257</v>
      </c>
      <c r="N219" s="5">
        <v>138</v>
      </c>
      <c r="O219" s="5">
        <v>265</v>
      </c>
      <c r="P219" s="5">
        <v>240</v>
      </c>
      <c r="Q219" s="5">
        <v>271</v>
      </c>
      <c r="R219" s="5">
        <v>1432</v>
      </c>
    </row>
    <row r="220" spans="1:18" x14ac:dyDescent="0.25">
      <c r="A220" s="7" t="s">
        <v>272</v>
      </c>
      <c r="B220" s="15">
        <f t="shared" si="0"/>
        <v>12940</v>
      </c>
      <c r="C220" s="16">
        <f t="shared" si="2"/>
        <v>11148</v>
      </c>
      <c r="D220" s="10">
        <v>265</v>
      </c>
      <c r="E220" s="5">
        <v>125</v>
      </c>
      <c r="F220" s="5">
        <v>2998</v>
      </c>
      <c r="G220" s="5">
        <v>74</v>
      </c>
      <c r="H220" s="5">
        <v>481</v>
      </c>
      <c r="I220" s="5">
        <v>1884</v>
      </c>
      <c r="J220" s="5">
        <v>2322</v>
      </c>
      <c r="K220" s="5">
        <v>2219</v>
      </c>
      <c r="L220" s="5">
        <v>3</v>
      </c>
      <c r="M220" s="5">
        <v>253</v>
      </c>
      <c r="N220" s="5">
        <v>142</v>
      </c>
      <c r="O220" s="5">
        <v>268</v>
      </c>
      <c r="P220" s="5">
        <v>239</v>
      </c>
      <c r="Q220" s="5">
        <v>264</v>
      </c>
      <c r="R220" s="5">
        <v>1403</v>
      </c>
    </row>
    <row r="221" spans="1:18" x14ac:dyDescent="0.25">
      <c r="A221" s="7" t="s">
        <v>273</v>
      </c>
      <c r="B221" s="15">
        <f t="shared" si="0"/>
        <v>12853</v>
      </c>
      <c r="C221" s="16">
        <f t="shared" si="2"/>
        <v>11093</v>
      </c>
      <c r="D221" s="10">
        <v>281</v>
      </c>
      <c r="E221" s="5">
        <v>123</v>
      </c>
      <c r="F221" s="5">
        <v>3003</v>
      </c>
      <c r="G221" s="5">
        <v>74</v>
      </c>
      <c r="H221" s="5">
        <v>489</v>
      </c>
      <c r="I221" s="5">
        <v>1854</v>
      </c>
      <c r="J221" s="5">
        <v>2306</v>
      </c>
      <c r="K221" s="5">
        <v>2173</v>
      </c>
      <c r="L221" s="5">
        <v>4</v>
      </c>
      <c r="M221" s="5">
        <v>251</v>
      </c>
      <c r="N221" s="5">
        <v>149</v>
      </c>
      <c r="O221" s="5">
        <v>270</v>
      </c>
      <c r="P221" s="5">
        <v>239</v>
      </c>
      <c r="Q221" s="5">
        <v>262</v>
      </c>
      <c r="R221" s="5">
        <v>1375</v>
      </c>
    </row>
    <row r="222" spans="1:18" x14ac:dyDescent="0.25">
      <c r="A222" s="7" t="s">
        <v>274</v>
      </c>
      <c r="B222" s="15">
        <f t="shared" si="0"/>
        <v>12939</v>
      </c>
      <c r="C222" s="16">
        <f t="shared" si="2"/>
        <v>11140</v>
      </c>
      <c r="D222" s="10">
        <v>287</v>
      </c>
      <c r="E222" s="5">
        <v>122</v>
      </c>
      <c r="F222" s="5">
        <v>3015</v>
      </c>
      <c r="G222" s="5">
        <v>75</v>
      </c>
      <c r="H222" s="5">
        <v>488</v>
      </c>
      <c r="I222" s="5">
        <v>1897</v>
      </c>
      <c r="J222" s="5">
        <v>2300</v>
      </c>
      <c r="K222" s="5">
        <v>2163</v>
      </c>
      <c r="L222" s="5">
        <v>3</v>
      </c>
      <c r="M222" s="5">
        <v>249</v>
      </c>
      <c r="N222" s="5">
        <v>154</v>
      </c>
      <c r="O222" s="5">
        <v>271</v>
      </c>
      <c r="P222" s="5">
        <v>238</v>
      </c>
      <c r="Q222" s="5">
        <v>264</v>
      </c>
      <c r="R222" s="5">
        <v>1413</v>
      </c>
    </row>
    <row r="223" spans="1:18" x14ac:dyDescent="0.25">
      <c r="A223" s="7" t="s">
        <v>275</v>
      </c>
      <c r="B223" s="15">
        <f t="shared" si="0"/>
        <v>12962</v>
      </c>
      <c r="C223" s="16">
        <f t="shared" si="2"/>
        <v>11124</v>
      </c>
      <c r="D223" s="10">
        <v>278</v>
      </c>
      <c r="E223" s="5">
        <v>125</v>
      </c>
      <c r="F223" s="5">
        <v>3032</v>
      </c>
      <c r="G223" s="5">
        <v>78</v>
      </c>
      <c r="H223" s="5">
        <v>488</v>
      </c>
      <c r="I223" s="5">
        <v>1881</v>
      </c>
      <c r="J223" s="5">
        <v>2298</v>
      </c>
      <c r="K223" s="5">
        <v>2152</v>
      </c>
      <c r="L223" s="5">
        <v>4</v>
      </c>
      <c r="M223" s="5">
        <v>247</v>
      </c>
      <c r="N223" s="5">
        <v>156</v>
      </c>
      <c r="O223" s="5">
        <v>272</v>
      </c>
      <c r="P223" s="5">
        <v>238</v>
      </c>
      <c r="Q223" s="5">
        <v>263</v>
      </c>
      <c r="R223" s="5">
        <v>1450</v>
      </c>
    </row>
    <row r="224" spans="1:18" x14ac:dyDescent="0.25">
      <c r="A224" s="7" t="s">
        <v>276</v>
      </c>
      <c r="B224" s="15">
        <f t="shared" si="0"/>
        <v>13000</v>
      </c>
      <c r="C224" s="16">
        <f t="shared" si="2"/>
        <v>11130</v>
      </c>
      <c r="D224" s="10">
        <v>266</v>
      </c>
      <c r="E224" s="5">
        <v>129</v>
      </c>
      <c r="F224" s="5">
        <v>3052</v>
      </c>
      <c r="G224" s="5">
        <v>82</v>
      </c>
      <c r="H224" s="5">
        <v>486</v>
      </c>
      <c r="I224" s="5">
        <v>1889</v>
      </c>
      <c r="J224" s="5">
        <v>2280</v>
      </c>
      <c r="K224" s="5">
        <v>2158</v>
      </c>
      <c r="L224" s="5">
        <v>4</v>
      </c>
      <c r="M224" s="5">
        <v>247</v>
      </c>
      <c r="N224" s="5">
        <v>154</v>
      </c>
      <c r="O224" s="5">
        <v>274</v>
      </c>
      <c r="P224" s="5">
        <v>238</v>
      </c>
      <c r="Q224" s="5">
        <v>271</v>
      </c>
      <c r="R224" s="5">
        <v>1470</v>
      </c>
    </row>
    <row r="225" spans="1:18" x14ac:dyDescent="0.25">
      <c r="A225" s="7" t="s">
        <v>277</v>
      </c>
      <c r="B225" s="15">
        <f t="shared" si="0"/>
        <v>13049</v>
      </c>
      <c r="C225" s="16">
        <f t="shared" si="2"/>
        <v>11177</v>
      </c>
      <c r="D225" s="10">
        <v>271</v>
      </c>
      <c r="E225" s="5">
        <v>135</v>
      </c>
      <c r="F225" s="5">
        <v>3076</v>
      </c>
      <c r="G225" s="5">
        <v>85</v>
      </c>
      <c r="H225" s="5">
        <v>485</v>
      </c>
      <c r="I225" s="5">
        <v>1911</v>
      </c>
      <c r="J225" s="5">
        <v>2284</v>
      </c>
      <c r="K225" s="5">
        <v>2149</v>
      </c>
      <c r="L225" s="5">
        <v>4</v>
      </c>
      <c r="M225" s="5">
        <v>248</v>
      </c>
      <c r="N225" s="5">
        <v>154</v>
      </c>
      <c r="O225" s="5">
        <v>271</v>
      </c>
      <c r="P225" s="5">
        <v>239</v>
      </c>
      <c r="Q225" s="5">
        <v>271</v>
      </c>
      <c r="R225" s="5">
        <v>1466</v>
      </c>
    </row>
    <row r="226" spans="1:18" x14ac:dyDescent="0.25">
      <c r="A226" s="7" t="s">
        <v>278</v>
      </c>
      <c r="B226" s="15">
        <f t="shared" si="0"/>
        <v>13070</v>
      </c>
      <c r="C226" s="16">
        <f t="shared" si="2"/>
        <v>11206</v>
      </c>
      <c r="D226" s="10">
        <v>288</v>
      </c>
      <c r="E226" s="5">
        <v>136</v>
      </c>
      <c r="F226" s="5">
        <v>3101</v>
      </c>
      <c r="G226" s="5">
        <v>85</v>
      </c>
      <c r="H226" s="5">
        <v>484</v>
      </c>
      <c r="I226" s="5">
        <v>1896</v>
      </c>
      <c r="J226" s="5">
        <v>2290</v>
      </c>
      <c r="K226" s="5">
        <v>2143</v>
      </c>
      <c r="L226" s="5">
        <v>4</v>
      </c>
      <c r="M226" s="5">
        <v>249</v>
      </c>
      <c r="N226" s="5">
        <v>156</v>
      </c>
      <c r="O226" s="5">
        <v>270</v>
      </c>
      <c r="P226" s="5">
        <v>240</v>
      </c>
      <c r="Q226" s="5">
        <v>268</v>
      </c>
      <c r="R226" s="5">
        <v>1460</v>
      </c>
    </row>
    <row r="227" spans="1:18" x14ac:dyDescent="0.25">
      <c r="A227" s="7" t="s">
        <v>279</v>
      </c>
      <c r="B227" s="15">
        <f t="shared" si="0"/>
        <v>13141</v>
      </c>
      <c r="C227" s="16">
        <f t="shared" si="2"/>
        <v>11248</v>
      </c>
      <c r="D227" s="10">
        <v>315</v>
      </c>
      <c r="E227" s="5">
        <v>138</v>
      </c>
      <c r="F227" s="5">
        <v>3125</v>
      </c>
      <c r="G227" s="5">
        <v>84</v>
      </c>
      <c r="H227" s="5">
        <v>496</v>
      </c>
      <c r="I227" s="5">
        <v>1905</v>
      </c>
      <c r="J227" s="5">
        <v>2277</v>
      </c>
      <c r="K227" s="5">
        <v>2119</v>
      </c>
      <c r="L227" s="5">
        <v>4</v>
      </c>
      <c r="M227" s="5">
        <v>252</v>
      </c>
      <c r="N227" s="5">
        <v>160</v>
      </c>
      <c r="O227" s="5">
        <v>271</v>
      </c>
      <c r="P227" s="5">
        <v>240</v>
      </c>
      <c r="Q227" s="5">
        <v>286</v>
      </c>
      <c r="R227" s="5">
        <v>1469</v>
      </c>
    </row>
    <row r="228" spans="1:18" x14ac:dyDescent="0.25">
      <c r="A228" s="7" t="s">
        <v>280</v>
      </c>
      <c r="B228" s="15">
        <f t="shared" si="0"/>
        <v>13206</v>
      </c>
      <c r="C228" s="16">
        <f t="shared" si="2"/>
        <v>11310</v>
      </c>
      <c r="D228" s="10">
        <v>320</v>
      </c>
      <c r="E228" s="5">
        <v>138</v>
      </c>
      <c r="F228" s="5">
        <v>3148</v>
      </c>
      <c r="G228" s="5">
        <v>85</v>
      </c>
      <c r="H228" s="5">
        <v>496</v>
      </c>
      <c r="I228" s="5">
        <v>1932</v>
      </c>
      <c r="J228" s="5">
        <v>2281</v>
      </c>
      <c r="K228" s="5">
        <v>2114</v>
      </c>
      <c r="L228" s="5">
        <v>4</v>
      </c>
      <c r="M228" s="5">
        <v>255</v>
      </c>
      <c r="N228" s="5">
        <v>164</v>
      </c>
      <c r="O228" s="5">
        <v>272</v>
      </c>
      <c r="P228" s="5">
        <v>239</v>
      </c>
      <c r="Q228" s="5">
        <v>267</v>
      </c>
      <c r="R228" s="5">
        <v>1491</v>
      </c>
    </row>
    <row r="229" spans="1:18" x14ac:dyDescent="0.25">
      <c r="A229" s="7" t="s">
        <v>281</v>
      </c>
      <c r="B229" s="15">
        <f t="shared" si="0"/>
        <v>13276</v>
      </c>
      <c r="C229" s="16">
        <f t="shared" si="2"/>
        <v>11373</v>
      </c>
      <c r="D229" s="10">
        <v>325</v>
      </c>
      <c r="E229" s="5">
        <v>135</v>
      </c>
      <c r="F229" s="5">
        <v>3169</v>
      </c>
      <c r="G229" s="5">
        <v>83</v>
      </c>
      <c r="H229" s="5">
        <v>495</v>
      </c>
      <c r="I229" s="5">
        <v>1975</v>
      </c>
      <c r="J229" s="5">
        <v>2279</v>
      </c>
      <c r="K229" s="5">
        <v>2107</v>
      </c>
      <c r="L229" s="5">
        <v>4</v>
      </c>
      <c r="M229" s="5">
        <v>259</v>
      </c>
      <c r="N229" s="5">
        <v>168</v>
      </c>
      <c r="O229" s="5">
        <v>271</v>
      </c>
      <c r="P229" s="5">
        <v>238</v>
      </c>
      <c r="Q229" s="5">
        <v>271</v>
      </c>
      <c r="R229" s="5">
        <v>1497</v>
      </c>
    </row>
    <row r="230" spans="1:18" x14ac:dyDescent="0.25">
      <c r="A230" s="7" t="s">
        <v>282</v>
      </c>
      <c r="B230" s="15">
        <f t="shared" si="0"/>
        <v>13260</v>
      </c>
      <c r="C230" s="16">
        <f t="shared" si="2"/>
        <v>11388</v>
      </c>
      <c r="D230" s="10">
        <v>322</v>
      </c>
      <c r="E230" s="5">
        <v>130</v>
      </c>
      <c r="F230" s="5">
        <v>3188</v>
      </c>
      <c r="G230" s="5">
        <v>85</v>
      </c>
      <c r="H230" s="5">
        <v>492</v>
      </c>
      <c r="I230" s="5">
        <v>2054</v>
      </c>
      <c r="J230" s="5">
        <v>2243</v>
      </c>
      <c r="K230" s="5">
        <v>2047</v>
      </c>
      <c r="L230" s="5">
        <v>4</v>
      </c>
      <c r="M230" s="5">
        <v>264</v>
      </c>
      <c r="N230" s="5">
        <v>171</v>
      </c>
      <c r="O230" s="5">
        <v>281</v>
      </c>
      <c r="P230" s="5">
        <v>237</v>
      </c>
      <c r="Q230" s="5">
        <v>274</v>
      </c>
      <c r="R230" s="5">
        <v>1468</v>
      </c>
    </row>
    <row r="231" spans="1:18" x14ac:dyDescent="0.25">
      <c r="A231" s="7" t="s">
        <v>283</v>
      </c>
      <c r="B231" s="15">
        <f t="shared" si="0"/>
        <v>13371</v>
      </c>
      <c r="C231" s="16">
        <f t="shared" si="2"/>
        <v>11501</v>
      </c>
      <c r="D231" s="10">
        <v>321</v>
      </c>
      <c r="E231" s="5">
        <v>125</v>
      </c>
      <c r="F231" s="5">
        <v>3209</v>
      </c>
      <c r="G231" s="5">
        <v>87</v>
      </c>
      <c r="H231" s="5">
        <v>492</v>
      </c>
      <c r="I231" s="5">
        <v>2150</v>
      </c>
      <c r="J231" s="5">
        <v>2240</v>
      </c>
      <c r="K231" s="5">
        <v>2041</v>
      </c>
      <c r="L231" s="5">
        <v>4</v>
      </c>
      <c r="M231" s="5">
        <v>269</v>
      </c>
      <c r="N231" s="5">
        <v>172</v>
      </c>
      <c r="O231" s="5">
        <v>280</v>
      </c>
      <c r="P231" s="5">
        <v>236</v>
      </c>
      <c r="Q231" s="5">
        <v>267</v>
      </c>
      <c r="R231" s="5">
        <v>1478</v>
      </c>
    </row>
    <row r="232" spans="1:18" x14ac:dyDescent="0.25">
      <c r="A232" s="7" t="s">
        <v>284</v>
      </c>
      <c r="B232" s="15">
        <f t="shared" si="0"/>
        <v>13387</v>
      </c>
      <c r="C232" s="16">
        <f t="shared" si="2"/>
        <v>11488</v>
      </c>
      <c r="D232" s="10">
        <v>321</v>
      </c>
      <c r="E232" s="5">
        <v>122</v>
      </c>
      <c r="F232" s="5">
        <v>3232</v>
      </c>
      <c r="G232" s="5">
        <v>90</v>
      </c>
      <c r="H232" s="5">
        <v>491</v>
      </c>
      <c r="I232" s="5">
        <v>2105</v>
      </c>
      <c r="J232" s="5">
        <v>2242</v>
      </c>
      <c r="K232" s="5">
        <v>2035</v>
      </c>
      <c r="L232" s="5">
        <v>4</v>
      </c>
      <c r="M232" s="5">
        <v>275</v>
      </c>
      <c r="N232" s="5">
        <v>169</v>
      </c>
      <c r="O232" s="5">
        <v>288</v>
      </c>
      <c r="P232" s="5">
        <v>236</v>
      </c>
      <c r="Q232" s="5">
        <v>270</v>
      </c>
      <c r="R232" s="5">
        <v>1507</v>
      </c>
    </row>
    <row r="233" spans="1:18" x14ac:dyDescent="0.25">
      <c r="A233" s="7" t="s">
        <v>285</v>
      </c>
      <c r="B233" s="15">
        <f t="shared" si="0"/>
        <v>13519</v>
      </c>
      <c r="C233" s="16">
        <f t="shared" si="2"/>
        <v>11594</v>
      </c>
      <c r="D233" s="10">
        <v>317</v>
      </c>
      <c r="E233" s="5">
        <v>123</v>
      </c>
      <c r="F233" s="5">
        <v>3258</v>
      </c>
      <c r="G233" s="5">
        <v>89</v>
      </c>
      <c r="H233" s="5">
        <v>479</v>
      </c>
      <c r="I233" s="5">
        <v>2113</v>
      </c>
      <c r="J233" s="5">
        <v>2237</v>
      </c>
      <c r="K233" s="5">
        <v>2122</v>
      </c>
      <c r="L233" s="5">
        <v>4</v>
      </c>
      <c r="M233" s="5">
        <v>282</v>
      </c>
      <c r="N233" s="5">
        <v>162</v>
      </c>
      <c r="O233" s="5">
        <v>294</v>
      </c>
      <c r="P233" s="5">
        <v>237</v>
      </c>
      <c r="Q233" s="5">
        <v>273</v>
      </c>
      <c r="R233" s="5">
        <v>1529</v>
      </c>
    </row>
    <row r="234" spans="1:18" x14ac:dyDescent="0.25">
      <c r="A234" s="7" t="s">
        <v>286</v>
      </c>
      <c r="B234" s="15">
        <f t="shared" si="0"/>
        <v>13551</v>
      </c>
      <c r="C234" s="16">
        <f t="shared" si="2"/>
        <v>11655</v>
      </c>
      <c r="D234" s="10">
        <v>318</v>
      </c>
      <c r="E234" s="5">
        <v>126</v>
      </c>
      <c r="F234" s="5">
        <v>3292</v>
      </c>
      <c r="G234" s="5">
        <v>90</v>
      </c>
      <c r="H234" s="5">
        <v>479</v>
      </c>
      <c r="I234" s="5">
        <v>2115</v>
      </c>
      <c r="J234" s="5">
        <v>2245</v>
      </c>
      <c r="K234" s="5">
        <v>2113</v>
      </c>
      <c r="L234" s="5">
        <v>5</v>
      </c>
      <c r="M234" s="5">
        <v>289</v>
      </c>
      <c r="N234" s="5">
        <v>159</v>
      </c>
      <c r="O234" s="5">
        <v>312</v>
      </c>
      <c r="P234" s="5">
        <v>238</v>
      </c>
      <c r="Q234" s="5">
        <v>264</v>
      </c>
      <c r="R234" s="5">
        <v>1506</v>
      </c>
    </row>
    <row r="235" spans="1:18" x14ac:dyDescent="0.25">
      <c r="A235" s="7" t="s">
        <v>287</v>
      </c>
      <c r="B235" s="15">
        <f t="shared" si="0"/>
        <v>13634</v>
      </c>
      <c r="C235" s="16">
        <f t="shared" si="2"/>
        <v>11754</v>
      </c>
      <c r="D235" s="10">
        <v>319</v>
      </c>
      <c r="E235" s="5">
        <v>129</v>
      </c>
      <c r="F235" s="5">
        <v>3332</v>
      </c>
      <c r="G235" s="5">
        <v>88</v>
      </c>
      <c r="H235" s="5">
        <v>478</v>
      </c>
      <c r="I235" s="5">
        <v>2153</v>
      </c>
      <c r="J235" s="5">
        <v>2256</v>
      </c>
      <c r="K235" s="5">
        <v>2105</v>
      </c>
      <c r="L235" s="5">
        <v>5</v>
      </c>
      <c r="M235" s="5">
        <v>295</v>
      </c>
      <c r="N235" s="5">
        <v>160</v>
      </c>
      <c r="O235" s="5">
        <v>324</v>
      </c>
      <c r="P235" s="5">
        <v>239</v>
      </c>
      <c r="Q235" s="5">
        <v>256</v>
      </c>
      <c r="R235" s="5">
        <v>1495</v>
      </c>
    </row>
    <row r="236" spans="1:18" x14ac:dyDescent="0.25">
      <c r="A236" s="7" t="s">
        <v>288</v>
      </c>
      <c r="B236" s="15">
        <f t="shared" si="0"/>
        <v>13814</v>
      </c>
      <c r="C236" s="16">
        <f t="shared" si="2"/>
        <v>11883</v>
      </c>
      <c r="D236" s="10">
        <v>328</v>
      </c>
      <c r="E236" s="5">
        <v>136</v>
      </c>
      <c r="F236" s="5">
        <v>3379</v>
      </c>
      <c r="G236" s="5">
        <v>85</v>
      </c>
      <c r="H236" s="5">
        <v>478</v>
      </c>
      <c r="I236" s="5">
        <v>2218</v>
      </c>
      <c r="J236" s="5">
        <v>2277</v>
      </c>
      <c r="K236" s="5">
        <v>2072</v>
      </c>
      <c r="L236" s="5">
        <v>5</v>
      </c>
      <c r="M236" s="5">
        <v>303</v>
      </c>
      <c r="N236" s="5">
        <v>164</v>
      </c>
      <c r="O236" s="5">
        <v>335</v>
      </c>
      <c r="P236" s="5">
        <v>239</v>
      </c>
      <c r="Q236" s="5">
        <v>281</v>
      </c>
      <c r="R236" s="5">
        <v>1514</v>
      </c>
    </row>
    <row r="237" spans="1:18" x14ac:dyDescent="0.25">
      <c r="A237" s="7" t="s">
        <v>289</v>
      </c>
      <c r="B237" s="15">
        <f t="shared" si="0"/>
        <v>13917</v>
      </c>
      <c r="C237" s="16">
        <f t="shared" si="2"/>
        <v>11967</v>
      </c>
      <c r="D237" s="10">
        <v>328</v>
      </c>
      <c r="E237" s="5">
        <v>142</v>
      </c>
      <c r="F237" s="5">
        <v>3428</v>
      </c>
      <c r="G237" s="5">
        <v>86</v>
      </c>
      <c r="H237" s="5">
        <v>478</v>
      </c>
      <c r="I237" s="5">
        <v>2241</v>
      </c>
      <c r="J237" s="5">
        <v>2287</v>
      </c>
      <c r="K237" s="5">
        <v>2065</v>
      </c>
      <c r="L237" s="5">
        <v>5</v>
      </c>
      <c r="M237" s="5">
        <v>310</v>
      </c>
      <c r="N237" s="5">
        <v>167</v>
      </c>
      <c r="O237" s="5">
        <v>333</v>
      </c>
      <c r="P237" s="5">
        <v>239</v>
      </c>
      <c r="Q237" s="5">
        <v>274</v>
      </c>
      <c r="R237" s="5">
        <v>1534</v>
      </c>
    </row>
    <row r="238" spans="1:18" x14ac:dyDescent="0.25">
      <c r="A238" s="7" t="s">
        <v>290</v>
      </c>
      <c r="B238" s="15">
        <f t="shared" si="0"/>
        <v>13995</v>
      </c>
      <c r="C238" s="16">
        <f t="shared" si="2"/>
        <v>12044</v>
      </c>
      <c r="D238" s="10">
        <v>336</v>
      </c>
      <c r="E238" s="5">
        <v>142</v>
      </c>
      <c r="F238" s="5">
        <v>3477</v>
      </c>
      <c r="G238" s="5">
        <v>91</v>
      </c>
      <c r="H238" s="5">
        <v>477</v>
      </c>
      <c r="I238" s="5">
        <v>2233</v>
      </c>
      <c r="J238" s="5">
        <v>2293</v>
      </c>
      <c r="K238" s="5">
        <v>2058</v>
      </c>
      <c r="L238" s="5">
        <v>5</v>
      </c>
      <c r="M238" s="5">
        <v>318</v>
      </c>
      <c r="N238" s="5">
        <v>169</v>
      </c>
      <c r="O238" s="5">
        <v>349</v>
      </c>
      <c r="P238" s="5">
        <v>238</v>
      </c>
      <c r="Q238" s="5">
        <v>287</v>
      </c>
      <c r="R238" s="5">
        <v>1522</v>
      </c>
    </row>
    <row r="239" spans="1:18" x14ac:dyDescent="0.25">
      <c r="A239" s="7" t="s">
        <v>291</v>
      </c>
      <c r="B239" s="15">
        <f t="shared" si="0"/>
        <v>14016</v>
      </c>
      <c r="C239" s="16">
        <f t="shared" si="2"/>
        <v>12084</v>
      </c>
      <c r="D239" s="10">
        <v>346</v>
      </c>
      <c r="E239" s="5">
        <v>139</v>
      </c>
      <c r="F239" s="5">
        <v>3527</v>
      </c>
      <c r="G239" s="5">
        <v>100</v>
      </c>
      <c r="H239" s="5">
        <v>468</v>
      </c>
      <c r="I239" s="5">
        <v>2217</v>
      </c>
      <c r="J239" s="5">
        <v>2284</v>
      </c>
      <c r="K239" s="5">
        <v>2035</v>
      </c>
      <c r="L239" s="5">
        <v>6</v>
      </c>
      <c r="M239" s="5">
        <v>328</v>
      </c>
      <c r="N239" s="5">
        <v>169</v>
      </c>
      <c r="O239" s="5">
        <v>368</v>
      </c>
      <c r="P239" s="5">
        <v>236</v>
      </c>
      <c r="Q239" s="5">
        <v>283</v>
      </c>
      <c r="R239" s="5">
        <v>1510</v>
      </c>
    </row>
    <row r="240" spans="1:18" x14ac:dyDescent="0.25">
      <c r="A240" s="7" t="s">
        <v>292</v>
      </c>
      <c r="B240" s="15">
        <f t="shared" si="0"/>
        <v>14106</v>
      </c>
      <c r="C240" s="16">
        <f t="shared" si="2"/>
        <v>12187</v>
      </c>
      <c r="D240" s="10">
        <v>354</v>
      </c>
      <c r="E240" s="5">
        <v>136</v>
      </c>
      <c r="F240" s="5">
        <v>3579</v>
      </c>
      <c r="G240" s="5">
        <v>105</v>
      </c>
      <c r="H240" s="5">
        <v>468</v>
      </c>
      <c r="I240" s="5">
        <v>2221</v>
      </c>
      <c r="J240" s="5">
        <v>2308</v>
      </c>
      <c r="K240" s="5">
        <v>2029</v>
      </c>
      <c r="L240" s="5">
        <v>6</v>
      </c>
      <c r="M240" s="5">
        <v>335</v>
      </c>
      <c r="N240" s="5">
        <v>169</v>
      </c>
      <c r="O240" s="5">
        <v>379</v>
      </c>
      <c r="P240" s="5">
        <v>234</v>
      </c>
      <c r="Q240" s="5">
        <v>289</v>
      </c>
      <c r="R240" s="5">
        <v>1494</v>
      </c>
    </row>
    <row r="241" spans="1:18" x14ac:dyDescent="0.25">
      <c r="A241" s="7" t="s">
        <v>293</v>
      </c>
      <c r="B241" s="15">
        <f t="shared" si="0"/>
        <v>14212</v>
      </c>
      <c r="C241" s="16">
        <f t="shared" si="2"/>
        <v>12317</v>
      </c>
      <c r="D241" s="10">
        <v>357</v>
      </c>
      <c r="E241" s="5">
        <v>133</v>
      </c>
      <c r="F241" s="5">
        <v>3635</v>
      </c>
      <c r="G241" s="5">
        <v>104</v>
      </c>
      <c r="H241" s="5">
        <v>468</v>
      </c>
      <c r="I241" s="5">
        <v>2241</v>
      </c>
      <c r="J241" s="5">
        <v>2354</v>
      </c>
      <c r="K241" s="5">
        <v>2022</v>
      </c>
      <c r="L241" s="5">
        <v>6</v>
      </c>
      <c r="M241" s="5">
        <v>344</v>
      </c>
      <c r="N241" s="5">
        <v>171</v>
      </c>
      <c r="O241" s="5">
        <v>382</v>
      </c>
      <c r="P241" s="5">
        <v>233</v>
      </c>
      <c r="Q241" s="5">
        <v>291</v>
      </c>
      <c r="R241" s="5">
        <v>1471</v>
      </c>
    </row>
    <row r="242" spans="1:18" x14ac:dyDescent="0.25">
      <c r="A242" s="7" t="s">
        <v>294</v>
      </c>
      <c r="B242" s="15">
        <f t="shared" si="0"/>
        <v>14346</v>
      </c>
      <c r="C242" s="16">
        <f t="shared" si="2"/>
        <v>12422</v>
      </c>
      <c r="D242" s="10">
        <v>358</v>
      </c>
      <c r="E242" s="5">
        <v>137</v>
      </c>
      <c r="F242" s="5">
        <v>3692</v>
      </c>
      <c r="G242" s="5">
        <v>99</v>
      </c>
      <c r="H242" s="5">
        <v>460</v>
      </c>
      <c r="I242" s="5">
        <v>2276</v>
      </c>
      <c r="J242" s="5">
        <v>2277</v>
      </c>
      <c r="K242" s="5">
        <v>2116</v>
      </c>
      <c r="L242" s="5">
        <v>6</v>
      </c>
      <c r="M242" s="5">
        <v>348</v>
      </c>
      <c r="N242" s="5">
        <v>172</v>
      </c>
      <c r="O242" s="5">
        <v>386</v>
      </c>
      <c r="P242" s="5">
        <v>232</v>
      </c>
      <c r="Q242" s="5">
        <v>300</v>
      </c>
      <c r="R242" s="5">
        <v>1487</v>
      </c>
    </row>
    <row r="243" spans="1:18" x14ac:dyDescent="0.25">
      <c r="A243" s="7" t="s">
        <v>295</v>
      </c>
      <c r="B243" s="15">
        <f t="shared" si="0"/>
        <v>14391</v>
      </c>
      <c r="C243" s="16">
        <f t="shared" si="2"/>
        <v>12467</v>
      </c>
      <c r="D243" s="10">
        <v>357</v>
      </c>
      <c r="E243" s="5">
        <v>143</v>
      </c>
      <c r="F243" s="5">
        <v>3744</v>
      </c>
      <c r="G243" s="5">
        <v>94</v>
      </c>
      <c r="H243" s="5">
        <v>457</v>
      </c>
      <c r="I243" s="5">
        <v>2275</v>
      </c>
      <c r="J243" s="5">
        <v>2276</v>
      </c>
      <c r="K243" s="5">
        <v>2108</v>
      </c>
      <c r="L243" s="5">
        <v>6</v>
      </c>
      <c r="M243" s="5">
        <v>356</v>
      </c>
      <c r="N243" s="5">
        <v>175</v>
      </c>
      <c r="O243" s="5">
        <v>387</v>
      </c>
      <c r="P243" s="5">
        <v>232</v>
      </c>
      <c r="Q243" s="5">
        <v>279</v>
      </c>
      <c r="R243" s="5">
        <v>1502</v>
      </c>
    </row>
    <row r="244" spans="1:18" x14ac:dyDescent="0.25">
      <c r="A244" s="7" t="s">
        <v>296</v>
      </c>
      <c r="B244" s="15">
        <f t="shared" si="0"/>
        <v>14450</v>
      </c>
      <c r="C244" s="16">
        <f t="shared" si="2"/>
        <v>12524</v>
      </c>
      <c r="D244" s="10">
        <v>356</v>
      </c>
      <c r="E244" s="5">
        <v>147</v>
      </c>
      <c r="F244" s="5">
        <v>3785</v>
      </c>
      <c r="G244" s="5">
        <v>92</v>
      </c>
      <c r="H244" s="5">
        <v>456</v>
      </c>
      <c r="I244" s="5">
        <v>2272</v>
      </c>
      <c r="J244" s="5">
        <v>2286</v>
      </c>
      <c r="K244" s="5">
        <v>2099</v>
      </c>
      <c r="L244" s="5">
        <v>7</v>
      </c>
      <c r="M244" s="5">
        <v>368</v>
      </c>
      <c r="N244" s="5">
        <v>178</v>
      </c>
      <c r="O244" s="5">
        <v>390</v>
      </c>
      <c r="P244" s="5">
        <v>235</v>
      </c>
      <c r="Q244" s="5">
        <v>294</v>
      </c>
      <c r="R244" s="5">
        <v>1485</v>
      </c>
    </row>
    <row r="245" spans="1:18" x14ac:dyDescent="0.25">
      <c r="A245" s="7" t="s">
        <v>297</v>
      </c>
      <c r="B245" s="15">
        <f t="shared" si="0"/>
        <v>14424</v>
      </c>
      <c r="C245" s="16">
        <f t="shared" si="2"/>
        <v>12519</v>
      </c>
      <c r="D245" s="10">
        <v>357</v>
      </c>
      <c r="E245" s="5">
        <v>153</v>
      </c>
      <c r="F245" s="5">
        <v>3813</v>
      </c>
      <c r="G245" s="5">
        <v>93</v>
      </c>
      <c r="H245" s="5">
        <v>458</v>
      </c>
      <c r="I245" s="5">
        <v>2236</v>
      </c>
      <c r="J245" s="5">
        <v>2308</v>
      </c>
      <c r="K245" s="5">
        <v>2051</v>
      </c>
      <c r="L245" s="5">
        <v>7</v>
      </c>
      <c r="M245" s="5">
        <v>380</v>
      </c>
      <c r="N245" s="5">
        <v>184</v>
      </c>
      <c r="O245" s="5">
        <v>394</v>
      </c>
      <c r="P245" s="5">
        <v>238</v>
      </c>
      <c r="Q245" s="5">
        <v>293</v>
      </c>
      <c r="R245" s="5">
        <v>1459</v>
      </c>
    </row>
    <row r="246" spans="1:18" x14ac:dyDescent="0.25">
      <c r="A246" s="7" t="s">
        <v>298</v>
      </c>
      <c r="B246" s="15">
        <f t="shared" si="0"/>
        <v>14441</v>
      </c>
      <c r="C246" s="16">
        <f t="shared" si="2"/>
        <v>12554</v>
      </c>
      <c r="D246" s="10">
        <v>356</v>
      </c>
      <c r="E246" s="5">
        <v>160</v>
      </c>
      <c r="F246" s="5">
        <v>3829</v>
      </c>
      <c r="G246" s="5">
        <v>93</v>
      </c>
      <c r="H246" s="5">
        <v>457</v>
      </c>
      <c r="I246" s="5">
        <v>2217</v>
      </c>
      <c r="J246" s="5">
        <v>2309</v>
      </c>
      <c r="K246" s="5">
        <v>2067</v>
      </c>
      <c r="L246" s="5">
        <v>7</v>
      </c>
      <c r="M246" s="5">
        <v>388</v>
      </c>
      <c r="N246" s="5">
        <v>189</v>
      </c>
      <c r="O246" s="5">
        <v>403</v>
      </c>
      <c r="P246" s="5">
        <v>239</v>
      </c>
      <c r="Q246" s="5">
        <v>290</v>
      </c>
      <c r="R246" s="5">
        <v>1437</v>
      </c>
    </row>
    <row r="247" spans="1:18" x14ac:dyDescent="0.25">
      <c r="A247" s="7" t="s">
        <v>299</v>
      </c>
      <c r="B247" s="15">
        <f t="shared" si="0"/>
        <v>14578</v>
      </c>
      <c r="C247" s="16">
        <f t="shared" si="2"/>
        <v>12641</v>
      </c>
      <c r="D247" s="10">
        <v>356</v>
      </c>
      <c r="E247" s="5">
        <v>161</v>
      </c>
      <c r="F247" s="5">
        <v>3836</v>
      </c>
      <c r="G247" s="5">
        <v>96</v>
      </c>
      <c r="H247" s="5">
        <v>458</v>
      </c>
      <c r="I247" s="5">
        <v>2263</v>
      </c>
      <c r="J247" s="5">
        <v>2324</v>
      </c>
      <c r="K247" s="5">
        <v>2075</v>
      </c>
      <c r="L247" s="5">
        <v>7</v>
      </c>
      <c r="M247" s="5">
        <v>394</v>
      </c>
      <c r="N247" s="5">
        <v>190</v>
      </c>
      <c r="O247" s="5">
        <v>404</v>
      </c>
      <c r="P247" s="5">
        <v>238</v>
      </c>
      <c r="Q247" s="5">
        <v>295</v>
      </c>
      <c r="R247" s="5">
        <v>1481</v>
      </c>
    </row>
    <row r="248" spans="1:18" x14ac:dyDescent="0.25">
      <c r="A248" s="7" t="s">
        <v>300</v>
      </c>
      <c r="B248" s="15">
        <f t="shared" si="0"/>
        <v>14563</v>
      </c>
      <c r="C248" s="16">
        <f t="shared" si="2"/>
        <v>12628</v>
      </c>
      <c r="D248" s="10">
        <v>358</v>
      </c>
      <c r="E248" s="5">
        <v>155</v>
      </c>
      <c r="F248" s="5">
        <v>3838</v>
      </c>
      <c r="G248" s="5">
        <v>99</v>
      </c>
      <c r="H248" s="5">
        <v>458</v>
      </c>
      <c r="I248" s="5">
        <v>2284</v>
      </c>
      <c r="J248" s="5">
        <v>2328</v>
      </c>
      <c r="K248" s="5">
        <v>2034</v>
      </c>
      <c r="L248" s="5">
        <v>7</v>
      </c>
      <c r="M248" s="5">
        <v>403</v>
      </c>
      <c r="N248" s="5">
        <v>188</v>
      </c>
      <c r="O248" s="5">
        <v>396</v>
      </c>
      <c r="P248" s="5">
        <v>235</v>
      </c>
      <c r="Q248" s="5">
        <v>300</v>
      </c>
      <c r="R248" s="5">
        <v>1480</v>
      </c>
    </row>
    <row r="249" spans="1:18" x14ac:dyDescent="0.25">
      <c r="A249" s="7" t="s">
        <v>301</v>
      </c>
      <c r="B249" s="15">
        <f t="shared" ref="B249:B312" si="3">SUM(D249:R249)</f>
        <v>14571</v>
      </c>
      <c r="C249" s="16">
        <f t="shared" si="2"/>
        <v>12622</v>
      </c>
      <c r="D249" s="10">
        <v>356</v>
      </c>
      <c r="E249" s="5">
        <v>155</v>
      </c>
      <c r="F249" s="5">
        <v>3837</v>
      </c>
      <c r="G249" s="5">
        <v>100</v>
      </c>
      <c r="H249" s="5">
        <v>458</v>
      </c>
      <c r="I249" s="5">
        <v>2288</v>
      </c>
      <c r="J249" s="5">
        <v>2319</v>
      </c>
      <c r="K249" s="5">
        <v>2037</v>
      </c>
      <c r="L249" s="5">
        <v>8</v>
      </c>
      <c r="M249" s="5">
        <v>408</v>
      </c>
      <c r="N249" s="5">
        <v>187</v>
      </c>
      <c r="O249" s="5">
        <v>392</v>
      </c>
      <c r="P249" s="5">
        <v>232</v>
      </c>
      <c r="Q249" s="5">
        <v>319</v>
      </c>
      <c r="R249" s="5">
        <v>1475</v>
      </c>
    </row>
    <row r="250" spans="1:18" x14ac:dyDescent="0.25">
      <c r="A250" s="7" t="s">
        <v>302</v>
      </c>
      <c r="B250" s="15">
        <f t="shared" si="3"/>
        <v>14591</v>
      </c>
      <c r="C250" s="16">
        <f t="shared" ref="C250:C313" si="4">SUM(D250)+SUM(F250:P250)</f>
        <v>12678</v>
      </c>
      <c r="D250" s="10">
        <v>362</v>
      </c>
      <c r="E250" s="5">
        <v>158</v>
      </c>
      <c r="F250" s="5">
        <v>3836</v>
      </c>
      <c r="G250" s="5">
        <v>99</v>
      </c>
      <c r="H250" s="5">
        <v>460</v>
      </c>
      <c r="I250" s="5">
        <v>2281</v>
      </c>
      <c r="J250" s="5">
        <v>2367</v>
      </c>
      <c r="K250" s="5">
        <v>2036</v>
      </c>
      <c r="L250" s="5">
        <v>8</v>
      </c>
      <c r="M250" s="5">
        <v>413</v>
      </c>
      <c r="N250" s="5">
        <v>188</v>
      </c>
      <c r="O250" s="5">
        <v>397</v>
      </c>
      <c r="P250" s="5">
        <v>231</v>
      </c>
      <c r="Q250" s="5">
        <v>306</v>
      </c>
      <c r="R250" s="5">
        <v>1449</v>
      </c>
    </row>
    <row r="251" spans="1:18" x14ac:dyDescent="0.25">
      <c r="A251" s="7" t="s">
        <v>303</v>
      </c>
      <c r="B251" s="15">
        <f t="shared" si="3"/>
        <v>14615</v>
      </c>
      <c r="C251" s="16">
        <f t="shared" si="4"/>
        <v>12687</v>
      </c>
      <c r="D251" s="10">
        <v>370</v>
      </c>
      <c r="E251" s="5">
        <v>163</v>
      </c>
      <c r="F251" s="5">
        <v>3836</v>
      </c>
      <c r="G251" s="5">
        <v>94</v>
      </c>
      <c r="H251" s="5">
        <v>468</v>
      </c>
      <c r="I251" s="5">
        <v>2270</v>
      </c>
      <c r="J251" s="5">
        <v>2398</v>
      </c>
      <c r="K251" s="5">
        <v>1995</v>
      </c>
      <c r="L251" s="5">
        <v>8</v>
      </c>
      <c r="M251" s="5">
        <v>422</v>
      </c>
      <c r="N251" s="5">
        <v>191</v>
      </c>
      <c r="O251" s="5">
        <v>404</v>
      </c>
      <c r="P251" s="5">
        <v>231</v>
      </c>
      <c r="Q251" s="5">
        <v>323</v>
      </c>
      <c r="R251" s="5">
        <v>1442</v>
      </c>
    </row>
    <row r="252" spans="1:18" x14ac:dyDescent="0.25">
      <c r="A252" s="7" t="s">
        <v>304</v>
      </c>
      <c r="B252" s="15">
        <f t="shared" si="3"/>
        <v>14652</v>
      </c>
      <c r="C252" s="16">
        <f t="shared" si="4"/>
        <v>12710</v>
      </c>
      <c r="D252" s="10">
        <v>375</v>
      </c>
      <c r="E252" s="5">
        <v>166</v>
      </c>
      <c r="F252" s="5">
        <v>3837</v>
      </c>
      <c r="G252" s="5">
        <v>94</v>
      </c>
      <c r="H252" s="5">
        <v>469</v>
      </c>
      <c r="I252" s="5">
        <v>2260</v>
      </c>
      <c r="J252" s="5">
        <v>2415</v>
      </c>
      <c r="K252" s="5">
        <v>1993</v>
      </c>
      <c r="L252" s="5">
        <v>8</v>
      </c>
      <c r="M252" s="5">
        <v>430</v>
      </c>
      <c r="N252" s="5">
        <v>196</v>
      </c>
      <c r="O252" s="5">
        <v>401</v>
      </c>
      <c r="P252" s="5">
        <v>232</v>
      </c>
      <c r="Q252" s="5">
        <v>340</v>
      </c>
      <c r="R252" s="5">
        <v>1436</v>
      </c>
    </row>
    <row r="253" spans="1:18" x14ac:dyDescent="0.25">
      <c r="A253" s="7" t="s">
        <v>305</v>
      </c>
      <c r="B253" s="15">
        <f t="shared" si="3"/>
        <v>14704</v>
      </c>
      <c r="C253" s="16">
        <f t="shared" si="4"/>
        <v>12789</v>
      </c>
      <c r="D253" s="10">
        <v>384</v>
      </c>
      <c r="E253" s="5">
        <v>168</v>
      </c>
      <c r="F253" s="5">
        <v>3842</v>
      </c>
      <c r="G253" s="5">
        <v>96</v>
      </c>
      <c r="H253" s="5">
        <v>470</v>
      </c>
      <c r="I253" s="5">
        <v>2287</v>
      </c>
      <c r="J253" s="5">
        <v>2446</v>
      </c>
      <c r="K253" s="5">
        <v>1991</v>
      </c>
      <c r="L253" s="5">
        <v>9</v>
      </c>
      <c r="M253" s="5">
        <v>439</v>
      </c>
      <c r="N253" s="5">
        <v>202</v>
      </c>
      <c r="O253" s="5">
        <v>391</v>
      </c>
      <c r="P253" s="5">
        <v>232</v>
      </c>
      <c r="Q253" s="5">
        <v>328</v>
      </c>
      <c r="R253" s="5">
        <v>1419</v>
      </c>
    </row>
    <row r="254" spans="1:18" x14ac:dyDescent="0.25">
      <c r="A254" s="7" t="s">
        <v>306</v>
      </c>
      <c r="B254" s="15">
        <f t="shared" si="3"/>
        <v>14782</v>
      </c>
      <c r="C254" s="16">
        <f t="shared" si="4"/>
        <v>12894</v>
      </c>
      <c r="D254" s="10">
        <v>391</v>
      </c>
      <c r="E254" s="5">
        <v>166</v>
      </c>
      <c r="F254" s="5">
        <v>3850</v>
      </c>
      <c r="G254" s="5">
        <v>103</v>
      </c>
      <c r="H254" s="5">
        <v>543</v>
      </c>
      <c r="I254" s="5">
        <v>2279</v>
      </c>
      <c r="J254" s="5">
        <v>2436</v>
      </c>
      <c r="K254" s="5">
        <v>2009</v>
      </c>
      <c r="L254" s="5">
        <v>9</v>
      </c>
      <c r="M254" s="5">
        <v>443</v>
      </c>
      <c r="N254" s="5">
        <v>218</v>
      </c>
      <c r="O254" s="5">
        <v>380</v>
      </c>
      <c r="P254" s="5">
        <v>233</v>
      </c>
      <c r="Q254" s="5">
        <v>328</v>
      </c>
      <c r="R254" s="5">
        <v>1394</v>
      </c>
    </row>
    <row r="255" spans="1:18" x14ac:dyDescent="0.25">
      <c r="A255" s="7" t="s">
        <v>307</v>
      </c>
      <c r="B255" s="15">
        <f t="shared" si="3"/>
        <v>14844</v>
      </c>
      <c r="C255" s="16">
        <f t="shared" si="4"/>
        <v>12932</v>
      </c>
      <c r="D255" s="10">
        <v>388</v>
      </c>
      <c r="E255" s="5">
        <v>163</v>
      </c>
      <c r="F255" s="5">
        <v>3967</v>
      </c>
      <c r="G255" s="5">
        <v>104</v>
      </c>
      <c r="H255" s="5">
        <v>532</v>
      </c>
      <c r="I255" s="5">
        <v>2252</v>
      </c>
      <c r="J255" s="5">
        <v>2445</v>
      </c>
      <c r="K255" s="5">
        <v>1956</v>
      </c>
      <c r="L255" s="5">
        <v>9</v>
      </c>
      <c r="M255" s="5">
        <v>445</v>
      </c>
      <c r="N255" s="5">
        <v>216</v>
      </c>
      <c r="O255" s="5">
        <v>386</v>
      </c>
      <c r="P255" s="5">
        <v>232</v>
      </c>
      <c r="Q255" s="5">
        <v>353</v>
      </c>
      <c r="R255" s="5">
        <v>1396</v>
      </c>
    </row>
    <row r="256" spans="1:18" x14ac:dyDescent="0.25">
      <c r="A256" s="7" t="s">
        <v>308</v>
      </c>
      <c r="B256" s="15">
        <f t="shared" si="3"/>
        <v>14939</v>
      </c>
      <c r="C256" s="16">
        <f t="shared" si="4"/>
        <v>13030</v>
      </c>
      <c r="D256" s="10">
        <v>375</v>
      </c>
      <c r="E256" s="5">
        <v>159</v>
      </c>
      <c r="F256" s="5">
        <v>4030</v>
      </c>
      <c r="G256" s="5">
        <v>103</v>
      </c>
      <c r="H256" s="5">
        <v>528</v>
      </c>
      <c r="I256" s="5">
        <v>2235</v>
      </c>
      <c r="J256" s="5">
        <v>2447</v>
      </c>
      <c r="K256" s="5">
        <v>2010</v>
      </c>
      <c r="L256" s="5">
        <v>10</v>
      </c>
      <c r="M256" s="5">
        <v>455</v>
      </c>
      <c r="N256" s="5">
        <v>218</v>
      </c>
      <c r="O256" s="5">
        <v>386</v>
      </c>
      <c r="P256" s="5">
        <v>233</v>
      </c>
      <c r="Q256" s="5">
        <v>348</v>
      </c>
      <c r="R256" s="5">
        <v>1402</v>
      </c>
    </row>
    <row r="257" spans="1:18" x14ac:dyDescent="0.25">
      <c r="A257" s="7" t="s">
        <v>309</v>
      </c>
      <c r="B257" s="15">
        <f t="shared" si="3"/>
        <v>14884</v>
      </c>
      <c r="C257" s="16">
        <f t="shared" si="4"/>
        <v>12989</v>
      </c>
      <c r="D257" s="10">
        <v>346</v>
      </c>
      <c r="E257" s="5">
        <v>158</v>
      </c>
      <c r="F257" s="5">
        <v>4041</v>
      </c>
      <c r="G257" s="5">
        <v>97</v>
      </c>
      <c r="H257" s="5">
        <v>521</v>
      </c>
      <c r="I257" s="5">
        <v>2272</v>
      </c>
      <c r="J257" s="5">
        <v>2438</v>
      </c>
      <c r="K257" s="5">
        <v>1948</v>
      </c>
      <c r="L257" s="5">
        <v>10</v>
      </c>
      <c r="M257" s="5">
        <v>471</v>
      </c>
      <c r="N257" s="5">
        <v>218</v>
      </c>
      <c r="O257" s="5">
        <v>394</v>
      </c>
      <c r="P257" s="5">
        <v>233</v>
      </c>
      <c r="Q257" s="5">
        <v>334</v>
      </c>
      <c r="R257" s="5">
        <v>1403</v>
      </c>
    </row>
    <row r="258" spans="1:18" x14ac:dyDescent="0.25">
      <c r="A258" s="7" t="s">
        <v>310</v>
      </c>
      <c r="B258" s="15">
        <f t="shared" si="3"/>
        <v>14939</v>
      </c>
      <c r="C258" s="16">
        <f t="shared" si="4"/>
        <v>13026</v>
      </c>
      <c r="D258" s="10">
        <v>342</v>
      </c>
      <c r="E258" s="5">
        <v>155</v>
      </c>
      <c r="F258" s="5">
        <v>4053</v>
      </c>
      <c r="G258" s="5">
        <v>94</v>
      </c>
      <c r="H258" s="5">
        <v>518</v>
      </c>
      <c r="I258" s="5">
        <v>2258</v>
      </c>
      <c r="J258" s="5">
        <v>2438</v>
      </c>
      <c r="K258" s="5">
        <v>1984</v>
      </c>
      <c r="L258" s="5">
        <v>10</v>
      </c>
      <c r="M258" s="5">
        <v>476</v>
      </c>
      <c r="N258" s="5">
        <v>209</v>
      </c>
      <c r="O258" s="5">
        <v>411</v>
      </c>
      <c r="P258" s="5">
        <v>233</v>
      </c>
      <c r="Q258" s="5">
        <v>355</v>
      </c>
      <c r="R258" s="5">
        <v>1403</v>
      </c>
    </row>
    <row r="259" spans="1:18" x14ac:dyDescent="0.25">
      <c r="A259" s="7" t="s">
        <v>311</v>
      </c>
      <c r="B259" s="15">
        <f t="shared" si="3"/>
        <v>14898</v>
      </c>
      <c r="C259" s="16">
        <f t="shared" si="4"/>
        <v>12999</v>
      </c>
      <c r="D259" s="10">
        <v>359</v>
      </c>
      <c r="E259" s="5">
        <v>159</v>
      </c>
      <c r="F259" s="5">
        <v>4068</v>
      </c>
      <c r="G259" s="5">
        <v>92</v>
      </c>
      <c r="H259" s="5">
        <v>514</v>
      </c>
      <c r="I259" s="5">
        <v>2272</v>
      </c>
      <c r="J259" s="5">
        <v>2437</v>
      </c>
      <c r="K259" s="5">
        <v>1920</v>
      </c>
      <c r="L259" s="5">
        <v>10</v>
      </c>
      <c r="M259" s="5">
        <v>478</v>
      </c>
      <c r="N259" s="5">
        <v>198</v>
      </c>
      <c r="O259" s="5">
        <v>420</v>
      </c>
      <c r="P259" s="5">
        <v>231</v>
      </c>
      <c r="Q259" s="5">
        <v>343</v>
      </c>
      <c r="R259" s="5">
        <v>1397</v>
      </c>
    </row>
    <row r="260" spans="1:18" x14ac:dyDescent="0.25">
      <c r="A260" s="7" t="s">
        <v>312</v>
      </c>
      <c r="B260" s="15">
        <f t="shared" si="3"/>
        <v>14868</v>
      </c>
      <c r="C260" s="16">
        <f t="shared" si="4"/>
        <v>12990</v>
      </c>
      <c r="D260" s="10">
        <v>391</v>
      </c>
      <c r="E260" s="5">
        <v>163</v>
      </c>
      <c r="F260" s="5">
        <v>4086</v>
      </c>
      <c r="G260" s="5">
        <v>91</v>
      </c>
      <c r="H260" s="5">
        <v>515</v>
      </c>
      <c r="I260" s="5">
        <v>2243</v>
      </c>
      <c r="J260" s="5">
        <v>2437</v>
      </c>
      <c r="K260" s="5">
        <v>1905</v>
      </c>
      <c r="L260" s="5">
        <v>10</v>
      </c>
      <c r="M260" s="5">
        <v>467</v>
      </c>
      <c r="N260" s="5">
        <v>201</v>
      </c>
      <c r="O260" s="5">
        <v>415</v>
      </c>
      <c r="P260" s="5">
        <v>229</v>
      </c>
      <c r="Q260" s="5">
        <v>336</v>
      </c>
      <c r="R260" s="5">
        <v>1379</v>
      </c>
    </row>
    <row r="261" spans="1:18" x14ac:dyDescent="0.25">
      <c r="A261" s="7" t="s">
        <v>313</v>
      </c>
      <c r="B261" s="15">
        <f t="shared" si="3"/>
        <v>14900</v>
      </c>
      <c r="C261" s="16">
        <f t="shared" si="4"/>
        <v>13028</v>
      </c>
      <c r="D261" s="10">
        <v>409</v>
      </c>
      <c r="E261" s="5">
        <v>163</v>
      </c>
      <c r="F261" s="5">
        <v>4110</v>
      </c>
      <c r="G261" s="5">
        <v>91</v>
      </c>
      <c r="H261" s="5">
        <v>513</v>
      </c>
      <c r="I261" s="5">
        <v>2248</v>
      </c>
      <c r="J261" s="5">
        <v>2444</v>
      </c>
      <c r="K261" s="5">
        <v>1869</v>
      </c>
      <c r="L261" s="5">
        <v>10</v>
      </c>
      <c r="M261" s="5">
        <v>464</v>
      </c>
      <c r="N261" s="5">
        <v>214</v>
      </c>
      <c r="O261" s="5">
        <v>429</v>
      </c>
      <c r="P261" s="5">
        <v>227</v>
      </c>
      <c r="Q261" s="5">
        <v>339</v>
      </c>
      <c r="R261" s="5">
        <v>1370</v>
      </c>
    </row>
    <row r="262" spans="1:18" x14ac:dyDescent="0.25">
      <c r="A262" s="7" t="s">
        <v>314</v>
      </c>
      <c r="B262" s="15">
        <f t="shared" si="3"/>
        <v>15004</v>
      </c>
      <c r="C262" s="16">
        <f t="shared" si="4"/>
        <v>13096</v>
      </c>
      <c r="D262" s="10">
        <v>409</v>
      </c>
      <c r="E262" s="5">
        <v>163</v>
      </c>
      <c r="F262" s="5">
        <v>4139</v>
      </c>
      <c r="G262" s="5">
        <v>94</v>
      </c>
      <c r="H262" s="5">
        <v>511</v>
      </c>
      <c r="I262" s="5">
        <v>2225</v>
      </c>
      <c r="J262" s="5">
        <v>2457</v>
      </c>
      <c r="K262" s="5">
        <v>1908</v>
      </c>
      <c r="L262" s="5">
        <v>10</v>
      </c>
      <c r="M262" s="5">
        <v>465</v>
      </c>
      <c r="N262" s="5">
        <v>223</v>
      </c>
      <c r="O262" s="5">
        <v>431</v>
      </c>
      <c r="P262" s="5">
        <v>224</v>
      </c>
      <c r="Q262" s="5">
        <v>367</v>
      </c>
      <c r="R262" s="5">
        <v>1378</v>
      </c>
    </row>
    <row r="263" spans="1:18" x14ac:dyDescent="0.25">
      <c r="A263" s="7" t="s">
        <v>315</v>
      </c>
      <c r="B263" s="15">
        <f t="shared" si="3"/>
        <v>14994</v>
      </c>
      <c r="C263" s="16">
        <f t="shared" si="4"/>
        <v>13107</v>
      </c>
      <c r="D263" s="10">
        <v>387</v>
      </c>
      <c r="E263" s="5">
        <v>158</v>
      </c>
      <c r="F263" s="5">
        <v>4173</v>
      </c>
      <c r="G263" s="5">
        <v>97</v>
      </c>
      <c r="H263" s="5">
        <v>509</v>
      </c>
      <c r="I263" s="5">
        <v>2198</v>
      </c>
      <c r="J263" s="5">
        <v>2477</v>
      </c>
      <c r="K263" s="5">
        <v>1910</v>
      </c>
      <c r="L263" s="5">
        <v>10</v>
      </c>
      <c r="M263" s="5">
        <v>472</v>
      </c>
      <c r="N263" s="5">
        <v>218</v>
      </c>
      <c r="O263" s="5">
        <v>432</v>
      </c>
      <c r="P263" s="5">
        <v>224</v>
      </c>
      <c r="Q263" s="5">
        <v>333</v>
      </c>
      <c r="R263" s="5">
        <v>1396</v>
      </c>
    </row>
    <row r="264" spans="1:18" x14ac:dyDescent="0.25">
      <c r="A264" s="7" t="s">
        <v>316</v>
      </c>
      <c r="B264" s="15">
        <f t="shared" si="3"/>
        <v>15076</v>
      </c>
      <c r="C264" s="16">
        <f t="shared" si="4"/>
        <v>13163</v>
      </c>
      <c r="D264" s="10">
        <v>373</v>
      </c>
      <c r="E264" s="5">
        <v>154</v>
      </c>
      <c r="F264" s="5">
        <v>4209</v>
      </c>
      <c r="G264" s="5">
        <v>97</v>
      </c>
      <c r="H264" s="5">
        <v>511</v>
      </c>
      <c r="I264" s="5">
        <v>2184</v>
      </c>
      <c r="J264" s="5">
        <v>2488</v>
      </c>
      <c r="K264" s="5">
        <v>1946</v>
      </c>
      <c r="L264" s="5">
        <v>10</v>
      </c>
      <c r="M264" s="5">
        <v>473</v>
      </c>
      <c r="N264" s="5">
        <v>214</v>
      </c>
      <c r="O264" s="5">
        <v>433</v>
      </c>
      <c r="P264" s="5">
        <v>225</v>
      </c>
      <c r="Q264" s="5">
        <v>352</v>
      </c>
      <c r="R264" s="5">
        <v>1407</v>
      </c>
    </row>
    <row r="265" spans="1:18" x14ac:dyDescent="0.25">
      <c r="A265" s="7" t="s">
        <v>317</v>
      </c>
      <c r="B265" s="15">
        <f t="shared" si="3"/>
        <v>15020</v>
      </c>
      <c r="C265" s="16">
        <f t="shared" si="4"/>
        <v>13098</v>
      </c>
      <c r="D265" s="10">
        <v>372</v>
      </c>
      <c r="E265" s="5">
        <v>154</v>
      </c>
      <c r="F265" s="5">
        <v>4247</v>
      </c>
      <c r="G265" s="5">
        <v>96</v>
      </c>
      <c r="H265" s="5">
        <v>507</v>
      </c>
      <c r="I265" s="5">
        <v>2143</v>
      </c>
      <c r="J265" s="5">
        <v>2469</v>
      </c>
      <c r="K265" s="5">
        <v>1887</v>
      </c>
      <c r="L265" s="5">
        <v>10</v>
      </c>
      <c r="M265" s="5">
        <v>486</v>
      </c>
      <c r="N265" s="5">
        <v>213</v>
      </c>
      <c r="O265" s="5">
        <v>441</v>
      </c>
      <c r="P265" s="5">
        <v>227</v>
      </c>
      <c r="Q265" s="5">
        <v>350</v>
      </c>
      <c r="R265" s="5">
        <v>1418</v>
      </c>
    </row>
    <row r="266" spans="1:18" x14ac:dyDescent="0.25">
      <c r="A266" s="7" t="s">
        <v>318</v>
      </c>
      <c r="B266" s="15">
        <f t="shared" si="3"/>
        <v>14966</v>
      </c>
      <c r="C266" s="16">
        <f t="shared" si="4"/>
        <v>13065</v>
      </c>
      <c r="D266" s="10">
        <v>381</v>
      </c>
      <c r="E266" s="5">
        <v>153</v>
      </c>
      <c r="F266" s="5">
        <v>4285</v>
      </c>
      <c r="G266" s="5">
        <v>92</v>
      </c>
      <c r="H266" s="5">
        <v>501</v>
      </c>
      <c r="I266" s="5">
        <v>2104</v>
      </c>
      <c r="J266" s="5">
        <v>2433</v>
      </c>
      <c r="K266" s="5">
        <v>1887</v>
      </c>
      <c r="L266" s="5">
        <v>10</v>
      </c>
      <c r="M266" s="5">
        <v>488</v>
      </c>
      <c r="N266" s="5">
        <v>212</v>
      </c>
      <c r="O266" s="5">
        <v>445</v>
      </c>
      <c r="P266" s="5">
        <v>227</v>
      </c>
      <c r="Q266" s="5">
        <v>327</v>
      </c>
      <c r="R266" s="5">
        <v>1421</v>
      </c>
    </row>
    <row r="267" spans="1:18" x14ac:dyDescent="0.25">
      <c r="A267" s="7" t="s">
        <v>319</v>
      </c>
      <c r="B267" s="15">
        <f t="shared" si="3"/>
        <v>15033</v>
      </c>
      <c r="C267" s="16">
        <f t="shared" si="4"/>
        <v>13122</v>
      </c>
      <c r="D267" s="10">
        <v>392</v>
      </c>
      <c r="E267" s="5">
        <v>151</v>
      </c>
      <c r="F267" s="5">
        <v>4340</v>
      </c>
      <c r="G267" s="5">
        <v>91</v>
      </c>
      <c r="H267" s="5">
        <v>495</v>
      </c>
      <c r="I267" s="5">
        <v>2062</v>
      </c>
      <c r="J267" s="5">
        <v>2420</v>
      </c>
      <c r="K267" s="5">
        <v>1928</v>
      </c>
      <c r="L267" s="5">
        <v>10</v>
      </c>
      <c r="M267" s="5">
        <v>499</v>
      </c>
      <c r="N267" s="5">
        <v>212</v>
      </c>
      <c r="O267" s="5">
        <v>448</v>
      </c>
      <c r="P267" s="5">
        <v>225</v>
      </c>
      <c r="Q267" s="5">
        <v>365</v>
      </c>
      <c r="R267" s="5">
        <v>1395</v>
      </c>
    </row>
    <row r="268" spans="1:18" x14ac:dyDescent="0.25">
      <c r="A268" s="7" t="s">
        <v>320</v>
      </c>
      <c r="B268" s="15">
        <f t="shared" si="3"/>
        <v>15014</v>
      </c>
      <c r="C268" s="16">
        <f t="shared" si="4"/>
        <v>13138</v>
      </c>
      <c r="D268" s="10">
        <v>396</v>
      </c>
      <c r="E268" s="5">
        <v>151</v>
      </c>
      <c r="F268" s="5">
        <v>4379</v>
      </c>
      <c r="G268" s="5">
        <v>95</v>
      </c>
      <c r="H268" s="5">
        <v>496</v>
      </c>
      <c r="I268" s="5">
        <v>2046</v>
      </c>
      <c r="J268" s="5">
        <v>2432</v>
      </c>
      <c r="K268" s="5">
        <v>1895</v>
      </c>
      <c r="L268" s="5">
        <v>9</v>
      </c>
      <c r="M268" s="5">
        <v>499</v>
      </c>
      <c r="N268" s="5">
        <v>215</v>
      </c>
      <c r="O268" s="5">
        <v>454</v>
      </c>
      <c r="P268" s="5">
        <v>222</v>
      </c>
      <c r="Q268" s="5">
        <v>339</v>
      </c>
      <c r="R268" s="5">
        <v>1386</v>
      </c>
    </row>
    <row r="269" spans="1:18" x14ac:dyDescent="0.25">
      <c r="A269" s="7" t="s">
        <v>321</v>
      </c>
      <c r="B269" s="15">
        <f t="shared" si="3"/>
        <v>15218</v>
      </c>
      <c r="C269" s="16">
        <f t="shared" si="4"/>
        <v>13305</v>
      </c>
      <c r="D269" s="10">
        <v>388</v>
      </c>
      <c r="E269" s="5">
        <v>150</v>
      </c>
      <c r="F269" s="5">
        <v>4479</v>
      </c>
      <c r="G269" s="5">
        <v>101</v>
      </c>
      <c r="H269" s="5">
        <v>494</v>
      </c>
      <c r="I269" s="5">
        <v>2042</v>
      </c>
      <c r="J269" s="5">
        <v>2461</v>
      </c>
      <c r="K269" s="5">
        <v>1927</v>
      </c>
      <c r="L269" s="5">
        <v>10</v>
      </c>
      <c r="M269" s="5">
        <v>499</v>
      </c>
      <c r="N269" s="5">
        <v>222</v>
      </c>
      <c r="O269" s="5">
        <v>462</v>
      </c>
      <c r="P269" s="5">
        <v>220</v>
      </c>
      <c r="Q269" s="5">
        <v>354</v>
      </c>
      <c r="R269" s="5">
        <v>1409</v>
      </c>
    </row>
    <row r="270" spans="1:18" x14ac:dyDescent="0.25">
      <c r="A270" s="7" t="s">
        <v>322</v>
      </c>
      <c r="B270" s="15">
        <f t="shared" si="3"/>
        <v>15145</v>
      </c>
      <c r="C270" s="16">
        <f t="shared" si="4"/>
        <v>13218</v>
      </c>
      <c r="D270" s="10">
        <v>395</v>
      </c>
      <c r="E270" s="5">
        <v>145</v>
      </c>
      <c r="F270" s="5">
        <v>4497</v>
      </c>
      <c r="G270" s="5">
        <v>105</v>
      </c>
      <c r="H270" s="5">
        <v>494</v>
      </c>
      <c r="I270" s="5">
        <v>1983</v>
      </c>
      <c r="J270" s="5">
        <v>2483</v>
      </c>
      <c r="K270" s="5">
        <v>1843</v>
      </c>
      <c r="L270" s="5">
        <v>9</v>
      </c>
      <c r="M270" s="5">
        <v>500</v>
      </c>
      <c r="N270" s="5">
        <v>228</v>
      </c>
      <c r="O270" s="5">
        <v>462</v>
      </c>
      <c r="P270" s="5">
        <v>219</v>
      </c>
      <c r="Q270" s="5">
        <v>373</v>
      </c>
      <c r="R270" s="5">
        <v>1409</v>
      </c>
    </row>
    <row r="271" spans="1:18" x14ac:dyDescent="0.25">
      <c r="A271" s="7" t="s">
        <v>323</v>
      </c>
      <c r="B271" s="15">
        <f t="shared" si="3"/>
        <v>15129</v>
      </c>
      <c r="C271" s="16">
        <f t="shared" si="4"/>
        <v>13208</v>
      </c>
      <c r="D271" s="10">
        <v>390</v>
      </c>
      <c r="E271" s="5">
        <v>143</v>
      </c>
      <c r="F271" s="5">
        <v>4505</v>
      </c>
      <c r="G271" s="5">
        <v>105</v>
      </c>
      <c r="H271" s="5">
        <v>494</v>
      </c>
      <c r="I271" s="5">
        <v>1924</v>
      </c>
      <c r="J271" s="5">
        <v>2486</v>
      </c>
      <c r="K271" s="5">
        <v>1886</v>
      </c>
      <c r="L271" s="5">
        <v>9</v>
      </c>
      <c r="M271" s="5">
        <v>491</v>
      </c>
      <c r="N271" s="5">
        <v>230</v>
      </c>
      <c r="O271" s="5">
        <v>470</v>
      </c>
      <c r="P271" s="5">
        <v>218</v>
      </c>
      <c r="Q271" s="5">
        <v>386</v>
      </c>
      <c r="R271" s="5">
        <v>1392</v>
      </c>
    </row>
    <row r="272" spans="1:18" x14ac:dyDescent="0.25">
      <c r="A272" s="7" t="s">
        <v>324</v>
      </c>
      <c r="B272" s="15">
        <f t="shared" si="3"/>
        <v>14990</v>
      </c>
      <c r="C272" s="16">
        <f t="shared" si="4"/>
        <v>13084</v>
      </c>
      <c r="D272" s="10">
        <v>392</v>
      </c>
      <c r="E272" s="5">
        <v>143</v>
      </c>
      <c r="F272" s="5">
        <v>4505</v>
      </c>
      <c r="G272" s="5">
        <v>103</v>
      </c>
      <c r="H272" s="5">
        <v>498</v>
      </c>
      <c r="I272" s="5">
        <v>1853</v>
      </c>
      <c r="J272" s="5">
        <v>2485</v>
      </c>
      <c r="K272" s="5">
        <v>1823</v>
      </c>
      <c r="L272" s="5">
        <v>9</v>
      </c>
      <c r="M272" s="5">
        <v>490</v>
      </c>
      <c r="N272" s="5">
        <v>227</v>
      </c>
      <c r="O272" s="5">
        <v>483</v>
      </c>
      <c r="P272" s="5">
        <v>216</v>
      </c>
      <c r="Q272" s="5">
        <v>378</v>
      </c>
      <c r="R272" s="5">
        <v>1385</v>
      </c>
    </row>
    <row r="273" spans="1:19" x14ac:dyDescent="0.25">
      <c r="A273" s="7" t="s">
        <v>325</v>
      </c>
      <c r="B273" s="15">
        <f t="shared" si="3"/>
        <v>14917</v>
      </c>
      <c r="C273" s="16">
        <f t="shared" si="4"/>
        <v>13012</v>
      </c>
      <c r="D273" s="10">
        <v>390</v>
      </c>
      <c r="E273" s="5">
        <v>136</v>
      </c>
      <c r="F273" s="5">
        <v>4490</v>
      </c>
      <c r="G273" s="5">
        <v>101</v>
      </c>
      <c r="H273" s="5">
        <v>500</v>
      </c>
      <c r="I273" s="5">
        <v>1809</v>
      </c>
      <c r="J273" s="5">
        <v>2487</v>
      </c>
      <c r="K273" s="5">
        <v>1819</v>
      </c>
      <c r="L273" s="5">
        <v>9</v>
      </c>
      <c r="M273" s="5">
        <v>485</v>
      </c>
      <c r="N273" s="5">
        <v>225</v>
      </c>
      <c r="O273" s="5">
        <v>482</v>
      </c>
      <c r="P273" s="5">
        <v>215</v>
      </c>
      <c r="Q273" s="5">
        <v>370</v>
      </c>
      <c r="R273" s="5">
        <v>1399</v>
      </c>
    </row>
    <row r="274" spans="1:19" x14ac:dyDescent="0.25">
      <c r="A274" s="7" t="s">
        <v>326</v>
      </c>
      <c r="B274" s="15">
        <f t="shared" si="3"/>
        <v>14984</v>
      </c>
      <c r="C274" s="16">
        <f t="shared" si="4"/>
        <v>13029</v>
      </c>
      <c r="D274" s="10">
        <v>395</v>
      </c>
      <c r="E274" s="5">
        <v>131</v>
      </c>
      <c r="F274" s="5">
        <v>4455</v>
      </c>
      <c r="G274" s="5">
        <v>98</v>
      </c>
      <c r="H274" s="5">
        <v>501</v>
      </c>
      <c r="I274" s="5">
        <v>1790</v>
      </c>
      <c r="J274" s="5">
        <v>2505</v>
      </c>
      <c r="K274" s="5">
        <v>1864</v>
      </c>
      <c r="L274" s="5">
        <v>9</v>
      </c>
      <c r="M274" s="5">
        <v>484</v>
      </c>
      <c r="N274" s="5">
        <v>227</v>
      </c>
      <c r="O274" s="5">
        <v>487</v>
      </c>
      <c r="P274" s="5">
        <v>214</v>
      </c>
      <c r="Q274" s="5">
        <v>348</v>
      </c>
      <c r="R274" s="5">
        <v>1476</v>
      </c>
    </row>
    <row r="275" spans="1:19" x14ac:dyDescent="0.25">
      <c r="A275" s="7" t="s">
        <v>327</v>
      </c>
      <c r="B275" s="15">
        <f t="shared" si="3"/>
        <v>15081</v>
      </c>
      <c r="C275" s="16">
        <f t="shared" si="4"/>
        <v>13053</v>
      </c>
      <c r="D275" s="10">
        <v>390</v>
      </c>
      <c r="E275" s="5">
        <v>124</v>
      </c>
      <c r="F275" s="5">
        <v>4406</v>
      </c>
      <c r="G275" s="5">
        <v>97</v>
      </c>
      <c r="H275" s="5">
        <v>495</v>
      </c>
      <c r="I275" s="5">
        <v>1827</v>
      </c>
      <c r="J275" s="5">
        <v>2528</v>
      </c>
      <c r="K275" s="5">
        <v>1884</v>
      </c>
      <c r="L275" s="5">
        <v>9</v>
      </c>
      <c r="M275" s="5">
        <v>484</v>
      </c>
      <c r="N275" s="5">
        <v>232</v>
      </c>
      <c r="O275" s="5">
        <v>487</v>
      </c>
      <c r="P275" s="5">
        <v>214</v>
      </c>
      <c r="Q275" s="5">
        <v>376</v>
      </c>
      <c r="R275" s="5">
        <v>1528</v>
      </c>
    </row>
    <row r="276" spans="1:19" x14ac:dyDescent="0.25">
      <c r="A276" s="7" t="s">
        <v>328</v>
      </c>
      <c r="B276" s="15">
        <f t="shared" si="3"/>
        <v>15006</v>
      </c>
      <c r="C276" s="16">
        <f t="shared" si="4"/>
        <v>12992</v>
      </c>
      <c r="D276" s="10">
        <v>390</v>
      </c>
      <c r="E276" s="5">
        <v>121</v>
      </c>
      <c r="F276" s="5">
        <v>4354</v>
      </c>
      <c r="G276" s="5">
        <v>98</v>
      </c>
      <c r="H276" s="5">
        <v>481</v>
      </c>
      <c r="I276" s="5">
        <v>1864</v>
      </c>
      <c r="J276" s="5">
        <v>2538</v>
      </c>
      <c r="K276" s="5">
        <v>1850</v>
      </c>
      <c r="L276" s="5">
        <v>9</v>
      </c>
      <c r="M276" s="5">
        <v>479</v>
      </c>
      <c r="N276" s="5">
        <v>229</v>
      </c>
      <c r="O276" s="5">
        <v>486</v>
      </c>
      <c r="P276" s="5">
        <v>214</v>
      </c>
      <c r="Q276" s="5">
        <v>341</v>
      </c>
      <c r="R276" s="5">
        <v>1552</v>
      </c>
    </row>
    <row r="277" spans="1:19" x14ac:dyDescent="0.25">
      <c r="A277" s="7" t="s">
        <v>329</v>
      </c>
      <c r="B277" s="15">
        <f t="shared" si="3"/>
        <v>14971</v>
      </c>
      <c r="C277" s="16">
        <f t="shared" si="4"/>
        <v>12943</v>
      </c>
      <c r="D277" s="10">
        <v>391</v>
      </c>
      <c r="E277" s="5">
        <v>119</v>
      </c>
      <c r="F277" s="5">
        <v>4306</v>
      </c>
      <c r="G277" s="5">
        <v>100</v>
      </c>
      <c r="H277" s="5">
        <v>476</v>
      </c>
      <c r="I277" s="5">
        <v>1886</v>
      </c>
      <c r="J277" s="5">
        <v>2545</v>
      </c>
      <c r="K277" s="5">
        <v>1836</v>
      </c>
      <c r="L277" s="5">
        <v>10</v>
      </c>
      <c r="M277" s="5">
        <v>476</v>
      </c>
      <c r="N277" s="5">
        <v>227</v>
      </c>
      <c r="O277" s="5">
        <v>477</v>
      </c>
      <c r="P277" s="5">
        <v>213</v>
      </c>
      <c r="Q277" s="5">
        <v>367</v>
      </c>
      <c r="R277" s="5">
        <v>1542</v>
      </c>
    </row>
    <row r="278" spans="1:19" x14ac:dyDescent="0.25">
      <c r="A278" s="7" t="s">
        <v>330</v>
      </c>
      <c r="B278" s="15">
        <f t="shared" si="3"/>
        <v>14885</v>
      </c>
      <c r="C278" s="16">
        <f t="shared" si="4"/>
        <v>12838</v>
      </c>
      <c r="D278" s="10">
        <v>389</v>
      </c>
      <c r="E278" s="5">
        <v>119</v>
      </c>
      <c r="F278" s="5">
        <v>4270</v>
      </c>
      <c r="G278" s="5">
        <v>103</v>
      </c>
      <c r="H278" s="5">
        <v>470</v>
      </c>
      <c r="I278" s="5">
        <v>1897</v>
      </c>
      <c r="J278" s="5">
        <v>2547</v>
      </c>
      <c r="K278" s="5">
        <v>1783</v>
      </c>
      <c r="L278" s="5">
        <v>9</v>
      </c>
      <c r="M278" s="5">
        <v>459</v>
      </c>
      <c r="N278" s="5">
        <v>228</v>
      </c>
      <c r="O278" s="5">
        <v>471</v>
      </c>
      <c r="P278" s="5">
        <v>212</v>
      </c>
      <c r="Q278" s="5">
        <v>376</v>
      </c>
      <c r="R278" s="5">
        <v>1552</v>
      </c>
      <c r="S278" s="6"/>
    </row>
    <row r="279" spans="1:19" x14ac:dyDescent="0.25">
      <c r="A279" s="7" t="s">
        <v>331</v>
      </c>
      <c r="B279" s="15">
        <f t="shared" si="3"/>
        <v>14845</v>
      </c>
      <c r="C279" s="16">
        <f t="shared" si="4"/>
        <v>12812</v>
      </c>
      <c r="D279" s="10">
        <v>394</v>
      </c>
      <c r="E279" s="5">
        <v>122</v>
      </c>
      <c r="F279" s="5">
        <v>4243</v>
      </c>
      <c r="G279" s="5">
        <v>103</v>
      </c>
      <c r="H279" s="5">
        <v>473</v>
      </c>
      <c r="I279" s="5">
        <v>1889</v>
      </c>
      <c r="J279" s="5">
        <v>2549</v>
      </c>
      <c r="K279" s="5">
        <v>1791</v>
      </c>
      <c r="L279" s="5">
        <v>9</v>
      </c>
      <c r="M279" s="5">
        <v>455</v>
      </c>
      <c r="N279" s="5">
        <v>231</v>
      </c>
      <c r="O279" s="5">
        <v>465</v>
      </c>
      <c r="P279" s="5">
        <v>210</v>
      </c>
      <c r="Q279" s="5">
        <v>336</v>
      </c>
      <c r="R279" s="5">
        <v>1575</v>
      </c>
    </row>
    <row r="280" spans="1:19" x14ac:dyDescent="0.25">
      <c r="A280" s="7" t="s">
        <v>332</v>
      </c>
      <c r="B280" s="15">
        <f t="shared" si="3"/>
        <v>14819</v>
      </c>
      <c r="C280" s="16">
        <f t="shared" si="4"/>
        <v>12734</v>
      </c>
      <c r="D280" s="10">
        <v>397</v>
      </c>
      <c r="E280" s="5">
        <v>121</v>
      </c>
      <c r="F280" s="5">
        <v>4214</v>
      </c>
      <c r="G280" s="5">
        <v>104</v>
      </c>
      <c r="H280" s="5">
        <v>460</v>
      </c>
      <c r="I280" s="5">
        <v>1892</v>
      </c>
      <c r="J280" s="5">
        <v>2544</v>
      </c>
      <c r="K280" s="5">
        <v>1765</v>
      </c>
      <c r="L280" s="5">
        <v>10</v>
      </c>
      <c r="M280" s="5">
        <v>444</v>
      </c>
      <c r="N280" s="5">
        <v>228</v>
      </c>
      <c r="O280" s="5">
        <v>468</v>
      </c>
      <c r="P280" s="5">
        <v>208</v>
      </c>
      <c r="Q280" s="5">
        <v>353</v>
      </c>
      <c r="R280" s="5">
        <v>1611</v>
      </c>
    </row>
    <row r="281" spans="1:19" x14ac:dyDescent="0.25">
      <c r="A281" s="7" t="s">
        <v>333</v>
      </c>
      <c r="B281" s="15">
        <f t="shared" si="3"/>
        <v>14740</v>
      </c>
      <c r="C281" s="16">
        <f t="shared" si="4"/>
        <v>12608</v>
      </c>
      <c r="D281" s="10">
        <v>403</v>
      </c>
      <c r="E281" s="5">
        <v>121</v>
      </c>
      <c r="F281" s="5">
        <v>4173</v>
      </c>
      <c r="G281" s="5">
        <v>104</v>
      </c>
      <c r="H281" s="5">
        <v>457</v>
      </c>
      <c r="I281" s="5">
        <v>1870</v>
      </c>
      <c r="J281" s="5">
        <v>2532</v>
      </c>
      <c r="K281" s="5">
        <v>1742</v>
      </c>
      <c r="L281" s="5">
        <v>9</v>
      </c>
      <c r="M281" s="5">
        <v>432</v>
      </c>
      <c r="N281" s="5">
        <v>213</v>
      </c>
      <c r="O281" s="5">
        <v>466</v>
      </c>
      <c r="P281" s="5">
        <v>207</v>
      </c>
      <c r="Q281" s="5">
        <v>369</v>
      </c>
      <c r="R281" s="5">
        <v>1642</v>
      </c>
    </row>
    <row r="282" spans="1:19" x14ac:dyDescent="0.25">
      <c r="A282" s="7" t="s">
        <v>334</v>
      </c>
      <c r="B282" s="15">
        <f t="shared" si="3"/>
        <v>14602</v>
      </c>
      <c r="C282" s="16">
        <f t="shared" si="4"/>
        <v>12485</v>
      </c>
      <c r="D282" s="10">
        <v>406</v>
      </c>
      <c r="E282" s="5">
        <v>119</v>
      </c>
      <c r="F282" s="5">
        <v>4123</v>
      </c>
      <c r="G282" s="5">
        <v>105</v>
      </c>
      <c r="H282" s="5">
        <v>449</v>
      </c>
      <c r="I282" s="5">
        <v>1847</v>
      </c>
      <c r="J282" s="5">
        <v>2510</v>
      </c>
      <c r="K282" s="5">
        <v>1727</v>
      </c>
      <c r="L282" s="5">
        <v>9</v>
      </c>
      <c r="M282" s="5">
        <v>430</v>
      </c>
      <c r="N282" s="5">
        <v>205</v>
      </c>
      <c r="O282" s="5">
        <v>468</v>
      </c>
      <c r="P282" s="5">
        <v>206</v>
      </c>
      <c r="Q282" s="5">
        <v>339</v>
      </c>
      <c r="R282" s="5">
        <v>1659</v>
      </c>
    </row>
    <row r="283" spans="1:19" x14ac:dyDescent="0.25">
      <c r="A283" s="7" t="s">
        <v>335</v>
      </c>
      <c r="B283" s="15">
        <f t="shared" si="3"/>
        <v>14357</v>
      </c>
      <c r="C283" s="16">
        <f t="shared" si="4"/>
        <v>12246</v>
      </c>
      <c r="D283" s="10">
        <v>394</v>
      </c>
      <c r="E283" s="5">
        <v>116</v>
      </c>
      <c r="F283" s="5">
        <v>4072</v>
      </c>
      <c r="G283" s="5">
        <v>108</v>
      </c>
      <c r="H283" s="5">
        <v>443</v>
      </c>
      <c r="I283" s="5">
        <v>1823</v>
      </c>
      <c r="J283" s="5">
        <v>2505</v>
      </c>
      <c r="K283" s="5">
        <v>1597</v>
      </c>
      <c r="L283" s="5">
        <v>9</v>
      </c>
      <c r="M283" s="5">
        <v>413</v>
      </c>
      <c r="N283" s="5">
        <v>212</v>
      </c>
      <c r="O283" s="5">
        <v>466</v>
      </c>
      <c r="P283" s="5">
        <v>204</v>
      </c>
      <c r="Q283" s="5">
        <v>333</v>
      </c>
      <c r="R283" s="5">
        <v>1662</v>
      </c>
    </row>
    <row r="284" spans="1:19" x14ac:dyDescent="0.25">
      <c r="A284" s="7" t="s">
        <v>336</v>
      </c>
      <c r="B284" s="15">
        <f t="shared" si="3"/>
        <v>14266</v>
      </c>
      <c r="C284" s="16">
        <f t="shared" si="4"/>
        <v>12156</v>
      </c>
      <c r="D284" s="10">
        <v>370</v>
      </c>
      <c r="E284" s="5">
        <v>112</v>
      </c>
      <c r="F284" s="5">
        <v>4035</v>
      </c>
      <c r="G284" s="5">
        <v>111</v>
      </c>
      <c r="H284" s="5">
        <v>436</v>
      </c>
      <c r="I284" s="5">
        <v>1810</v>
      </c>
      <c r="J284" s="5">
        <v>2507</v>
      </c>
      <c r="K284" s="5">
        <v>1581</v>
      </c>
      <c r="L284" s="5">
        <v>9</v>
      </c>
      <c r="M284" s="5">
        <v>411</v>
      </c>
      <c r="N284" s="5">
        <v>210</v>
      </c>
      <c r="O284" s="5">
        <v>473</v>
      </c>
      <c r="P284" s="5">
        <v>203</v>
      </c>
      <c r="Q284" s="5">
        <v>334</v>
      </c>
      <c r="R284" s="5">
        <v>1664</v>
      </c>
    </row>
    <row r="285" spans="1:19" x14ac:dyDescent="0.25">
      <c r="A285" s="7" t="s">
        <v>337</v>
      </c>
      <c r="B285" s="15">
        <f t="shared" si="3"/>
        <v>14212</v>
      </c>
      <c r="C285" s="16">
        <f t="shared" si="4"/>
        <v>12104</v>
      </c>
      <c r="D285" s="10">
        <v>359</v>
      </c>
      <c r="E285" s="5">
        <v>109</v>
      </c>
      <c r="F285" s="5">
        <v>4008</v>
      </c>
      <c r="G285" s="5">
        <v>113</v>
      </c>
      <c r="H285" s="5">
        <v>433</v>
      </c>
      <c r="I285" s="5">
        <v>1809</v>
      </c>
      <c r="J285" s="5">
        <v>2496</v>
      </c>
      <c r="K285" s="5">
        <v>1602</v>
      </c>
      <c r="L285" s="5">
        <v>9</v>
      </c>
      <c r="M285" s="5">
        <v>402</v>
      </c>
      <c r="N285" s="5">
        <v>200</v>
      </c>
      <c r="O285" s="5">
        <v>472</v>
      </c>
      <c r="P285" s="5">
        <v>201</v>
      </c>
      <c r="Q285" s="5">
        <v>335</v>
      </c>
      <c r="R285" s="5">
        <v>1664</v>
      </c>
    </row>
    <row r="286" spans="1:19" x14ac:dyDescent="0.25">
      <c r="A286" s="7" t="s">
        <v>338</v>
      </c>
      <c r="B286" s="15">
        <f t="shared" si="3"/>
        <v>14118</v>
      </c>
      <c r="C286" s="16">
        <f t="shared" si="4"/>
        <v>12032</v>
      </c>
      <c r="D286" s="10">
        <v>366</v>
      </c>
      <c r="E286" s="5">
        <v>106</v>
      </c>
      <c r="F286" s="5">
        <v>3979</v>
      </c>
      <c r="G286" s="5">
        <v>109</v>
      </c>
      <c r="H286" s="5">
        <v>429</v>
      </c>
      <c r="I286" s="5">
        <v>1790</v>
      </c>
      <c r="J286" s="5">
        <v>2448</v>
      </c>
      <c r="K286" s="5">
        <v>1614</v>
      </c>
      <c r="L286" s="5">
        <v>10</v>
      </c>
      <c r="M286" s="5">
        <v>398</v>
      </c>
      <c r="N286" s="5">
        <v>199</v>
      </c>
      <c r="O286" s="5">
        <v>491</v>
      </c>
      <c r="P286" s="5">
        <v>199</v>
      </c>
      <c r="Q286" s="5">
        <v>318</v>
      </c>
      <c r="R286" s="5">
        <v>1662</v>
      </c>
    </row>
    <row r="287" spans="1:19" x14ac:dyDescent="0.25">
      <c r="A287" s="7" t="s">
        <v>339</v>
      </c>
      <c r="B287" s="15">
        <f t="shared" si="3"/>
        <v>14025</v>
      </c>
      <c r="C287" s="16">
        <f t="shared" si="4"/>
        <v>11960</v>
      </c>
      <c r="D287" s="10">
        <v>370</v>
      </c>
      <c r="E287" s="5">
        <v>104</v>
      </c>
      <c r="F287" s="5">
        <v>3940</v>
      </c>
      <c r="G287" s="5">
        <v>105</v>
      </c>
      <c r="H287" s="5">
        <v>425</v>
      </c>
      <c r="I287" s="5">
        <v>1806</v>
      </c>
      <c r="J287" s="5">
        <v>2411</v>
      </c>
      <c r="K287" s="5">
        <v>1600</v>
      </c>
      <c r="L287" s="5">
        <v>10</v>
      </c>
      <c r="M287" s="5">
        <v>397</v>
      </c>
      <c r="N287" s="5">
        <v>199</v>
      </c>
      <c r="O287" s="5">
        <v>500</v>
      </c>
      <c r="P287" s="5">
        <v>197</v>
      </c>
      <c r="Q287" s="5">
        <v>317</v>
      </c>
      <c r="R287" s="5">
        <v>1644</v>
      </c>
    </row>
    <row r="288" spans="1:19" x14ac:dyDescent="0.25">
      <c r="A288" s="7" t="s">
        <v>340</v>
      </c>
      <c r="B288" s="15">
        <f t="shared" si="3"/>
        <v>13985</v>
      </c>
      <c r="C288" s="16">
        <f t="shared" si="4"/>
        <v>11896</v>
      </c>
      <c r="D288" s="10">
        <v>375</v>
      </c>
      <c r="E288" s="5">
        <v>106</v>
      </c>
      <c r="F288" s="5">
        <v>3884</v>
      </c>
      <c r="G288" s="5">
        <v>103</v>
      </c>
      <c r="H288" s="5">
        <v>445</v>
      </c>
      <c r="I288" s="5">
        <v>1823</v>
      </c>
      <c r="J288" s="5">
        <v>2379</v>
      </c>
      <c r="K288" s="5">
        <v>1587</v>
      </c>
      <c r="L288" s="5">
        <v>10</v>
      </c>
      <c r="M288" s="5">
        <v>396</v>
      </c>
      <c r="N288" s="5">
        <v>200</v>
      </c>
      <c r="O288" s="5">
        <v>499</v>
      </c>
      <c r="P288" s="5">
        <v>195</v>
      </c>
      <c r="Q288" s="5">
        <v>317</v>
      </c>
      <c r="R288" s="5">
        <v>1666</v>
      </c>
    </row>
    <row r="289" spans="1:18" x14ac:dyDescent="0.25">
      <c r="A289" s="7" t="s">
        <v>341</v>
      </c>
      <c r="B289" s="15">
        <f t="shared" si="3"/>
        <v>13832</v>
      </c>
      <c r="C289" s="16">
        <f t="shared" si="4"/>
        <v>11739</v>
      </c>
      <c r="D289" s="10">
        <v>371</v>
      </c>
      <c r="E289" s="5">
        <v>112</v>
      </c>
      <c r="F289" s="5">
        <v>3815</v>
      </c>
      <c r="G289" s="5">
        <v>107</v>
      </c>
      <c r="H289" s="5">
        <v>443</v>
      </c>
      <c r="I289" s="5">
        <v>1829</v>
      </c>
      <c r="J289" s="5">
        <v>2378</v>
      </c>
      <c r="K289" s="5">
        <v>1505</v>
      </c>
      <c r="L289" s="5">
        <v>10</v>
      </c>
      <c r="M289" s="5">
        <v>388</v>
      </c>
      <c r="N289" s="5">
        <v>203</v>
      </c>
      <c r="O289" s="5">
        <v>497</v>
      </c>
      <c r="P289" s="5">
        <v>193</v>
      </c>
      <c r="Q289" s="5">
        <v>308</v>
      </c>
      <c r="R289" s="5">
        <v>1673</v>
      </c>
    </row>
    <row r="290" spans="1:18" x14ac:dyDescent="0.25">
      <c r="A290" s="7" t="s">
        <v>342</v>
      </c>
      <c r="B290" s="15">
        <f t="shared" si="3"/>
        <v>13806</v>
      </c>
      <c r="C290" s="16">
        <f t="shared" si="4"/>
        <v>11677</v>
      </c>
      <c r="D290" s="10">
        <v>369</v>
      </c>
      <c r="E290" s="5">
        <v>121</v>
      </c>
      <c r="F290" s="5">
        <v>3737</v>
      </c>
      <c r="G290" s="5">
        <v>110</v>
      </c>
      <c r="H290" s="5">
        <v>439</v>
      </c>
      <c r="I290" s="5">
        <v>1832</v>
      </c>
      <c r="J290" s="5">
        <v>2396</v>
      </c>
      <c r="K290" s="5">
        <v>1506</v>
      </c>
      <c r="L290" s="5">
        <v>9</v>
      </c>
      <c r="M290" s="5">
        <v>382</v>
      </c>
      <c r="N290" s="5">
        <v>205</v>
      </c>
      <c r="O290" s="5">
        <v>501</v>
      </c>
      <c r="P290" s="5">
        <v>191</v>
      </c>
      <c r="Q290" s="5">
        <v>317</v>
      </c>
      <c r="R290" s="5">
        <v>1691</v>
      </c>
    </row>
    <row r="291" spans="1:18" x14ac:dyDescent="0.25">
      <c r="A291" s="7" t="s">
        <v>343</v>
      </c>
      <c r="B291" s="15">
        <f t="shared" si="3"/>
        <v>13629</v>
      </c>
      <c r="C291" s="16">
        <f t="shared" si="4"/>
        <v>11525</v>
      </c>
      <c r="D291" s="10">
        <v>368</v>
      </c>
      <c r="E291" s="5">
        <v>115</v>
      </c>
      <c r="F291" s="5">
        <v>3659</v>
      </c>
      <c r="G291" s="5">
        <v>113</v>
      </c>
      <c r="H291" s="5">
        <v>437</v>
      </c>
      <c r="I291" s="5">
        <v>1810</v>
      </c>
      <c r="J291" s="5">
        <v>2390</v>
      </c>
      <c r="K291" s="5">
        <v>1465</v>
      </c>
      <c r="L291" s="5">
        <v>9</v>
      </c>
      <c r="M291" s="5">
        <v>380</v>
      </c>
      <c r="N291" s="5">
        <v>202</v>
      </c>
      <c r="O291" s="5">
        <v>503</v>
      </c>
      <c r="P291" s="5">
        <v>189</v>
      </c>
      <c r="Q291" s="5">
        <v>299</v>
      </c>
      <c r="R291" s="5">
        <v>1690</v>
      </c>
    </row>
    <row r="292" spans="1:18" x14ac:dyDescent="0.25">
      <c r="A292" s="7" t="s">
        <v>344</v>
      </c>
      <c r="B292" s="15">
        <f t="shared" si="3"/>
        <v>13496</v>
      </c>
      <c r="C292" s="16">
        <f t="shared" si="4"/>
        <v>11397</v>
      </c>
      <c r="D292" s="10">
        <v>372</v>
      </c>
      <c r="E292" s="5">
        <v>108</v>
      </c>
      <c r="F292" s="5">
        <v>3595</v>
      </c>
      <c r="G292" s="5">
        <v>115</v>
      </c>
      <c r="H292" s="5">
        <v>440</v>
      </c>
      <c r="I292" s="5">
        <v>1797</v>
      </c>
      <c r="J292" s="5">
        <v>2361</v>
      </c>
      <c r="K292" s="5">
        <v>1456</v>
      </c>
      <c r="L292" s="5">
        <v>9</v>
      </c>
      <c r="M292" s="5">
        <v>364</v>
      </c>
      <c r="N292" s="5">
        <v>201</v>
      </c>
      <c r="O292" s="5">
        <v>501</v>
      </c>
      <c r="P292" s="5">
        <v>186</v>
      </c>
      <c r="Q292" s="5">
        <v>310</v>
      </c>
      <c r="R292" s="5">
        <v>1681</v>
      </c>
    </row>
    <row r="293" spans="1:18" x14ac:dyDescent="0.25">
      <c r="A293" s="7" t="s">
        <v>345</v>
      </c>
      <c r="B293" s="15">
        <f t="shared" si="3"/>
        <v>13307</v>
      </c>
      <c r="C293" s="16">
        <f t="shared" si="4"/>
        <v>11264</v>
      </c>
      <c r="D293" s="10">
        <v>387</v>
      </c>
      <c r="E293" s="5">
        <v>103</v>
      </c>
      <c r="F293" s="5">
        <v>3548</v>
      </c>
      <c r="G293" s="5">
        <v>116</v>
      </c>
      <c r="H293" s="5">
        <v>429</v>
      </c>
      <c r="I293" s="5">
        <v>1786</v>
      </c>
      <c r="J293" s="5">
        <v>2320</v>
      </c>
      <c r="K293" s="5">
        <v>1413</v>
      </c>
      <c r="L293" s="5">
        <v>9</v>
      </c>
      <c r="M293" s="5">
        <v>356</v>
      </c>
      <c r="N293" s="5">
        <v>208</v>
      </c>
      <c r="O293" s="5">
        <v>508</v>
      </c>
      <c r="P293" s="5">
        <v>184</v>
      </c>
      <c r="Q293" s="5">
        <v>294</v>
      </c>
      <c r="R293" s="5">
        <v>1646</v>
      </c>
    </row>
    <row r="294" spans="1:18" x14ac:dyDescent="0.25">
      <c r="A294" s="7" t="s">
        <v>346</v>
      </c>
      <c r="B294" s="15">
        <f t="shared" si="3"/>
        <v>13248</v>
      </c>
      <c r="C294" s="16">
        <f t="shared" si="4"/>
        <v>11230</v>
      </c>
      <c r="D294" s="10">
        <v>384</v>
      </c>
      <c r="E294" s="5">
        <v>104</v>
      </c>
      <c r="F294" s="5">
        <v>3511</v>
      </c>
      <c r="G294" s="5">
        <v>116</v>
      </c>
      <c r="H294" s="5">
        <v>413</v>
      </c>
      <c r="I294" s="5">
        <v>1771</v>
      </c>
      <c r="J294" s="5">
        <v>2290</v>
      </c>
      <c r="K294" s="5">
        <v>1483</v>
      </c>
      <c r="L294" s="5">
        <v>9</v>
      </c>
      <c r="M294" s="5">
        <v>355</v>
      </c>
      <c r="N294" s="5">
        <v>213</v>
      </c>
      <c r="O294" s="5">
        <v>502</v>
      </c>
      <c r="P294" s="5">
        <v>183</v>
      </c>
      <c r="Q294" s="5">
        <v>286</v>
      </c>
      <c r="R294" s="5">
        <v>1628</v>
      </c>
    </row>
    <row r="295" spans="1:18" x14ac:dyDescent="0.25">
      <c r="A295" s="7" t="s">
        <v>347</v>
      </c>
      <c r="B295" s="15">
        <f t="shared" si="3"/>
        <v>13143</v>
      </c>
      <c r="C295" s="16">
        <f t="shared" si="4"/>
        <v>11130</v>
      </c>
      <c r="D295" s="10">
        <v>362</v>
      </c>
      <c r="E295" s="5">
        <v>107</v>
      </c>
      <c r="F295" s="5">
        <v>3481</v>
      </c>
      <c r="G295" s="5">
        <v>117</v>
      </c>
      <c r="H295" s="5">
        <v>413</v>
      </c>
      <c r="I295" s="5">
        <v>1796</v>
      </c>
      <c r="J295" s="5">
        <v>2260</v>
      </c>
      <c r="K295" s="5">
        <v>1457</v>
      </c>
      <c r="L295" s="5">
        <v>9</v>
      </c>
      <c r="M295" s="5">
        <v>349</v>
      </c>
      <c r="N295" s="5">
        <v>207</v>
      </c>
      <c r="O295" s="5">
        <v>496</v>
      </c>
      <c r="P295" s="5">
        <v>183</v>
      </c>
      <c r="Q295" s="5">
        <v>296</v>
      </c>
      <c r="R295" s="5">
        <v>1610</v>
      </c>
    </row>
    <row r="296" spans="1:18" x14ac:dyDescent="0.25">
      <c r="A296" s="7" t="s">
        <v>348</v>
      </c>
      <c r="B296" s="15">
        <f t="shared" si="3"/>
        <v>13233</v>
      </c>
      <c r="C296" s="16">
        <f t="shared" si="4"/>
        <v>11218</v>
      </c>
      <c r="D296" s="10">
        <v>343</v>
      </c>
      <c r="E296" s="5">
        <v>115</v>
      </c>
      <c r="F296" s="5">
        <v>3457</v>
      </c>
      <c r="G296" s="5">
        <v>114</v>
      </c>
      <c r="H296" s="5">
        <v>412</v>
      </c>
      <c r="I296" s="5">
        <v>1813</v>
      </c>
      <c r="J296" s="5">
        <v>2274</v>
      </c>
      <c r="K296" s="5">
        <v>1548</v>
      </c>
      <c r="L296" s="5">
        <v>9</v>
      </c>
      <c r="M296" s="5">
        <v>358</v>
      </c>
      <c r="N296" s="5">
        <v>209</v>
      </c>
      <c r="O296" s="5">
        <v>497</v>
      </c>
      <c r="P296" s="5">
        <v>184</v>
      </c>
      <c r="Q296" s="5">
        <v>282</v>
      </c>
      <c r="R296" s="5">
        <v>1618</v>
      </c>
    </row>
    <row r="297" spans="1:18" x14ac:dyDescent="0.25">
      <c r="A297" s="7" t="s">
        <v>349</v>
      </c>
      <c r="B297" s="15">
        <f t="shared" si="3"/>
        <v>13183</v>
      </c>
      <c r="C297" s="16">
        <f t="shared" si="4"/>
        <v>11153</v>
      </c>
      <c r="D297" s="10">
        <v>330</v>
      </c>
      <c r="E297" s="5">
        <v>115</v>
      </c>
      <c r="F297" s="5">
        <v>3436</v>
      </c>
      <c r="G297" s="5">
        <v>114</v>
      </c>
      <c r="H297" s="5">
        <v>412</v>
      </c>
      <c r="I297" s="5">
        <v>1856</v>
      </c>
      <c r="J297" s="5">
        <v>2258</v>
      </c>
      <c r="K297" s="5">
        <v>1499</v>
      </c>
      <c r="L297" s="5">
        <v>9</v>
      </c>
      <c r="M297" s="5">
        <v>349</v>
      </c>
      <c r="N297" s="5">
        <v>209</v>
      </c>
      <c r="O297" s="5">
        <v>497</v>
      </c>
      <c r="P297" s="5">
        <v>184</v>
      </c>
      <c r="Q297" s="5">
        <v>293</v>
      </c>
      <c r="R297" s="5">
        <v>1622</v>
      </c>
    </row>
    <row r="298" spans="1:18" x14ac:dyDescent="0.25">
      <c r="A298" s="7" t="s">
        <v>350</v>
      </c>
      <c r="B298" s="15">
        <f t="shared" si="3"/>
        <v>13085</v>
      </c>
      <c r="C298" s="16">
        <f t="shared" si="4"/>
        <v>11068</v>
      </c>
      <c r="D298" s="10">
        <v>323</v>
      </c>
      <c r="E298" s="5">
        <v>119</v>
      </c>
      <c r="F298" s="5">
        <v>3414</v>
      </c>
      <c r="G298" s="5">
        <v>115</v>
      </c>
      <c r="H298" s="5">
        <v>413</v>
      </c>
      <c r="I298" s="5">
        <v>1864</v>
      </c>
      <c r="J298" s="5">
        <v>2220</v>
      </c>
      <c r="K298" s="5">
        <v>1497</v>
      </c>
      <c r="L298" s="5">
        <v>9</v>
      </c>
      <c r="M298" s="5">
        <v>347</v>
      </c>
      <c r="N298" s="5">
        <v>199</v>
      </c>
      <c r="O298" s="5">
        <v>484</v>
      </c>
      <c r="P298" s="5">
        <v>183</v>
      </c>
      <c r="Q298" s="5">
        <v>296</v>
      </c>
      <c r="R298" s="5">
        <v>1602</v>
      </c>
    </row>
    <row r="299" spans="1:18" x14ac:dyDescent="0.25">
      <c r="A299" s="7" t="s">
        <v>351</v>
      </c>
      <c r="B299" s="15">
        <f t="shared" si="3"/>
        <v>13003</v>
      </c>
      <c r="C299" s="16">
        <f t="shared" si="4"/>
        <v>11008</v>
      </c>
      <c r="D299" s="10">
        <v>331</v>
      </c>
      <c r="E299" s="5">
        <v>107</v>
      </c>
      <c r="F299" s="5">
        <v>3382</v>
      </c>
      <c r="G299" s="5">
        <v>119</v>
      </c>
      <c r="H299" s="5">
        <v>412</v>
      </c>
      <c r="I299" s="5">
        <v>1889</v>
      </c>
      <c r="J299" s="5">
        <v>2165</v>
      </c>
      <c r="K299" s="5">
        <v>1500</v>
      </c>
      <c r="L299" s="5">
        <v>9</v>
      </c>
      <c r="M299" s="5">
        <v>343</v>
      </c>
      <c r="N299" s="5">
        <v>192</v>
      </c>
      <c r="O299" s="5">
        <v>485</v>
      </c>
      <c r="P299" s="5">
        <v>181</v>
      </c>
      <c r="Q299" s="5">
        <v>304</v>
      </c>
      <c r="R299" s="5">
        <v>1584</v>
      </c>
    </row>
    <row r="300" spans="1:18" x14ac:dyDescent="0.25">
      <c r="A300" s="7" t="s">
        <v>352</v>
      </c>
      <c r="B300" s="15">
        <f t="shared" si="3"/>
        <v>12926</v>
      </c>
      <c r="C300" s="16">
        <f t="shared" si="4"/>
        <v>10977</v>
      </c>
      <c r="D300" s="10">
        <v>336</v>
      </c>
      <c r="E300" s="5">
        <v>106</v>
      </c>
      <c r="F300" s="5">
        <v>3338</v>
      </c>
      <c r="G300" s="5">
        <v>123</v>
      </c>
      <c r="H300" s="5">
        <v>396</v>
      </c>
      <c r="I300" s="5">
        <v>1940</v>
      </c>
      <c r="J300" s="5">
        <v>2120</v>
      </c>
      <c r="K300" s="5">
        <v>1528</v>
      </c>
      <c r="L300" s="5">
        <v>9</v>
      </c>
      <c r="M300" s="5">
        <v>339</v>
      </c>
      <c r="N300" s="5">
        <v>187</v>
      </c>
      <c r="O300" s="5">
        <v>483</v>
      </c>
      <c r="P300" s="5">
        <v>178</v>
      </c>
      <c r="Q300" s="5">
        <v>291</v>
      </c>
      <c r="R300" s="5">
        <v>1552</v>
      </c>
    </row>
    <row r="301" spans="1:18" x14ac:dyDescent="0.25">
      <c r="A301" s="7" t="s">
        <v>353</v>
      </c>
      <c r="B301" s="15">
        <f t="shared" si="3"/>
        <v>12979</v>
      </c>
      <c r="C301" s="16">
        <f t="shared" si="4"/>
        <v>11028</v>
      </c>
      <c r="D301" s="10">
        <v>341</v>
      </c>
      <c r="E301" s="5">
        <v>96</v>
      </c>
      <c r="F301" s="5">
        <v>3284</v>
      </c>
      <c r="G301" s="5">
        <v>125</v>
      </c>
      <c r="H301" s="5">
        <v>397</v>
      </c>
      <c r="I301" s="5">
        <v>2000</v>
      </c>
      <c r="J301" s="5">
        <v>2095</v>
      </c>
      <c r="K301" s="5">
        <v>1616</v>
      </c>
      <c r="L301" s="5">
        <v>9</v>
      </c>
      <c r="M301" s="5">
        <v>334</v>
      </c>
      <c r="N301" s="5">
        <v>177</v>
      </c>
      <c r="O301" s="5">
        <v>474</v>
      </c>
      <c r="P301" s="5">
        <v>176</v>
      </c>
      <c r="Q301" s="5">
        <v>291</v>
      </c>
      <c r="R301" s="5">
        <v>1564</v>
      </c>
    </row>
    <row r="302" spans="1:18" x14ac:dyDescent="0.25">
      <c r="A302" s="7" t="s">
        <v>354</v>
      </c>
      <c r="B302" s="15">
        <f t="shared" si="3"/>
        <v>12994</v>
      </c>
      <c r="C302" s="16">
        <f t="shared" si="4"/>
        <v>11027</v>
      </c>
      <c r="D302" s="10">
        <v>340</v>
      </c>
      <c r="E302" s="5">
        <v>97</v>
      </c>
      <c r="F302" s="5">
        <v>3229</v>
      </c>
      <c r="G302" s="5">
        <v>124</v>
      </c>
      <c r="H302" s="5">
        <v>390</v>
      </c>
      <c r="I302" s="5">
        <v>2081</v>
      </c>
      <c r="J302" s="5">
        <v>2088</v>
      </c>
      <c r="K302" s="5">
        <v>1617</v>
      </c>
      <c r="L302" s="5">
        <v>9</v>
      </c>
      <c r="M302" s="5">
        <v>331</v>
      </c>
      <c r="N302" s="5">
        <v>176</v>
      </c>
      <c r="O302" s="5">
        <v>468</v>
      </c>
      <c r="P302" s="5">
        <v>174</v>
      </c>
      <c r="Q302" s="5">
        <v>291</v>
      </c>
      <c r="R302" s="5">
        <v>1579</v>
      </c>
    </row>
    <row r="303" spans="1:18" x14ac:dyDescent="0.25">
      <c r="A303" s="7" t="s">
        <v>355</v>
      </c>
      <c r="B303" s="15">
        <f t="shared" si="3"/>
        <v>12971</v>
      </c>
      <c r="C303" s="16">
        <f t="shared" si="4"/>
        <v>11009</v>
      </c>
      <c r="D303" s="10">
        <v>333</v>
      </c>
      <c r="E303" s="5">
        <v>92</v>
      </c>
      <c r="F303" s="5">
        <v>3179</v>
      </c>
      <c r="G303" s="5">
        <v>125</v>
      </c>
      <c r="H303" s="5">
        <v>395</v>
      </c>
      <c r="I303" s="5">
        <v>2137</v>
      </c>
      <c r="J303" s="5">
        <v>2066</v>
      </c>
      <c r="K303" s="5">
        <v>1639</v>
      </c>
      <c r="L303" s="5">
        <v>9</v>
      </c>
      <c r="M303" s="5">
        <v>314</v>
      </c>
      <c r="N303" s="5">
        <v>179</v>
      </c>
      <c r="O303" s="5">
        <v>461</v>
      </c>
      <c r="P303" s="5">
        <v>172</v>
      </c>
      <c r="Q303" s="5">
        <v>285</v>
      </c>
      <c r="R303" s="5">
        <v>1585</v>
      </c>
    </row>
    <row r="304" spans="1:18" x14ac:dyDescent="0.25">
      <c r="A304" s="7" t="s">
        <v>356</v>
      </c>
      <c r="B304" s="15">
        <f t="shared" si="3"/>
        <v>12961</v>
      </c>
      <c r="C304" s="16">
        <f t="shared" si="4"/>
        <v>10960</v>
      </c>
      <c r="D304" s="10">
        <v>319</v>
      </c>
      <c r="E304" s="5">
        <v>94</v>
      </c>
      <c r="F304" s="5">
        <v>3136</v>
      </c>
      <c r="G304" s="5">
        <v>130</v>
      </c>
      <c r="H304" s="5">
        <v>407</v>
      </c>
      <c r="I304" s="5">
        <v>2168</v>
      </c>
      <c r="J304" s="5">
        <v>2070</v>
      </c>
      <c r="K304" s="5">
        <v>1599</v>
      </c>
      <c r="L304" s="5">
        <v>9</v>
      </c>
      <c r="M304" s="5">
        <v>312</v>
      </c>
      <c r="N304" s="5">
        <v>171</v>
      </c>
      <c r="O304" s="5">
        <v>468</v>
      </c>
      <c r="P304" s="5">
        <v>171</v>
      </c>
      <c r="Q304" s="5">
        <v>283</v>
      </c>
      <c r="R304" s="5">
        <v>1624</v>
      </c>
    </row>
    <row r="305" spans="1:18" x14ac:dyDescent="0.25">
      <c r="A305" s="7" t="s">
        <v>357</v>
      </c>
      <c r="B305" s="15">
        <f t="shared" si="3"/>
        <v>13088</v>
      </c>
      <c r="C305" s="16">
        <f t="shared" si="4"/>
        <v>11128</v>
      </c>
      <c r="D305" s="10">
        <v>309</v>
      </c>
      <c r="E305" s="5">
        <v>92</v>
      </c>
      <c r="F305" s="5">
        <v>3099</v>
      </c>
      <c r="G305" s="5">
        <v>132</v>
      </c>
      <c r="H305" s="5">
        <v>397</v>
      </c>
      <c r="I305" s="5">
        <v>2300</v>
      </c>
      <c r="J305" s="5">
        <v>2077</v>
      </c>
      <c r="K305" s="5">
        <v>1690</v>
      </c>
      <c r="L305" s="5">
        <v>10</v>
      </c>
      <c r="M305" s="5">
        <v>318</v>
      </c>
      <c r="N305" s="5">
        <v>162</v>
      </c>
      <c r="O305" s="5">
        <v>464</v>
      </c>
      <c r="P305" s="5">
        <v>170</v>
      </c>
      <c r="Q305" s="5">
        <v>274</v>
      </c>
      <c r="R305" s="5">
        <v>1594</v>
      </c>
    </row>
    <row r="306" spans="1:18" x14ac:dyDescent="0.25">
      <c r="A306" s="7" t="s">
        <v>358</v>
      </c>
      <c r="B306" s="15">
        <f t="shared" si="3"/>
        <v>13167</v>
      </c>
      <c r="C306" s="16">
        <f t="shared" si="4"/>
        <v>11143</v>
      </c>
      <c r="D306" s="10">
        <v>305</v>
      </c>
      <c r="E306" s="5">
        <v>93</v>
      </c>
      <c r="F306" s="5">
        <v>3061</v>
      </c>
      <c r="G306" s="5">
        <v>139</v>
      </c>
      <c r="H306" s="5">
        <v>364</v>
      </c>
      <c r="I306" s="5">
        <v>2404</v>
      </c>
      <c r="J306" s="5">
        <v>2077</v>
      </c>
      <c r="K306" s="5">
        <v>1664</v>
      </c>
      <c r="L306" s="5">
        <v>10</v>
      </c>
      <c r="M306" s="5">
        <v>320</v>
      </c>
      <c r="N306" s="5">
        <v>159</v>
      </c>
      <c r="O306" s="5">
        <v>470</v>
      </c>
      <c r="P306" s="5">
        <v>170</v>
      </c>
      <c r="Q306" s="5">
        <v>283</v>
      </c>
      <c r="R306" s="5">
        <v>1648</v>
      </c>
    </row>
    <row r="307" spans="1:18" x14ac:dyDescent="0.25">
      <c r="A307" s="7" t="s">
        <v>359</v>
      </c>
      <c r="B307" s="15">
        <f t="shared" si="3"/>
        <v>13407</v>
      </c>
      <c r="C307" s="16">
        <f t="shared" si="4"/>
        <v>11289</v>
      </c>
      <c r="D307" s="10">
        <v>326</v>
      </c>
      <c r="E307" s="5">
        <v>101</v>
      </c>
      <c r="F307" s="5">
        <v>3013</v>
      </c>
      <c r="G307" s="5">
        <v>149</v>
      </c>
      <c r="H307" s="5">
        <v>373</v>
      </c>
      <c r="I307" s="5">
        <v>2498</v>
      </c>
      <c r="J307" s="5">
        <v>2097</v>
      </c>
      <c r="K307" s="5">
        <v>1696</v>
      </c>
      <c r="L307" s="5">
        <v>10</v>
      </c>
      <c r="M307" s="5">
        <v>319</v>
      </c>
      <c r="N307" s="5">
        <v>159</v>
      </c>
      <c r="O307" s="5">
        <v>478</v>
      </c>
      <c r="P307" s="5">
        <v>171</v>
      </c>
      <c r="Q307" s="5">
        <v>325</v>
      </c>
      <c r="R307" s="5">
        <v>1692</v>
      </c>
    </row>
    <row r="308" spans="1:18" x14ac:dyDescent="0.25">
      <c r="A308" s="7" t="s">
        <v>360</v>
      </c>
      <c r="B308" s="15">
        <f t="shared" si="3"/>
        <v>13465</v>
      </c>
      <c r="C308" s="16">
        <f t="shared" si="4"/>
        <v>11286</v>
      </c>
      <c r="D308" s="10">
        <v>360</v>
      </c>
      <c r="E308" s="5">
        <v>101</v>
      </c>
      <c r="F308" s="5">
        <v>2956</v>
      </c>
      <c r="G308" s="5">
        <v>163</v>
      </c>
      <c r="H308" s="5">
        <v>377</v>
      </c>
      <c r="I308" s="5">
        <v>2558</v>
      </c>
      <c r="J308" s="5">
        <v>2113</v>
      </c>
      <c r="K308" s="5">
        <v>1626</v>
      </c>
      <c r="L308" s="5">
        <v>11</v>
      </c>
      <c r="M308" s="5">
        <v>315</v>
      </c>
      <c r="N308" s="5">
        <v>163</v>
      </c>
      <c r="O308" s="5">
        <v>473</v>
      </c>
      <c r="P308" s="5">
        <v>171</v>
      </c>
      <c r="Q308" s="5">
        <v>303</v>
      </c>
      <c r="R308" s="5">
        <v>1775</v>
      </c>
    </row>
    <row r="309" spans="1:18" x14ac:dyDescent="0.25">
      <c r="A309" s="7" t="s">
        <v>361</v>
      </c>
      <c r="B309" s="15">
        <f t="shared" si="3"/>
        <v>13651</v>
      </c>
      <c r="C309" s="16">
        <f t="shared" si="4"/>
        <v>11441</v>
      </c>
      <c r="D309" s="10">
        <v>368</v>
      </c>
      <c r="E309" s="5">
        <v>103</v>
      </c>
      <c r="F309" s="5">
        <v>2904</v>
      </c>
      <c r="G309" s="5">
        <v>176</v>
      </c>
      <c r="H309" s="5">
        <v>382</v>
      </c>
      <c r="I309" s="5">
        <v>2650</v>
      </c>
      <c r="J309" s="5">
        <v>2139</v>
      </c>
      <c r="K309" s="5">
        <v>1675</v>
      </c>
      <c r="L309" s="5">
        <v>11</v>
      </c>
      <c r="M309" s="5">
        <v>310</v>
      </c>
      <c r="N309" s="5">
        <v>169</v>
      </c>
      <c r="O309" s="5">
        <v>484</v>
      </c>
      <c r="P309" s="5">
        <v>173</v>
      </c>
      <c r="Q309" s="5">
        <v>289</v>
      </c>
      <c r="R309" s="5">
        <v>1818</v>
      </c>
    </row>
    <row r="310" spans="1:18" x14ac:dyDescent="0.25">
      <c r="A310" s="7" t="s">
        <v>362</v>
      </c>
      <c r="B310" s="15">
        <f t="shared" si="3"/>
        <v>13811</v>
      </c>
      <c r="C310" s="16">
        <f t="shared" si="4"/>
        <v>11543</v>
      </c>
      <c r="D310" s="10">
        <v>354</v>
      </c>
      <c r="E310" s="5">
        <v>103</v>
      </c>
      <c r="F310" s="5">
        <v>2871</v>
      </c>
      <c r="G310" s="5">
        <v>182</v>
      </c>
      <c r="H310" s="5">
        <v>382</v>
      </c>
      <c r="I310" s="5">
        <v>2776</v>
      </c>
      <c r="J310" s="5">
        <v>2154</v>
      </c>
      <c r="K310" s="5">
        <v>1670</v>
      </c>
      <c r="L310" s="5">
        <v>11</v>
      </c>
      <c r="M310" s="5">
        <v>316</v>
      </c>
      <c r="N310" s="5">
        <v>169</v>
      </c>
      <c r="O310" s="5">
        <v>482</v>
      </c>
      <c r="P310" s="5">
        <v>176</v>
      </c>
      <c r="Q310" s="5">
        <v>314</v>
      </c>
      <c r="R310" s="5">
        <v>1851</v>
      </c>
    </row>
    <row r="311" spans="1:18" x14ac:dyDescent="0.25">
      <c r="A311" s="7" t="s">
        <v>363</v>
      </c>
      <c r="B311" s="15">
        <f t="shared" si="3"/>
        <v>14136</v>
      </c>
      <c r="C311" s="16">
        <f t="shared" si="4"/>
        <v>11800</v>
      </c>
      <c r="D311" s="10">
        <v>329</v>
      </c>
      <c r="E311" s="5">
        <v>108</v>
      </c>
      <c r="F311" s="5">
        <v>2866</v>
      </c>
      <c r="G311" s="5">
        <v>190</v>
      </c>
      <c r="H311" s="5">
        <v>386</v>
      </c>
      <c r="I311" s="5">
        <v>2987</v>
      </c>
      <c r="J311" s="5">
        <v>2177</v>
      </c>
      <c r="K311" s="5">
        <v>1713</v>
      </c>
      <c r="L311" s="5">
        <v>11</v>
      </c>
      <c r="M311" s="5">
        <v>314</v>
      </c>
      <c r="N311" s="5">
        <v>170</v>
      </c>
      <c r="O311" s="5">
        <v>479</v>
      </c>
      <c r="P311" s="5">
        <v>178</v>
      </c>
      <c r="Q311" s="5">
        <v>310</v>
      </c>
      <c r="R311" s="5">
        <v>1918</v>
      </c>
    </row>
    <row r="312" spans="1:18" x14ac:dyDescent="0.25">
      <c r="A312" s="7" t="s">
        <v>364</v>
      </c>
      <c r="B312" s="15">
        <f t="shared" si="3"/>
        <v>14569</v>
      </c>
      <c r="C312" s="16">
        <f t="shared" si="4"/>
        <v>12133</v>
      </c>
      <c r="D312" s="10">
        <v>317</v>
      </c>
      <c r="E312" s="5">
        <v>117</v>
      </c>
      <c r="F312" s="5">
        <v>2887</v>
      </c>
      <c r="G312" s="5">
        <v>199</v>
      </c>
      <c r="H312" s="5">
        <v>397</v>
      </c>
      <c r="I312" s="5">
        <v>3204</v>
      </c>
      <c r="J312" s="5">
        <v>2231</v>
      </c>
      <c r="K312" s="5">
        <v>1727</v>
      </c>
      <c r="L312" s="5">
        <v>11</v>
      </c>
      <c r="M312" s="5">
        <v>315</v>
      </c>
      <c r="N312" s="5">
        <v>185</v>
      </c>
      <c r="O312" s="5">
        <v>479</v>
      </c>
      <c r="P312" s="5">
        <v>181</v>
      </c>
      <c r="Q312" s="5">
        <v>343</v>
      </c>
      <c r="R312" s="5">
        <v>1976</v>
      </c>
    </row>
    <row r="313" spans="1:18" x14ac:dyDescent="0.25">
      <c r="A313" s="7" t="s">
        <v>365</v>
      </c>
      <c r="B313" s="15">
        <f t="shared" ref="B313:B376" si="5">SUM(D313:R313)</f>
        <v>15006</v>
      </c>
      <c r="C313" s="16">
        <f t="shared" si="4"/>
        <v>12505</v>
      </c>
      <c r="D313" s="10">
        <v>328</v>
      </c>
      <c r="E313" s="5">
        <v>132</v>
      </c>
      <c r="F313" s="5">
        <v>2929</v>
      </c>
      <c r="G313" s="5">
        <v>211</v>
      </c>
      <c r="H313" s="5">
        <v>417</v>
      </c>
      <c r="I313" s="5">
        <v>3443</v>
      </c>
      <c r="J313" s="5">
        <v>2297</v>
      </c>
      <c r="K313" s="5">
        <v>1666</v>
      </c>
      <c r="L313" s="5">
        <v>11</v>
      </c>
      <c r="M313" s="5">
        <v>321</v>
      </c>
      <c r="N313" s="5">
        <v>198</v>
      </c>
      <c r="O313" s="5">
        <v>500</v>
      </c>
      <c r="P313" s="5">
        <v>184</v>
      </c>
      <c r="Q313" s="5">
        <v>334</v>
      </c>
      <c r="R313" s="5">
        <v>2035</v>
      </c>
    </row>
    <row r="314" spans="1:18" x14ac:dyDescent="0.25">
      <c r="A314" s="7" t="s">
        <v>366</v>
      </c>
      <c r="B314" s="15">
        <f t="shared" si="5"/>
        <v>15697</v>
      </c>
      <c r="C314" s="16">
        <f t="shared" ref="C314:C377" si="6">SUM(D314)+SUM(F314:P314)</f>
        <v>13111</v>
      </c>
      <c r="D314" s="10">
        <v>357</v>
      </c>
      <c r="E314" s="5">
        <v>138</v>
      </c>
      <c r="F314" s="5">
        <v>2982</v>
      </c>
      <c r="G314" s="5">
        <v>234</v>
      </c>
      <c r="H314" s="5">
        <v>456</v>
      </c>
      <c r="I314" s="5">
        <v>3692</v>
      </c>
      <c r="J314" s="5">
        <v>2376</v>
      </c>
      <c r="K314" s="5">
        <v>1776</v>
      </c>
      <c r="L314" s="5">
        <v>12</v>
      </c>
      <c r="M314" s="5">
        <v>326</v>
      </c>
      <c r="N314" s="5">
        <v>195</v>
      </c>
      <c r="O314" s="5">
        <v>516</v>
      </c>
      <c r="P314" s="5">
        <v>189</v>
      </c>
      <c r="Q314" s="5">
        <v>334</v>
      </c>
      <c r="R314" s="5">
        <v>2114</v>
      </c>
    </row>
    <row r="315" spans="1:18" x14ac:dyDescent="0.25">
      <c r="A315" s="7" t="s">
        <v>367</v>
      </c>
      <c r="B315" s="15">
        <f t="shared" si="5"/>
        <v>16267</v>
      </c>
      <c r="C315" s="16">
        <f t="shared" si="6"/>
        <v>13526</v>
      </c>
      <c r="D315" s="10">
        <v>376</v>
      </c>
      <c r="E315" s="5">
        <v>145</v>
      </c>
      <c r="F315" s="5">
        <v>3032</v>
      </c>
      <c r="G315" s="5">
        <v>252</v>
      </c>
      <c r="H315" s="5">
        <v>454</v>
      </c>
      <c r="I315" s="5">
        <v>3911</v>
      </c>
      <c r="J315" s="5">
        <v>2458</v>
      </c>
      <c r="K315" s="5">
        <v>1784</v>
      </c>
      <c r="L315" s="5">
        <v>12</v>
      </c>
      <c r="M315" s="5">
        <v>334</v>
      </c>
      <c r="N315" s="5">
        <v>192</v>
      </c>
      <c r="O315" s="5">
        <v>525</v>
      </c>
      <c r="P315" s="5">
        <v>196</v>
      </c>
      <c r="Q315" s="5">
        <v>378</v>
      </c>
      <c r="R315" s="5">
        <v>2218</v>
      </c>
    </row>
    <row r="316" spans="1:18" x14ac:dyDescent="0.25">
      <c r="A316" s="7" t="s">
        <v>368</v>
      </c>
      <c r="B316" s="15">
        <f t="shared" si="5"/>
        <v>16776</v>
      </c>
      <c r="C316" s="16">
        <f t="shared" si="6"/>
        <v>13959</v>
      </c>
      <c r="D316" s="10">
        <v>386</v>
      </c>
      <c r="E316" s="5">
        <v>155</v>
      </c>
      <c r="F316" s="5">
        <v>3075</v>
      </c>
      <c r="G316" s="5">
        <v>268</v>
      </c>
      <c r="H316" s="5">
        <v>455</v>
      </c>
      <c r="I316" s="5">
        <v>4081</v>
      </c>
      <c r="J316" s="5">
        <v>2530</v>
      </c>
      <c r="K316" s="5">
        <v>1858</v>
      </c>
      <c r="L316" s="5">
        <v>12</v>
      </c>
      <c r="M316" s="5">
        <v>342</v>
      </c>
      <c r="N316" s="5">
        <v>208</v>
      </c>
      <c r="O316" s="5">
        <v>541</v>
      </c>
      <c r="P316" s="5">
        <v>203</v>
      </c>
      <c r="Q316" s="5">
        <v>382</v>
      </c>
      <c r="R316" s="5">
        <v>2280</v>
      </c>
    </row>
    <row r="317" spans="1:18" x14ac:dyDescent="0.25">
      <c r="A317" s="7" t="s">
        <v>369</v>
      </c>
      <c r="B317" s="15">
        <f t="shared" si="5"/>
        <v>17074</v>
      </c>
      <c r="C317" s="16">
        <f t="shared" si="6"/>
        <v>14150</v>
      </c>
      <c r="D317" s="10">
        <v>378</v>
      </c>
      <c r="E317" s="5">
        <v>163</v>
      </c>
      <c r="F317" s="5">
        <v>3112</v>
      </c>
      <c r="G317" s="5">
        <v>283</v>
      </c>
      <c r="H317" s="5">
        <v>462</v>
      </c>
      <c r="I317" s="5">
        <v>4149</v>
      </c>
      <c r="J317" s="5">
        <v>2587</v>
      </c>
      <c r="K317" s="5">
        <v>1823</v>
      </c>
      <c r="L317" s="5">
        <v>12</v>
      </c>
      <c r="M317" s="5">
        <v>361</v>
      </c>
      <c r="N317" s="5">
        <v>219</v>
      </c>
      <c r="O317" s="5">
        <v>554</v>
      </c>
      <c r="P317" s="5">
        <v>210</v>
      </c>
      <c r="Q317" s="5">
        <v>383</v>
      </c>
      <c r="R317" s="5">
        <v>2378</v>
      </c>
    </row>
    <row r="318" spans="1:18" x14ac:dyDescent="0.25">
      <c r="A318" s="7" t="s">
        <v>370</v>
      </c>
      <c r="B318" s="15">
        <f t="shared" si="5"/>
        <v>17320</v>
      </c>
      <c r="C318" s="16">
        <f t="shared" si="6"/>
        <v>14281</v>
      </c>
      <c r="D318" s="10">
        <v>370</v>
      </c>
      <c r="E318" s="5">
        <v>175</v>
      </c>
      <c r="F318" s="5">
        <v>3146</v>
      </c>
      <c r="G318" s="5">
        <v>294</v>
      </c>
      <c r="H318" s="5">
        <v>464</v>
      </c>
      <c r="I318" s="5">
        <v>4176</v>
      </c>
      <c r="J318" s="5">
        <v>2626</v>
      </c>
      <c r="K318" s="5">
        <v>1823</v>
      </c>
      <c r="L318" s="5">
        <v>12</v>
      </c>
      <c r="M318" s="5">
        <v>367</v>
      </c>
      <c r="N318" s="5">
        <v>221</v>
      </c>
      <c r="O318" s="5">
        <v>567</v>
      </c>
      <c r="P318" s="5">
        <v>215</v>
      </c>
      <c r="Q318" s="5">
        <v>438</v>
      </c>
      <c r="R318" s="5">
        <v>2426</v>
      </c>
    </row>
    <row r="319" spans="1:18" x14ac:dyDescent="0.25">
      <c r="A319" s="7" t="s">
        <v>371</v>
      </c>
      <c r="B319" s="15">
        <f t="shared" si="5"/>
        <v>17422</v>
      </c>
      <c r="C319" s="16">
        <f t="shared" si="6"/>
        <v>14385</v>
      </c>
      <c r="D319" s="10">
        <v>376</v>
      </c>
      <c r="E319" s="5">
        <v>173</v>
      </c>
      <c r="F319" s="5">
        <v>3174</v>
      </c>
      <c r="G319" s="5">
        <v>296</v>
      </c>
      <c r="H319" s="5">
        <v>475</v>
      </c>
      <c r="I319" s="5">
        <v>4153</v>
      </c>
      <c r="J319" s="5">
        <v>2626</v>
      </c>
      <c r="K319" s="5">
        <v>1871</v>
      </c>
      <c r="L319" s="5">
        <v>12</v>
      </c>
      <c r="M319" s="5">
        <v>374</v>
      </c>
      <c r="N319" s="5">
        <v>231</v>
      </c>
      <c r="O319" s="5">
        <v>578</v>
      </c>
      <c r="P319" s="5">
        <v>219</v>
      </c>
      <c r="Q319" s="5">
        <v>414</v>
      </c>
      <c r="R319" s="5">
        <v>2450</v>
      </c>
    </row>
    <row r="320" spans="1:18" x14ac:dyDescent="0.25">
      <c r="A320" s="7" t="s">
        <v>372</v>
      </c>
      <c r="B320" s="15">
        <f t="shared" si="5"/>
        <v>17538</v>
      </c>
      <c r="C320" s="16">
        <f t="shared" si="6"/>
        <v>14520</v>
      </c>
      <c r="D320" s="10">
        <v>380</v>
      </c>
      <c r="E320" s="5">
        <v>174</v>
      </c>
      <c r="F320" s="5">
        <v>3186</v>
      </c>
      <c r="G320" s="5">
        <v>299</v>
      </c>
      <c r="H320" s="5">
        <v>487</v>
      </c>
      <c r="I320" s="5">
        <v>4165</v>
      </c>
      <c r="J320" s="5">
        <v>2623</v>
      </c>
      <c r="K320" s="5">
        <v>1930</v>
      </c>
      <c r="L320" s="5">
        <v>12</v>
      </c>
      <c r="M320" s="5">
        <v>391</v>
      </c>
      <c r="N320" s="5">
        <v>237</v>
      </c>
      <c r="O320" s="5">
        <v>589</v>
      </c>
      <c r="P320" s="5">
        <v>221</v>
      </c>
      <c r="Q320" s="5">
        <v>407</v>
      </c>
      <c r="R320" s="5">
        <v>2437</v>
      </c>
    </row>
    <row r="321" spans="1:18" x14ac:dyDescent="0.25">
      <c r="A321" s="7" t="s">
        <v>373</v>
      </c>
      <c r="B321" s="15">
        <f t="shared" si="5"/>
        <v>17660</v>
      </c>
      <c r="C321" s="16">
        <f t="shared" si="6"/>
        <v>14621</v>
      </c>
      <c r="D321" s="10">
        <v>383</v>
      </c>
      <c r="E321" s="5">
        <v>183</v>
      </c>
      <c r="F321" s="5">
        <v>3176</v>
      </c>
      <c r="G321" s="5">
        <v>304</v>
      </c>
      <c r="H321" s="5">
        <v>492</v>
      </c>
      <c r="I321" s="5">
        <v>4215</v>
      </c>
      <c r="J321" s="5">
        <v>2643</v>
      </c>
      <c r="K321" s="5">
        <v>1936</v>
      </c>
      <c r="L321" s="5">
        <v>12</v>
      </c>
      <c r="M321" s="5">
        <v>398</v>
      </c>
      <c r="N321" s="5">
        <v>241</v>
      </c>
      <c r="O321" s="5">
        <v>599</v>
      </c>
      <c r="P321" s="5">
        <v>222</v>
      </c>
      <c r="Q321" s="5">
        <v>428</v>
      </c>
      <c r="R321" s="5">
        <v>2428</v>
      </c>
    </row>
    <row r="322" spans="1:18" x14ac:dyDescent="0.25">
      <c r="A322" s="7" t="s">
        <v>374</v>
      </c>
      <c r="B322" s="15">
        <f t="shared" si="5"/>
        <v>17871</v>
      </c>
      <c r="C322" s="16">
        <f t="shared" si="6"/>
        <v>14803</v>
      </c>
      <c r="D322" s="10">
        <v>381</v>
      </c>
      <c r="E322" s="5">
        <v>200</v>
      </c>
      <c r="F322" s="5">
        <v>3148</v>
      </c>
      <c r="G322" s="5">
        <v>313</v>
      </c>
      <c r="H322" s="5">
        <v>506</v>
      </c>
      <c r="I322" s="5">
        <v>4280</v>
      </c>
      <c r="J322" s="5">
        <v>2676</v>
      </c>
      <c r="K322" s="5">
        <v>2009</v>
      </c>
      <c r="L322" s="5">
        <v>11</v>
      </c>
      <c r="M322" s="5">
        <v>408</v>
      </c>
      <c r="N322" s="5">
        <v>242</v>
      </c>
      <c r="O322" s="5">
        <v>605</v>
      </c>
      <c r="P322" s="5">
        <v>224</v>
      </c>
      <c r="Q322" s="5">
        <v>431</v>
      </c>
      <c r="R322" s="5">
        <v>2437</v>
      </c>
    </row>
    <row r="323" spans="1:18" x14ac:dyDescent="0.25">
      <c r="A323" s="7" t="s">
        <v>375</v>
      </c>
      <c r="B323" s="15">
        <f t="shared" si="5"/>
        <v>17924</v>
      </c>
      <c r="C323" s="16">
        <f t="shared" si="6"/>
        <v>14857</v>
      </c>
      <c r="D323" s="10">
        <v>379</v>
      </c>
      <c r="E323" s="5">
        <v>211</v>
      </c>
      <c r="F323" s="5">
        <v>3112</v>
      </c>
      <c r="G323" s="5">
        <v>314</v>
      </c>
      <c r="H323" s="5">
        <v>513</v>
      </c>
      <c r="I323" s="5">
        <v>4317</v>
      </c>
      <c r="J323" s="5">
        <v>2737</v>
      </c>
      <c r="K323" s="5">
        <v>1990</v>
      </c>
      <c r="L323" s="5">
        <v>11</v>
      </c>
      <c r="M323" s="5">
        <v>412</v>
      </c>
      <c r="N323" s="5">
        <v>240</v>
      </c>
      <c r="O323" s="5">
        <v>606</v>
      </c>
      <c r="P323" s="5">
        <v>226</v>
      </c>
      <c r="Q323" s="5">
        <v>427</v>
      </c>
      <c r="R323" s="5">
        <v>2429</v>
      </c>
    </row>
    <row r="324" spans="1:18" x14ac:dyDescent="0.25">
      <c r="A324" s="7" t="s">
        <v>376</v>
      </c>
      <c r="B324" s="15">
        <f t="shared" si="5"/>
        <v>17948</v>
      </c>
      <c r="C324" s="16">
        <f t="shared" si="6"/>
        <v>14890</v>
      </c>
      <c r="D324" s="10">
        <v>386</v>
      </c>
      <c r="E324" s="5">
        <v>202</v>
      </c>
      <c r="F324" s="5">
        <v>3075</v>
      </c>
      <c r="G324" s="5">
        <v>316</v>
      </c>
      <c r="H324" s="5">
        <v>529</v>
      </c>
      <c r="I324" s="5">
        <v>4332</v>
      </c>
      <c r="J324" s="5">
        <v>2754</v>
      </c>
      <c r="K324" s="5">
        <v>2002</v>
      </c>
      <c r="L324" s="5">
        <v>11</v>
      </c>
      <c r="M324" s="5">
        <v>423</v>
      </c>
      <c r="N324" s="5">
        <v>232</v>
      </c>
      <c r="O324" s="5">
        <v>601</v>
      </c>
      <c r="P324" s="5">
        <v>229</v>
      </c>
      <c r="Q324" s="5">
        <v>427</v>
      </c>
      <c r="R324" s="5">
        <v>2429</v>
      </c>
    </row>
    <row r="325" spans="1:18" x14ac:dyDescent="0.25">
      <c r="A325" s="7" t="s">
        <v>377</v>
      </c>
      <c r="B325" s="15">
        <f t="shared" si="5"/>
        <v>18039</v>
      </c>
      <c r="C325" s="16">
        <f t="shared" si="6"/>
        <v>14980</v>
      </c>
      <c r="D325" s="10">
        <v>403</v>
      </c>
      <c r="E325" s="5">
        <v>202</v>
      </c>
      <c r="F325" s="5">
        <v>3042</v>
      </c>
      <c r="G325" s="5">
        <v>315</v>
      </c>
      <c r="H325" s="5">
        <v>536</v>
      </c>
      <c r="I325" s="5">
        <v>4384</v>
      </c>
      <c r="J325" s="5">
        <v>2740</v>
      </c>
      <c r="K325" s="5">
        <v>2053</v>
      </c>
      <c r="L325" s="5">
        <v>11</v>
      </c>
      <c r="M325" s="5">
        <v>434</v>
      </c>
      <c r="N325" s="5">
        <v>224</v>
      </c>
      <c r="O325" s="5">
        <v>608</v>
      </c>
      <c r="P325" s="5">
        <v>230</v>
      </c>
      <c r="Q325" s="5">
        <v>443</v>
      </c>
      <c r="R325" s="5">
        <v>2414</v>
      </c>
    </row>
    <row r="326" spans="1:18" x14ac:dyDescent="0.25">
      <c r="A326" s="7" t="s">
        <v>378</v>
      </c>
      <c r="B326" s="15">
        <f t="shared" si="5"/>
        <v>18163</v>
      </c>
      <c r="C326" s="16">
        <f t="shared" si="6"/>
        <v>15035</v>
      </c>
      <c r="D326" s="10">
        <v>413</v>
      </c>
      <c r="E326" s="5">
        <v>205</v>
      </c>
      <c r="F326" s="5">
        <v>3016</v>
      </c>
      <c r="G326" s="5">
        <v>312</v>
      </c>
      <c r="H326" s="5">
        <v>557</v>
      </c>
      <c r="I326" s="5">
        <v>4449</v>
      </c>
      <c r="J326" s="5">
        <v>2704</v>
      </c>
      <c r="K326" s="5">
        <v>2075</v>
      </c>
      <c r="L326" s="5">
        <v>11</v>
      </c>
      <c r="M326" s="5">
        <v>444</v>
      </c>
      <c r="N326" s="5">
        <v>217</v>
      </c>
      <c r="O326" s="5">
        <v>607</v>
      </c>
      <c r="P326" s="5">
        <v>230</v>
      </c>
      <c r="Q326" s="5">
        <v>446</v>
      </c>
      <c r="R326" s="5">
        <v>2477</v>
      </c>
    </row>
    <row r="327" spans="1:18" x14ac:dyDescent="0.25">
      <c r="A327" s="7" t="s">
        <v>379</v>
      </c>
      <c r="B327" s="15">
        <f t="shared" si="5"/>
        <v>18246</v>
      </c>
      <c r="C327" s="16">
        <f t="shared" si="6"/>
        <v>15092</v>
      </c>
      <c r="D327" s="10">
        <v>420</v>
      </c>
      <c r="E327" s="5">
        <v>216</v>
      </c>
      <c r="F327" s="5">
        <v>2992</v>
      </c>
      <c r="G327" s="5">
        <v>308</v>
      </c>
      <c r="H327" s="5">
        <v>575</v>
      </c>
      <c r="I327" s="5">
        <v>4492</v>
      </c>
      <c r="J327" s="5">
        <v>2692</v>
      </c>
      <c r="K327" s="5">
        <v>2097</v>
      </c>
      <c r="L327" s="5">
        <v>11</v>
      </c>
      <c r="M327" s="5">
        <v>443</v>
      </c>
      <c r="N327" s="5">
        <v>212</v>
      </c>
      <c r="O327" s="5">
        <v>621</v>
      </c>
      <c r="P327" s="5">
        <v>229</v>
      </c>
      <c r="Q327" s="5">
        <v>438</v>
      </c>
      <c r="R327" s="5">
        <v>2500</v>
      </c>
    </row>
    <row r="328" spans="1:18" x14ac:dyDescent="0.25">
      <c r="A328" s="7" t="s">
        <v>380</v>
      </c>
      <c r="B328" s="15">
        <f t="shared" si="5"/>
        <v>18251</v>
      </c>
      <c r="C328" s="16">
        <f t="shared" si="6"/>
        <v>15104</v>
      </c>
      <c r="D328" s="10">
        <v>420</v>
      </c>
      <c r="E328" s="5">
        <v>222</v>
      </c>
      <c r="F328" s="5">
        <v>2958</v>
      </c>
      <c r="G328" s="5">
        <v>312</v>
      </c>
      <c r="H328" s="5">
        <v>586</v>
      </c>
      <c r="I328" s="5">
        <v>4551</v>
      </c>
      <c r="J328" s="5">
        <v>2694</v>
      </c>
      <c r="K328" s="5">
        <v>2072</v>
      </c>
      <c r="L328" s="5">
        <v>11</v>
      </c>
      <c r="M328" s="5">
        <v>440</v>
      </c>
      <c r="N328" s="5">
        <v>208</v>
      </c>
      <c r="O328" s="5">
        <v>625</v>
      </c>
      <c r="P328" s="5">
        <v>227</v>
      </c>
      <c r="Q328" s="5">
        <v>435</v>
      </c>
      <c r="R328" s="5">
        <v>2490</v>
      </c>
    </row>
    <row r="329" spans="1:18" x14ac:dyDescent="0.25">
      <c r="A329" s="7" t="s">
        <v>381</v>
      </c>
      <c r="B329" s="15">
        <f t="shared" si="5"/>
        <v>18371</v>
      </c>
      <c r="C329" s="16">
        <f t="shared" si="6"/>
        <v>15221</v>
      </c>
      <c r="D329" s="10">
        <v>413</v>
      </c>
      <c r="E329" s="5">
        <v>224</v>
      </c>
      <c r="F329" s="5">
        <v>2909</v>
      </c>
      <c r="G329" s="5">
        <v>319</v>
      </c>
      <c r="H329" s="5">
        <v>600</v>
      </c>
      <c r="I329" s="5">
        <v>4636</v>
      </c>
      <c r="J329" s="5">
        <v>2712</v>
      </c>
      <c r="K329" s="5">
        <v>2108</v>
      </c>
      <c r="L329" s="5">
        <v>10</v>
      </c>
      <c r="M329" s="5">
        <v>432</v>
      </c>
      <c r="N329" s="5">
        <v>213</v>
      </c>
      <c r="O329" s="5">
        <v>643</v>
      </c>
      <c r="P329" s="5">
        <v>226</v>
      </c>
      <c r="Q329" s="5">
        <v>459</v>
      </c>
      <c r="R329" s="5">
        <v>2467</v>
      </c>
    </row>
    <row r="330" spans="1:18" x14ac:dyDescent="0.25">
      <c r="A330" s="7" t="s">
        <v>382</v>
      </c>
      <c r="B330" s="15">
        <f t="shared" si="5"/>
        <v>18304</v>
      </c>
      <c r="C330" s="16">
        <f t="shared" si="6"/>
        <v>15208</v>
      </c>
      <c r="D330" s="10">
        <v>408</v>
      </c>
      <c r="E330" s="5">
        <v>220</v>
      </c>
      <c r="F330" s="5">
        <v>2855</v>
      </c>
      <c r="G330" s="5">
        <v>326</v>
      </c>
      <c r="H330" s="5">
        <v>616</v>
      </c>
      <c r="I330" s="5">
        <v>4670</v>
      </c>
      <c r="J330" s="5">
        <v>2716</v>
      </c>
      <c r="K330" s="5">
        <v>2089</v>
      </c>
      <c r="L330" s="5">
        <v>10</v>
      </c>
      <c r="M330" s="5">
        <v>434</v>
      </c>
      <c r="N330" s="5">
        <v>209</v>
      </c>
      <c r="O330" s="5">
        <v>650</v>
      </c>
      <c r="P330" s="5">
        <v>225</v>
      </c>
      <c r="Q330" s="5">
        <v>433</v>
      </c>
      <c r="R330" s="5">
        <v>2443</v>
      </c>
    </row>
    <row r="331" spans="1:18" x14ac:dyDescent="0.25">
      <c r="A331" s="7" t="s">
        <v>383</v>
      </c>
      <c r="B331" s="15">
        <f t="shared" si="5"/>
        <v>18208</v>
      </c>
      <c r="C331" s="16">
        <f t="shared" si="6"/>
        <v>15139</v>
      </c>
      <c r="D331" s="10">
        <v>410</v>
      </c>
      <c r="E331" s="5">
        <v>221</v>
      </c>
      <c r="F331" s="5">
        <v>2806</v>
      </c>
      <c r="G331" s="5">
        <v>323</v>
      </c>
      <c r="H331" s="5">
        <v>627</v>
      </c>
      <c r="I331" s="5">
        <v>4690</v>
      </c>
      <c r="J331" s="5">
        <v>2692</v>
      </c>
      <c r="K331" s="5">
        <v>2057</v>
      </c>
      <c r="L331" s="5">
        <v>10</v>
      </c>
      <c r="M331" s="5">
        <v>434</v>
      </c>
      <c r="N331" s="5">
        <v>197</v>
      </c>
      <c r="O331" s="5">
        <v>668</v>
      </c>
      <c r="P331" s="5">
        <v>225</v>
      </c>
      <c r="Q331" s="5">
        <v>407</v>
      </c>
      <c r="R331" s="5">
        <v>2441</v>
      </c>
    </row>
    <row r="332" spans="1:18" x14ac:dyDescent="0.25">
      <c r="A332" s="7" t="s">
        <v>384</v>
      </c>
      <c r="B332" s="15">
        <f t="shared" si="5"/>
        <v>18085</v>
      </c>
      <c r="C332" s="16">
        <f t="shared" si="6"/>
        <v>15014</v>
      </c>
      <c r="D332" s="10">
        <v>416</v>
      </c>
      <c r="E332" s="5">
        <v>218</v>
      </c>
      <c r="F332" s="5">
        <v>2769</v>
      </c>
      <c r="G332" s="5">
        <v>321</v>
      </c>
      <c r="H332" s="5">
        <v>638</v>
      </c>
      <c r="I332" s="5">
        <v>4652</v>
      </c>
      <c r="J332" s="5">
        <v>2663</v>
      </c>
      <c r="K332" s="5">
        <v>2021</v>
      </c>
      <c r="L332" s="5">
        <v>10</v>
      </c>
      <c r="M332" s="5">
        <v>438</v>
      </c>
      <c r="N332" s="5">
        <v>198</v>
      </c>
      <c r="O332" s="5">
        <v>664</v>
      </c>
      <c r="P332" s="5">
        <v>224</v>
      </c>
      <c r="Q332" s="5">
        <v>434</v>
      </c>
      <c r="R332" s="5">
        <v>2419</v>
      </c>
    </row>
    <row r="333" spans="1:18" x14ac:dyDescent="0.25">
      <c r="A333" s="7" t="s">
        <v>385</v>
      </c>
      <c r="B333" s="15">
        <f t="shared" si="5"/>
        <v>18066</v>
      </c>
      <c r="C333" s="16">
        <f t="shared" si="6"/>
        <v>15022</v>
      </c>
      <c r="D333" s="10">
        <v>410</v>
      </c>
      <c r="E333" s="5">
        <v>215</v>
      </c>
      <c r="F333" s="5">
        <v>2746</v>
      </c>
      <c r="G333" s="5">
        <v>325</v>
      </c>
      <c r="H333" s="5">
        <v>648</v>
      </c>
      <c r="I333" s="5">
        <v>4689</v>
      </c>
      <c r="J333" s="5">
        <v>2667</v>
      </c>
      <c r="K333" s="5">
        <v>2001</v>
      </c>
      <c r="L333" s="5">
        <v>10</v>
      </c>
      <c r="M333" s="5">
        <v>437</v>
      </c>
      <c r="N333" s="5">
        <v>206</v>
      </c>
      <c r="O333" s="5">
        <v>661</v>
      </c>
      <c r="P333" s="5">
        <v>222</v>
      </c>
      <c r="Q333" s="5">
        <v>415</v>
      </c>
      <c r="R333" s="5">
        <v>2414</v>
      </c>
    </row>
    <row r="334" spans="1:18" x14ac:dyDescent="0.25">
      <c r="A334" s="7" t="s">
        <v>386</v>
      </c>
      <c r="B334" s="15">
        <f t="shared" si="5"/>
        <v>18103</v>
      </c>
      <c r="C334" s="16">
        <f t="shared" si="6"/>
        <v>15018</v>
      </c>
      <c r="D334" s="10">
        <v>406</v>
      </c>
      <c r="E334" s="5">
        <v>218</v>
      </c>
      <c r="F334" s="5">
        <v>2729</v>
      </c>
      <c r="G334" s="5">
        <v>336</v>
      </c>
      <c r="H334" s="5">
        <v>670</v>
      </c>
      <c r="I334" s="5">
        <v>4698</v>
      </c>
      <c r="J334" s="5">
        <v>2662</v>
      </c>
      <c r="K334" s="5">
        <v>1999</v>
      </c>
      <c r="L334" s="5">
        <v>10</v>
      </c>
      <c r="M334" s="5">
        <v>433</v>
      </c>
      <c r="N334" s="5">
        <v>204</v>
      </c>
      <c r="O334" s="5">
        <v>653</v>
      </c>
      <c r="P334" s="5">
        <v>218</v>
      </c>
      <c r="Q334" s="5">
        <v>418</v>
      </c>
      <c r="R334" s="5">
        <v>2449</v>
      </c>
    </row>
    <row r="335" spans="1:18" x14ac:dyDescent="0.25">
      <c r="A335" s="7" t="s">
        <v>387</v>
      </c>
      <c r="B335" s="15">
        <f t="shared" si="5"/>
        <v>18165</v>
      </c>
      <c r="C335" s="16">
        <f t="shared" si="6"/>
        <v>15068</v>
      </c>
      <c r="D335" s="10">
        <v>396</v>
      </c>
      <c r="E335" s="5">
        <v>220</v>
      </c>
      <c r="F335" s="5">
        <v>2711</v>
      </c>
      <c r="G335" s="5">
        <v>346</v>
      </c>
      <c r="H335" s="5">
        <v>694</v>
      </c>
      <c r="I335" s="5">
        <v>4702</v>
      </c>
      <c r="J335" s="5">
        <v>2643</v>
      </c>
      <c r="K335" s="5">
        <v>2080</v>
      </c>
      <c r="L335" s="5">
        <v>11</v>
      </c>
      <c r="M335" s="5">
        <v>429</v>
      </c>
      <c r="N335" s="5">
        <v>196</v>
      </c>
      <c r="O335" s="5">
        <v>644</v>
      </c>
      <c r="P335" s="5">
        <v>216</v>
      </c>
      <c r="Q335" s="5">
        <v>411</v>
      </c>
      <c r="R335" s="5">
        <v>2466</v>
      </c>
    </row>
    <row r="336" spans="1:18" x14ac:dyDescent="0.25">
      <c r="A336" s="7" t="s">
        <v>388</v>
      </c>
      <c r="B336" s="15">
        <f t="shared" si="5"/>
        <v>18084</v>
      </c>
      <c r="C336" s="16">
        <f t="shared" si="6"/>
        <v>14999</v>
      </c>
      <c r="D336" s="10">
        <v>385</v>
      </c>
      <c r="E336" s="5">
        <v>221</v>
      </c>
      <c r="F336" s="5">
        <v>2686</v>
      </c>
      <c r="G336" s="5">
        <v>350</v>
      </c>
      <c r="H336" s="5">
        <v>711</v>
      </c>
      <c r="I336" s="5">
        <v>4717</v>
      </c>
      <c r="J336" s="5">
        <v>2644</v>
      </c>
      <c r="K336" s="5">
        <v>2007</v>
      </c>
      <c r="L336" s="5">
        <v>11</v>
      </c>
      <c r="M336" s="5">
        <v>431</v>
      </c>
      <c r="N336" s="5">
        <v>187</v>
      </c>
      <c r="O336" s="5">
        <v>655</v>
      </c>
      <c r="P336" s="5">
        <v>215</v>
      </c>
      <c r="Q336" s="5">
        <v>396</v>
      </c>
      <c r="R336" s="5">
        <v>2468</v>
      </c>
    </row>
    <row r="337" spans="1:18" x14ac:dyDescent="0.25">
      <c r="A337" s="7" t="s">
        <v>389</v>
      </c>
      <c r="B337" s="15">
        <f t="shared" si="5"/>
        <v>18114</v>
      </c>
      <c r="C337" s="16">
        <f t="shared" si="6"/>
        <v>14996</v>
      </c>
      <c r="D337" s="10">
        <v>373</v>
      </c>
      <c r="E337" s="5">
        <v>225</v>
      </c>
      <c r="F337" s="5">
        <v>2648</v>
      </c>
      <c r="G337" s="5">
        <v>352</v>
      </c>
      <c r="H337" s="5">
        <v>731</v>
      </c>
      <c r="I337" s="5">
        <v>4758</v>
      </c>
      <c r="J337" s="5">
        <v>2644</v>
      </c>
      <c r="K337" s="5">
        <v>1987</v>
      </c>
      <c r="L337" s="5">
        <v>11</v>
      </c>
      <c r="M337" s="5">
        <v>433</v>
      </c>
      <c r="N337" s="5">
        <v>190</v>
      </c>
      <c r="O337" s="5">
        <v>654</v>
      </c>
      <c r="P337" s="5">
        <v>215</v>
      </c>
      <c r="Q337" s="5">
        <v>400</v>
      </c>
      <c r="R337" s="5">
        <v>2493</v>
      </c>
    </row>
    <row r="338" spans="1:18" x14ac:dyDescent="0.25">
      <c r="A338" s="7" t="s">
        <v>390</v>
      </c>
      <c r="B338" s="15">
        <f t="shared" si="5"/>
        <v>18024</v>
      </c>
      <c r="C338" s="16">
        <f t="shared" si="6"/>
        <v>14938</v>
      </c>
      <c r="D338" s="10">
        <v>352</v>
      </c>
      <c r="E338" s="5">
        <v>222</v>
      </c>
      <c r="F338" s="5">
        <v>2598</v>
      </c>
      <c r="G338" s="5">
        <v>342</v>
      </c>
      <c r="H338" s="5">
        <v>749</v>
      </c>
      <c r="I338" s="5">
        <v>4769</v>
      </c>
      <c r="J338" s="5">
        <v>2644</v>
      </c>
      <c r="K338" s="5">
        <v>1969</v>
      </c>
      <c r="L338" s="5">
        <v>11</v>
      </c>
      <c r="M338" s="5">
        <v>430</v>
      </c>
      <c r="N338" s="5">
        <v>204</v>
      </c>
      <c r="O338" s="5">
        <v>655</v>
      </c>
      <c r="P338" s="5">
        <v>215</v>
      </c>
      <c r="Q338" s="5">
        <v>400</v>
      </c>
      <c r="R338" s="5">
        <v>2464</v>
      </c>
    </row>
    <row r="339" spans="1:18" x14ac:dyDescent="0.25">
      <c r="A339" s="7" t="s">
        <v>391</v>
      </c>
      <c r="B339" s="15">
        <f t="shared" si="5"/>
        <v>17945</v>
      </c>
      <c r="C339" s="16">
        <f t="shared" si="6"/>
        <v>14884</v>
      </c>
      <c r="D339" s="10">
        <v>338</v>
      </c>
      <c r="E339" s="5">
        <v>222</v>
      </c>
      <c r="F339" s="5">
        <v>2542</v>
      </c>
      <c r="G339" s="5">
        <v>335</v>
      </c>
      <c r="H339" s="5">
        <v>768</v>
      </c>
      <c r="I339" s="5">
        <v>4787</v>
      </c>
      <c r="J339" s="5">
        <v>2650</v>
      </c>
      <c r="K339" s="5">
        <v>1948</v>
      </c>
      <c r="L339" s="5">
        <v>11</v>
      </c>
      <c r="M339" s="5">
        <v>425</v>
      </c>
      <c r="N339" s="5">
        <v>210</v>
      </c>
      <c r="O339" s="5">
        <v>656</v>
      </c>
      <c r="P339" s="5">
        <v>214</v>
      </c>
      <c r="Q339" s="5">
        <v>388</v>
      </c>
      <c r="R339" s="5">
        <v>2451</v>
      </c>
    </row>
    <row r="340" spans="1:18" x14ac:dyDescent="0.25">
      <c r="A340" s="7" t="s">
        <v>392</v>
      </c>
      <c r="B340" s="15">
        <f t="shared" si="5"/>
        <v>17929</v>
      </c>
      <c r="C340" s="16">
        <f t="shared" si="6"/>
        <v>14885</v>
      </c>
      <c r="D340" s="10">
        <v>332</v>
      </c>
      <c r="E340" s="5">
        <v>216</v>
      </c>
      <c r="F340" s="5">
        <v>2492</v>
      </c>
      <c r="G340" s="5">
        <v>333</v>
      </c>
      <c r="H340" s="5">
        <v>797</v>
      </c>
      <c r="I340" s="5">
        <v>4820</v>
      </c>
      <c r="J340" s="5">
        <v>2639</v>
      </c>
      <c r="K340" s="5">
        <v>1965</v>
      </c>
      <c r="L340" s="5">
        <v>11</v>
      </c>
      <c r="M340" s="5">
        <v>413</v>
      </c>
      <c r="N340" s="5">
        <v>201</v>
      </c>
      <c r="O340" s="5">
        <v>669</v>
      </c>
      <c r="P340" s="5">
        <v>213</v>
      </c>
      <c r="Q340" s="5">
        <v>392</v>
      </c>
      <c r="R340" s="5">
        <v>2436</v>
      </c>
    </row>
    <row r="341" spans="1:18" x14ac:dyDescent="0.25">
      <c r="A341" s="7" t="s">
        <v>393</v>
      </c>
      <c r="B341" s="15">
        <f t="shared" si="5"/>
        <v>17899</v>
      </c>
      <c r="C341" s="16">
        <f t="shared" si="6"/>
        <v>14809</v>
      </c>
      <c r="D341" s="10">
        <v>331</v>
      </c>
      <c r="E341" s="5">
        <v>218</v>
      </c>
      <c r="F341" s="5">
        <v>2451</v>
      </c>
      <c r="G341" s="5">
        <v>333</v>
      </c>
      <c r="H341" s="5">
        <v>811</v>
      </c>
      <c r="I341" s="5">
        <v>4812</v>
      </c>
      <c r="J341" s="5">
        <v>2641</v>
      </c>
      <c r="K341" s="5">
        <v>1938</v>
      </c>
      <c r="L341" s="5">
        <v>11</v>
      </c>
      <c r="M341" s="5">
        <v>411</v>
      </c>
      <c r="N341" s="5">
        <v>193</v>
      </c>
      <c r="O341" s="5">
        <v>666</v>
      </c>
      <c r="P341" s="5">
        <v>211</v>
      </c>
      <c r="Q341" s="5">
        <v>384</v>
      </c>
      <c r="R341" s="5">
        <v>2488</v>
      </c>
    </row>
    <row r="342" spans="1:18" x14ac:dyDescent="0.25">
      <c r="A342" s="7" t="s">
        <v>394</v>
      </c>
      <c r="B342" s="15">
        <f t="shared" si="5"/>
        <v>18002</v>
      </c>
      <c r="C342" s="16">
        <f t="shared" si="6"/>
        <v>14873</v>
      </c>
      <c r="D342" s="10">
        <v>337</v>
      </c>
      <c r="E342" s="5">
        <v>215</v>
      </c>
      <c r="F342" s="5">
        <v>2419</v>
      </c>
      <c r="G342" s="5">
        <v>334</v>
      </c>
      <c r="H342" s="5">
        <v>833</v>
      </c>
      <c r="I342" s="5">
        <v>4838</v>
      </c>
      <c r="J342" s="5">
        <v>2630</v>
      </c>
      <c r="K342" s="5">
        <v>1982</v>
      </c>
      <c r="L342" s="5">
        <v>11</v>
      </c>
      <c r="M342" s="5">
        <v>414</v>
      </c>
      <c r="N342" s="5">
        <v>192</v>
      </c>
      <c r="O342" s="5">
        <v>674</v>
      </c>
      <c r="P342" s="5">
        <v>209</v>
      </c>
      <c r="Q342" s="5">
        <v>390</v>
      </c>
      <c r="R342" s="5">
        <v>2524</v>
      </c>
    </row>
    <row r="343" spans="1:18" x14ac:dyDescent="0.25">
      <c r="A343" s="7" t="s">
        <v>395</v>
      </c>
      <c r="B343" s="15">
        <f t="shared" si="5"/>
        <v>18100</v>
      </c>
      <c r="C343" s="16">
        <f t="shared" si="6"/>
        <v>14947</v>
      </c>
      <c r="D343" s="10">
        <v>344</v>
      </c>
      <c r="E343" s="5">
        <v>221</v>
      </c>
      <c r="F343" s="5">
        <v>2395</v>
      </c>
      <c r="G343" s="5">
        <v>336</v>
      </c>
      <c r="H343" s="5">
        <v>848</v>
      </c>
      <c r="I343" s="5">
        <v>4925</v>
      </c>
      <c r="J343" s="5">
        <v>2641</v>
      </c>
      <c r="K343" s="5">
        <v>1980</v>
      </c>
      <c r="L343" s="5">
        <v>11</v>
      </c>
      <c r="M343" s="5">
        <v>409</v>
      </c>
      <c r="N343" s="5">
        <v>186</v>
      </c>
      <c r="O343" s="5">
        <v>663</v>
      </c>
      <c r="P343" s="5">
        <v>209</v>
      </c>
      <c r="Q343" s="5">
        <v>397</v>
      </c>
      <c r="R343" s="5">
        <v>2535</v>
      </c>
    </row>
    <row r="344" spans="1:18" x14ac:dyDescent="0.25">
      <c r="A344" s="7" t="s">
        <v>396</v>
      </c>
      <c r="B344" s="15">
        <f t="shared" si="5"/>
        <v>18336</v>
      </c>
      <c r="C344" s="16">
        <f t="shared" si="6"/>
        <v>15152</v>
      </c>
      <c r="D344" s="10">
        <v>362</v>
      </c>
      <c r="E344" s="5">
        <v>223</v>
      </c>
      <c r="F344" s="5">
        <v>2375</v>
      </c>
      <c r="G344" s="5">
        <v>343</v>
      </c>
      <c r="H344" s="5">
        <v>872</v>
      </c>
      <c r="I344" s="5">
        <v>5017</v>
      </c>
      <c r="J344" s="5">
        <v>2647</v>
      </c>
      <c r="K344" s="5">
        <v>2047</v>
      </c>
      <c r="L344" s="5">
        <v>12</v>
      </c>
      <c r="M344" s="5">
        <v>425</v>
      </c>
      <c r="N344" s="5">
        <v>177</v>
      </c>
      <c r="O344" s="5">
        <v>666</v>
      </c>
      <c r="P344" s="5">
        <v>209</v>
      </c>
      <c r="Q344" s="5">
        <v>387</v>
      </c>
      <c r="R344" s="5">
        <v>2574</v>
      </c>
    </row>
    <row r="345" spans="1:18" x14ac:dyDescent="0.25">
      <c r="A345" s="7" t="s">
        <v>397</v>
      </c>
      <c r="B345" s="15">
        <f t="shared" si="5"/>
        <v>18537</v>
      </c>
      <c r="C345" s="16">
        <f t="shared" si="6"/>
        <v>15307</v>
      </c>
      <c r="D345" s="10">
        <v>369</v>
      </c>
      <c r="E345" s="5">
        <v>222</v>
      </c>
      <c r="F345" s="5">
        <v>2357</v>
      </c>
      <c r="G345" s="5">
        <v>348</v>
      </c>
      <c r="H345" s="5">
        <v>915</v>
      </c>
      <c r="I345" s="5">
        <v>5094</v>
      </c>
      <c r="J345" s="5">
        <v>2653</v>
      </c>
      <c r="K345" s="5">
        <v>2070</v>
      </c>
      <c r="L345" s="5">
        <v>12</v>
      </c>
      <c r="M345" s="5">
        <v>427</v>
      </c>
      <c r="N345" s="5">
        <v>171</v>
      </c>
      <c r="O345" s="5">
        <v>683</v>
      </c>
      <c r="P345" s="5">
        <v>208</v>
      </c>
      <c r="Q345" s="5">
        <v>387</v>
      </c>
      <c r="R345" s="5">
        <v>2621</v>
      </c>
    </row>
    <row r="346" spans="1:18" x14ac:dyDescent="0.25">
      <c r="A346" s="7" t="s">
        <v>398</v>
      </c>
      <c r="B346" s="15">
        <f t="shared" si="5"/>
        <v>18786</v>
      </c>
      <c r="C346" s="16">
        <f t="shared" si="6"/>
        <v>15548</v>
      </c>
      <c r="D346" s="10">
        <v>363</v>
      </c>
      <c r="E346" s="5">
        <v>224</v>
      </c>
      <c r="F346" s="5">
        <v>2337</v>
      </c>
      <c r="G346" s="5">
        <v>348</v>
      </c>
      <c r="H346" s="5">
        <v>938</v>
      </c>
      <c r="I346" s="5">
        <v>5190</v>
      </c>
      <c r="J346" s="5">
        <v>2669</v>
      </c>
      <c r="K346" s="5">
        <v>2158</v>
      </c>
      <c r="L346" s="5">
        <v>12</v>
      </c>
      <c r="M346" s="5">
        <v>442</v>
      </c>
      <c r="N346" s="5">
        <v>181</v>
      </c>
      <c r="O346" s="5">
        <v>703</v>
      </c>
      <c r="P346" s="5">
        <v>207</v>
      </c>
      <c r="Q346" s="5">
        <v>378</v>
      </c>
      <c r="R346" s="5">
        <v>2636</v>
      </c>
    </row>
    <row r="347" spans="1:18" x14ac:dyDescent="0.25">
      <c r="A347" s="7" t="s">
        <v>399</v>
      </c>
      <c r="B347" s="15">
        <f t="shared" si="5"/>
        <v>19003</v>
      </c>
      <c r="C347" s="16">
        <f t="shared" si="6"/>
        <v>15707</v>
      </c>
      <c r="D347" s="10">
        <v>348</v>
      </c>
      <c r="E347" s="5">
        <v>225</v>
      </c>
      <c r="F347" s="5">
        <v>2313</v>
      </c>
      <c r="G347" s="5">
        <v>352</v>
      </c>
      <c r="H347" s="5">
        <v>988</v>
      </c>
      <c r="I347" s="5">
        <v>5255</v>
      </c>
      <c r="J347" s="5">
        <v>2705</v>
      </c>
      <c r="K347" s="5">
        <v>2155</v>
      </c>
      <c r="L347" s="5">
        <v>12</v>
      </c>
      <c r="M347" s="5">
        <v>458</v>
      </c>
      <c r="N347" s="5">
        <v>200</v>
      </c>
      <c r="O347" s="5">
        <v>715</v>
      </c>
      <c r="P347" s="5">
        <v>206</v>
      </c>
      <c r="Q347" s="5">
        <v>394</v>
      </c>
      <c r="R347" s="5">
        <v>2677</v>
      </c>
    </row>
    <row r="348" spans="1:18" x14ac:dyDescent="0.25">
      <c r="A348" s="7" t="s">
        <v>400</v>
      </c>
      <c r="B348" s="15">
        <f t="shared" si="5"/>
        <v>19233</v>
      </c>
      <c r="C348" s="16">
        <f t="shared" si="6"/>
        <v>15961</v>
      </c>
      <c r="D348" s="10">
        <v>341</v>
      </c>
      <c r="E348" s="5">
        <v>226</v>
      </c>
      <c r="F348" s="5">
        <v>2288</v>
      </c>
      <c r="G348" s="5">
        <v>355</v>
      </c>
      <c r="H348" s="5">
        <v>1011</v>
      </c>
      <c r="I348" s="5">
        <v>5307</v>
      </c>
      <c r="J348" s="5">
        <v>2728</v>
      </c>
      <c r="K348" s="5">
        <v>2291</v>
      </c>
      <c r="L348" s="5">
        <v>11</v>
      </c>
      <c r="M348" s="5">
        <v>474</v>
      </c>
      <c r="N348" s="5">
        <v>211</v>
      </c>
      <c r="O348" s="5">
        <v>739</v>
      </c>
      <c r="P348" s="5">
        <v>205</v>
      </c>
      <c r="Q348" s="5">
        <v>386</v>
      </c>
      <c r="R348" s="5">
        <v>2660</v>
      </c>
    </row>
    <row r="349" spans="1:18" x14ac:dyDescent="0.25">
      <c r="A349" s="7" t="s">
        <v>401</v>
      </c>
      <c r="B349" s="15">
        <f t="shared" si="5"/>
        <v>19418</v>
      </c>
      <c r="C349" s="16">
        <f t="shared" si="6"/>
        <v>16154</v>
      </c>
      <c r="D349" s="10">
        <v>338</v>
      </c>
      <c r="E349" s="5">
        <v>223</v>
      </c>
      <c r="F349" s="5">
        <v>2265</v>
      </c>
      <c r="G349" s="5">
        <v>355</v>
      </c>
      <c r="H349" s="5">
        <v>1042</v>
      </c>
      <c r="I349" s="5">
        <v>5371</v>
      </c>
      <c r="J349" s="5">
        <v>2750</v>
      </c>
      <c r="K349" s="5">
        <v>2380</v>
      </c>
      <c r="L349" s="5">
        <v>12</v>
      </c>
      <c r="M349" s="5">
        <v>473</v>
      </c>
      <c r="N349" s="5">
        <v>200</v>
      </c>
      <c r="O349" s="5">
        <v>764</v>
      </c>
      <c r="P349" s="5">
        <v>204</v>
      </c>
      <c r="Q349" s="5">
        <v>393</v>
      </c>
      <c r="R349" s="5">
        <v>2648</v>
      </c>
    </row>
    <row r="350" spans="1:18" x14ac:dyDescent="0.25">
      <c r="A350" s="7" t="s">
        <v>402</v>
      </c>
      <c r="B350" s="15">
        <f t="shared" si="5"/>
        <v>19499</v>
      </c>
      <c r="C350" s="16">
        <f t="shared" si="6"/>
        <v>16260</v>
      </c>
      <c r="D350" s="10">
        <v>345</v>
      </c>
      <c r="E350" s="5">
        <v>220</v>
      </c>
      <c r="F350" s="5">
        <v>2247</v>
      </c>
      <c r="G350" s="5">
        <v>356</v>
      </c>
      <c r="H350" s="5">
        <v>1058</v>
      </c>
      <c r="I350" s="5">
        <v>5442</v>
      </c>
      <c r="J350" s="5">
        <v>2767</v>
      </c>
      <c r="K350" s="5">
        <v>2392</v>
      </c>
      <c r="L350" s="5">
        <v>12</v>
      </c>
      <c r="M350" s="5">
        <v>486</v>
      </c>
      <c r="N350" s="5">
        <v>192</v>
      </c>
      <c r="O350" s="5">
        <v>759</v>
      </c>
      <c r="P350" s="5">
        <v>204</v>
      </c>
      <c r="Q350" s="5">
        <v>397</v>
      </c>
      <c r="R350" s="5">
        <v>2622</v>
      </c>
    </row>
    <row r="351" spans="1:18" x14ac:dyDescent="0.25">
      <c r="A351" s="7" t="s">
        <v>403</v>
      </c>
      <c r="B351" s="15">
        <f t="shared" si="5"/>
        <v>19686</v>
      </c>
      <c r="C351" s="16">
        <f t="shared" si="6"/>
        <v>16480</v>
      </c>
      <c r="D351" s="10">
        <v>347</v>
      </c>
      <c r="E351" s="5">
        <v>220</v>
      </c>
      <c r="F351" s="5">
        <v>2235</v>
      </c>
      <c r="G351" s="5">
        <v>355</v>
      </c>
      <c r="H351" s="5">
        <v>1089</v>
      </c>
      <c r="I351" s="5">
        <v>5526</v>
      </c>
      <c r="J351" s="5">
        <v>2774</v>
      </c>
      <c r="K351" s="5">
        <v>2487</v>
      </c>
      <c r="L351" s="5">
        <v>12</v>
      </c>
      <c r="M351" s="5">
        <v>482</v>
      </c>
      <c r="N351" s="5">
        <v>193</v>
      </c>
      <c r="O351" s="5">
        <v>776</v>
      </c>
      <c r="P351" s="5">
        <v>204</v>
      </c>
      <c r="Q351" s="5">
        <v>391</v>
      </c>
      <c r="R351" s="5">
        <v>2595</v>
      </c>
    </row>
    <row r="352" spans="1:18" x14ac:dyDescent="0.25">
      <c r="A352" s="7" t="s">
        <v>404</v>
      </c>
      <c r="B352" s="15">
        <f t="shared" si="5"/>
        <v>19915</v>
      </c>
      <c r="C352" s="16">
        <f t="shared" si="6"/>
        <v>16716</v>
      </c>
      <c r="D352" s="10">
        <v>348</v>
      </c>
      <c r="E352" s="5">
        <v>223</v>
      </c>
      <c r="F352" s="5">
        <v>2232</v>
      </c>
      <c r="G352" s="5">
        <v>352</v>
      </c>
      <c r="H352" s="5">
        <v>1116</v>
      </c>
      <c r="I352" s="5">
        <v>5579</v>
      </c>
      <c r="J352" s="5">
        <v>2786</v>
      </c>
      <c r="K352" s="5">
        <v>2608</v>
      </c>
      <c r="L352" s="5">
        <v>12</v>
      </c>
      <c r="M352" s="5">
        <v>487</v>
      </c>
      <c r="N352" s="5">
        <v>196</v>
      </c>
      <c r="O352" s="5">
        <v>795</v>
      </c>
      <c r="P352" s="5">
        <v>205</v>
      </c>
      <c r="Q352" s="5">
        <v>377</v>
      </c>
      <c r="R352" s="5">
        <v>2599</v>
      </c>
    </row>
    <row r="353" spans="1:18" x14ac:dyDescent="0.25">
      <c r="A353" s="7" t="s">
        <v>405</v>
      </c>
      <c r="B353" s="15">
        <f t="shared" si="5"/>
        <v>20100</v>
      </c>
      <c r="C353" s="16">
        <f t="shared" si="6"/>
        <v>16942</v>
      </c>
      <c r="D353" s="10">
        <v>352</v>
      </c>
      <c r="E353" s="5">
        <v>226</v>
      </c>
      <c r="F353" s="5">
        <v>2233</v>
      </c>
      <c r="G353" s="5">
        <v>345</v>
      </c>
      <c r="H353" s="5">
        <v>1149</v>
      </c>
      <c r="I353" s="5">
        <v>5664</v>
      </c>
      <c r="J353" s="5">
        <v>2795</v>
      </c>
      <c r="K353" s="5">
        <v>2662</v>
      </c>
      <c r="L353" s="5">
        <v>12</v>
      </c>
      <c r="M353" s="5">
        <v>502</v>
      </c>
      <c r="N353" s="5">
        <v>200</v>
      </c>
      <c r="O353" s="5">
        <v>821</v>
      </c>
      <c r="P353" s="5">
        <v>207</v>
      </c>
      <c r="Q353" s="5">
        <v>376</v>
      </c>
      <c r="R353" s="5">
        <v>2556</v>
      </c>
    </row>
    <row r="354" spans="1:18" x14ac:dyDescent="0.25">
      <c r="A354" s="7" t="s">
        <v>406</v>
      </c>
      <c r="B354" s="15">
        <f t="shared" si="5"/>
        <v>20264</v>
      </c>
      <c r="C354" s="16">
        <f t="shared" si="6"/>
        <v>17089</v>
      </c>
      <c r="D354" s="10">
        <v>357</v>
      </c>
      <c r="E354" s="5">
        <v>230</v>
      </c>
      <c r="F354" s="5">
        <v>2236</v>
      </c>
      <c r="G354" s="5">
        <v>342</v>
      </c>
      <c r="H354" s="5">
        <v>1175</v>
      </c>
      <c r="I354" s="5">
        <v>5768</v>
      </c>
      <c r="J354" s="5">
        <v>2810</v>
      </c>
      <c r="K354" s="5">
        <v>2641</v>
      </c>
      <c r="L354" s="5">
        <v>13</v>
      </c>
      <c r="M354" s="5">
        <v>501</v>
      </c>
      <c r="N354" s="5">
        <v>215</v>
      </c>
      <c r="O354" s="5">
        <v>822</v>
      </c>
      <c r="P354" s="5">
        <v>209</v>
      </c>
      <c r="Q354" s="5">
        <v>416</v>
      </c>
      <c r="R354" s="5">
        <v>2529</v>
      </c>
    </row>
    <row r="355" spans="1:18" x14ac:dyDescent="0.25">
      <c r="A355" s="7" t="s">
        <v>407</v>
      </c>
      <c r="B355" s="15">
        <f t="shared" si="5"/>
        <v>20432</v>
      </c>
      <c r="C355" s="16">
        <f t="shared" si="6"/>
        <v>17266</v>
      </c>
      <c r="D355" s="10">
        <v>358</v>
      </c>
      <c r="E355" s="5">
        <v>223</v>
      </c>
      <c r="F355" s="5">
        <v>2233</v>
      </c>
      <c r="G355" s="5">
        <v>343</v>
      </c>
      <c r="H355" s="5">
        <v>1210</v>
      </c>
      <c r="I355" s="5">
        <v>5821</v>
      </c>
      <c r="J355" s="5">
        <v>2813</v>
      </c>
      <c r="K355" s="5">
        <v>2716</v>
      </c>
      <c r="L355" s="5">
        <v>13</v>
      </c>
      <c r="M355" s="5">
        <v>502</v>
      </c>
      <c r="N355" s="5">
        <v>220</v>
      </c>
      <c r="O355" s="5">
        <v>826</v>
      </c>
      <c r="P355" s="5">
        <v>211</v>
      </c>
      <c r="Q355" s="5">
        <v>399</v>
      </c>
      <c r="R355" s="5">
        <v>2544</v>
      </c>
    </row>
    <row r="356" spans="1:18" x14ac:dyDescent="0.25">
      <c r="A356" s="7" t="s">
        <v>408</v>
      </c>
      <c r="B356" s="15">
        <f t="shared" si="5"/>
        <v>20521</v>
      </c>
      <c r="C356" s="16">
        <f t="shared" si="6"/>
        <v>17394</v>
      </c>
      <c r="D356" s="10">
        <v>358</v>
      </c>
      <c r="E356" s="5">
        <v>217</v>
      </c>
      <c r="F356" s="5">
        <v>2222</v>
      </c>
      <c r="G356" s="5">
        <v>345</v>
      </c>
      <c r="H356" s="5">
        <v>1227</v>
      </c>
      <c r="I356" s="5">
        <v>5913</v>
      </c>
      <c r="J356" s="5">
        <v>2826</v>
      </c>
      <c r="K356" s="5">
        <v>2705</v>
      </c>
      <c r="L356" s="5">
        <v>13</v>
      </c>
      <c r="M356" s="5">
        <v>518</v>
      </c>
      <c r="N356" s="5">
        <v>222</v>
      </c>
      <c r="O356" s="5">
        <v>833</v>
      </c>
      <c r="P356" s="5">
        <v>212</v>
      </c>
      <c r="Q356" s="5">
        <v>406</v>
      </c>
      <c r="R356" s="5">
        <v>2504</v>
      </c>
    </row>
    <row r="357" spans="1:18" x14ac:dyDescent="0.25">
      <c r="A357" s="7" t="s">
        <v>409</v>
      </c>
      <c r="B357" s="15">
        <f t="shared" si="5"/>
        <v>20616</v>
      </c>
      <c r="C357" s="16">
        <f t="shared" si="6"/>
        <v>17497</v>
      </c>
      <c r="D357" s="10">
        <v>368</v>
      </c>
      <c r="E357" s="5">
        <v>216</v>
      </c>
      <c r="F357" s="5">
        <v>2206</v>
      </c>
      <c r="G357" s="5">
        <v>344</v>
      </c>
      <c r="H357" s="5">
        <v>1246</v>
      </c>
      <c r="I357" s="5">
        <v>5945</v>
      </c>
      <c r="J357" s="5">
        <v>2851</v>
      </c>
      <c r="K357" s="5">
        <v>2712</v>
      </c>
      <c r="L357" s="5">
        <v>13</v>
      </c>
      <c r="M357" s="5">
        <v>517</v>
      </c>
      <c r="N357" s="5">
        <v>224</v>
      </c>
      <c r="O357" s="5">
        <v>859</v>
      </c>
      <c r="P357" s="5">
        <v>212</v>
      </c>
      <c r="Q357" s="5">
        <v>413</v>
      </c>
      <c r="R357" s="5">
        <v>2490</v>
      </c>
    </row>
    <row r="358" spans="1:18" x14ac:dyDescent="0.25">
      <c r="A358" s="7" t="s">
        <v>410</v>
      </c>
      <c r="B358" s="15">
        <f t="shared" si="5"/>
        <v>20790</v>
      </c>
      <c r="C358" s="16">
        <f t="shared" si="6"/>
        <v>17670</v>
      </c>
      <c r="D358" s="10">
        <v>378</v>
      </c>
      <c r="E358" s="5">
        <v>218</v>
      </c>
      <c r="F358" s="5">
        <v>2193</v>
      </c>
      <c r="G358" s="5">
        <v>342</v>
      </c>
      <c r="H358" s="5">
        <v>1263</v>
      </c>
      <c r="I358" s="5">
        <v>5986</v>
      </c>
      <c r="J358" s="5">
        <v>2897</v>
      </c>
      <c r="K358" s="5">
        <v>2779</v>
      </c>
      <c r="L358" s="5">
        <v>13</v>
      </c>
      <c r="M358" s="5">
        <v>530</v>
      </c>
      <c r="N358" s="5">
        <v>222</v>
      </c>
      <c r="O358" s="5">
        <v>856</v>
      </c>
      <c r="P358" s="5">
        <v>211</v>
      </c>
      <c r="Q358" s="5">
        <v>413</v>
      </c>
      <c r="R358" s="5">
        <v>2489</v>
      </c>
    </row>
    <row r="359" spans="1:18" x14ac:dyDescent="0.25">
      <c r="A359" s="7" t="s">
        <v>411</v>
      </c>
      <c r="B359" s="15">
        <f t="shared" si="5"/>
        <v>21016</v>
      </c>
      <c r="C359" s="16">
        <f t="shared" si="6"/>
        <v>17894</v>
      </c>
      <c r="D359" s="10">
        <v>396</v>
      </c>
      <c r="E359" s="5">
        <v>214</v>
      </c>
      <c r="F359" s="5">
        <v>2190</v>
      </c>
      <c r="G359" s="5">
        <v>337</v>
      </c>
      <c r="H359" s="5">
        <v>1266</v>
      </c>
      <c r="I359" s="5">
        <v>6006</v>
      </c>
      <c r="J359" s="5">
        <v>2954</v>
      </c>
      <c r="K359" s="5">
        <v>2889</v>
      </c>
      <c r="L359" s="5">
        <v>13</v>
      </c>
      <c r="M359" s="5">
        <v>539</v>
      </c>
      <c r="N359" s="5">
        <v>214</v>
      </c>
      <c r="O359" s="5">
        <v>880</v>
      </c>
      <c r="P359" s="5">
        <v>210</v>
      </c>
      <c r="Q359" s="5">
        <v>407</v>
      </c>
      <c r="R359" s="5">
        <v>2501</v>
      </c>
    </row>
    <row r="360" spans="1:18" x14ac:dyDescent="0.25">
      <c r="A360" s="7" t="s">
        <v>412</v>
      </c>
      <c r="B360" s="15">
        <f t="shared" si="5"/>
        <v>21135</v>
      </c>
      <c r="C360" s="16">
        <f t="shared" si="6"/>
        <v>17998</v>
      </c>
      <c r="D360" s="10">
        <v>408</v>
      </c>
      <c r="E360" s="5">
        <v>209</v>
      </c>
      <c r="F360" s="5">
        <v>2197</v>
      </c>
      <c r="G360" s="5">
        <v>332</v>
      </c>
      <c r="H360" s="5">
        <v>1287</v>
      </c>
      <c r="I360" s="5">
        <v>6057</v>
      </c>
      <c r="J360" s="5">
        <v>2985</v>
      </c>
      <c r="K360" s="5">
        <v>2854</v>
      </c>
      <c r="L360" s="5">
        <v>13</v>
      </c>
      <c r="M360" s="5">
        <v>554</v>
      </c>
      <c r="N360" s="5">
        <v>212</v>
      </c>
      <c r="O360" s="5">
        <v>888</v>
      </c>
      <c r="P360" s="5">
        <v>211</v>
      </c>
      <c r="Q360" s="5">
        <v>425</v>
      </c>
      <c r="R360" s="5">
        <v>2503</v>
      </c>
    </row>
    <row r="361" spans="1:18" x14ac:dyDescent="0.25">
      <c r="A361" s="7" t="s">
        <v>413</v>
      </c>
      <c r="B361" s="15">
        <f t="shared" si="5"/>
        <v>21239</v>
      </c>
      <c r="C361" s="16">
        <f t="shared" si="6"/>
        <v>18112</v>
      </c>
      <c r="D361" s="10">
        <v>412</v>
      </c>
      <c r="E361" s="5">
        <v>210</v>
      </c>
      <c r="F361" s="5">
        <v>2208</v>
      </c>
      <c r="G361" s="5">
        <v>328</v>
      </c>
      <c r="H361" s="5">
        <v>1284</v>
      </c>
      <c r="I361" s="5">
        <v>6065</v>
      </c>
      <c r="J361" s="5">
        <v>3000</v>
      </c>
      <c r="K361" s="5">
        <v>2890</v>
      </c>
      <c r="L361" s="5">
        <v>14</v>
      </c>
      <c r="M361" s="5">
        <v>572</v>
      </c>
      <c r="N361" s="5">
        <v>220</v>
      </c>
      <c r="O361" s="5">
        <v>906</v>
      </c>
      <c r="P361" s="5">
        <v>213</v>
      </c>
      <c r="Q361" s="5">
        <v>412</v>
      </c>
      <c r="R361" s="5">
        <v>2505</v>
      </c>
    </row>
    <row r="362" spans="1:18" x14ac:dyDescent="0.25">
      <c r="A362" s="7" t="s">
        <v>414</v>
      </c>
      <c r="B362" s="15">
        <f t="shared" si="5"/>
        <v>21460</v>
      </c>
      <c r="C362" s="16">
        <f t="shared" si="6"/>
        <v>18308</v>
      </c>
      <c r="D362" s="10">
        <v>412</v>
      </c>
      <c r="E362" s="5">
        <v>212</v>
      </c>
      <c r="F362" s="5">
        <v>2219</v>
      </c>
      <c r="G362" s="5">
        <v>324</v>
      </c>
      <c r="H362" s="5">
        <v>1297</v>
      </c>
      <c r="I362" s="5">
        <v>6104</v>
      </c>
      <c r="J362" s="5">
        <v>3023</v>
      </c>
      <c r="K362" s="5">
        <v>2978</v>
      </c>
      <c r="L362" s="5">
        <v>14</v>
      </c>
      <c r="M362" s="5">
        <v>589</v>
      </c>
      <c r="N362" s="5">
        <v>225</v>
      </c>
      <c r="O362" s="5">
        <v>909</v>
      </c>
      <c r="P362" s="5">
        <v>214</v>
      </c>
      <c r="Q362" s="5">
        <v>402</v>
      </c>
      <c r="R362" s="5">
        <v>2538</v>
      </c>
    </row>
    <row r="363" spans="1:18" x14ac:dyDescent="0.25">
      <c r="A363" s="7" t="s">
        <v>415</v>
      </c>
      <c r="B363" s="15">
        <f t="shared" si="5"/>
        <v>21479</v>
      </c>
      <c r="C363" s="16">
        <f t="shared" si="6"/>
        <v>18371</v>
      </c>
      <c r="D363" s="10">
        <v>411</v>
      </c>
      <c r="E363" s="5">
        <v>209</v>
      </c>
      <c r="F363" s="5">
        <v>2226</v>
      </c>
      <c r="G363" s="5">
        <v>322</v>
      </c>
      <c r="H363" s="5">
        <v>1299</v>
      </c>
      <c r="I363" s="5">
        <v>6126</v>
      </c>
      <c r="J363" s="5">
        <v>3024</v>
      </c>
      <c r="K363" s="5">
        <v>2998</v>
      </c>
      <c r="L363" s="5">
        <v>14</v>
      </c>
      <c r="M363" s="5">
        <v>601</v>
      </c>
      <c r="N363" s="5">
        <v>231</v>
      </c>
      <c r="O363" s="5">
        <v>903</v>
      </c>
      <c r="P363" s="5">
        <v>216</v>
      </c>
      <c r="Q363" s="5">
        <v>409</v>
      </c>
      <c r="R363" s="5">
        <v>2490</v>
      </c>
    </row>
    <row r="364" spans="1:18" x14ac:dyDescent="0.25">
      <c r="A364" s="7" t="s">
        <v>416</v>
      </c>
      <c r="B364" s="15">
        <f t="shared" si="5"/>
        <v>21494</v>
      </c>
      <c r="C364" s="16">
        <f t="shared" si="6"/>
        <v>18375</v>
      </c>
      <c r="D364" s="10">
        <v>413</v>
      </c>
      <c r="E364" s="5">
        <v>206</v>
      </c>
      <c r="F364" s="5">
        <v>2222</v>
      </c>
      <c r="G364" s="5">
        <v>322</v>
      </c>
      <c r="H364" s="5">
        <v>1318</v>
      </c>
      <c r="I364" s="5">
        <v>6100</v>
      </c>
      <c r="J364" s="5">
        <v>3037</v>
      </c>
      <c r="K364" s="5">
        <v>2984</v>
      </c>
      <c r="L364" s="5">
        <v>14</v>
      </c>
      <c r="M364" s="5">
        <v>619</v>
      </c>
      <c r="N364" s="5">
        <v>233</v>
      </c>
      <c r="O364" s="5">
        <v>896</v>
      </c>
      <c r="P364" s="5">
        <v>217</v>
      </c>
      <c r="Q364" s="5">
        <v>425</v>
      </c>
      <c r="R364" s="5">
        <v>2488</v>
      </c>
    </row>
    <row r="365" spans="1:18" x14ac:dyDescent="0.25">
      <c r="A365" s="7" t="s">
        <v>417</v>
      </c>
      <c r="B365" s="15">
        <f t="shared" si="5"/>
        <v>21565</v>
      </c>
      <c r="C365" s="16">
        <f t="shared" si="6"/>
        <v>18446</v>
      </c>
      <c r="D365" s="10">
        <v>418</v>
      </c>
      <c r="E365" s="5">
        <v>201</v>
      </c>
      <c r="F365" s="5">
        <v>2210</v>
      </c>
      <c r="G365" s="5">
        <v>325</v>
      </c>
      <c r="H365" s="5">
        <v>1340</v>
      </c>
      <c r="I365" s="5">
        <v>6086</v>
      </c>
      <c r="J365" s="5">
        <v>3051</v>
      </c>
      <c r="K365" s="5">
        <v>3044</v>
      </c>
      <c r="L365" s="5">
        <v>14</v>
      </c>
      <c r="M365" s="5">
        <v>625</v>
      </c>
      <c r="N365" s="5">
        <v>229</v>
      </c>
      <c r="O365" s="5">
        <v>888</v>
      </c>
      <c r="P365" s="5">
        <v>216</v>
      </c>
      <c r="Q365" s="5">
        <v>419</v>
      </c>
      <c r="R365" s="5">
        <v>2499</v>
      </c>
    </row>
    <row r="366" spans="1:18" x14ac:dyDescent="0.25">
      <c r="A366" s="7" t="s">
        <v>418</v>
      </c>
      <c r="B366" s="15">
        <f t="shared" si="5"/>
        <v>21520</v>
      </c>
      <c r="C366" s="16">
        <f t="shared" si="6"/>
        <v>18421</v>
      </c>
      <c r="D366" s="10">
        <v>419</v>
      </c>
      <c r="E366" s="5">
        <v>199</v>
      </c>
      <c r="F366" s="5">
        <v>2194</v>
      </c>
      <c r="G366" s="5">
        <v>324</v>
      </c>
      <c r="H366" s="5">
        <v>1345</v>
      </c>
      <c r="I366" s="5">
        <v>6068</v>
      </c>
      <c r="J366" s="5">
        <v>3038</v>
      </c>
      <c r="K366" s="5">
        <v>3068</v>
      </c>
      <c r="L366" s="5">
        <v>15</v>
      </c>
      <c r="M366" s="5">
        <v>632</v>
      </c>
      <c r="N366" s="5">
        <v>218</v>
      </c>
      <c r="O366" s="5">
        <v>885</v>
      </c>
      <c r="P366" s="5">
        <v>215</v>
      </c>
      <c r="Q366" s="5">
        <v>400</v>
      </c>
      <c r="R366" s="5">
        <v>2500</v>
      </c>
    </row>
    <row r="367" spans="1:18" x14ac:dyDescent="0.25">
      <c r="A367" s="7" t="s">
        <v>419</v>
      </c>
      <c r="B367" s="15">
        <f t="shared" si="5"/>
        <v>21497</v>
      </c>
      <c r="C367" s="16">
        <f t="shared" si="6"/>
        <v>18420</v>
      </c>
      <c r="D367" s="10">
        <v>418</v>
      </c>
      <c r="E367" s="5">
        <v>195</v>
      </c>
      <c r="F367" s="5">
        <v>2178</v>
      </c>
      <c r="G367" s="5">
        <v>317</v>
      </c>
      <c r="H367" s="5">
        <v>1342</v>
      </c>
      <c r="I367" s="5">
        <v>6064</v>
      </c>
      <c r="J367" s="5">
        <v>3048</v>
      </c>
      <c r="K367" s="5">
        <v>3082</v>
      </c>
      <c r="L367" s="5">
        <v>15</v>
      </c>
      <c r="M367" s="5">
        <v>648</v>
      </c>
      <c r="N367" s="5">
        <v>224</v>
      </c>
      <c r="O367" s="5">
        <v>870</v>
      </c>
      <c r="P367" s="5">
        <v>214</v>
      </c>
      <c r="Q367" s="5">
        <v>409</v>
      </c>
      <c r="R367" s="5">
        <v>2473</v>
      </c>
    </row>
    <row r="368" spans="1:18" x14ac:dyDescent="0.25">
      <c r="A368" s="7" t="s">
        <v>420</v>
      </c>
      <c r="B368" s="15">
        <f t="shared" si="5"/>
        <v>21504</v>
      </c>
      <c r="C368" s="16">
        <f t="shared" si="6"/>
        <v>18419</v>
      </c>
      <c r="D368" s="10">
        <v>421</v>
      </c>
      <c r="E368" s="5">
        <v>203</v>
      </c>
      <c r="F368" s="5">
        <v>2165</v>
      </c>
      <c r="G368" s="5">
        <v>307</v>
      </c>
      <c r="H368" s="5">
        <v>1343</v>
      </c>
      <c r="I368" s="5">
        <v>6097</v>
      </c>
      <c r="J368" s="5">
        <v>3044</v>
      </c>
      <c r="K368" s="5">
        <v>3045</v>
      </c>
      <c r="L368" s="5">
        <v>15</v>
      </c>
      <c r="M368" s="5">
        <v>666</v>
      </c>
      <c r="N368" s="5">
        <v>233</v>
      </c>
      <c r="O368" s="5">
        <v>868</v>
      </c>
      <c r="P368" s="5">
        <v>215</v>
      </c>
      <c r="Q368" s="5">
        <v>405</v>
      </c>
      <c r="R368" s="5">
        <v>2477</v>
      </c>
    </row>
    <row r="369" spans="1:18" x14ac:dyDescent="0.25">
      <c r="A369" s="7" t="s">
        <v>421</v>
      </c>
      <c r="B369" s="15">
        <f t="shared" si="5"/>
        <v>21417</v>
      </c>
      <c r="C369" s="16">
        <f t="shared" si="6"/>
        <v>18351</v>
      </c>
      <c r="D369" s="10">
        <v>419</v>
      </c>
      <c r="E369" s="5">
        <v>205</v>
      </c>
      <c r="F369" s="5">
        <v>2155</v>
      </c>
      <c r="G369" s="5">
        <v>298</v>
      </c>
      <c r="H369" s="5">
        <v>1339</v>
      </c>
      <c r="I369" s="5">
        <v>6068</v>
      </c>
      <c r="J369" s="5">
        <v>3007</v>
      </c>
      <c r="K369" s="5">
        <v>3095</v>
      </c>
      <c r="L369" s="5">
        <v>15</v>
      </c>
      <c r="M369" s="5">
        <v>670</v>
      </c>
      <c r="N369" s="5">
        <v>235</v>
      </c>
      <c r="O369" s="5">
        <v>832</v>
      </c>
      <c r="P369" s="5">
        <v>218</v>
      </c>
      <c r="Q369" s="5">
        <v>407</v>
      </c>
      <c r="R369" s="5">
        <v>2454</v>
      </c>
    </row>
    <row r="370" spans="1:18" x14ac:dyDescent="0.25">
      <c r="A370" s="7" t="s">
        <v>422</v>
      </c>
      <c r="B370" s="15">
        <f t="shared" si="5"/>
        <v>21358</v>
      </c>
      <c r="C370" s="16">
        <f t="shared" si="6"/>
        <v>18365</v>
      </c>
      <c r="D370" s="10">
        <v>420</v>
      </c>
      <c r="E370" s="5">
        <v>198</v>
      </c>
      <c r="F370" s="5">
        <v>2147</v>
      </c>
      <c r="G370" s="5">
        <v>295</v>
      </c>
      <c r="H370" s="5">
        <v>1347</v>
      </c>
      <c r="I370" s="5">
        <v>6043</v>
      </c>
      <c r="J370" s="5">
        <v>3040</v>
      </c>
      <c r="K370" s="5">
        <v>3113</v>
      </c>
      <c r="L370" s="5">
        <v>15</v>
      </c>
      <c r="M370" s="5">
        <v>675</v>
      </c>
      <c r="N370" s="5">
        <v>235</v>
      </c>
      <c r="O370" s="5">
        <v>815</v>
      </c>
      <c r="P370" s="5">
        <v>220</v>
      </c>
      <c r="Q370" s="5">
        <v>414</v>
      </c>
      <c r="R370" s="5">
        <v>2381</v>
      </c>
    </row>
    <row r="371" spans="1:18" x14ac:dyDescent="0.25">
      <c r="A371" s="7" t="s">
        <v>423</v>
      </c>
      <c r="B371" s="15">
        <f t="shared" si="5"/>
        <v>21152</v>
      </c>
      <c r="C371" s="16">
        <f t="shared" si="6"/>
        <v>18233</v>
      </c>
      <c r="D371" s="10">
        <v>416</v>
      </c>
      <c r="E371" s="5">
        <v>200</v>
      </c>
      <c r="F371" s="5">
        <v>2141</v>
      </c>
      <c r="G371" s="5">
        <v>291</v>
      </c>
      <c r="H371" s="5">
        <v>1335</v>
      </c>
      <c r="I371" s="5">
        <v>6018</v>
      </c>
      <c r="J371" s="5">
        <v>2977</v>
      </c>
      <c r="K371" s="5">
        <v>3092</v>
      </c>
      <c r="L371" s="5">
        <v>15</v>
      </c>
      <c r="M371" s="5">
        <v>680</v>
      </c>
      <c r="N371" s="5">
        <v>237</v>
      </c>
      <c r="O371" s="5">
        <v>809</v>
      </c>
      <c r="P371" s="5">
        <v>222</v>
      </c>
      <c r="Q371" s="5">
        <v>403</v>
      </c>
      <c r="R371" s="5">
        <v>2316</v>
      </c>
    </row>
    <row r="372" spans="1:18" x14ac:dyDescent="0.25">
      <c r="A372" s="7" t="s">
        <v>424</v>
      </c>
      <c r="B372" s="15">
        <f t="shared" si="5"/>
        <v>21142</v>
      </c>
      <c r="C372" s="16">
        <f t="shared" si="6"/>
        <v>18203</v>
      </c>
      <c r="D372" s="10">
        <v>417</v>
      </c>
      <c r="E372" s="5">
        <v>195</v>
      </c>
      <c r="F372" s="5">
        <v>2140</v>
      </c>
      <c r="G372" s="5">
        <v>288</v>
      </c>
      <c r="H372" s="5">
        <v>1332</v>
      </c>
      <c r="I372" s="5">
        <v>5967</v>
      </c>
      <c r="J372" s="5">
        <v>2980</v>
      </c>
      <c r="K372" s="5">
        <v>3127</v>
      </c>
      <c r="L372" s="5">
        <v>15</v>
      </c>
      <c r="M372" s="5">
        <v>677</v>
      </c>
      <c r="N372" s="5">
        <v>236</v>
      </c>
      <c r="O372" s="5">
        <v>801</v>
      </c>
      <c r="P372" s="5">
        <v>223</v>
      </c>
      <c r="Q372" s="5">
        <v>414</v>
      </c>
      <c r="R372" s="5">
        <v>2330</v>
      </c>
    </row>
    <row r="373" spans="1:18" x14ac:dyDescent="0.25">
      <c r="A373" s="7" t="s">
        <v>425</v>
      </c>
      <c r="B373" s="15">
        <f t="shared" si="5"/>
        <v>21055</v>
      </c>
      <c r="C373" s="16">
        <f t="shared" si="6"/>
        <v>18124</v>
      </c>
      <c r="D373" s="10">
        <v>420</v>
      </c>
      <c r="E373" s="5">
        <v>207</v>
      </c>
      <c r="F373" s="5">
        <v>2141</v>
      </c>
      <c r="G373" s="5">
        <v>288</v>
      </c>
      <c r="H373" s="5">
        <v>1319</v>
      </c>
      <c r="I373" s="5">
        <v>5866</v>
      </c>
      <c r="J373" s="5">
        <v>2991</v>
      </c>
      <c r="K373" s="5">
        <v>3153</v>
      </c>
      <c r="L373" s="5">
        <v>15</v>
      </c>
      <c r="M373" s="5">
        <v>687</v>
      </c>
      <c r="N373" s="5">
        <v>239</v>
      </c>
      <c r="O373" s="5">
        <v>781</v>
      </c>
      <c r="P373" s="5">
        <v>224</v>
      </c>
      <c r="Q373" s="5">
        <v>412</v>
      </c>
      <c r="R373" s="5">
        <v>2312</v>
      </c>
    </row>
    <row r="374" spans="1:18" x14ac:dyDescent="0.25">
      <c r="A374" s="7" t="s">
        <v>426</v>
      </c>
      <c r="B374" s="15">
        <f t="shared" si="5"/>
        <v>21046</v>
      </c>
      <c r="C374" s="16">
        <f t="shared" si="6"/>
        <v>18206</v>
      </c>
      <c r="D374" s="10">
        <v>427</v>
      </c>
      <c r="E374" s="5">
        <v>200</v>
      </c>
      <c r="F374" s="5">
        <v>2138</v>
      </c>
      <c r="G374" s="5">
        <v>290</v>
      </c>
      <c r="H374" s="5">
        <v>1312</v>
      </c>
      <c r="I374" s="5">
        <v>5837</v>
      </c>
      <c r="J374" s="5">
        <v>3012</v>
      </c>
      <c r="K374" s="5">
        <v>3251</v>
      </c>
      <c r="L374" s="5">
        <v>15</v>
      </c>
      <c r="M374" s="5">
        <v>691</v>
      </c>
      <c r="N374" s="5">
        <v>241</v>
      </c>
      <c r="O374" s="5">
        <v>768</v>
      </c>
      <c r="P374" s="5">
        <v>224</v>
      </c>
      <c r="Q374" s="5">
        <v>417</v>
      </c>
      <c r="R374" s="5">
        <v>2223</v>
      </c>
    </row>
    <row r="375" spans="1:18" x14ac:dyDescent="0.25">
      <c r="A375" s="7" t="s">
        <v>427</v>
      </c>
      <c r="B375" s="15">
        <f t="shared" si="5"/>
        <v>20931</v>
      </c>
      <c r="C375" s="16">
        <f t="shared" si="6"/>
        <v>18143</v>
      </c>
      <c r="D375" s="10">
        <v>426</v>
      </c>
      <c r="E375" s="5">
        <v>201</v>
      </c>
      <c r="F375" s="5">
        <v>2128</v>
      </c>
      <c r="G375" s="5">
        <v>289</v>
      </c>
      <c r="H375" s="5">
        <v>1309</v>
      </c>
      <c r="I375" s="5">
        <v>5757</v>
      </c>
      <c r="J375" s="5">
        <v>3028</v>
      </c>
      <c r="K375" s="5">
        <v>3257</v>
      </c>
      <c r="L375" s="5">
        <v>15</v>
      </c>
      <c r="M375" s="5">
        <v>699</v>
      </c>
      <c r="N375" s="5">
        <v>244</v>
      </c>
      <c r="O375" s="5">
        <v>766</v>
      </c>
      <c r="P375" s="5">
        <v>225</v>
      </c>
      <c r="Q375" s="5">
        <v>411</v>
      </c>
      <c r="R375" s="5">
        <v>2176</v>
      </c>
    </row>
    <row r="376" spans="1:18" x14ac:dyDescent="0.25">
      <c r="A376" s="7" t="s">
        <v>428</v>
      </c>
      <c r="B376" s="15">
        <f t="shared" si="5"/>
        <v>20788</v>
      </c>
      <c r="C376" s="16">
        <f t="shared" si="6"/>
        <v>18049</v>
      </c>
      <c r="D376" s="10">
        <v>427</v>
      </c>
      <c r="E376" s="5">
        <v>190</v>
      </c>
      <c r="F376" s="5">
        <v>2114</v>
      </c>
      <c r="G376" s="5">
        <v>284</v>
      </c>
      <c r="H376" s="5">
        <v>1302</v>
      </c>
      <c r="I376" s="5">
        <v>5735</v>
      </c>
      <c r="J376" s="5">
        <v>3024</v>
      </c>
      <c r="K376" s="5">
        <v>3225</v>
      </c>
      <c r="L376" s="5">
        <v>15</v>
      </c>
      <c r="M376" s="5">
        <v>692</v>
      </c>
      <c r="N376" s="5">
        <v>245</v>
      </c>
      <c r="O376" s="5">
        <v>760</v>
      </c>
      <c r="P376" s="5">
        <v>226</v>
      </c>
      <c r="Q376" s="5">
        <v>417</v>
      </c>
      <c r="R376" s="5">
        <v>2132</v>
      </c>
    </row>
    <row r="377" spans="1:18" x14ac:dyDescent="0.25">
      <c r="A377" s="7" t="s">
        <v>429</v>
      </c>
      <c r="B377" s="15">
        <f t="shared" ref="B377:B425" si="7">SUM(D377:R377)</f>
        <v>20585</v>
      </c>
      <c r="C377" s="16">
        <f t="shared" si="6"/>
        <v>17905</v>
      </c>
      <c r="D377" s="10">
        <v>426</v>
      </c>
      <c r="E377" s="5">
        <v>184</v>
      </c>
      <c r="F377" s="5">
        <v>2101</v>
      </c>
      <c r="G377" s="5">
        <v>278</v>
      </c>
      <c r="H377" s="5">
        <v>1304</v>
      </c>
      <c r="I377" s="5">
        <v>5689</v>
      </c>
      <c r="J377" s="5">
        <v>2991</v>
      </c>
      <c r="K377" s="5">
        <v>3193</v>
      </c>
      <c r="L377" s="5">
        <v>15</v>
      </c>
      <c r="M377" s="5">
        <v>684</v>
      </c>
      <c r="N377" s="5">
        <v>239</v>
      </c>
      <c r="O377" s="5">
        <v>757</v>
      </c>
      <c r="P377" s="5">
        <v>228</v>
      </c>
      <c r="Q377" s="5">
        <v>419</v>
      </c>
      <c r="R377" s="5">
        <v>2077</v>
      </c>
    </row>
    <row r="378" spans="1:18" x14ac:dyDescent="0.25">
      <c r="A378" s="7" t="s">
        <v>430</v>
      </c>
      <c r="B378" s="15">
        <f t="shared" si="7"/>
        <v>20437</v>
      </c>
      <c r="C378" s="16">
        <f t="shared" ref="C378:C425" si="8">SUM(D378)+SUM(F378:P378)</f>
        <v>17826</v>
      </c>
      <c r="D378" s="10">
        <v>425</v>
      </c>
      <c r="E378" s="5">
        <v>187</v>
      </c>
      <c r="F378" s="5">
        <v>2089</v>
      </c>
      <c r="G378" s="5">
        <v>272</v>
      </c>
      <c r="H378" s="5">
        <v>1302</v>
      </c>
      <c r="I378" s="5">
        <v>5654</v>
      </c>
      <c r="J378" s="5">
        <v>2981</v>
      </c>
      <c r="K378" s="5">
        <v>3204</v>
      </c>
      <c r="L378" s="5">
        <v>16</v>
      </c>
      <c r="M378" s="5">
        <v>672</v>
      </c>
      <c r="N378" s="5">
        <v>234</v>
      </c>
      <c r="O378" s="5">
        <v>746</v>
      </c>
      <c r="P378" s="5">
        <v>231</v>
      </c>
      <c r="Q378" s="5">
        <v>394</v>
      </c>
      <c r="R378" s="5">
        <v>2030</v>
      </c>
    </row>
    <row r="379" spans="1:18" x14ac:dyDescent="0.25">
      <c r="A379" s="7" t="s">
        <v>431</v>
      </c>
      <c r="B379" s="15">
        <f t="shared" si="7"/>
        <v>20215</v>
      </c>
      <c r="C379" s="16">
        <f t="shared" si="8"/>
        <v>17616</v>
      </c>
      <c r="D379" s="10">
        <v>422</v>
      </c>
      <c r="E379" s="5">
        <v>187</v>
      </c>
      <c r="F379" s="5">
        <v>2085</v>
      </c>
      <c r="G379" s="5">
        <v>268</v>
      </c>
      <c r="H379" s="5">
        <v>1283</v>
      </c>
      <c r="I379" s="5">
        <v>5604</v>
      </c>
      <c r="J379" s="5">
        <v>2987</v>
      </c>
      <c r="K379" s="5">
        <v>3076</v>
      </c>
      <c r="L379" s="5">
        <v>16</v>
      </c>
      <c r="M379" s="5">
        <v>656</v>
      </c>
      <c r="N379" s="5">
        <v>244</v>
      </c>
      <c r="O379" s="5">
        <v>743</v>
      </c>
      <c r="P379" s="5">
        <v>232</v>
      </c>
      <c r="Q379" s="5">
        <v>422</v>
      </c>
      <c r="R379" s="5">
        <v>1990</v>
      </c>
    </row>
    <row r="380" spans="1:18" x14ac:dyDescent="0.25">
      <c r="A380" s="7" t="s">
        <v>432</v>
      </c>
      <c r="B380" s="15">
        <f t="shared" si="7"/>
        <v>20278</v>
      </c>
      <c r="C380" s="16">
        <f t="shared" si="8"/>
        <v>17731</v>
      </c>
      <c r="D380" s="10">
        <v>421</v>
      </c>
      <c r="E380" s="5">
        <v>190</v>
      </c>
      <c r="F380" s="5">
        <v>2089</v>
      </c>
      <c r="G380" s="5">
        <v>267</v>
      </c>
      <c r="H380" s="5">
        <v>1266</v>
      </c>
      <c r="I380" s="5">
        <v>5596</v>
      </c>
      <c r="J380" s="5">
        <v>3003</v>
      </c>
      <c r="K380" s="5">
        <v>3213</v>
      </c>
      <c r="L380" s="5">
        <v>16</v>
      </c>
      <c r="M380" s="5">
        <v>648</v>
      </c>
      <c r="N380" s="5">
        <v>246</v>
      </c>
      <c r="O380" s="5">
        <v>732</v>
      </c>
      <c r="P380" s="5">
        <v>234</v>
      </c>
      <c r="Q380" s="5">
        <v>405</v>
      </c>
      <c r="R380" s="5">
        <v>1952</v>
      </c>
    </row>
    <row r="381" spans="1:18" x14ac:dyDescent="0.25">
      <c r="A381" s="7" t="s">
        <v>433</v>
      </c>
      <c r="B381" s="15">
        <f t="shared" si="7"/>
        <v>20106</v>
      </c>
      <c r="C381" s="16">
        <f t="shared" si="8"/>
        <v>17557</v>
      </c>
      <c r="D381" s="10">
        <v>419</v>
      </c>
      <c r="E381" s="5">
        <v>190</v>
      </c>
      <c r="F381" s="5">
        <v>2095</v>
      </c>
      <c r="G381" s="5">
        <v>264</v>
      </c>
      <c r="H381" s="5">
        <v>1255</v>
      </c>
      <c r="I381" s="5">
        <v>5536</v>
      </c>
      <c r="J381" s="5">
        <v>3013</v>
      </c>
      <c r="K381" s="5">
        <v>3144</v>
      </c>
      <c r="L381" s="5">
        <v>16</v>
      </c>
      <c r="M381" s="5">
        <v>637</v>
      </c>
      <c r="N381" s="5">
        <v>242</v>
      </c>
      <c r="O381" s="5">
        <v>699</v>
      </c>
      <c r="P381" s="5">
        <v>237</v>
      </c>
      <c r="Q381" s="5">
        <v>418</v>
      </c>
      <c r="R381" s="5">
        <v>1941</v>
      </c>
    </row>
    <row r="382" spans="1:18" x14ac:dyDescent="0.25">
      <c r="A382" s="7" t="s">
        <v>434</v>
      </c>
      <c r="B382" s="15">
        <f t="shared" si="7"/>
        <v>20181</v>
      </c>
      <c r="C382" s="16">
        <f t="shared" si="8"/>
        <v>17655</v>
      </c>
      <c r="D382" s="10">
        <v>422</v>
      </c>
      <c r="E382" s="5">
        <v>190</v>
      </c>
      <c r="F382" s="5">
        <v>2096</v>
      </c>
      <c r="G382" s="5">
        <v>258</v>
      </c>
      <c r="H382" s="5">
        <v>1250</v>
      </c>
      <c r="I382" s="5">
        <v>5498</v>
      </c>
      <c r="J382" s="5">
        <v>3051</v>
      </c>
      <c r="K382" s="5">
        <v>3260</v>
      </c>
      <c r="L382" s="5">
        <v>16</v>
      </c>
      <c r="M382" s="5">
        <v>630</v>
      </c>
      <c r="N382" s="5">
        <v>246</v>
      </c>
      <c r="O382" s="5">
        <v>688</v>
      </c>
      <c r="P382" s="5">
        <v>240</v>
      </c>
      <c r="Q382" s="5">
        <v>405</v>
      </c>
      <c r="R382" s="5">
        <v>1931</v>
      </c>
    </row>
    <row r="383" spans="1:18" x14ac:dyDescent="0.25">
      <c r="A383" s="7" t="s">
        <v>435</v>
      </c>
      <c r="B383" s="15">
        <f t="shared" si="7"/>
        <v>20176</v>
      </c>
      <c r="C383" s="16">
        <f t="shared" si="8"/>
        <v>17686</v>
      </c>
      <c r="D383" s="10">
        <v>423</v>
      </c>
      <c r="E383" s="5">
        <v>188</v>
      </c>
      <c r="F383" s="5">
        <v>2086</v>
      </c>
      <c r="G383" s="5">
        <v>251</v>
      </c>
      <c r="H383" s="5">
        <v>1243</v>
      </c>
      <c r="I383" s="5">
        <v>5504</v>
      </c>
      <c r="J383" s="5">
        <v>3048</v>
      </c>
      <c r="K383" s="5">
        <v>3299</v>
      </c>
      <c r="L383" s="5">
        <v>16</v>
      </c>
      <c r="M383" s="5">
        <v>632</v>
      </c>
      <c r="N383" s="5">
        <v>248</v>
      </c>
      <c r="O383" s="5">
        <v>694</v>
      </c>
      <c r="P383" s="5">
        <v>242</v>
      </c>
      <c r="Q383" s="5">
        <v>416</v>
      </c>
      <c r="R383" s="5">
        <v>1886</v>
      </c>
    </row>
    <row r="384" spans="1:18" x14ac:dyDescent="0.25">
      <c r="A384" s="7" t="s">
        <v>436</v>
      </c>
      <c r="B384" s="15">
        <f t="shared" si="7"/>
        <v>20110</v>
      </c>
      <c r="C384" s="16">
        <f t="shared" si="8"/>
        <v>17682</v>
      </c>
      <c r="D384" s="10">
        <v>424</v>
      </c>
      <c r="E384" s="5">
        <v>189</v>
      </c>
      <c r="F384" s="5">
        <v>2065</v>
      </c>
      <c r="G384" s="5">
        <v>244</v>
      </c>
      <c r="H384" s="5">
        <v>1234</v>
      </c>
      <c r="I384" s="5">
        <v>5464</v>
      </c>
      <c r="J384" s="5">
        <v>3071</v>
      </c>
      <c r="K384" s="5">
        <v>3347</v>
      </c>
      <c r="L384" s="5">
        <v>16</v>
      </c>
      <c r="M384" s="5">
        <v>635</v>
      </c>
      <c r="N384" s="5">
        <v>247</v>
      </c>
      <c r="O384" s="5">
        <v>692</v>
      </c>
      <c r="P384" s="5">
        <v>243</v>
      </c>
      <c r="Q384" s="5">
        <v>413</v>
      </c>
      <c r="R384" s="5">
        <v>1826</v>
      </c>
    </row>
    <row r="385" spans="1:18" x14ac:dyDescent="0.25">
      <c r="A385" s="7" t="s">
        <v>437</v>
      </c>
      <c r="B385" s="15">
        <f t="shared" si="7"/>
        <v>19814</v>
      </c>
      <c r="C385" s="16">
        <f t="shared" si="8"/>
        <v>17429</v>
      </c>
      <c r="D385" s="10">
        <v>424</v>
      </c>
      <c r="E385" s="5">
        <v>181</v>
      </c>
      <c r="F385" s="5">
        <v>2038</v>
      </c>
      <c r="G385" s="5">
        <v>242</v>
      </c>
      <c r="H385" s="5">
        <v>1232</v>
      </c>
      <c r="I385" s="5">
        <v>5438</v>
      </c>
      <c r="J385" s="5">
        <v>3060</v>
      </c>
      <c r="K385" s="5">
        <v>3152</v>
      </c>
      <c r="L385" s="5">
        <v>17</v>
      </c>
      <c r="M385" s="5">
        <v>643</v>
      </c>
      <c r="N385" s="5">
        <v>245</v>
      </c>
      <c r="O385" s="5">
        <v>696</v>
      </c>
      <c r="P385" s="5">
        <v>242</v>
      </c>
      <c r="Q385" s="5">
        <v>392</v>
      </c>
      <c r="R385" s="5">
        <v>1812</v>
      </c>
    </row>
    <row r="386" spans="1:18" x14ac:dyDescent="0.25">
      <c r="A386" s="7" t="s">
        <v>438</v>
      </c>
      <c r="B386" s="15">
        <f t="shared" si="7"/>
        <v>19707</v>
      </c>
      <c r="C386" s="16">
        <f t="shared" si="8"/>
        <v>17316</v>
      </c>
      <c r="D386" s="10">
        <v>427</v>
      </c>
      <c r="E386" s="5">
        <v>182</v>
      </c>
      <c r="F386" s="5">
        <v>2014</v>
      </c>
      <c r="G386" s="5">
        <v>243</v>
      </c>
      <c r="H386" s="5">
        <v>1234</v>
      </c>
      <c r="I386" s="5">
        <v>5366</v>
      </c>
      <c r="J386" s="5">
        <v>3041</v>
      </c>
      <c r="K386" s="5">
        <v>3143</v>
      </c>
      <c r="L386" s="5">
        <v>17</v>
      </c>
      <c r="M386" s="5">
        <v>645</v>
      </c>
      <c r="N386" s="5">
        <v>240</v>
      </c>
      <c r="O386" s="5">
        <v>703</v>
      </c>
      <c r="P386" s="5">
        <v>243</v>
      </c>
      <c r="Q386" s="5">
        <v>409</v>
      </c>
      <c r="R386" s="5">
        <v>1800</v>
      </c>
    </row>
    <row r="387" spans="1:18" x14ac:dyDescent="0.25">
      <c r="A387" s="7" t="s">
        <v>439</v>
      </c>
      <c r="B387" s="15">
        <f t="shared" si="7"/>
        <v>19580</v>
      </c>
      <c r="C387" s="16">
        <f t="shared" si="8"/>
        <v>17199</v>
      </c>
      <c r="D387" s="10">
        <v>432</v>
      </c>
      <c r="E387" s="5">
        <v>183</v>
      </c>
      <c r="F387" s="5">
        <v>1996</v>
      </c>
      <c r="G387" s="5">
        <v>241</v>
      </c>
      <c r="H387" s="5">
        <v>1235</v>
      </c>
      <c r="I387" s="5">
        <v>5293</v>
      </c>
      <c r="J387" s="5">
        <v>3041</v>
      </c>
      <c r="K387" s="5">
        <v>3137</v>
      </c>
      <c r="L387" s="5">
        <v>17</v>
      </c>
      <c r="M387" s="5">
        <v>633</v>
      </c>
      <c r="N387" s="5">
        <v>236</v>
      </c>
      <c r="O387" s="5">
        <v>693</v>
      </c>
      <c r="P387" s="5">
        <v>245</v>
      </c>
      <c r="Q387" s="5">
        <v>411</v>
      </c>
      <c r="R387" s="5">
        <v>1787</v>
      </c>
    </row>
    <row r="388" spans="1:18" x14ac:dyDescent="0.25">
      <c r="A388" s="7" t="s">
        <v>440</v>
      </c>
      <c r="B388" s="15">
        <f t="shared" si="7"/>
        <v>19543</v>
      </c>
      <c r="C388" s="16">
        <f t="shared" si="8"/>
        <v>17185</v>
      </c>
      <c r="D388" s="10">
        <v>438</v>
      </c>
      <c r="E388" s="5">
        <v>190</v>
      </c>
      <c r="F388" s="5">
        <v>1986</v>
      </c>
      <c r="G388" s="5">
        <v>238</v>
      </c>
      <c r="H388" s="5">
        <v>1229</v>
      </c>
      <c r="I388" s="5">
        <v>5244</v>
      </c>
      <c r="J388" s="5">
        <v>3063</v>
      </c>
      <c r="K388" s="5">
        <v>3176</v>
      </c>
      <c r="L388" s="5">
        <v>17</v>
      </c>
      <c r="M388" s="5">
        <v>626</v>
      </c>
      <c r="N388" s="5">
        <v>245</v>
      </c>
      <c r="O388" s="5">
        <v>677</v>
      </c>
      <c r="P388" s="5">
        <v>246</v>
      </c>
      <c r="Q388" s="5">
        <v>392</v>
      </c>
      <c r="R388" s="5">
        <v>1776</v>
      </c>
    </row>
    <row r="389" spans="1:18" x14ac:dyDescent="0.25">
      <c r="A389" s="7" t="s">
        <v>441</v>
      </c>
      <c r="B389" s="15">
        <f t="shared" si="7"/>
        <v>19463</v>
      </c>
      <c r="C389" s="16">
        <f t="shared" si="8"/>
        <v>17055</v>
      </c>
      <c r="D389" s="10">
        <v>436</v>
      </c>
      <c r="E389" s="5">
        <v>188</v>
      </c>
      <c r="F389" s="5">
        <v>1977</v>
      </c>
      <c r="G389" s="5">
        <v>234</v>
      </c>
      <c r="H389" s="5">
        <v>1211</v>
      </c>
      <c r="I389" s="5">
        <v>5211</v>
      </c>
      <c r="J389" s="5">
        <v>3078</v>
      </c>
      <c r="K389" s="5">
        <v>3103</v>
      </c>
      <c r="L389" s="5">
        <v>18</v>
      </c>
      <c r="M389" s="5">
        <v>625</v>
      </c>
      <c r="N389" s="5">
        <v>256</v>
      </c>
      <c r="O389" s="5">
        <v>659</v>
      </c>
      <c r="P389" s="5">
        <v>247</v>
      </c>
      <c r="Q389" s="5">
        <v>406</v>
      </c>
      <c r="R389" s="5">
        <v>1814</v>
      </c>
    </row>
    <row r="390" spans="1:18" x14ac:dyDescent="0.25">
      <c r="A390" s="7" t="s">
        <v>442</v>
      </c>
      <c r="B390" s="15">
        <f t="shared" si="7"/>
        <v>19393</v>
      </c>
      <c r="C390" s="16">
        <f t="shared" si="8"/>
        <v>16994</v>
      </c>
      <c r="D390" s="10">
        <v>429</v>
      </c>
      <c r="E390" s="5">
        <v>182</v>
      </c>
      <c r="F390" s="5">
        <v>1965</v>
      </c>
      <c r="G390" s="5">
        <v>231</v>
      </c>
      <c r="H390" s="5">
        <v>1197</v>
      </c>
      <c r="I390" s="5">
        <v>5168</v>
      </c>
      <c r="J390" s="5">
        <v>3098</v>
      </c>
      <c r="K390" s="5">
        <v>3125</v>
      </c>
      <c r="L390" s="5">
        <v>18</v>
      </c>
      <c r="M390" s="5">
        <v>617</v>
      </c>
      <c r="N390" s="5">
        <v>261</v>
      </c>
      <c r="O390" s="5">
        <v>636</v>
      </c>
      <c r="P390" s="5">
        <v>249</v>
      </c>
      <c r="Q390" s="5">
        <v>400</v>
      </c>
      <c r="R390" s="5">
        <v>1817</v>
      </c>
    </row>
    <row r="391" spans="1:18" x14ac:dyDescent="0.25">
      <c r="A391" s="7" t="s">
        <v>443</v>
      </c>
      <c r="B391" s="15">
        <f t="shared" si="7"/>
        <v>19256</v>
      </c>
      <c r="C391" s="16">
        <f t="shared" si="8"/>
        <v>16887</v>
      </c>
      <c r="D391" s="10">
        <v>419</v>
      </c>
      <c r="E391" s="5">
        <v>180</v>
      </c>
      <c r="F391" s="5">
        <v>1949</v>
      </c>
      <c r="G391" s="5">
        <v>226</v>
      </c>
      <c r="H391" s="5">
        <v>1194</v>
      </c>
      <c r="I391" s="5">
        <v>5130</v>
      </c>
      <c r="J391" s="5">
        <v>3090</v>
      </c>
      <c r="K391" s="5">
        <v>3113</v>
      </c>
      <c r="L391" s="5">
        <v>18</v>
      </c>
      <c r="M391" s="5">
        <v>611</v>
      </c>
      <c r="N391" s="5">
        <v>254</v>
      </c>
      <c r="O391" s="5">
        <v>632</v>
      </c>
      <c r="P391" s="5">
        <v>251</v>
      </c>
      <c r="Q391" s="5">
        <v>391</v>
      </c>
      <c r="R391" s="5">
        <v>1798</v>
      </c>
    </row>
    <row r="392" spans="1:18" x14ac:dyDescent="0.25">
      <c r="A392" s="7" t="s">
        <v>444</v>
      </c>
      <c r="B392" s="15">
        <f t="shared" si="7"/>
        <v>18896</v>
      </c>
      <c r="C392" s="16">
        <f t="shared" si="8"/>
        <v>16576</v>
      </c>
      <c r="D392" s="10">
        <v>396</v>
      </c>
      <c r="E392" s="5">
        <v>181</v>
      </c>
      <c r="F392" s="5">
        <v>1930</v>
      </c>
      <c r="G392" s="5">
        <v>221</v>
      </c>
      <c r="H392" s="5">
        <v>1193</v>
      </c>
      <c r="I392" s="5">
        <v>5027</v>
      </c>
      <c r="J392" s="5">
        <v>3083</v>
      </c>
      <c r="K392" s="5">
        <v>2977</v>
      </c>
      <c r="L392" s="5">
        <v>18</v>
      </c>
      <c r="M392" s="5">
        <v>603</v>
      </c>
      <c r="N392" s="5">
        <v>247</v>
      </c>
      <c r="O392" s="5">
        <v>628</v>
      </c>
      <c r="P392" s="5">
        <v>253</v>
      </c>
      <c r="Q392" s="5">
        <v>373</v>
      </c>
      <c r="R392" s="5">
        <v>1766</v>
      </c>
    </row>
    <row r="393" spans="1:18" x14ac:dyDescent="0.25">
      <c r="A393" s="7" t="s">
        <v>445</v>
      </c>
      <c r="B393" s="15">
        <f t="shared" si="7"/>
        <v>18721</v>
      </c>
      <c r="C393" s="16">
        <f t="shared" si="8"/>
        <v>16421</v>
      </c>
      <c r="D393" s="10">
        <v>390</v>
      </c>
      <c r="E393" s="5">
        <v>180</v>
      </c>
      <c r="F393" s="5">
        <v>1915</v>
      </c>
      <c r="G393" s="5">
        <v>218</v>
      </c>
      <c r="H393" s="5">
        <v>1183</v>
      </c>
      <c r="I393" s="5">
        <v>4955</v>
      </c>
      <c r="J393" s="5">
        <v>3081</v>
      </c>
      <c r="K393" s="5">
        <v>2929</v>
      </c>
      <c r="L393" s="5">
        <v>18</v>
      </c>
      <c r="M393" s="5">
        <v>604</v>
      </c>
      <c r="N393" s="5">
        <v>246</v>
      </c>
      <c r="O393" s="5">
        <v>629</v>
      </c>
      <c r="P393" s="5">
        <v>253</v>
      </c>
      <c r="Q393" s="5">
        <v>365</v>
      </c>
      <c r="R393" s="5">
        <v>1755</v>
      </c>
    </row>
    <row r="394" spans="1:18" x14ac:dyDescent="0.25">
      <c r="A394" s="7" t="s">
        <v>446</v>
      </c>
      <c r="B394" s="15">
        <f t="shared" si="7"/>
        <v>18607</v>
      </c>
      <c r="C394" s="16">
        <f t="shared" si="8"/>
        <v>16335</v>
      </c>
      <c r="D394" s="10">
        <v>401</v>
      </c>
      <c r="E394" s="5">
        <v>174</v>
      </c>
      <c r="F394" s="5">
        <v>1903</v>
      </c>
      <c r="G394" s="5">
        <v>218</v>
      </c>
      <c r="H394" s="5">
        <v>1190</v>
      </c>
      <c r="I394" s="5">
        <v>4887</v>
      </c>
      <c r="J394" s="5">
        <v>3055</v>
      </c>
      <c r="K394" s="5">
        <v>2918</v>
      </c>
      <c r="L394" s="5">
        <v>18</v>
      </c>
      <c r="M394" s="5">
        <v>609</v>
      </c>
      <c r="N394" s="5">
        <v>248</v>
      </c>
      <c r="O394" s="5">
        <v>635</v>
      </c>
      <c r="P394" s="5">
        <v>253</v>
      </c>
      <c r="Q394" s="5">
        <v>381</v>
      </c>
      <c r="R394" s="5">
        <v>1717</v>
      </c>
    </row>
    <row r="395" spans="1:18" x14ac:dyDescent="0.25">
      <c r="A395" s="7" t="s">
        <v>447</v>
      </c>
      <c r="B395" s="15">
        <f t="shared" si="7"/>
        <v>18516</v>
      </c>
      <c r="C395" s="16">
        <f t="shared" si="8"/>
        <v>16311</v>
      </c>
      <c r="D395" s="10">
        <v>424</v>
      </c>
      <c r="E395" s="5">
        <v>175</v>
      </c>
      <c r="F395" s="5">
        <v>1897</v>
      </c>
      <c r="G395" s="5">
        <v>218</v>
      </c>
      <c r="H395" s="5">
        <v>1178</v>
      </c>
      <c r="I395" s="5">
        <v>4851</v>
      </c>
      <c r="J395" s="5">
        <v>3021</v>
      </c>
      <c r="K395" s="5">
        <v>2948</v>
      </c>
      <c r="L395" s="5">
        <v>18</v>
      </c>
      <c r="M395" s="5">
        <v>616</v>
      </c>
      <c r="N395" s="5">
        <v>255</v>
      </c>
      <c r="O395" s="5">
        <v>633</v>
      </c>
      <c r="P395" s="5">
        <v>252</v>
      </c>
      <c r="Q395" s="5">
        <v>374</v>
      </c>
      <c r="R395" s="5">
        <v>1656</v>
      </c>
    </row>
    <row r="396" spans="1:18" x14ac:dyDescent="0.25">
      <c r="A396" s="7" t="s">
        <v>448</v>
      </c>
      <c r="B396" s="15">
        <f t="shared" si="7"/>
        <v>18334</v>
      </c>
      <c r="C396" s="16">
        <f t="shared" si="8"/>
        <v>16147</v>
      </c>
      <c r="D396" s="10">
        <v>435</v>
      </c>
      <c r="E396" s="5">
        <v>179</v>
      </c>
      <c r="F396" s="5">
        <v>1891</v>
      </c>
      <c r="G396" s="5">
        <v>216</v>
      </c>
      <c r="H396" s="5">
        <v>1173</v>
      </c>
      <c r="I396" s="5">
        <v>4768</v>
      </c>
      <c r="J396" s="5">
        <v>3002</v>
      </c>
      <c r="K396" s="5">
        <v>2909</v>
      </c>
      <c r="L396" s="5">
        <v>18</v>
      </c>
      <c r="M396" s="5">
        <v>596</v>
      </c>
      <c r="N396" s="5">
        <v>261</v>
      </c>
      <c r="O396" s="5">
        <v>627</v>
      </c>
      <c r="P396" s="5">
        <v>251</v>
      </c>
      <c r="Q396" s="5">
        <v>360</v>
      </c>
      <c r="R396" s="5">
        <v>1648</v>
      </c>
    </row>
    <row r="397" spans="1:18" x14ac:dyDescent="0.25">
      <c r="A397" s="7" t="s">
        <v>449</v>
      </c>
      <c r="B397" s="15">
        <f t="shared" si="7"/>
        <v>18333</v>
      </c>
      <c r="C397" s="16">
        <f t="shared" si="8"/>
        <v>16137</v>
      </c>
      <c r="D397" s="10">
        <v>433</v>
      </c>
      <c r="E397" s="5">
        <v>179</v>
      </c>
      <c r="F397" s="5">
        <v>1883</v>
      </c>
      <c r="G397" s="5">
        <v>213</v>
      </c>
      <c r="H397" s="5">
        <v>1159</v>
      </c>
      <c r="I397" s="5">
        <v>4749</v>
      </c>
      <c r="J397" s="5">
        <v>2994</v>
      </c>
      <c r="K397" s="5">
        <v>2964</v>
      </c>
      <c r="L397" s="5">
        <v>18</v>
      </c>
      <c r="M397" s="5">
        <v>588</v>
      </c>
      <c r="N397" s="5">
        <v>265</v>
      </c>
      <c r="O397" s="5">
        <v>622</v>
      </c>
      <c r="P397" s="5">
        <v>249</v>
      </c>
      <c r="Q397" s="5">
        <v>376</v>
      </c>
      <c r="R397" s="5">
        <v>1641</v>
      </c>
    </row>
    <row r="398" spans="1:18" x14ac:dyDescent="0.25">
      <c r="A398" s="7" t="s">
        <v>450</v>
      </c>
      <c r="B398" s="15">
        <f t="shared" si="7"/>
        <v>18237</v>
      </c>
      <c r="C398" s="16">
        <f t="shared" si="8"/>
        <v>16028</v>
      </c>
      <c r="D398" s="10">
        <v>414</v>
      </c>
      <c r="E398" s="5">
        <v>180</v>
      </c>
      <c r="F398" s="5">
        <v>1871</v>
      </c>
      <c r="G398" s="5">
        <v>205</v>
      </c>
      <c r="H398" s="5">
        <v>1166</v>
      </c>
      <c r="I398" s="5">
        <v>4692</v>
      </c>
      <c r="J398" s="5">
        <v>3003</v>
      </c>
      <c r="K398" s="5">
        <v>2956</v>
      </c>
      <c r="L398" s="5">
        <v>18</v>
      </c>
      <c r="M398" s="5">
        <v>574</v>
      </c>
      <c r="N398" s="5">
        <v>268</v>
      </c>
      <c r="O398" s="5">
        <v>615</v>
      </c>
      <c r="P398" s="5">
        <v>246</v>
      </c>
      <c r="Q398" s="5">
        <v>365</v>
      </c>
      <c r="R398" s="5">
        <v>1664</v>
      </c>
    </row>
    <row r="399" spans="1:18" x14ac:dyDescent="0.25">
      <c r="A399" s="7" t="s">
        <v>451</v>
      </c>
      <c r="B399" s="15">
        <f t="shared" si="7"/>
        <v>18244</v>
      </c>
      <c r="C399" s="16">
        <f t="shared" si="8"/>
        <v>16035</v>
      </c>
      <c r="D399" s="10">
        <v>405</v>
      </c>
      <c r="E399" s="5">
        <v>181</v>
      </c>
      <c r="F399" s="5">
        <v>1856</v>
      </c>
      <c r="G399" s="5">
        <v>202</v>
      </c>
      <c r="H399" s="5">
        <v>1152</v>
      </c>
      <c r="I399" s="5">
        <v>4670</v>
      </c>
      <c r="J399" s="5">
        <v>3029</v>
      </c>
      <c r="K399" s="5">
        <v>2988</v>
      </c>
      <c r="L399" s="5">
        <v>18</v>
      </c>
      <c r="M399" s="5">
        <v>581</v>
      </c>
      <c r="N399" s="5">
        <v>269</v>
      </c>
      <c r="O399" s="5">
        <v>621</v>
      </c>
      <c r="P399" s="5">
        <v>244</v>
      </c>
      <c r="Q399" s="5">
        <v>375</v>
      </c>
      <c r="R399" s="5">
        <v>1653</v>
      </c>
    </row>
    <row r="400" spans="1:18" x14ac:dyDescent="0.25">
      <c r="A400" s="7" t="s">
        <v>452</v>
      </c>
      <c r="B400" s="15">
        <f t="shared" si="7"/>
        <v>18070</v>
      </c>
      <c r="C400" s="16">
        <f t="shared" si="8"/>
        <v>15872</v>
      </c>
      <c r="D400" s="10">
        <v>405</v>
      </c>
      <c r="E400" s="5">
        <v>183</v>
      </c>
      <c r="F400" s="5">
        <v>1842</v>
      </c>
      <c r="G400" s="5">
        <v>203</v>
      </c>
      <c r="H400" s="5">
        <v>1145</v>
      </c>
      <c r="I400" s="5">
        <v>4631</v>
      </c>
      <c r="J400" s="5">
        <v>3000</v>
      </c>
      <c r="K400" s="5">
        <v>2940</v>
      </c>
      <c r="L400" s="5">
        <v>18</v>
      </c>
      <c r="M400" s="5">
        <v>574</v>
      </c>
      <c r="N400" s="5">
        <v>262</v>
      </c>
      <c r="O400" s="5">
        <v>610</v>
      </c>
      <c r="P400" s="5">
        <v>242</v>
      </c>
      <c r="Q400" s="5">
        <v>386</v>
      </c>
      <c r="R400" s="5">
        <v>1629</v>
      </c>
    </row>
    <row r="401" spans="1:18" x14ac:dyDescent="0.25">
      <c r="A401" s="7" t="s">
        <v>453</v>
      </c>
      <c r="B401" s="15">
        <f t="shared" si="7"/>
        <v>18045</v>
      </c>
      <c r="C401" s="16">
        <f t="shared" si="8"/>
        <v>15895</v>
      </c>
      <c r="D401" s="10">
        <v>411</v>
      </c>
      <c r="E401" s="5">
        <v>189</v>
      </c>
      <c r="F401" s="5">
        <v>1830</v>
      </c>
      <c r="G401" s="5">
        <v>206</v>
      </c>
      <c r="H401" s="5">
        <v>1131</v>
      </c>
      <c r="I401" s="5">
        <v>4633</v>
      </c>
      <c r="J401" s="5">
        <v>2984</v>
      </c>
      <c r="K401" s="5">
        <v>3009</v>
      </c>
      <c r="L401" s="5">
        <v>18</v>
      </c>
      <c r="M401" s="5">
        <v>572</v>
      </c>
      <c r="N401" s="5">
        <v>267</v>
      </c>
      <c r="O401" s="5">
        <v>593</v>
      </c>
      <c r="P401" s="5">
        <v>241</v>
      </c>
      <c r="Q401" s="5">
        <v>354</v>
      </c>
      <c r="R401" s="5">
        <v>1607</v>
      </c>
    </row>
    <row r="402" spans="1:18" x14ac:dyDescent="0.25">
      <c r="A402" s="7" t="s">
        <v>454</v>
      </c>
      <c r="B402" s="15">
        <f t="shared" si="7"/>
        <v>17944</v>
      </c>
      <c r="C402" s="16">
        <f t="shared" si="8"/>
        <v>15772</v>
      </c>
      <c r="D402" s="10">
        <v>410</v>
      </c>
      <c r="E402" s="5">
        <v>188</v>
      </c>
      <c r="F402" s="5">
        <v>1818</v>
      </c>
      <c r="G402" s="5">
        <v>207</v>
      </c>
      <c r="H402" s="5">
        <v>1131</v>
      </c>
      <c r="I402" s="5">
        <v>4594</v>
      </c>
      <c r="J402" s="5">
        <v>2971</v>
      </c>
      <c r="K402" s="5">
        <v>2969</v>
      </c>
      <c r="L402" s="5">
        <v>17</v>
      </c>
      <c r="M402" s="5">
        <v>560</v>
      </c>
      <c r="N402" s="5">
        <v>281</v>
      </c>
      <c r="O402" s="5">
        <v>574</v>
      </c>
      <c r="P402" s="5">
        <v>240</v>
      </c>
      <c r="Q402" s="5">
        <v>379</v>
      </c>
      <c r="R402" s="5">
        <v>1605</v>
      </c>
    </row>
    <row r="403" spans="1:18" x14ac:dyDescent="0.25">
      <c r="A403" s="7" t="s">
        <v>455</v>
      </c>
      <c r="B403" s="15">
        <f t="shared" si="7"/>
        <v>17872</v>
      </c>
      <c r="C403" s="16">
        <f t="shared" si="8"/>
        <v>15725</v>
      </c>
      <c r="D403" s="10">
        <v>405</v>
      </c>
      <c r="E403" s="5">
        <v>186</v>
      </c>
      <c r="F403" s="5">
        <v>1804</v>
      </c>
      <c r="G403" s="5">
        <v>205</v>
      </c>
      <c r="H403" s="5">
        <v>1128</v>
      </c>
      <c r="I403" s="5">
        <v>4544</v>
      </c>
      <c r="J403" s="5">
        <v>2961</v>
      </c>
      <c r="K403" s="5">
        <v>3024</v>
      </c>
      <c r="L403" s="5">
        <v>17</v>
      </c>
      <c r="M403" s="5">
        <v>550</v>
      </c>
      <c r="N403" s="5">
        <v>282</v>
      </c>
      <c r="O403" s="5">
        <v>566</v>
      </c>
      <c r="P403" s="5">
        <v>239</v>
      </c>
      <c r="Q403" s="5">
        <v>352</v>
      </c>
      <c r="R403" s="5">
        <v>1609</v>
      </c>
    </row>
    <row r="404" spans="1:18" x14ac:dyDescent="0.25">
      <c r="A404" s="7" t="s">
        <v>456</v>
      </c>
      <c r="B404" s="15">
        <f t="shared" si="7"/>
        <v>17695</v>
      </c>
      <c r="C404" s="16">
        <f t="shared" si="8"/>
        <v>15531</v>
      </c>
      <c r="D404" s="10">
        <v>391</v>
      </c>
      <c r="E404" s="5">
        <v>188</v>
      </c>
      <c r="F404" s="5">
        <v>1785</v>
      </c>
      <c r="G404" s="5">
        <v>199</v>
      </c>
      <c r="H404" s="5">
        <v>1125</v>
      </c>
      <c r="I404" s="5">
        <v>4474</v>
      </c>
      <c r="J404" s="5">
        <v>2934</v>
      </c>
      <c r="K404" s="5">
        <v>2990</v>
      </c>
      <c r="L404" s="5">
        <v>17</v>
      </c>
      <c r="M404" s="5">
        <v>541</v>
      </c>
      <c r="N404" s="5">
        <v>280</v>
      </c>
      <c r="O404" s="5">
        <v>559</v>
      </c>
      <c r="P404" s="5">
        <v>236</v>
      </c>
      <c r="Q404" s="5">
        <v>361</v>
      </c>
      <c r="R404" s="5">
        <v>1615</v>
      </c>
    </row>
    <row r="405" spans="1:18" x14ac:dyDescent="0.25">
      <c r="A405" s="7" t="s">
        <v>457</v>
      </c>
      <c r="B405" s="15">
        <f t="shared" si="7"/>
        <v>17545</v>
      </c>
      <c r="C405" s="16">
        <f t="shared" si="8"/>
        <v>15400</v>
      </c>
      <c r="D405" s="10">
        <v>382</v>
      </c>
      <c r="E405" s="5">
        <v>189</v>
      </c>
      <c r="F405" s="5">
        <v>1761</v>
      </c>
      <c r="G405" s="5">
        <v>195</v>
      </c>
      <c r="H405" s="5">
        <v>1123</v>
      </c>
      <c r="I405" s="5">
        <v>4424</v>
      </c>
      <c r="J405" s="5">
        <v>2944</v>
      </c>
      <c r="K405" s="5">
        <v>2958</v>
      </c>
      <c r="L405" s="5">
        <v>18</v>
      </c>
      <c r="M405" s="5">
        <v>521</v>
      </c>
      <c r="N405" s="5">
        <v>280</v>
      </c>
      <c r="O405" s="5">
        <v>559</v>
      </c>
      <c r="P405" s="5">
        <v>235</v>
      </c>
      <c r="Q405" s="5">
        <v>378</v>
      </c>
      <c r="R405" s="5">
        <v>1578</v>
      </c>
    </row>
    <row r="406" spans="1:18" x14ac:dyDescent="0.25">
      <c r="A406" s="7" t="s">
        <v>458</v>
      </c>
      <c r="B406" s="15">
        <f t="shared" si="7"/>
        <v>17487</v>
      </c>
      <c r="C406" s="16">
        <f t="shared" si="8"/>
        <v>15361</v>
      </c>
      <c r="D406" s="10">
        <v>370</v>
      </c>
      <c r="E406" s="5">
        <v>195</v>
      </c>
      <c r="F406" s="5">
        <v>1735</v>
      </c>
      <c r="G406" s="5">
        <v>185</v>
      </c>
      <c r="H406" s="5">
        <v>1112</v>
      </c>
      <c r="I406" s="5">
        <v>4362</v>
      </c>
      <c r="J406" s="5">
        <v>2950</v>
      </c>
      <c r="K406" s="5">
        <v>3052</v>
      </c>
      <c r="L406" s="5">
        <v>18</v>
      </c>
      <c r="M406" s="5">
        <v>510</v>
      </c>
      <c r="N406" s="5">
        <v>275</v>
      </c>
      <c r="O406" s="5">
        <v>558</v>
      </c>
      <c r="P406" s="5">
        <v>234</v>
      </c>
      <c r="Q406" s="5">
        <v>350</v>
      </c>
      <c r="R406" s="5">
        <v>1581</v>
      </c>
    </row>
    <row r="407" spans="1:18" x14ac:dyDescent="0.25">
      <c r="A407" s="7" t="s">
        <v>459</v>
      </c>
      <c r="B407" s="15">
        <f t="shared" si="7"/>
        <v>17328</v>
      </c>
      <c r="C407" s="16">
        <f t="shared" si="8"/>
        <v>15201</v>
      </c>
      <c r="D407" s="10">
        <v>360</v>
      </c>
      <c r="E407" s="5">
        <v>194</v>
      </c>
      <c r="F407" s="5">
        <v>1712</v>
      </c>
      <c r="G407" s="5">
        <v>179</v>
      </c>
      <c r="H407" s="5">
        <v>1111</v>
      </c>
      <c r="I407" s="5">
        <v>4274</v>
      </c>
      <c r="J407" s="5">
        <v>2974</v>
      </c>
      <c r="K407" s="5">
        <v>3028</v>
      </c>
      <c r="L407" s="5">
        <v>18</v>
      </c>
      <c r="M407" s="5">
        <v>502</v>
      </c>
      <c r="N407" s="5">
        <v>263</v>
      </c>
      <c r="O407" s="5">
        <v>545</v>
      </c>
      <c r="P407" s="5">
        <v>235</v>
      </c>
      <c r="Q407" s="5">
        <v>361</v>
      </c>
      <c r="R407" s="5">
        <v>1572</v>
      </c>
    </row>
    <row r="408" spans="1:18" x14ac:dyDescent="0.25">
      <c r="A408" s="7" t="s">
        <v>460</v>
      </c>
      <c r="B408" s="15">
        <f t="shared" si="7"/>
        <v>17287</v>
      </c>
      <c r="C408" s="16">
        <f t="shared" si="8"/>
        <v>15184</v>
      </c>
      <c r="D408" s="10">
        <v>359</v>
      </c>
      <c r="E408" s="5">
        <v>191</v>
      </c>
      <c r="F408" s="5">
        <v>1693</v>
      </c>
      <c r="G408" s="5">
        <v>174</v>
      </c>
      <c r="H408" s="5">
        <v>1115</v>
      </c>
      <c r="I408" s="5">
        <v>4256</v>
      </c>
      <c r="J408" s="5">
        <v>2957</v>
      </c>
      <c r="K408" s="5">
        <v>3084</v>
      </c>
      <c r="L408" s="5">
        <v>18</v>
      </c>
      <c r="M408" s="5">
        <v>499</v>
      </c>
      <c r="N408" s="5">
        <v>256</v>
      </c>
      <c r="O408" s="5">
        <v>538</v>
      </c>
      <c r="P408" s="5">
        <v>235</v>
      </c>
      <c r="Q408" s="5">
        <v>365</v>
      </c>
      <c r="R408" s="5">
        <v>1547</v>
      </c>
    </row>
    <row r="409" spans="1:18" x14ac:dyDescent="0.25">
      <c r="A409" s="7" t="s">
        <v>461</v>
      </c>
      <c r="B409" s="15">
        <f t="shared" si="7"/>
        <v>17082</v>
      </c>
      <c r="C409" s="16">
        <f t="shared" si="8"/>
        <v>15001</v>
      </c>
      <c r="D409" s="10">
        <v>363</v>
      </c>
      <c r="E409" s="5">
        <v>183</v>
      </c>
      <c r="F409" s="5">
        <v>1683</v>
      </c>
      <c r="G409" s="5">
        <v>172</v>
      </c>
      <c r="H409" s="5">
        <v>1118</v>
      </c>
      <c r="I409" s="5">
        <v>4200</v>
      </c>
      <c r="J409" s="5">
        <v>2917</v>
      </c>
      <c r="K409" s="5">
        <v>3042</v>
      </c>
      <c r="L409" s="5">
        <v>18</v>
      </c>
      <c r="M409" s="5">
        <v>482</v>
      </c>
      <c r="N409" s="5">
        <v>252</v>
      </c>
      <c r="O409" s="5">
        <v>520</v>
      </c>
      <c r="P409" s="5">
        <v>234</v>
      </c>
      <c r="Q409" s="5">
        <v>366</v>
      </c>
      <c r="R409" s="5">
        <v>1532</v>
      </c>
    </row>
    <row r="410" spans="1:18" x14ac:dyDescent="0.25">
      <c r="A410" s="7" t="s">
        <v>462</v>
      </c>
      <c r="B410" s="15">
        <f t="shared" si="7"/>
        <v>16950</v>
      </c>
      <c r="C410" s="16">
        <f t="shared" si="8"/>
        <v>14884</v>
      </c>
      <c r="D410" s="10">
        <v>377</v>
      </c>
      <c r="E410" s="5">
        <v>184</v>
      </c>
      <c r="F410" s="5">
        <v>1677</v>
      </c>
      <c r="G410" s="5">
        <v>171</v>
      </c>
      <c r="H410" s="5">
        <v>1104</v>
      </c>
      <c r="I410" s="5">
        <v>4180</v>
      </c>
      <c r="J410" s="5">
        <v>2839</v>
      </c>
      <c r="K410" s="5">
        <v>3033</v>
      </c>
      <c r="L410" s="5">
        <v>17</v>
      </c>
      <c r="M410" s="5">
        <v>480</v>
      </c>
      <c r="N410" s="5">
        <v>255</v>
      </c>
      <c r="O410" s="5">
        <v>517</v>
      </c>
      <c r="P410" s="5">
        <v>234</v>
      </c>
      <c r="Q410" s="5">
        <v>360</v>
      </c>
      <c r="R410" s="5">
        <v>1522</v>
      </c>
    </row>
    <row r="411" spans="1:18" x14ac:dyDescent="0.25">
      <c r="A411" s="7" t="s">
        <v>463</v>
      </c>
      <c r="B411" s="15">
        <f t="shared" si="7"/>
        <v>16785</v>
      </c>
      <c r="C411" s="16">
        <f t="shared" si="8"/>
        <v>14721</v>
      </c>
      <c r="D411" s="10">
        <v>384</v>
      </c>
      <c r="E411" s="5">
        <v>184</v>
      </c>
      <c r="F411" s="5">
        <v>1671</v>
      </c>
      <c r="G411" s="5">
        <v>169</v>
      </c>
      <c r="H411" s="5">
        <v>1081</v>
      </c>
      <c r="I411" s="5">
        <v>4146</v>
      </c>
      <c r="J411" s="5">
        <v>2801</v>
      </c>
      <c r="K411" s="5">
        <v>2977</v>
      </c>
      <c r="L411" s="5">
        <v>17</v>
      </c>
      <c r="M411" s="5">
        <v>473</v>
      </c>
      <c r="N411" s="5">
        <v>260</v>
      </c>
      <c r="O411" s="5">
        <v>507</v>
      </c>
      <c r="P411" s="5">
        <v>235</v>
      </c>
      <c r="Q411" s="5">
        <v>373</v>
      </c>
      <c r="R411" s="5">
        <v>1507</v>
      </c>
    </row>
    <row r="412" spans="1:18" x14ac:dyDescent="0.25">
      <c r="A412" s="7" t="s">
        <v>464</v>
      </c>
      <c r="B412" s="15">
        <f t="shared" si="7"/>
        <v>16648</v>
      </c>
      <c r="C412" s="16">
        <f t="shared" si="8"/>
        <v>14633</v>
      </c>
      <c r="D412" s="10">
        <v>380</v>
      </c>
      <c r="E412" s="5">
        <v>178</v>
      </c>
      <c r="F412" s="5">
        <v>1663</v>
      </c>
      <c r="G412" s="5">
        <v>164</v>
      </c>
      <c r="H412" s="5">
        <v>1058</v>
      </c>
      <c r="I412" s="5">
        <v>4100</v>
      </c>
      <c r="J412" s="5">
        <v>2807</v>
      </c>
      <c r="K412" s="5">
        <v>2983</v>
      </c>
      <c r="L412" s="5">
        <v>16</v>
      </c>
      <c r="M412" s="5">
        <v>463</v>
      </c>
      <c r="N412" s="5">
        <v>260</v>
      </c>
      <c r="O412" s="5">
        <v>502</v>
      </c>
      <c r="P412" s="5">
        <v>237</v>
      </c>
      <c r="Q412" s="5">
        <v>345</v>
      </c>
      <c r="R412" s="5">
        <v>1492</v>
      </c>
    </row>
    <row r="413" spans="1:18" x14ac:dyDescent="0.25">
      <c r="A413" s="7" t="s">
        <v>465</v>
      </c>
      <c r="B413" s="15">
        <f t="shared" si="7"/>
        <v>16361</v>
      </c>
      <c r="C413" s="16">
        <f t="shared" si="8"/>
        <v>14374</v>
      </c>
      <c r="D413" s="10">
        <v>370</v>
      </c>
      <c r="E413" s="5">
        <v>169</v>
      </c>
      <c r="F413" s="5">
        <v>1652</v>
      </c>
      <c r="G413" s="5">
        <v>158</v>
      </c>
      <c r="H413" s="5">
        <v>1043</v>
      </c>
      <c r="I413" s="5">
        <v>4001</v>
      </c>
      <c r="J413" s="5">
        <v>2811</v>
      </c>
      <c r="K413" s="5">
        <v>2884</v>
      </c>
      <c r="L413" s="5">
        <v>16</v>
      </c>
      <c r="M413" s="5">
        <v>456</v>
      </c>
      <c r="N413" s="5">
        <v>256</v>
      </c>
      <c r="O413" s="5">
        <v>491</v>
      </c>
      <c r="P413" s="5">
        <v>236</v>
      </c>
      <c r="Q413" s="5">
        <v>361</v>
      </c>
      <c r="R413" s="5">
        <v>1457</v>
      </c>
    </row>
    <row r="414" spans="1:18" x14ac:dyDescent="0.25">
      <c r="A414" s="7" t="s">
        <v>466</v>
      </c>
      <c r="B414" s="15">
        <f t="shared" si="7"/>
        <v>16304</v>
      </c>
      <c r="C414" s="16">
        <f t="shared" si="8"/>
        <v>14315</v>
      </c>
      <c r="D414" s="10">
        <v>364</v>
      </c>
      <c r="E414" s="5">
        <v>171</v>
      </c>
      <c r="F414" s="5">
        <v>1640</v>
      </c>
      <c r="G414" s="5">
        <v>155</v>
      </c>
      <c r="H414" s="5">
        <v>1038</v>
      </c>
      <c r="I414" s="5">
        <v>3926</v>
      </c>
      <c r="J414" s="5">
        <v>2818</v>
      </c>
      <c r="K414" s="5">
        <v>2947</v>
      </c>
      <c r="L414" s="5">
        <v>16</v>
      </c>
      <c r="M414" s="5">
        <v>456</v>
      </c>
      <c r="N414" s="5">
        <v>247</v>
      </c>
      <c r="O414" s="5">
        <v>474</v>
      </c>
      <c r="P414" s="5">
        <v>234</v>
      </c>
      <c r="Q414" s="5">
        <v>365</v>
      </c>
      <c r="R414" s="5">
        <v>1453</v>
      </c>
    </row>
    <row r="415" spans="1:18" x14ac:dyDescent="0.25">
      <c r="A415" s="7" t="s">
        <v>467</v>
      </c>
      <c r="B415" s="15">
        <f t="shared" si="7"/>
        <v>16094</v>
      </c>
      <c r="C415" s="16">
        <f t="shared" si="8"/>
        <v>14133</v>
      </c>
      <c r="D415" s="10">
        <v>360</v>
      </c>
      <c r="E415" s="5">
        <v>171</v>
      </c>
      <c r="F415" s="5">
        <v>1627</v>
      </c>
      <c r="G415" s="5">
        <v>154</v>
      </c>
      <c r="H415" s="5">
        <v>1021</v>
      </c>
      <c r="I415" s="5">
        <v>3862</v>
      </c>
      <c r="J415" s="5">
        <v>2822</v>
      </c>
      <c r="K415" s="5">
        <v>2879</v>
      </c>
      <c r="L415" s="5">
        <v>16</v>
      </c>
      <c r="M415" s="5">
        <v>446</v>
      </c>
      <c r="N415" s="5">
        <v>244</v>
      </c>
      <c r="O415" s="5">
        <v>469</v>
      </c>
      <c r="P415" s="5">
        <v>233</v>
      </c>
      <c r="Q415" s="5">
        <v>347</v>
      </c>
      <c r="R415" s="5">
        <v>1443</v>
      </c>
    </row>
    <row r="416" spans="1:18" x14ac:dyDescent="0.25">
      <c r="A416" s="7" t="s">
        <v>468</v>
      </c>
      <c r="B416" s="15">
        <f t="shared" si="7"/>
        <v>16130</v>
      </c>
      <c r="C416" s="16">
        <f t="shared" si="8"/>
        <v>14154</v>
      </c>
      <c r="D416" s="10">
        <v>360</v>
      </c>
      <c r="E416" s="5">
        <v>174</v>
      </c>
      <c r="F416" s="5">
        <v>1614</v>
      </c>
      <c r="G416" s="5">
        <v>158</v>
      </c>
      <c r="H416" s="5">
        <v>1002</v>
      </c>
      <c r="I416" s="5">
        <v>3832</v>
      </c>
      <c r="J416" s="5">
        <v>2856</v>
      </c>
      <c r="K416" s="5">
        <v>2946</v>
      </c>
      <c r="L416" s="5">
        <v>16</v>
      </c>
      <c r="M416" s="5">
        <v>436</v>
      </c>
      <c r="N416" s="5">
        <v>244</v>
      </c>
      <c r="O416" s="5">
        <v>459</v>
      </c>
      <c r="P416" s="5">
        <v>231</v>
      </c>
      <c r="Q416" s="5">
        <v>379</v>
      </c>
      <c r="R416" s="5">
        <v>1423</v>
      </c>
    </row>
    <row r="417" spans="1:18" x14ac:dyDescent="0.25">
      <c r="A417" s="7" t="s">
        <v>469</v>
      </c>
      <c r="B417" s="15">
        <f t="shared" si="7"/>
        <v>15989</v>
      </c>
      <c r="C417" s="16">
        <f t="shared" si="8"/>
        <v>14053</v>
      </c>
      <c r="D417" s="10">
        <v>356</v>
      </c>
      <c r="E417" s="5">
        <v>173</v>
      </c>
      <c r="F417" s="5">
        <v>1602</v>
      </c>
      <c r="G417" s="5">
        <v>157</v>
      </c>
      <c r="H417" s="5">
        <v>992</v>
      </c>
      <c r="I417" s="5">
        <v>3822</v>
      </c>
      <c r="J417" s="5">
        <v>2845</v>
      </c>
      <c r="K417" s="5">
        <v>2910</v>
      </c>
      <c r="L417" s="5">
        <v>16</v>
      </c>
      <c r="M417" s="5">
        <v>426</v>
      </c>
      <c r="N417" s="5">
        <v>246</v>
      </c>
      <c r="O417" s="5">
        <v>452</v>
      </c>
      <c r="P417" s="5">
        <v>229</v>
      </c>
      <c r="Q417" s="5">
        <v>353</v>
      </c>
      <c r="R417" s="5">
        <v>1410</v>
      </c>
    </row>
    <row r="418" spans="1:18" x14ac:dyDescent="0.25">
      <c r="A418" s="7" t="s">
        <v>470</v>
      </c>
      <c r="B418" s="15">
        <f t="shared" si="7"/>
        <v>15866</v>
      </c>
      <c r="C418" s="16">
        <f t="shared" si="8"/>
        <v>13922</v>
      </c>
      <c r="D418" s="10">
        <v>343</v>
      </c>
      <c r="E418" s="5">
        <v>168</v>
      </c>
      <c r="F418" s="5">
        <v>1590</v>
      </c>
      <c r="G418" s="5">
        <v>156</v>
      </c>
      <c r="H418" s="5">
        <v>998</v>
      </c>
      <c r="I418" s="5">
        <v>3800</v>
      </c>
      <c r="J418" s="5">
        <v>2793</v>
      </c>
      <c r="K418" s="5">
        <v>2893</v>
      </c>
      <c r="L418" s="5">
        <v>16</v>
      </c>
      <c r="M418" s="5">
        <v>422</v>
      </c>
      <c r="N418" s="5">
        <v>242</v>
      </c>
      <c r="O418" s="5">
        <v>440</v>
      </c>
      <c r="P418" s="5">
        <v>229</v>
      </c>
      <c r="Q418" s="5">
        <v>364</v>
      </c>
      <c r="R418" s="5">
        <v>1412</v>
      </c>
    </row>
    <row r="419" spans="1:18" x14ac:dyDescent="0.25">
      <c r="A419" s="7" t="s">
        <v>471</v>
      </c>
      <c r="B419" s="15">
        <f t="shared" si="7"/>
        <v>15732</v>
      </c>
      <c r="C419" s="16">
        <f t="shared" si="8"/>
        <v>13791</v>
      </c>
      <c r="D419" s="10">
        <v>329</v>
      </c>
      <c r="E419" s="5">
        <v>164</v>
      </c>
      <c r="F419" s="5">
        <v>1574</v>
      </c>
      <c r="G419" s="5">
        <v>153</v>
      </c>
      <c r="H419" s="5">
        <v>999</v>
      </c>
      <c r="I419" s="5">
        <v>3783</v>
      </c>
      <c r="J419" s="5">
        <v>2743</v>
      </c>
      <c r="K419" s="5">
        <v>2887</v>
      </c>
      <c r="L419" s="5">
        <v>15</v>
      </c>
      <c r="M419" s="5">
        <v>404</v>
      </c>
      <c r="N419" s="5">
        <v>242</v>
      </c>
      <c r="O419" s="5">
        <v>434</v>
      </c>
      <c r="P419" s="5">
        <v>228</v>
      </c>
      <c r="Q419" s="5">
        <v>360</v>
      </c>
      <c r="R419" s="5">
        <v>1417</v>
      </c>
    </row>
    <row r="420" spans="1:18" x14ac:dyDescent="0.25">
      <c r="A420" s="7" t="s">
        <v>472</v>
      </c>
      <c r="B420" s="15">
        <f t="shared" si="7"/>
        <v>15604</v>
      </c>
      <c r="C420" s="16">
        <f t="shared" si="8"/>
        <v>13667</v>
      </c>
      <c r="D420" s="10">
        <v>316</v>
      </c>
      <c r="E420" s="5">
        <v>159</v>
      </c>
      <c r="F420" s="5">
        <v>1556</v>
      </c>
      <c r="G420" s="5">
        <v>150</v>
      </c>
      <c r="H420" s="5">
        <v>996</v>
      </c>
      <c r="I420" s="5">
        <v>3767</v>
      </c>
      <c r="J420" s="5">
        <v>2705</v>
      </c>
      <c r="K420" s="5">
        <v>2876</v>
      </c>
      <c r="L420" s="5">
        <v>15</v>
      </c>
      <c r="M420" s="5">
        <v>397</v>
      </c>
      <c r="N420" s="5">
        <v>244</v>
      </c>
      <c r="O420" s="5">
        <v>417</v>
      </c>
      <c r="P420" s="5">
        <v>228</v>
      </c>
      <c r="Q420" s="5">
        <v>346</v>
      </c>
      <c r="R420" s="5">
        <v>1432</v>
      </c>
    </row>
    <row r="421" spans="1:18" x14ac:dyDescent="0.25">
      <c r="A421" s="7" t="s">
        <v>473</v>
      </c>
      <c r="B421" s="15">
        <f t="shared" si="7"/>
        <v>15504</v>
      </c>
      <c r="C421" s="16">
        <f t="shared" si="8"/>
        <v>13580</v>
      </c>
      <c r="D421" s="10">
        <v>310</v>
      </c>
      <c r="E421" s="5">
        <v>158</v>
      </c>
      <c r="F421" s="5">
        <v>1538</v>
      </c>
      <c r="G421" s="5">
        <v>147</v>
      </c>
      <c r="H421" s="5">
        <v>991</v>
      </c>
      <c r="I421" s="5">
        <v>3750</v>
      </c>
      <c r="J421" s="5">
        <v>2718</v>
      </c>
      <c r="K421" s="5">
        <v>2833</v>
      </c>
      <c r="L421" s="5">
        <v>16</v>
      </c>
      <c r="M421" s="5">
        <v>395</v>
      </c>
      <c r="N421" s="5">
        <v>243</v>
      </c>
      <c r="O421" s="5">
        <v>412</v>
      </c>
      <c r="P421" s="5">
        <v>227</v>
      </c>
      <c r="Q421" s="5">
        <v>349</v>
      </c>
      <c r="R421" s="5">
        <v>1417</v>
      </c>
    </row>
    <row r="422" spans="1:18" x14ac:dyDescent="0.25">
      <c r="A422" s="7" t="s">
        <v>474</v>
      </c>
      <c r="B422" s="15">
        <f t="shared" si="7"/>
        <v>15476</v>
      </c>
      <c r="C422" s="16">
        <f t="shared" si="8"/>
        <v>13579</v>
      </c>
      <c r="D422" s="10">
        <v>308</v>
      </c>
      <c r="E422" s="5">
        <v>150</v>
      </c>
      <c r="F422" s="5">
        <v>1522</v>
      </c>
      <c r="G422" s="5">
        <v>142</v>
      </c>
      <c r="H422" s="5">
        <v>978</v>
      </c>
      <c r="I422" s="5">
        <v>3728</v>
      </c>
      <c r="J422" s="5">
        <v>2753</v>
      </c>
      <c r="K422" s="5">
        <v>2888</v>
      </c>
      <c r="L422" s="5">
        <v>15</v>
      </c>
      <c r="M422" s="5">
        <v>380</v>
      </c>
      <c r="N422" s="5">
        <v>233</v>
      </c>
      <c r="O422" s="5">
        <v>408</v>
      </c>
      <c r="P422" s="5">
        <v>224</v>
      </c>
      <c r="Q422" s="5">
        <v>352</v>
      </c>
      <c r="R422" s="5">
        <v>1395</v>
      </c>
    </row>
    <row r="423" spans="1:18" x14ac:dyDescent="0.25">
      <c r="A423" s="7" t="s">
        <v>475</v>
      </c>
      <c r="B423" s="15">
        <f t="shared" si="7"/>
        <v>15323</v>
      </c>
      <c r="C423" s="16">
        <f t="shared" si="8"/>
        <v>13452</v>
      </c>
      <c r="D423" s="10">
        <v>307</v>
      </c>
      <c r="E423" s="5">
        <v>150</v>
      </c>
      <c r="F423" s="5">
        <v>1509</v>
      </c>
      <c r="G423" s="5">
        <v>137</v>
      </c>
      <c r="H423" s="5">
        <v>972</v>
      </c>
      <c r="I423" s="5">
        <v>3697</v>
      </c>
      <c r="J423" s="5">
        <v>2756</v>
      </c>
      <c r="K423" s="5">
        <v>2853</v>
      </c>
      <c r="L423" s="5">
        <v>15</v>
      </c>
      <c r="M423" s="5">
        <v>367</v>
      </c>
      <c r="N423" s="5">
        <v>224</v>
      </c>
      <c r="O423" s="5">
        <v>395</v>
      </c>
      <c r="P423" s="5">
        <v>220</v>
      </c>
      <c r="Q423" s="5">
        <v>320</v>
      </c>
      <c r="R423" s="5">
        <v>1401</v>
      </c>
    </row>
    <row r="424" spans="1:18" x14ac:dyDescent="0.25">
      <c r="A424" s="7" t="s">
        <v>476</v>
      </c>
      <c r="B424" s="15">
        <f t="shared" si="7"/>
        <v>15228</v>
      </c>
      <c r="C424" s="16">
        <f t="shared" si="8"/>
        <v>13356</v>
      </c>
      <c r="D424" s="10">
        <v>303</v>
      </c>
      <c r="E424" s="5">
        <v>147</v>
      </c>
      <c r="F424" s="5">
        <v>1498</v>
      </c>
      <c r="G424" s="5">
        <v>132</v>
      </c>
      <c r="H424" s="5">
        <v>957</v>
      </c>
      <c r="I424" s="5">
        <v>3657</v>
      </c>
      <c r="J424" s="5">
        <v>2748</v>
      </c>
      <c r="K424" s="5">
        <v>2864</v>
      </c>
      <c r="L424" s="5">
        <v>15</v>
      </c>
      <c r="M424" s="5">
        <v>357</v>
      </c>
      <c r="N424" s="5">
        <v>223</v>
      </c>
      <c r="O424" s="5">
        <v>386</v>
      </c>
      <c r="P424" s="5">
        <v>216</v>
      </c>
      <c r="Q424" s="5">
        <v>335</v>
      </c>
      <c r="R424" s="5">
        <v>1390</v>
      </c>
    </row>
    <row r="425" spans="1:18" x14ac:dyDescent="0.25">
      <c r="A425" s="7" t="s">
        <v>477</v>
      </c>
      <c r="B425" s="15">
        <f t="shared" si="7"/>
        <v>15147</v>
      </c>
      <c r="C425" s="16">
        <f t="shared" si="8"/>
        <v>13268</v>
      </c>
      <c r="D425" s="10">
        <v>302</v>
      </c>
      <c r="E425" s="5">
        <v>156</v>
      </c>
      <c r="F425" s="5">
        <v>1487</v>
      </c>
      <c r="G425" s="5">
        <v>126</v>
      </c>
      <c r="H425" s="5">
        <v>950</v>
      </c>
      <c r="I425" s="5">
        <v>3619</v>
      </c>
      <c r="J425" s="5">
        <v>2739</v>
      </c>
      <c r="K425" s="5">
        <v>2878</v>
      </c>
      <c r="L425" s="5">
        <v>15</v>
      </c>
      <c r="M425" s="5">
        <v>355</v>
      </c>
      <c r="N425" s="5">
        <v>215</v>
      </c>
      <c r="O425" s="5">
        <v>369</v>
      </c>
      <c r="P425" s="5">
        <v>213</v>
      </c>
      <c r="Q425" s="5">
        <v>342</v>
      </c>
      <c r="R425" s="5">
        <v>1381</v>
      </c>
    </row>
    <row r="426" spans="1:18" x14ac:dyDescent="0.25">
      <c r="A426" s="7" t="s">
        <v>478</v>
      </c>
      <c r="B426" s="13"/>
      <c r="C426" s="14"/>
      <c r="D426" s="10">
        <v>302</v>
      </c>
      <c r="E426" s="5">
        <v>155</v>
      </c>
      <c r="F426" s="5">
        <v>1479</v>
      </c>
      <c r="G426" s="5">
        <v>123</v>
      </c>
      <c r="H426" s="4"/>
      <c r="I426" s="5">
        <v>3589</v>
      </c>
      <c r="J426" s="5">
        <v>2749</v>
      </c>
      <c r="K426" s="5">
        <v>2793</v>
      </c>
      <c r="L426" s="5">
        <v>15</v>
      </c>
      <c r="M426" s="5">
        <v>352</v>
      </c>
      <c r="N426" s="5">
        <v>208</v>
      </c>
      <c r="O426" s="5">
        <v>376</v>
      </c>
      <c r="P426" s="5">
        <v>210</v>
      </c>
      <c r="Q426" s="5">
        <v>331</v>
      </c>
      <c r="R426" s="4"/>
    </row>
    <row r="427" spans="1:18" x14ac:dyDescent="0.25">
      <c r="A427" s="7" t="s">
        <v>479</v>
      </c>
      <c r="B427" s="13"/>
      <c r="C427" s="14"/>
      <c r="D427" s="9"/>
      <c r="E427" s="4"/>
      <c r="F427" s="4"/>
      <c r="G427" s="5">
        <v>120</v>
      </c>
      <c r="H427" s="4"/>
      <c r="I427" s="4"/>
      <c r="J427" s="4"/>
      <c r="K427" s="4"/>
      <c r="L427" s="4"/>
      <c r="M427" s="5">
        <v>354</v>
      </c>
      <c r="N427" s="4"/>
      <c r="O427" s="4"/>
      <c r="P427" s="5">
        <v>208</v>
      </c>
      <c r="Q427" s="5">
        <v>343</v>
      </c>
      <c r="R427" s="4"/>
    </row>
    <row r="428" spans="1:18" x14ac:dyDescent="0.25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x14ac:dyDescent="0.25">
      <c r="A429" s="2"/>
    </row>
    <row r="430" spans="1:18" x14ac:dyDescent="0.25">
      <c r="B430" s="6"/>
    </row>
    <row r="431" spans="1:18" x14ac:dyDescent="0.25">
      <c r="B431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2"/>
      <c r="B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</vt:lpstr>
      <vt:lpstr>Monthly</vt:lpstr>
      <vt:lpstr>Legend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Jamie-Leigh</dc:creator>
  <cp:lastModifiedBy>Chapman, Jamie-Leigh</cp:lastModifiedBy>
  <dcterms:created xsi:type="dcterms:W3CDTF">2018-07-27T09:44:10Z</dcterms:created>
  <dcterms:modified xsi:type="dcterms:W3CDTF">2018-08-27T11:29:15Z</dcterms:modified>
</cp:coreProperties>
</file>