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Tab 11" sheetId="12" state="visible" r:id="rId12"/>
    <sheet name="Tab 12" sheetId="13" state="visible" r:id="rId13"/>
    <sheet name="Tab 13" sheetId="14" state="visible" r:id="rId14"/>
    <sheet name="Tab 14" sheetId="15" state="visible" r:id="rId15"/>
    <sheet name="Dados B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8359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271186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6324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905500" cy="438421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228146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Tab 11'!A1" TargetMode="External" Id="rId11" /><Relationship Type="http://schemas.openxmlformats.org/officeDocument/2006/relationships/hyperlink" Target="#'Tab 12'!A1" TargetMode="External" Id="rId12" /><Relationship Type="http://schemas.openxmlformats.org/officeDocument/2006/relationships/hyperlink" Target="#'Tab 13'!A1" TargetMode="External" Id="rId13" /><Relationship Type="http://schemas.openxmlformats.org/officeDocument/2006/relationships/hyperlink" Target="#'Tab 14'!A1" TargetMode="External" Id="rId14" /><Relationship Type="http://schemas.openxmlformats.org/officeDocument/2006/relationships/hyperlink" Target="#'Dados B1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completa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</t>
        </is>
      </c>
      <c r="C16" s="3" t="inlineStr">
        <is>
          <t>B1, acervos publicados e preços de lojas (B1_cesta_jogos.xlsx, aba acervo_inicial)</t>
        </is>
      </c>
    </row>
    <row r="17">
      <c r="A17" s="6" t="inlineStr">
        <is>
          <t>Dados B1</t>
        </is>
      </c>
      <c r="B17" s="6" t="inlineStr">
        <is>
          <t>Base das 54 casas do B1</t>
        </is>
      </c>
      <c r="C17" s="6" t="inlineStr">
        <is>
          <t>B1, Google Places API (09/2026 e 15/10/2026), coletor de entorno do Google Maps (15/10/2026), Instagram (01/09 a 01/10/2026) e cardápios</t>
        </is>
      </c>
    </row>
    <row r="19">
      <c r="A19" s="21" t="inlineStr">
        <is>
          <t>Fora, por pedido do autor (30/10/2026): comentários do B2 (planilha própria) e dados do OpenStreetMap no entorno.</t>
        </is>
      </c>
    </row>
    <row r="20">
      <c r="A2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Tabela 10 – Eventos no Instagram</t>
        </is>
      </c>
    </row>
    <row r="2" ht="42" customHeight="1">
      <c r="A2" s="2" t="inlineStr">
        <is>
          <t>Categoria</t>
        </is>
      </c>
      <c r="B2" s="2" t="inlineStr">
        <is>
          <t>Posts</t>
        </is>
      </c>
      <c r="C2" s="2" t="inlineStr">
        <is>
          <t>Estabelecimentos</t>
        </is>
      </c>
      <c r="D2" s="2" t="inlineStr">
        <is>
          <t>Casas de jogos com o evento</t>
        </is>
      </c>
      <c r="E2" s="2" t="inlineStr">
        <is>
          <t>Casas de jogos (total)</t>
        </is>
      </c>
      <c r="F2" s="2" t="inlineStr">
        <is>
          <t>Casas de jogos: posts por casa por mês</t>
        </is>
      </c>
      <c r="G2" s="2" t="inlineStr">
        <is>
          <t>Lojas com o evento</t>
        </is>
      </c>
      <c r="H2" s="2" t="inlineStr">
        <is>
          <t>Lojas (total)</t>
        </is>
      </c>
      <c r="I2" s="2" t="inlineStr">
        <is>
          <t>Lojas: posts por casa por mês</t>
        </is>
      </c>
    </row>
    <row r="3">
      <c r="A3" s="3" t="inlineStr">
        <is>
          <t>todos os eventos prováveis</t>
        </is>
      </c>
      <c r="B3" s="4" t="n">
        <v>2237</v>
      </c>
      <c r="C3" s="4" t="n">
        <v>45</v>
      </c>
      <c r="D3" s="4" t="n">
        <v>22</v>
      </c>
      <c r="E3" s="4" t="n">
        <v>22</v>
      </c>
      <c r="F3" s="10" t="n">
        <v>3.23</v>
      </c>
      <c r="G3" s="4" t="n">
        <v>23</v>
      </c>
      <c r="H3" s="4" t="n">
        <v>23</v>
      </c>
      <c r="I3" s="10" t="n">
        <v>5.01</v>
      </c>
    </row>
    <row r="4">
      <c r="A4" s="3" t="inlineStr">
        <is>
          <t>noite temática</t>
        </is>
      </c>
      <c r="B4" s="4" t="n">
        <v>456</v>
      </c>
      <c r="C4" s="4" t="n">
        <v>41</v>
      </c>
      <c r="D4" s="4" t="n">
        <v>22</v>
      </c>
      <c r="E4" s="4" t="n">
        <v>22</v>
      </c>
      <c r="F4" s="10" t="n">
        <v>1.22</v>
      </c>
      <c r="G4" s="4" t="n">
        <v>19</v>
      </c>
      <c r="H4" s="4" t="n">
        <v>23</v>
      </c>
      <c r="I4" s="10" t="n">
        <v>0.49</v>
      </c>
    </row>
    <row r="5">
      <c r="A5" s="3" t="inlineStr">
        <is>
          <t>workshop/aula</t>
        </is>
      </c>
      <c r="B5" s="4" t="n">
        <v>105</v>
      </c>
      <c r="C5" s="4" t="n">
        <v>27</v>
      </c>
      <c r="D5" s="4" t="n">
        <v>13</v>
      </c>
      <c r="E5" s="4" t="n">
        <v>22</v>
      </c>
      <c r="F5" s="10" t="n">
        <v>0.21</v>
      </c>
      <c r="G5" s="4" t="n">
        <v>14</v>
      </c>
      <c r="H5" s="4" t="n">
        <v>23</v>
      </c>
      <c r="I5" s="10" t="n">
        <v>0.18</v>
      </c>
    </row>
    <row r="6">
      <c r="A6" s="3" t="inlineStr">
        <is>
          <t>competição</t>
        </is>
      </c>
      <c r="B6" s="4" t="n">
        <v>1231</v>
      </c>
      <c r="C6" s="4" t="n">
        <v>44</v>
      </c>
      <c r="D6" s="4" t="n">
        <v>21</v>
      </c>
      <c r="E6" s="4" t="n">
        <v>22</v>
      </c>
      <c r="F6" s="10" t="n">
        <v>1.22</v>
      </c>
      <c r="G6" s="4" t="n">
        <v>23</v>
      </c>
      <c r="H6" s="4" t="n">
        <v>23</v>
      </c>
      <c r="I6" s="10" t="n">
        <v>3.29</v>
      </c>
    </row>
    <row r="7">
      <c r="A7" s="3" t="inlineStr">
        <is>
          <t>quiz/bingo</t>
        </is>
      </c>
      <c r="B7" s="4" t="n">
        <v>125</v>
      </c>
      <c r="C7" s="4" t="n">
        <v>13</v>
      </c>
      <c r="D7" s="4" t="n">
        <v>11</v>
      </c>
      <c r="E7" s="4" t="n">
        <v>22</v>
      </c>
      <c r="F7" s="10" t="n">
        <v>0.45</v>
      </c>
      <c r="G7" s="4" t="n">
        <v>2</v>
      </c>
      <c r="H7" s="4" t="n">
        <v>23</v>
      </c>
      <c r="I7" s="10" t="n">
        <v>0.03</v>
      </c>
    </row>
    <row r="8">
      <c r="A8" s="3" t="inlineStr">
        <is>
          <t>encontro/RPG</t>
        </is>
      </c>
      <c r="B8" s="4" t="n">
        <v>1190</v>
      </c>
      <c r="C8" s="4" t="n">
        <v>41</v>
      </c>
      <c r="D8" s="4" t="n">
        <v>21</v>
      </c>
      <c r="E8" s="4" t="n">
        <v>22</v>
      </c>
      <c r="F8" s="10" t="n">
        <v>1.63</v>
      </c>
      <c r="G8" s="4" t="n">
        <v>20</v>
      </c>
      <c r="H8" s="4" t="n">
        <v>23</v>
      </c>
      <c r="I8" s="10" t="n">
        <v>2.75</v>
      </c>
    </row>
    <row r="9">
      <c r="A9" s="6" t="inlineStr">
        <is>
          <t>sorteio (não é evento; referência)</t>
        </is>
      </c>
      <c r="B9" s="7" t="n">
        <v>329</v>
      </c>
      <c r="C9" s="7" t="n">
        <v>35</v>
      </c>
      <c r="D9" s="7" t="n">
        <v>14</v>
      </c>
      <c r="E9" s="7" t="n">
        <v>22</v>
      </c>
      <c r="F9" s="11" t="n">
        <v>0.41</v>
      </c>
      <c r="G9" s="7" t="n">
        <v>21</v>
      </c>
      <c r="H9" s="7" t="n">
        <v>23</v>
      </c>
      <c r="I9" s="11" t="n">
        <v>0.8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11 – Dia citado nos eventos</t>
        </is>
      </c>
    </row>
    <row r="2" ht="42" customHeight="1">
      <c r="A2" s="2" t="inlineStr">
        <is>
          <t>Dia</t>
        </is>
      </c>
      <c r="B2" s="2" t="inlineStr">
        <is>
          <t>Casas de jogos: eventos que citam</t>
        </is>
      </c>
      <c r="C2" s="2" t="inlineStr">
        <is>
          <t>Casas de jogos: % dos eventos</t>
        </is>
      </c>
      <c r="D2" s="2" t="inlineStr">
        <is>
          <t>Casas de jogos: estabelecimentos</t>
        </is>
      </c>
      <c r="E2" s="2" t="inlineStr">
        <is>
          <t>Lojas: eventos que citam</t>
        </is>
      </c>
      <c r="F2" s="2" t="inlineStr">
        <is>
          <t>Lojas: % dos eventos</t>
        </is>
      </c>
      <c r="G2" s="2" t="inlineStr">
        <is>
          <t>Lojas: estabelecimentos</t>
        </is>
      </c>
    </row>
    <row r="3">
      <c r="A3" s="3" t="inlineStr">
        <is>
          <t>segunda</t>
        </is>
      </c>
      <c r="B3" s="4" t="n">
        <v>37</v>
      </c>
      <c r="C3" s="5" t="n">
        <v>0.043</v>
      </c>
      <c r="D3" s="4" t="n">
        <v>15</v>
      </c>
      <c r="E3" s="4" t="n">
        <v>37</v>
      </c>
      <c r="F3" s="5" t="n">
        <v>0.027</v>
      </c>
      <c r="G3" s="4" t="n">
        <v>10</v>
      </c>
    </row>
    <row r="4">
      <c r="A4" s="3" t="inlineStr">
        <is>
          <t>terça</t>
        </is>
      </c>
      <c r="B4" s="4" t="n">
        <v>59</v>
      </c>
      <c r="C4" s="5" t="n">
        <v>0.06900000000000001</v>
      </c>
      <c r="D4" s="4" t="n">
        <v>14</v>
      </c>
      <c r="E4" s="4" t="n">
        <v>146</v>
      </c>
      <c r="F4" s="5" t="n">
        <v>0.105</v>
      </c>
      <c r="G4" s="4" t="n">
        <v>14</v>
      </c>
    </row>
    <row r="5">
      <c r="A5" s="3" t="inlineStr">
        <is>
          <t>quarta</t>
        </is>
      </c>
      <c r="B5" s="4" t="n">
        <v>103</v>
      </c>
      <c r="C5" s="5" t="n">
        <v>0.121</v>
      </c>
      <c r="D5" s="4" t="n">
        <v>17</v>
      </c>
      <c r="E5" s="4" t="n">
        <v>181</v>
      </c>
      <c r="F5" s="5" t="n">
        <v>0.131</v>
      </c>
      <c r="G5" s="4" t="n">
        <v>15</v>
      </c>
    </row>
    <row r="6">
      <c r="A6" s="3" t="inlineStr">
        <is>
          <t>quinta</t>
        </is>
      </c>
      <c r="B6" s="4" t="n">
        <v>121</v>
      </c>
      <c r="C6" s="5" t="n">
        <v>0.142</v>
      </c>
      <c r="D6" s="4" t="n">
        <v>18</v>
      </c>
      <c r="E6" s="4" t="n">
        <v>67</v>
      </c>
      <c r="F6" s="5" t="n">
        <v>0.048</v>
      </c>
      <c r="G6" s="4" t="n">
        <v>13</v>
      </c>
    </row>
    <row r="7">
      <c r="A7" s="3" t="inlineStr">
        <is>
          <t>sexta</t>
        </is>
      </c>
      <c r="B7" s="4" t="n">
        <v>86</v>
      </c>
      <c r="C7" s="5" t="n">
        <v>0.101</v>
      </c>
      <c r="D7" s="4" t="n">
        <v>17</v>
      </c>
      <c r="E7" s="4" t="n">
        <v>207</v>
      </c>
      <c r="F7" s="5" t="n">
        <v>0.15</v>
      </c>
      <c r="G7" s="4" t="n">
        <v>17</v>
      </c>
    </row>
    <row r="8">
      <c r="A8" s="3" t="inlineStr">
        <is>
          <t>sábado</t>
        </is>
      </c>
      <c r="B8" s="4" t="n">
        <v>79</v>
      </c>
      <c r="C8" s="5" t="n">
        <v>0.09300000000000001</v>
      </c>
      <c r="D8" s="4" t="n">
        <v>17</v>
      </c>
      <c r="E8" s="4" t="n">
        <v>329</v>
      </c>
      <c r="F8" s="5" t="n">
        <v>0.238</v>
      </c>
      <c r="G8" s="4" t="n">
        <v>18</v>
      </c>
    </row>
    <row r="9">
      <c r="A9" s="6" t="inlineStr">
        <is>
          <t>domingo</t>
        </is>
      </c>
      <c r="B9" s="7" t="n">
        <v>145</v>
      </c>
      <c r="C9" s="8" t="n">
        <v>0.17</v>
      </c>
      <c r="D9" s="7" t="n">
        <v>20</v>
      </c>
      <c r="E9" s="7" t="n">
        <v>136</v>
      </c>
      <c r="F9" s="8" t="n">
        <v>0.098</v>
      </c>
      <c r="G9" s="7" t="n">
        <v>15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" t="inlineStr">
        <is>
          <t>Tabela 12 – Temas das legendas do Instagram</t>
        </is>
      </c>
    </row>
    <row r="2" ht="42" customHeight="1">
      <c r="A2" s="2" t="inlineStr">
        <is>
          <t>Código</t>
        </is>
      </c>
      <c r="B2" s="2" t="inlineStr">
        <is>
          <t>Tema</t>
        </is>
      </c>
      <c r="C2" s="2" t="inlineStr">
        <is>
          <t>Posts com o tema</t>
        </is>
      </c>
      <c r="D2" s="2" t="inlineStr">
        <is>
          <t>% dos posts</t>
        </is>
      </c>
      <c r="E2" s="2" t="inlineStr">
        <is>
          <t>% ponderado por estabelecimento</t>
        </is>
      </c>
      <c r="F2" s="2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4" t="n">
        <v>830</v>
      </c>
      <c r="D3" s="5" t="n">
        <v>0.07000000000000001</v>
      </c>
      <c r="E3" s="5" t="n">
        <v>0.08400000000000001</v>
      </c>
      <c r="F3" s="4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4" t="n">
        <v>378</v>
      </c>
      <c r="D4" s="5" t="n">
        <v>0.032</v>
      </c>
      <c r="E4" s="5" t="n">
        <v>0.048</v>
      </c>
      <c r="F4" s="4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4" t="n">
        <v>483</v>
      </c>
      <c r="D5" s="5" t="n">
        <v>0.04</v>
      </c>
      <c r="E5" s="5" t="n">
        <v>0.063</v>
      </c>
      <c r="F5" s="4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4" t="n">
        <v>2510</v>
      </c>
      <c r="D6" s="5" t="n">
        <v>0.21</v>
      </c>
      <c r="E6" s="5" t="n">
        <v>0.223</v>
      </c>
      <c r="F6" s="4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4" t="n">
        <v>3224</v>
      </c>
      <c r="D7" s="5" t="n">
        <v>0.27</v>
      </c>
      <c r="E7" s="5" t="n">
        <v>0.284</v>
      </c>
      <c r="F7" s="4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4" t="n">
        <v>415</v>
      </c>
      <c r="D8" s="5" t="n">
        <v>0.035</v>
      </c>
      <c r="E8" s="5" t="n">
        <v>0.038</v>
      </c>
      <c r="F8" s="4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4" t="n">
        <v>1366</v>
      </c>
      <c r="D9" s="5" t="n">
        <v>0.114</v>
      </c>
      <c r="E9" s="5" t="n">
        <v>0.152</v>
      </c>
      <c r="F9" s="4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4" t="n">
        <v>6303</v>
      </c>
      <c r="D10" s="5" t="n">
        <v>0.528</v>
      </c>
      <c r="E10" s="5" t="n">
        <v>0.534</v>
      </c>
      <c r="F10" s="4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4" t="n">
        <v>431</v>
      </c>
      <c r="D11" s="5" t="n">
        <v>0.036</v>
      </c>
      <c r="E11" s="5" t="n">
        <v>0.042</v>
      </c>
      <c r="F11" s="4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4" t="n">
        <v>3789</v>
      </c>
      <c r="D12" s="5" t="n">
        <v>0.317</v>
      </c>
      <c r="E12" s="5" t="n">
        <v>0.355</v>
      </c>
      <c r="F12" s="4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4" t="n">
        <v>1305</v>
      </c>
      <c r="D13" s="5" t="n">
        <v>0.109</v>
      </c>
      <c r="E13" s="5" t="n">
        <v>0.156</v>
      </c>
      <c r="F13" s="4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4" t="n">
        <v>219</v>
      </c>
      <c r="D14" s="5" t="n">
        <v>0.018</v>
      </c>
      <c r="E14" s="5" t="n">
        <v>0.024</v>
      </c>
      <c r="F14" s="4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4" t="n">
        <v>1439</v>
      </c>
      <c r="D15" s="5" t="n">
        <v>0.12</v>
      </c>
      <c r="E15" s="5" t="n">
        <v>0.138</v>
      </c>
      <c r="F15" s="4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4" t="n">
        <v>676</v>
      </c>
      <c r="D16" s="5" t="n">
        <v>0.057</v>
      </c>
      <c r="E16" s="5" t="n">
        <v>0.076</v>
      </c>
      <c r="F16" s="4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4" t="n">
        <v>134</v>
      </c>
      <c r="D17" s="5" t="n">
        <v>0.011</v>
      </c>
      <c r="E17" s="5" t="n">
        <v>0.013</v>
      </c>
      <c r="F17" s="4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4" t="n">
        <v>517</v>
      </c>
      <c r="D18" s="5" t="n">
        <v>0.043</v>
      </c>
      <c r="E18" s="5" t="n">
        <v>0.043</v>
      </c>
      <c r="F18" s="4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4" t="n">
        <v>215</v>
      </c>
      <c r="D19" s="5" t="n">
        <v>0.018</v>
      </c>
      <c r="E19" s="5" t="n">
        <v>0.022</v>
      </c>
      <c r="F19" s="4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4" t="n">
        <v>3639</v>
      </c>
      <c r="D20" s="5" t="n">
        <v>0.305</v>
      </c>
      <c r="E20" s="5" t="n">
        <v>0.285</v>
      </c>
      <c r="F20" s="4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4" t="n">
        <v>110</v>
      </c>
      <c r="D21" s="5" t="n">
        <v>0.009000000000000001</v>
      </c>
      <c r="E21" s="5" t="n">
        <v>0.01</v>
      </c>
      <c r="F21" s="4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4" t="n">
        <v>2822</v>
      </c>
      <c r="D22" s="5" t="n">
        <v>0.236</v>
      </c>
      <c r="E22" s="5" t="n">
        <v>0.254</v>
      </c>
      <c r="F22" s="4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4" t="n">
        <v>532</v>
      </c>
      <c r="D23" s="5" t="n">
        <v>0.045</v>
      </c>
      <c r="E23" s="5" t="n">
        <v>0.064</v>
      </c>
      <c r="F23" s="4" t="n">
        <v>40</v>
      </c>
    </row>
    <row r="24">
      <c r="A24" s="6" t="inlineStr">
        <is>
          <t>SOR</t>
        </is>
      </c>
      <c r="B24" s="6" t="inlineStr">
        <is>
          <t>Sorteio ou concurso (só legendas)</t>
        </is>
      </c>
      <c r="C24" s="7" t="n">
        <v>735</v>
      </c>
      <c r="D24" s="8" t="n">
        <v>0.062</v>
      </c>
      <c r="E24" s="8" t="n">
        <v>0.063</v>
      </c>
      <c r="F24" s="7" t="n">
        <v>42</v>
      </c>
    </row>
    <row r="25">
      <c r="A25" s="9" t="inlineStr">
        <is>
          <t>Fonte: B1, legendas do Instagram das casas (coletor do Instagram, 2026), análise de legendas</t>
        </is>
      </c>
    </row>
    <row r="26">
      <c r="A26" s="9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13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Tabela 14 – Custo do acervo inicial</t>
        </is>
      </c>
    </row>
    <row r="2" ht="42" customHeight="1">
      <c r="A2" s="2" t="inlineStr">
        <is>
          <t>Tamanho do acervo</t>
        </is>
      </c>
      <c r="B2" s="2" t="inlineStr">
        <is>
          <t>Títulos</t>
        </is>
      </c>
      <c r="C2" s="2" t="inlineStr">
        <is>
          <t>Núcleo com preço</t>
        </is>
      </c>
      <c r="D2" s="2" t="inlineStr">
        <is>
          <t>Títulos restantes</t>
        </is>
      </c>
      <c r="E2" s="2" t="inlineStr">
        <is>
          <t>Custo otimista (R$)</t>
        </is>
      </c>
      <c r="F2" s="2" t="inlineStr">
        <is>
          <t>Custo provável (R$)</t>
        </is>
      </c>
      <c r="G2" s="2" t="inlineStr">
        <is>
          <t>Custo pessimista (R$)</t>
        </is>
      </c>
    </row>
    <row r="3">
      <c r="A3" s="3" t="inlineStr">
        <is>
          <t>Pequeno (1º quartil dos acervos)</t>
        </is>
      </c>
      <c r="B3" s="4" t="n">
        <v>222</v>
      </c>
      <c r="C3" s="4" t="n">
        <v>77</v>
      </c>
      <c r="D3" s="4">
        <f>B3-C3</f>
        <v/>
      </c>
      <c r="E3" s="10" t="n">
        <v>40131.59</v>
      </c>
      <c r="F3" s="10" t="n">
        <v>42928.78</v>
      </c>
      <c r="G3" s="10" t="n">
        <v>44732.45</v>
      </c>
    </row>
    <row r="4">
      <c r="A4" s="3" t="inlineStr">
        <is>
          <t>Mediano (mediana dos acervos)</t>
        </is>
      </c>
      <c r="B4" s="4" t="n">
        <v>322</v>
      </c>
      <c r="C4" s="4" t="n">
        <v>77</v>
      </c>
      <c r="D4" s="4">
        <f>B4-C4</f>
        <v/>
      </c>
      <c r="E4" s="10" t="n">
        <v>57273.26</v>
      </c>
      <c r="F4" s="10" t="n">
        <v>60884.32</v>
      </c>
      <c r="G4" s="10" t="n">
        <v>63281.49</v>
      </c>
    </row>
    <row r="5">
      <c r="A5" s="6" t="inlineStr">
        <is>
          <t>Grande (3º quartil dos acervos)</t>
        </is>
      </c>
      <c r="B5" s="7" t="n">
        <v>622</v>
      </c>
      <c r="C5" s="7" t="n">
        <v>77</v>
      </c>
      <c r="D5" s="7">
        <f>B5-C5</f>
        <v/>
      </c>
      <c r="E5" s="11" t="n">
        <v>108698.28</v>
      </c>
      <c r="F5" s="11" t="n">
        <v>114750.94</v>
      </c>
      <c r="G5" s="11" t="n">
        <v>118928.59</v>
      </c>
    </row>
    <row r="6">
      <c r="A6" s="9" t="inlineStr">
        <is>
          <t>Fonte: B1, acervos publicados e preços de lojas (B1_cesta_jogos.xlsx, aba acervo_inicial)</t>
        </is>
      </c>
    </row>
    <row r="7">
      <c r="A7" s="9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0</v>
      </c>
      <c r="AD7" s="14" t="n"/>
      <c r="AE7" s="14" t="n">
        <v>9</v>
      </c>
      <c r="AF7" s="14" t="n">
        <v>31</v>
      </c>
      <c r="AG7" s="14" t="n">
        <v>34.75</v>
      </c>
      <c r="AH7" s="14" t="n">
        <v>40</v>
      </c>
      <c r="AI7" s="14" t="n">
        <v>46.75</v>
      </c>
      <c r="AJ7" s="14" t="n"/>
      <c r="AK7" s="14" t="n"/>
      <c r="AL7" s="14" t="n"/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28</v>
      </c>
      <c r="AB12" s="15" t="n">
        <v>1</v>
      </c>
      <c r="AC12" s="15" t="n">
        <v>1</v>
      </c>
      <c r="AD12" s="14" t="n">
        <v>25</v>
      </c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52</v>
      </c>
      <c r="AK12" s="14" t="n">
        <v>59</v>
      </c>
      <c r="AL12" s="14" t="n">
        <v>62.5</v>
      </c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112</v>
      </c>
      <c r="AB15" s="15" t="n">
        <v>1</v>
      </c>
      <c r="AC15" s="15" t="n">
        <v>1</v>
      </c>
      <c r="AD15" s="14" t="n">
        <v>20</v>
      </c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58</v>
      </c>
      <c r="AK15" s="14" t="n">
        <v>74</v>
      </c>
      <c r="AL15" s="14" t="n">
        <v>94</v>
      </c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11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88.05</v>
      </c>
      <c r="AK19" s="14" t="n">
        <v>95.8</v>
      </c>
      <c r="AL19" s="14" t="n">
        <v>102.05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37</v>
      </c>
      <c r="AB22" s="15" t="n">
        <v>1</v>
      </c>
      <c r="AC22" s="15" t="n">
        <v>1</v>
      </c>
      <c r="AD22" s="14" t="n">
        <v>20</v>
      </c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55</v>
      </c>
      <c r="AK22" s="14" t="n">
        <v>64</v>
      </c>
      <c r="AL22" s="14" t="n">
        <v>74.5</v>
      </c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77</v>
      </c>
      <c r="AB25" s="15" t="n">
        <v>1</v>
      </c>
      <c r="AC25" s="15" t="n">
        <v>1</v>
      </c>
      <c r="AD25" s="14" t="n">
        <v>22.5</v>
      </c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>
        <v>62.25</v>
      </c>
      <c r="AK25" s="14" t="n">
        <v>83.5</v>
      </c>
      <c r="AL25" s="14" t="n">
        <v>99.5</v>
      </c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73</v>
      </c>
      <c r="AB32" s="15" t="n">
        <v>1</v>
      </c>
      <c r="AC32" s="15" t="n">
        <v>1</v>
      </c>
      <c r="AD32" s="14" t="n">
        <v>17.5</v>
      </c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59.25</v>
      </c>
      <c r="AK32" s="14" t="n">
        <v>69.5</v>
      </c>
      <c r="AL32" s="14" t="n">
        <v>78.75</v>
      </c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26</v>
      </c>
      <c r="AB34" s="15" t="n">
        <v>1</v>
      </c>
      <c r="AC34" s="15" t="n">
        <v>1</v>
      </c>
      <c r="AD34" s="14" t="n">
        <v>40</v>
      </c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101.55</v>
      </c>
      <c r="AK34" s="14" t="n">
        <v>107.8</v>
      </c>
      <c r="AL34" s="14" t="n">
        <v>118.05</v>
      </c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56</v>
      </c>
      <c r="AB41" s="15" t="n">
        <v>1</v>
      </c>
      <c r="AC41" s="15" t="n">
        <v>1</v>
      </c>
      <c r="AD41" s="14" t="n">
        <v>12.5</v>
      </c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>
        <v>24.15</v>
      </c>
      <c r="AK41" s="14" t="n">
        <v>50.5</v>
      </c>
      <c r="AL41" s="14" t="n">
        <v>71.47</v>
      </c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17</v>
      </c>
      <c r="AB43" s="15" t="n">
        <v>1</v>
      </c>
      <c r="AC43" s="15" t="n">
        <v>1</v>
      </c>
      <c r="AD43" s="14" t="n">
        <v>28</v>
      </c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70</v>
      </c>
      <c r="AB45" s="15" t="n">
        <v>1</v>
      </c>
      <c r="AC45" s="15" t="n">
        <v>1</v>
      </c>
      <c r="AD45" s="14" t="n">
        <v>10</v>
      </c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>
        <v>22.75</v>
      </c>
      <c r="AK45" s="14" t="n">
        <v>32.5</v>
      </c>
      <c r="AL45" s="14" t="n">
        <v>42.25</v>
      </c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91</v>
      </c>
      <c r="AB47" s="15" t="n">
        <v>1</v>
      </c>
      <c r="AC47" s="15" t="n">
        <v>0</v>
      </c>
      <c r="AD47" s="14" t="n"/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/>
      <c r="AK47" s="14" t="n"/>
      <c r="AL47" s="14" t="n"/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26</v>
      </c>
      <c r="AB56" s="19" t="n">
        <v>1</v>
      </c>
      <c r="AC56" s="19" t="n">
        <v>1</v>
      </c>
      <c r="AD56" s="18" t="n">
        <v>5</v>
      </c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>
        <v>69.67</v>
      </c>
      <c r="AK56" s="18" t="n">
        <v>76.95</v>
      </c>
      <c r="AL56" s="18" t="n">
        <v>86.5</v>
      </c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2026-10-31T06:31:34Z</dcterms:created>
  <dcterms:modified xsi:type="dcterms:W3CDTF">2026-10-31T06:31:36Z</dcterms:modified>
</cp:coreProperties>
</file>