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Propagation" sheetId="1" r:id="rId4"/>
    <sheet state="visible" name="E_total Learning rate" sheetId="2" r:id="rId5"/>
  </sheets>
  <definedNames/>
  <calcPr/>
</workbook>
</file>

<file path=xl/sharedStrings.xml><?xml version="1.0" encoding="utf-8"?>
<sst xmlns="http://schemas.openxmlformats.org/spreadsheetml/2006/main" count="72" uniqueCount="72">
  <si>
    <t>h1=w1*i1+w2*i2</t>
  </si>
  <si>
    <t>∂ E_total / ∂w5 = ∂ (e1+e2) / ∂w5</t>
  </si>
  <si>
    <t>h2=w2*i2+w4*i2</t>
  </si>
  <si>
    <t>∂ E_total / ∂w5 = ∂ e1 / ∂ w5</t>
  </si>
  <si>
    <t>a_h1=σ(h1) = 1/(1+EXP(-h1))</t>
  </si>
  <si>
    <t>∂ E_total / ∂w5 = ∂ e1/ ∂ w5 = ∂ e1/ ∂ a_o1 * ∂ a_o1/∂ o1 * ∂ o1/ ∂ w5</t>
  </si>
  <si>
    <t>a_h2=σ(h2) = 1 / (1+EXP(-h2))</t>
  </si>
  <si>
    <t>∂ e1/ ∂ a_o1 = ∂ (1/2*(t1-a_o1)^2)/∂ a_o1</t>
  </si>
  <si>
    <t>∂ e1/ ∂ a_o1 = -1 *(t1-a_o1) = a_o1 - t1</t>
  </si>
  <si>
    <t>o1 = a_h1*w5 + ah_2 * w6</t>
  </si>
  <si>
    <t>∂ a_o1/ ∂ o1 = ∂(σ(o1)) / ∂ o1 =  σ(o1) * (1 - σ(o1))</t>
  </si>
  <si>
    <t>o2 = a_h2*w8 + a_h1 * w7</t>
  </si>
  <si>
    <t>∂ a_o1/ ∂ o1 = a_01 * (1-a_o1)</t>
  </si>
  <si>
    <t>∂ o1/∂ w5 = a_h1</t>
  </si>
  <si>
    <t>a_o1 = σ(o1)</t>
  </si>
  <si>
    <t>∂ E_total / ∂w5 = (a_o1-t1) * a_o1 * (1-a_o1) * a_h1</t>
  </si>
  <si>
    <t>a_o2 = σ(o2)</t>
  </si>
  <si>
    <t>∂ E_total / ∂w6 = (a_o1-t1) * a_o1 * (1-a_o1) * a_h2</t>
  </si>
  <si>
    <t>∂ E_total / ∂w7 = (a_o2-t2) * a_o2 * (1-a_o2) * a_h1</t>
  </si>
  <si>
    <t>e1 = (t1 - a_o1)^2</t>
  </si>
  <si>
    <t>∂ E_total / ∂w8 = (a_o2-t2) * a_o2 * (1-a_o2) * a_h2</t>
  </si>
  <si>
    <t>e1=0.5*(t1-a_o1)^2</t>
  </si>
  <si>
    <t>e2=0.5*(t2-a_o2)^2</t>
  </si>
  <si>
    <t>∂ E1 / ∂ a_h1 = ∂ E1 / ∂a_o1 * ∂ a_o1 / ∂ o1 * ∂ o1 / ∂ a_h1 = (a_o1 - t1) * a_o1 * (1 - a_o1) * w5</t>
  </si>
  <si>
    <t>∂ E_total / ∂ w1 = ∂ E_total / ∂ a_h1 *  ∂ a_h1/∂ h1 * ∂ h1/w1</t>
  </si>
  <si>
    <t>∂ E2 / ∂ a_h1 = ∂ E2 / ∂a_o2 * ∂ a_o2 / ∂ o2 * ∂ o2 / ∂ a_h2 = (a_o2 - t2) * a_o2 * (1 - a_o2) * w7</t>
  </si>
  <si>
    <t>∂ E_total / ∂ w2 = ∂ E_total / ∂ a_h1 *  ∂ a_h1/∂ h1 * ∂ h1/w2</t>
  </si>
  <si>
    <t>∂ E_total/ ∂ a_h1 = (a_o1 - t1) * a_o1 * (1 - a_o1) * w5 + (a_o2 - t2) * a_o2 * (1 - a_o2) * w7</t>
  </si>
  <si>
    <t>∂ E_total / ∂ w3 = ∂ E_total / ∂ a_h2 *  ∂ a_h2/∂ h2 * ∂ h2/w3</t>
  </si>
  <si>
    <t>∂ E_total/ ∂ a_h2 = (a_o1 - t1) * a_o1 * (1 - a_o1) * w6 + (a_o2 - t2) * a_o2 * (1 - a_o2) * w8</t>
  </si>
  <si>
    <t>∂ E_total / ∂ w1 = ((a_o1 - t1) * a_o1 * (1 - a_o1) * w5 + (a_o2 - t2) * a_o2 * (1 - a_o2) * w7) * (a_h1 * (1-a_h1)) * i1</t>
  </si>
  <si>
    <t>∂ E_total / ∂ w2 = ((a_o1 - t1) * a_o1 * (1 - a_o1) * w5 + (a_o2 - t2) * a_o2 * (1 - a_o2) * w7) * (a_h1 * (1-a_h1)) * i2</t>
  </si>
  <si>
    <t>∂ E_total / ∂ w3 = ((a_o1 - t1) * a_o1 * (1 - a_o1) * w6 + (a_o2 - t2) * a_o2 * (1 - a_o2) * w8) * (a_h2 * (1-a_h2)) * i1</t>
  </si>
  <si>
    <t>∂ E_total / ∂ w4 = ((a_o1 - t1) * a_o1 * (1 - a_o1) * w6 + (a_o2 - t2) * a_o2 * (1 - a_o2) * w8) * (a_h2 * (1-a_h2)) * i2</t>
  </si>
  <si>
    <t>Learning rate=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</si>
  <si>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</si>
  <si>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</si>
  <si>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</si>
  <si>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</si>
  <si>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</si>
  <si>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</si>
  <si>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</si>
  <si>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</si>
  <si>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</si>
  <si>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</si>
  <si>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</si>
  <si>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</si>
  <si>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</si>
  <si>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</si>
  <si>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</si>
  <si>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</si>
  <si>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</si>
  <si>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</si>
  <si>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</si>
  <si>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</si>
  <si>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</si>
  <si>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</si>
  <si>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</si>
  <si>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</si>
  <si>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</si>
  <si>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</si>
  <si>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</si>
  <si>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</si>
  <si>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</si>
  <si>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</si>
  <si>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</si>
  <si>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lr = .1</t>
  </si>
  <si>
    <t>lr=.2</t>
  </si>
  <si>
    <t>lr=0.5</t>
  </si>
  <si>
    <t>lr=0.8</t>
  </si>
  <si>
    <t>lr=1</t>
  </si>
  <si>
    <t>lr=2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</si>
</sst>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</font>
    <font/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4" fontId="1" numFmtId="0" xfId="0" applyFill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val>
            <c:numRef>
              <c:f>BackPropagation!$W$32:$W$100</c:f>
              <c:numCache/>
            </c:numRef>
          </c:val>
          <c:smooth val="0"/>
        </c:ser>
        <c:axId val="1078772927"/>
        <c:axId val="410034932"/>
      </c:lineChart>
      <c:catAx>
        <c:axId val="107877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034932"/>
      </c:catAx>
      <c:valAx>
        <c:axId val="410034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772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Learning Rate LR = .1, .2, 0.5, 0.8,1, 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rate'!$B$3:$B$71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rate'!$C$3:$C$71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rate'!$D$3:$D$71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rate'!$E$3:$E$71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rate'!$F$3:$F$71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rate'!$G$3:$G$71</c:f>
              <c:numCache/>
            </c:numRef>
          </c:val>
          <c:smooth val="0"/>
        </c:ser>
        <c:axId val="792015507"/>
        <c:axId val="1220417149"/>
      </c:lineChart>
      <c:catAx>
        <c:axId val="792015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417149"/>
      </c:catAx>
      <c:valAx>
        <c:axId val="1220417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015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371475</xdr:colOff>
      <xdr:row>1</xdr:row>
      <xdr:rowOff>85725</xdr:rowOff>
    </xdr:from>
    <xdr:ext cx="3600450" cy="222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914400</xdr:colOff>
      <xdr:row>0</xdr:row>
      <xdr:rowOff>114300</xdr:rowOff>
    </xdr:from>
    <xdr:ext cx="5591175" cy="3057525"/>
    <xdr:grpSp>
      <xdr:nvGrpSpPr>
        <xdr:cNvPr id="2" name="Shape 2" title="Drawing"/>
        <xdr:cNvGrpSpPr/>
      </xdr:nvGrpSpPr>
      <xdr:grpSpPr>
        <a:xfrm>
          <a:off x="585275" y="930775"/>
          <a:ext cx="5571225" cy="3037525"/>
          <a:chOff x="585275" y="930775"/>
          <a:chExt cx="5571225" cy="3037525"/>
        </a:xfrm>
      </xdr:grpSpPr>
      <xdr:sp>
        <xdr:nvSpPr>
          <xdr:cNvPr id="3" name="Shape 3"/>
          <xdr:cNvSpPr/>
        </xdr:nvSpPr>
        <xdr:spPr>
          <a:xfrm>
            <a:off x="629550" y="1408600"/>
            <a:ext cx="462300" cy="491700"/>
          </a:xfrm>
          <a:prstGeom prst="ellipse">
            <a:avLst/>
          </a:prstGeom>
          <a:solidFill>
            <a:srgbClr val="D9D2E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i</a:t>
            </a:r>
            <a:r>
              <a:rPr lang="en-US" sz="1000"/>
              <a:t>1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585275" y="2869000"/>
            <a:ext cx="462300" cy="491700"/>
          </a:xfrm>
          <a:prstGeom prst="ellipse">
            <a:avLst/>
          </a:prstGeom>
          <a:solidFill>
            <a:srgbClr val="D9D2E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i2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746500" y="1408600"/>
            <a:ext cx="693000" cy="4917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h</a:t>
            </a:r>
            <a:r>
              <a:rPr lang="en-US" sz="1000"/>
              <a:t>1</a:t>
            </a:r>
            <a:endParaRPr sz="1000"/>
          </a:p>
        </xdr:txBody>
      </xdr:sp>
      <xdr:sp>
        <xdr:nvSpPr>
          <xdr:cNvPr id="6" name="Shape 6"/>
          <xdr:cNvSpPr/>
        </xdr:nvSpPr>
        <xdr:spPr>
          <a:xfrm>
            <a:off x="1834625" y="2869000"/>
            <a:ext cx="693000" cy="4917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h2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2527625" y="1408600"/>
            <a:ext cx="665700" cy="4917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a_</a:t>
            </a:r>
            <a:r>
              <a:rPr lang="en-US" sz="1000"/>
              <a:t>h1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588250" y="2824625"/>
            <a:ext cx="693000" cy="4917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a_</a:t>
            </a:r>
            <a:r>
              <a:rPr lang="en-US" sz="1000"/>
              <a:t>h2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3683025" y="1408600"/>
            <a:ext cx="462300" cy="4917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o</a:t>
            </a:r>
            <a:r>
              <a:rPr lang="en-US" sz="1000"/>
              <a:t>1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3683025" y="2869000"/>
            <a:ext cx="462300" cy="4917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o2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4263175" y="1408600"/>
            <a:ext cx="693000" cy="4917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a_o</a:t>
            </a:r>
            <a:r>
              <a:rPr lang="en-US" sz="1000"/>
              <a:t>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4263175" y="2869000"/>
            <a:ext cx="818400" cy="4917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a_o2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5285900" y="2072100"/>
            <a:ext cx="870600" cy="491700"/>
          </a:xfrm>
          <a:prstGeom prst="ellipse">
            <a:avLst/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E_total</a:t>
            </a:r>
            <a:endParaRPr sz="1400"/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1091850" y="1654450"/>
            <a:ext cx="654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5" name="Shape 15"/>
          <xdr:cNvCxnSpPr>
            <a:stCxn id="3" idx="5"/>
            <a:endCxn id="6" idx="1"/>
          </xdr:cNvCxnSpPr>
        </xdr:nvCxnSpPr>
        <xdr:spPr>
          <a:xfrm>
            <a:off x="1024148" y="1828292"/>
            <a:ext cx="912000" cy="1112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6" name="Shape 16"/>
          <xdr:cNvCxnSpPr>
            <a:stCxn id="4" idx="6"/>
            <a:endCxn id="5" idx="3"/>
          </xdr:cNvCxnSpPr>
        </xdr:nvCxnSpPr>
        <xdr:spPr>
          <a:xfrm flipH="1" rot="10800000">
            <a:off x="1047575" y="1828150"/>
            <a:ext cx="800400" cy="1286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7" name="Shape 17"/>
          <xdr:cNvCxnSpPr>
            <a:stCxn id="4" idx="6"/>
            <a:endCxn id="6" idx="2"/>
          </xdr:cNvCxnSpPr>
        </xdr:nvCxnSpPr>
        <xdr:spPr>
          <a:xfrm>
            <a:off x="1047575" y="3114850"/>
            <a:ext cx="7872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8" name="Shape 18"/>
          <xdr:cNvCxnSpPr>
            <a:stCxn id="7" idx="6"/>
            <a:endCxn id="9" idx="2"/>
          </xdr:cNvCxnSpPr>
        </xdr:nvCxnSpPr>
        <xdr:spPr>
          <a:xfrm>
            <a:off x="3193325" y="1654450"/>
            <a:ext cx="489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9" name="Shape 19"/>
          <xdr:cNvCxnSpPr>
            <a:stCxn id="8" idx="6"/>
            <a:endCxn id="10" idx="2"/>
          </xdr:cNvCxnSpPr>
        </xdr:nvCxnSpPr>
        <xdr:spPr>
          <a:xfrm>
            <a:off x="3281250" y="3070475"/>
            <a:ext cx="401700" cy="4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0" name="Shape 20"/>
          <xdr:cNvCxnSpPr>
            <a:stCxn id="8" idx="3"/>
          </xdr:cNvCxnSpPr>
        </xdr:nvCxnSpPr>
        <xdr:spPr>
          <a:xfrm>
            <a:off x="2689738" y="3244317"/>
            <a:ext cx="163500" cy="72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1" name="Shape 21"/>
          <xdr:cNvCxnSpPr>
            <a:stCxn id="11" idx="5"/>
            <a:endCxn id="13" idx="0"/>
          </xdr:cNvCxnSpPr>
        </xdr:nvCxnSpPr>
        <xdr:spPr>
          <a:xfrm>
            <a:off x="4854688" y="1828292"/>
            <a:ext cx="866400" cy="243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>
            <a:stCxn id="12" idx="7"/>
            <a:endCxn id="13" idx="4"/>
          </xdr:cNvCxnSpPr>
        </xdr:nvCxnSpPr>
        <xdr:spPr>
          <a:xfrm flipH="1" rot="10800000">
            <a:off x="4961723" y="2563908"/>
            <a:ext cx="759600" cy="377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3" name="Shape 23"/>
          <xdr:cNvCxnSpPr>
            <a:stCxn id="7" idx="5"/>
            <a:endCxn id="10" idx="0"/>
          </xdr:cNvCxnSpPr>
        </xdr:nvCxnSpPr>
        <xdr:spPr>
          <a:xfrm>
            <a:off x="3095835" y="1828292"/>
            <a:ext cx="818400" cy="1040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4" name="Shape 24"/>
          <xdr:cNvCxnSpPr>
            <a:stCxn id="8" idx="7"/>
            <a:endCxn id="9" idx="3"/>
          </xdr:cNvCxnSpPr>
        </xdr:nvCxnSpPr>
        <xdr:spPr>
          <a:xfrm flipH="1" rot="10800000">
            <a:off x="3179763" y="1828333"/>
            <a:ext cx="570900" cy="1068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5" name="Shape 25"/>
          <xdr:cNvCxnSpPr>
            <a:stCxn id="5" idx="0"/>
            <a:endCxn id="7" idx="0"/>
          </xdr:cNvCxnSpPr>
        </xdr:nvCxnSpPr>
        <xdr:spPr>
          <a:xfrm flipH="1" rot="-5400000">
            <a:off x="2476400" y="1025200"/>
            <a:ext cx="600" cy="7674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6" name="Shape 26"/>
          <xdr:cNvCxnSpPr>
            <a:stCxn id="6" idx="4"/>
            <a:endCxn id="8" idx="4"/>
          </xdr:cNvCxnSpPr>
        </xdr:nvCxnSpPr>
        <xdr:spPr>
          <a:xfrm rot="-5400000">
            <a:off x="2535725" y="2961700"/>
            <a:ext cx="44400" cy="753600"/>
          </a:xfrm>
          <a:prstGeom prst="curvedConnector3">
            <a:avLst>
              <a:gd fmla="val -536318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7" name="Shape 27"/>
          <xdr:cNvCxnSpPr>
            <a:stCxn id="9" idx="0"/>
            <a:endCxn id="11" idx="0"/>
          </xdr:cNvCxnSpPr>
        </xdr:nvCxnSpPr>
        <xdr:spPr>
          <a:xfrm flipH="1" rot="-5400000">
            <a:off x="4261575" y="1061200"/>
            <a:ext cx="600" cy="6954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8" name="Shape 28"/>
          <xdr:cNvCxnSpPr>
            <a:stCxn id="10" idx="4"/>
            <a:endCxn id="12" idx="4"/>
          </xdr:cNvCxnSpPr>
        </xdr:nvCxnSpPr>
        <xdr:spPr>
          <a:xfrm flipH="1" rot="-5400000">
            <a:off x="4292925" y="2981950"/>
            <a:ext cx="600" cy="7581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9" name="Shape 29"/>
          <xdr:cNvSpPr txBox="1"/>
        </xdr:nvSpPr>
        <xdr:spPr>
          <a:xfrm>
            <a:off x="1174375" y="140860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1116725" y="262315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w2</a:t>
            </a:r>
            <a:endParaRPr sz="1400"/>
          </a:p>
        </xdr:txBody>
      </xdr:sp>
      <xdr:sp>
        <xdr:nvSpPr>
          <xdr:cNvPr id="31" name="Shape 31"/>
          <xdr:cNvSpPr txBox="1"/>
        </xdr:nvSpPr>
        <xdr:spPr>
          <a:xfrm>
            <a:off x="1091850" y="196945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w3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1235350" y="304030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w4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3220413" y="140860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w5</a:t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2973275" y="2509938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w6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2973275" y="1949425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w7</a:t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3260225" y="307050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w8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4994300" y="165445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</a:t>
            </a:r>
            <a:r>
              <a:rPr lang="en-US" sz="1000"/>
              <a:t>1</a:t>
            </a:r>
            <a:endParaRPr sz="1400"/>
          </a:p>
        </xdr:txBody>
      </xdr:sp>
      <xdr:sp>
        <xdr:nvSpPr>
          <xdr:cNvPr id="38" name="Shape 38"/>
          <xdr:cNvSpPr txBox="1"/>
        </xdr:nvSpPr>
        <xdr:spPr>
          <a:xfrm>
            <a:off x="5285100" y="2776175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e2</a:t>
            </a:r>
            <a:endParaRPr sz="1400"/>
          </a:p>
        </xdr:txBody>
      </xdr:sp>
      <xdr:sp>
        <xdr:nvSpPr>
          <xdr:cNvPr id="39" name="Shape 39"/>
          <xdr:cNvSpPr txBox="1"/>
        </xdr:nvSpPr>
        <xdr:spPr>
          <a:xfrm>
            <a:off x="2313125" y="3599000"/>
            <a:ext cx="4896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404040"/>
                </a:solidFill>
                <a:highlight>
                  <a:srgbClr val="FFFFFF"/>
                </a:highlight>
              </a:rPr>
              <a:t>σ</a:t>
            </a:r>
            <a:endParaRPr sz="1200"/>
          </a:p>
        </xdr:txBody>
      </xdr:sp>
      <xdr:sp>
        <xdr:nvSpPr>
          <xdr:cNvPr id="40" name="Shape 40"/>
          <xdr:cNvSpPr txBox="1"/>
        </xdr:nvSpPr>
        <xdr:spPr>
          <a:xfrm>
            <a:off x="4092375" y="930775"/>
            <a:ext cx="4017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404040"/>
                </a:solidFill>
                <a:highlight>
                  <a:srgbClr val="FFFFFF"/>
                </a:highlight>
              </a:rPr>
              <a:t>σ</a:t>
            </a:r>
            <a:endParaRPr sz="1400"/>
          </a:p>
        </xdr:txBody>
      </xdr:sp>
      <xdr:sp>
        <xdr:nvSpPr>
          <xdr:cNvPr id="41" name="Shape 41"/>
          <xdr:cNvSpPr txBox="1"/>
        </xdr:nvSpPr>
        <xdr:spPr>
          <a:xfrm>
            <a:off x="2232525" y="930775"/>
            <a:ext cx="4017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404040"/>
                </a:solidFill>
                <a:highlight>
                  <a:srgbClr val="FFFFFF"/>
                </a:highlight>
              </a:rPr>
              <a:t>σ</a:t>
            </a:r>
            <a:endParaRPr sz="1400"/>
          </a:p>
        </xdr:txBody>
      </xdr:sp>
      <xdr:sp>
        <xdr:nvSpPr>
          <xdr:cNvPr id="42" name="Shape 42"/>
          <xdr:cNvSpPr txBox="1"/>
        </xdr:nvSpPr>
        <xdr:spPr>
          <a:xfrm>
            <a:off x="4145325" y="3599000"/>
            <a:ext cx="4017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404040"/>
                </a:solidFill>
                <a:highlight>
                  <a:srgbClr val="FFFFFF"/>
                </a:highlight>
              </a:rPr>
              <a:t>σ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4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H3" s="1" t="s">
        <v>0</v>
      </c>
      <c r="J3" s="1" t="s">
        <v>1</v>
      </c>
    </row>
    <row r="4">
      <c r="H4" s="1" t="s">
        <v>2</v>
      </c>
      <c r="J4" s="2" t="s">
        <v>3</v>
      </c>
    </row>
    <row r="5">
      <c r="H5" s="1" t="s">
        <v>4</v>
      </c>
      <c r="J5" s="1" t="s">
        <v>5</v>
      </c>
    </row>
    <row r="6">
      <c r="H6" s="1" t="s">
        <v>6</v>
      </c>
      <c r="J6" s="2" t="s">
        <v>7</v>
      </c>
    </row>
    <row r="7">
      <c r="J7" s="2" t="s">
        <v>8</v>
      </c>
    </row>
    <row r="8">
      <c r="H8" s="1" t="s">
        <v>9</v>
      </c>
      <c r="J8" s="1" t="s">
        <v>10</v>
      </c>
    </row>
    <row r="9">
      <c r="H9" s="1" t="s">
        <v>11</v>
      </c>
      <c r="J9" s="2" t="s">
        <v>12</v>
      </c>
    </row>
    <row r="10">
      <c r="J10" s="2" t="s">
        <v>13</v>
      </c>
    </row>
    <row r="11">
      <c r="H11" s="1" t="s">
        <v>14</v>
      </c>
      <c r="J11" s="2" t="s">
        <v>15</v>
      </c>
    </row>
    <row r="12">
      <c r="H12" s="1" t="s">
        <v>16</v>
      </c>
      <c r="J12" s="1" t="s">
        <v>17</v>
      </c>
    </row>
    <row r="13">
      <c r="J13" s="2" t="s">
        <v>18</v>
      </c>
    </row>
    <row r="14">
      <c r="H14" s="1" t="s">
        <v>19</v>
      </c>
      <c r="J14" s="2" t="s">
        <v>20</v>
      </c>
    </row>
    <row r="15">
      <c r="H15" s="1" t="s">
        <v>21</v>
      </c>
    </row>
    <row r="16">
      <c r="H16" s="1" t="s">
        <v>22</v>
      </c>
      <c r="J16" s="2" t="s">
        <v>23</v>
      </c>
    </row>
    <row r="17">
      <c r="B17" s="1" t="s">
        <v>24</v>
      </c>
      <c r="J17" s="1" t="s">
        <v>25</v>
      </c>
    </row>
    <row r="18">
      <c r="B18" s="1" t="s">
        <v>26</v>
      </c>
      <c r="J18" s="2" t="s">
        <v>27</v>
      </c>
    </row>
    <row r="19">
      <c r="B19" s="1" t="s">
        <v>28</v>
      </c>
      <c r="J19" s="2" t="s">
        <v>29</v>
      </c>
    </row>
    <row r="21">
      <c r="C21" s="1"/>
    </row>
    <row r="22">
      <c r="C22" s="1" t="s">
        <v>30</v>
      </c>
    </row>
    <row r="23">
      <c r="C23" s="1" t="s">
        <v>31</v>
      </c>
    </row>
    <row r="24">
      <c r="C24" s="1" t="s">
        <v>32</v>
      </c>
    </row>
    <row r="25">
      <c r="C25" s="1" t="s">
        <v>33</v>
      </c>
    </row>
    <row r="26">
      <c r="E26" s="2"/>
    </row>
    <row r="29">
      <c r="E29" s="1" t="s">
        <v>34</v>
      </c>
      <c r="F29" s="3">
        <v>2.0</v>
      </c>
    </row>
    <row r="31">
      <c r="A31" s="4" t="s">
        <v>35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4" t="s">
        <v>41</v>
      </c>
      <c r="H31" s="4" t="s">
        <v>42</v>
      </c>
      <c r="I31" s="4" t="s">
        <v>43</v>
      </c>
      <c r="J31" s="4" t="s">
        <v>44</v>
      </c>
      <c r="K31" s="4" t="s">
        <v>45</v>
      </c>
      <c r="L31" s="4" t="s">
        <v>46</v>
      </c>
      <c r="M31" s="4" t="s">
        <v>47</v>
      </c>
      <c r="N31" s="4" t="s">
        <v>48</v>
      </c>
      <c r="O31" s="4" t="s">
        <v>49</v>
      </c>
      <c r="P31" s="4" t="s">
        <v>50</v>
      </c>
      <c r="Q31" s="4" t="s">
        <v>51</v>
      </c>
      <c r="R31" s="4" t="s">
        <v>52</v>
      </c>
      <c r="S31" s="4" t="s">
        <v>53</v>
      </c>
      <c r="T31" s="4" t="s">
        <v>54</v>
      </c>
      <c r="U31" s="4" t="s">
        <v>55</v>
      </c>
      <c r="V31" s="4" t="s">
        <v>56</v>
      </c>
      <c r="W31" s="4" t="s">
        <v>57</v>
      </c>
      <c r="X31" s="4" t="s">
        <v>58</v>
      </c>
      <c r="Y31" s="4" t="s">
        <v>59</v>
      </c>
      <c r="Z31" s="4" t="s">
        <v>60</v>
      </c>
      <c r="AA31" s="4" t="s">
        <v>61</v>
      </c>
      <c r="AB31" s="4" t="s">
        <v>62</v>
      </c>
      <c r="AC31" s="4" t="s">
        <v>63</v>
      </c>
      <c r="AD31" s="4" t="s">
        <v>64</v>
      </c>
      <c r="AE31" s="4" t="s">
        <v>65</v>
      </c>
    </row>
    <row r="32">
      <c r="A32" s="1">
        <v>0.01</v>
      </c>
      <c r="B32" s="1">
        <v>0.99</v>
      </c>
      <c r="C32" s="1">
        <v>0.05</v>
      </c>
      <c r="D32" s="1">
        <v>0.1</v>
      </c>
      <c r="E32" s="5">
        <v>0.15</v>
      </c>
      <c r="F32" s="5">
        <v>0.2</v>
      </c>
      <c r="G32" s="5">
        <v>0.25</v>
      </c>
      <c r="H32" s="5">
        <v>0.3</v>
      </c>
      <c r="I32" s="6">
        <f t="shared" ref="I32:I100" si="2">(E32*C32)+(F32*D32)</f>
        <v>0.0275</v>
      </c>
      <c r="J32" s="6">
        <f t="shared" ref="J32:J100" si="3">1/(1+EXP(-I32))</f>
        <v>0.5068745668</v>
      </c>
      <c r="K32" s="6">
        <f t="shared" ref="K32:K100" si="4">(G32*C32)+(H32*D32)</f>
        <v>0.0425</v>
      </c>
      <c r="L32" s="6">
        <f t="shared" ref="L32:L100" si="5">1/(1+EXP(-K32))</f>
        <v>0.510623401</v>
      </c>
      <c r="M32" s="5">
        <v>0.4</v>
      </c>
      <c r="N32" s="5">
        <v>0.45</v>
      </c>
      <c r="O32" s="5">
        <v>0.5</v>
      </c>
      <c r="P32" s="5">
        <v>0.55</v>
      </c>
      <c r="Q32" s="6">
        <f t="shared" ref="Q32:Q100" si="7">(M32*J32)+(N32*L32)</f>
        <v>0.4325303572</v>
      </c>
      <c r="R32" s="1">
        <f t="shared" ref="R32:R100" si="8">1/(1+EXP(-Q32))</f>
        <v>0.6064777322</v>
      </c>
      <c r="S32" s="6">
        <f t="shared" ref="S32:S100" si="9">(O32*J32)+(P32*L32)</f>
        <v>0.5342801539</v>
      </c>
      <c r="T32" s="6">
        <f t="shared" ref="T32:T100" si="10">1/(1+EXP(-S32))</f>
        <v>0.6304808355</v>
      </c>
      <c r="U32" s="6">
        <f t="shared" ref="U32:U100" si="11">0.5*(A32-R32)^2</f>
        <v>0.1778928425</v>
      </c>
      <c r="V32" s="6">
        <f t="shared" ref="V32:V100" si="12">0.5*(B32-T32)^2</f>
        <v>0.06462701484</v>
      </c>
      <c r="W32" s="7">
        <f t="shared" ref="W32:W100" si="13">U32+V32</f>
        <v>0.2425198573</v>
      </c>
      <c r="X32" s="6">
        <f t="shared" ref="X32:X100" si="14">((R32-A32) * R32 *(1-R32) * M32 + (T32-B32)* T32 * (1-T32)*O32) * (J32 * (1-J32)) * C32</f>
        <v>0.0001882556669</v>
      </c>
      <c r="Y32" s="6">
        <f t="shared" ref="Y32:Y100" si="15">((R32-A32) * R32 *(1-R32) * M32 + (T32-B32)* T32 * (1-T32)*O32) * (J32 * (1-J32)) * D32</f>
        <v>0.0003765113339</v>
      </c>
      <c r="Z32" s="6">
        <f t="shared" ref="Z32:Z100" si="16">((R32-A32) * R32 *(1-R32) * N32 + (T32-B32)* T32 * (1-T32)*P32) * (J32 * (1-J32)) * C32</f>
        <v>0.0002248724776</v>
      </c>
      <c r="AA32" s="6">
        <f t="shared" ref="AA32:AA100" si="17">((R32-A32) * R32 *(1-R32) * N32 + (T32-B32)* T32 * (1-T32)*P32) * (J32 * (1-J32)) * D32</f>
        <v>0.0004497449551</v>
      </c>
      <c r="AB32" s="6">
        <f t="shared" ref="AB32:AB100" si="18">(R32-A32) * R32 * (1-R32) * J32</f>
        <v>0.07215707291</v>
      </c>
      <c r="AC32" s="6">
        <f t="shared" ref="AC32:AC100" si="19">(R32-A32) * R32 * (1-R32) * L32</f>
        <v>0.07269074519</v>
      </c>
      <c r="AD32" s="6">
        <f t="shared" ref="AD32:AD100" si="20">(T32-B32) * T32 * (1-T32) * J32</f>
        <v>-0.04245525009</v>
      </c>
      <c r="AE32" s="6">
        <f t="shared" ref="AE32:AE100" si="21">(T32-B32) * T32 * (1-T32) * L32</f>
        <v>-0.04276924828</v>
      </c>
    </row>
    <row r="33">
      <c r="A33" s="1">
        <v>0.01</v>
      </c>
      <c r="B33" s="1">
        <v>0.99</v>
      </c>
      <c r="C33" s="1">
        <v>0.05</v>
      </c>
      <c r="D33" s="1">
        <v>0.1</v>
      </c>
      <c r="E33" s="6">
        <f t="shared" ref="E33:H33" si="1">(E32-$F$29*X32)</f>
        <v>0.1496234887</v>
      </c>
      <c r="F33" s="6">
        <f t="shared" si="1"/>
        <v>0.1992469773</v>
      </c>
      <c r="G33" s="6">
        <f t="shared" si="1"/>
        <v>0.249550255</v>
      </c>
      <c r="H33" s="6">
        <f t="shared" si="1"/>
        <v>0.2991005101</v>
      </c>
      <c r="I33" s="6">
        <f t="shared" si="2"/>
        <v>0.02740587217</v>
      </c>
      <c r="J33" s="6">
        <f t="shared" si="3"/>
        <v>0.5068510392</v>
      </c>
      <c r="K33" s="6">
        <f t="shared" si="4"/>
        <v>0.04238756376</v>
      </c>
      <c r="L33" s="6">
        <f t="shared" si="5"/>
        <v>0.5105953046</v>
      </c>
      <c r="M33" s="1">
        <f t="shared" ref="M33:P33" si="6">(M32-$F$29*AB32)</f>
        <v>0.2556858542</v>
      </c>
      <c r="N33" s="1">
        <f t="shared" si="6"/>
        <v>0.3046185096</v>
      </c>
      <c r="O33" s="1">
        <f t="shared" si="6"/>
        <v>0.5849105002</v>
      </c>
      <c r="P33" s="1">
        <f t="shared" si="6"/>
        <v>0.6355384966</v>
      </c>
      <c r="Q33" s="6">
        <f t="shared" si="7"/>
        <v>0.2851314216</v>
      </c>
      <c r="R33" s="1">
        <f t="shared" si="8"/>
        <v>0.5708038088</v>
      </c>
      <c r="S33" s="6">
        <f t="shared" si="9"/>
        <v>0.6209654671</v>
      </c>
      <c r="T33" s="6">
        <f t="shared" si="10"/>
        <v>0.6504380971</v>
      </c>
      <c r="U33" s="6">
        <f t="shared" si="11"/>
        <v>0.157250456</v>
      </c>
      <c r="V33" s="6">
        <f t="shared" si="12"/>
        <v>0.05765114294</v>
      </c>
      <c r="W33" s="7">
        <f t="shared" si="13"/>
        <v>0.2149015989</v>
      </c>
      <c r="X33" s="6">
        <f t="shared" si="14"/>
        <v>-0.0001253492957</v>
      </c>
      <c r="Y33" s="6">
        <f t="shared" si="15"/>
        <v>-0.0002506985914</v>
      </c>
      <c r="Z33" s="6">
        <f t="shared" si="16"/>
        <v>-0.00009018004618</v>
      </c>
      <c r="AA33" s="6">
        <f t="shared" si="17"/>
        <v>-0.0001803600924</v>
      </c>
      <c r="AB33" s="6">
        <f t="shared" si="18"/>
        <v>0.06963603221</v>
      </c>
      <c r="AC33" s="6">
        <f t="shared" si="19"/>
        <v>0.07015045511</v>
      </c>
      <c r="AD33" s="6">
        <f t="shared" si="20"/>
        <v>-0.03913175856</v>
      </c>
      <c r="AE33" s="6">
        <f t="shared" si="21"/>
        <v>-0.03942083697</v>
      </c>
    </row>
    <row r="34">
      <c r="A34" s="1">
        <v>0.01</v>
      </c>
      <c r="B34" s="1">
        <v>0.99</v>
      </c>
      <c r="C34" s="1">
        <v>0.05</v>
      </c>
      <c r="D34" s="1">
        <v>0.1</v>
      </c>
      <c r="E34" s="6">
        <f t="shared" ref="E34:H34" si="22">(E33-$F$29*X33)</f>
        <v>0.1498741873</v>
      </c>
      <c r="F34" s="6">
        <f t="shared" si="22"/>
        <v>0.1997483745</v>
      </c>
      <c r="G34" s="6">
        <f t="shared" si="22"/>
        <v>0.2497306151</v>
      </c>
      <c r="H34" s="6">
        <f t="shared" si="22"/>
        <v>0.2994612303</v>
      </c>
      <c r="I34" s="6">
        <f t="shared" si="2"/>
        <v>0.02746854681</v>
      </c>
      <c r="J34" s="6">
        <f t="shared" si="3"/>
        <v>0.506866705</v>
      </c>
      <c r="K34" s="6">
        <f t="shared" si="4"/>
        <v>0.04243265378</v>
      </c>
      <c r="L34" s="6">
        <f t="shared" si="5"/>
        <v>0.510606572</v>
      </c>
      <c r="M34" s="1">
        <f t="shared" ref="M34:P34" si="23">(M33-$F$29*AB33)</f>
        <v>0.1164137898</v>
      </c>
      <c r="N34" s="1">
        <f t="shared" si="23"/>
        <v>0.1643175994</v>
      </c>
      <c r="O34" s="1">
        <f t="shared" si="23"/>
        <v>0.6631740173</v>
      </c>
      <c r="P34" s="1">
        <f t="shared" si="23"/>
        <v>0.7143801705</v>
      </c>
      <c r="Q34" s="6">
        <f t="shared" si="7"/>
        <v>0.1429079202</v>
      </c>
      <c r="R34" s="1">
        <f t="shared" si="8"/>
        <v>0.5356663006</v>
      </c>
      <c r="S34" s="6">
        <f t="shared" si="9"/>
        <v>0.700908039</v>
      </c>
      <c r="T34" s="6">
        <f t="shared" si="10"/>
        <v>0.6683890653</v>
      </c>
      <c r="U34" s="6">
        <f t="shared" si="11"/>
        <v>0.1381625298</v>
      </c>
      <c r="V34" s="6">
        <f t="shared" si="12"/>
        <v>0.05171679665</v>
      </c>
      <c r="W34" s="7">
        <f t="shared" si="13"/>
        <v>0.1898793264</v>
      </c>
      <c r="X34" s="6">
        <f t="shared" si="14"/>
        <v>-0.000400580749</v>
      </c>
      <c r="Y34" s="6">
        <f t="shared" si="15"/>
        <v>-0.0008011614981</v>
      </c>
      <c r="Z34" s="6">
        <f t="shared" si="16"/>
        <v>-0.0003679223082</v>
      </c>
      <c r="AA34" s="6">
        <f t="shared" si="17"/>
        <v>-0.0007358446164</v>
      </c>
      <c r="AB34" s="6">
        <f t="shared" si="18"/>
        <v>0.0662717486</v>
      </c>
      <c r="AC34" s="6">
        <f t="shared" si="19"/>
        <v>0.06676072831</v>
      </c>
      <c r="AD34" s="6">
        <f t="shared" si="20"/>
        <v>-0.03613123026</v>
      </c>
      <c r="AE34" s="6">
        <f t="shared" si="21"/>
        <v>-0.03639782106</v>
      </c>
    </row>
    <row r="35">
      <c r="A35" s="1">
        <v>0.01</v>
      </c>
      <c r="B35" s="1">
        <v>0.99</v>
      </c>
      <c r="C35" s="1">
        <v>0.05</v>
      </c>
      <c r="D35" s="1">
        <v>0.1</v>
      </c>
      <c r="E35" s="6">
        <f t="shared" ref="E35:H35" si="24">(E34-$F$29*X34)</f>
        <v>0.1506753488</v>
      </c>
      <c r="F35" s="6">
        <f t="shared" si="24"/>
        <v>0.2013506975</v>
      </c>
      <c r="G35" s="6">
        <f t="shared" si="24"/>
        <v>0.2504664598</v>
      </c>
      <c r="H35" s="6">
        <f t="shared" si="24"/>
        <v>0.3009329195</v>
      </c>
      <c r="I35" s="6">
        <f t="shared" si="2"/>
        <v>0.02766883719</v>
      </c>
      <c r="J35" s="6">
        <f t="shared" si="3"/>
        <v>0.506916768</v>
      </c>
      <c r="K35" s="6">
        <f t="shared" si="4"/>
        <v>0.04261661494</v>
      </c>
      <c r="L35" s="6">
        <f t="shared" si="5"/>
        <v>0.5106525415</v>
      </c>
      <c r="M35" s="1">
        <f t="shared" ref="M35:P35" si="25">(M34-$F$29*AB34)</f>
        <v>-0.01612970744</v>
      </c>
      <c r="N35" s="1">
        <f t="shared" si="25"/>
        <v>0.03079614278</v>
      </c>
      <c r="O35" s="1">
        <f t="shared" si="25"/>
        <v>0.7354364778</v>
      </c>
      <c r="P35" s="1">
        <f t="shared" si="25"/>
        <v>0.7871758126</v>
      </c>
      <c r="Q35" s="6">
        <f t="shared" si="7"/>
        <v>0.007549709417</v>
      </c>
      <c r="R35" s="1">
        <f t="shared" si="8"/>
        <v>0.5018874184</v>
      </c>
      <c r="S35" s="6">
        <f t="shared" si="9"/>
        <v>0.7747784118</v>
      </c>
      <c r="T35" s="6">
        <f t="shared" si="10"/>
        <v>0.6845536525</v>
      </c>
      <c r="U35" s="6">
        <f t="shared" si="11"/>
        <v>0.1209766162</v>
      </c>
      <c r="V35" s="6">
        <f t="shared" si="12"/>
        <v>0.04664873559</v>
      </c>
      <c r="W35" s="7">
        <f t="shared" si="13"/>
        <v>0.1676253518</v>
      </c>
      <c r="X35" s="6">
        <f t="shared" si="14"/>
        <v>-0.0006310222399</v>
      </c>
      <c r="Y35" s="6">
        <f t="shared" si="15"/>
        <v>-0.00126204448</v>
      </c>
      <c r="Z35" s="6">
        <f t="shared" si="16"/>
        <v>-0.0006015547551</v>
      </c>
      <c r="AA35" s="6">
        <f t="shared" si="17"/>
        <v>-0.00120310951</v>
      </c>
      <c r="AB35" s="6">
        <f t="shared" si="18"/>
        <v>0.06233560683</v>
      </c>
      <c r="AC35" s="6">
        <f t="shared" si="19"/>
        <v>0.06279499529</v>
      </c>
      <c r="AD35" s="6">
        <f t="shared" si="20"/>
        <v>-0.03343525106</v>
      </c>
      <c r="AE35" s="6">
        <f t="shared" si="21"/>
        <v>-0.03368165547</v>
      </c>
    </row>
    <row r="36">
      <c r="A36" s="1">
        <v>0.01</v>
      </c>
      <c r="B36" s="1">
        <v>0.99</v>
      </c>
      <c r="C36" s="1">
        <v>0.05</v>
      </c>
      <c r="D36" s="1">
        <v>0.1</v>
      </c>
      <c r="E36" s="6">
        <f t="shared" ref="E36:H36" si="26">(E35-$F$29*X35)</f>
        <v>0.1519373932</v>
      </c>
      <c r="F36" s="6">
        <f t="shared" si="26"/>
        <v>0.2038747865</v>
      </c>
      <c r="G36" s="6">
        <f t="shared" si="26"/>
        <v>0.2516695693</v>
      </c>
      <c r="H36" s="6">
        <f t="shared" si="26"/>
        <v>0.3033391385</v>
      </c>
      <c r="I36" s="6">
        <f t="shared" si="2"/>
        <v>0.02798434831</v>
      </c>
      <c r="J36" s="6">
        <f t="shared" si="3"/>
        <v>0.5069956305</v>
      </c>
      <c r="K36" s="6">
        <f t="shared" si="4"/>
        <v>0.04291739232</v>
      </c>
      <c r="L36" s="6">
        <f t="shared" si="5"/>
        <v>0.5107277015</v>
      </c>
      <c r="M36" s="1">
        <f t="shared" ref="M36:P36" si="27">(M35-$F$29*AB35)</f>
        <v>-0.1408009211</v>
      </c>
      <c r="N36" s="1">
        <f t="shared" si="27"/>
        <v>-0.09479384779</v>
      </c>
      <c r="O36" s="1">
        <f t="shared" si="27"/>
        <v>0.80230698</v>
      </c>
      <c r="P36" s="1">
        <f t="shared" si="27"/>
        <v>0.8545391235</v>
      </c>
      <c r="Q36" s="6">
        <f t="shared" si="7"/>
        <v>-0.1197992958</v>
      </c>
      <c r="R36" s="1">
        <f t="shared" si="8"/>
        <v>0.4700859444</v>
      </c>
      <c r="S36" s="6">
        <f t="shared" si="9"/>
        <v>0.8432029356</v>
      </c>
      <c r="T36" s="6">
        <f t="shared" si="10"/>
        <v>0.6991393622</v>
      </c>
      <c r="U36" s="6">
        <f t="shared" si="11"/>
        <v>0.1058395381</v>
      </c>
      <c r="V36" s="6">
        <f t="shared" si="12"/>
        <v>0.04229995532</v>
      </c>
      <c r="W36" s="7">
        <f t="shared" si="13"/>
        <v>0.1481394934</v>
      </c>
      <c r="X36" s="6">
        <f t="shared" si="14"/>
        <v>-0.0008151257016</v>
      </c>
      <c r="Y36" s="6">
        <f t="shared" si="15"/>
        <v>-0.001630251403</v>
      </c>
      <c r="Z36" s="6">
        <f t="shared" si="16"/>
        <v>-0.0007891649842</v>
      </c>
      <c r="AA36" s="6">
        <f t="shared" si="17"/>
        <v>-0.001578329968</v>
      </c>
      <c r="AB36" s="6">
        <f t="shared" si="18"/>
        <v>0.05810665659</v>
      </c>
      <c r="AC36" s="6">
        <f t="shared" si="19"/>
        <v>0.05853438842</v>
      </c>
      <c r="AD36" s="6">
        <f t="shared" si="20"/>
        <v>-0.0310183216</v>
      </c>
      <c r="AE36" s="6">
        <f t="shared" si="21"/>
        <v>-0.03124665213</v>
      </c>
    </row>
    <row r="37">
      <c r="A37" s="1">
        <v>0.01</v>
      </c>
      <c r="B37" s="1">
        <v>0.99</v>
      </c>
      <c r="C37" s="1">
        <v>0.05</v>
      </c>
      <c r="D37" s="1">
        <v>0.1</v>
      </c>
      <c r="E37" s="6">
        <f t="shared" ref="E37:H37" si="28">(E36-$F$29*X36)</f>
        <v>0.1535676446</v>
      </c>
      <c r="F37" s="6">
        <f t="shared" si="28"/>
        <v>0.2071352893</v>
      </c>
      <c r="G37" s="6">
        <f t="shared" si="28"/>
        <v>0.2532478992</v>
      </c>
      <c r="H37" s="6">
        <f t="shared" si="28"/>
        <v>0.3064957985</v>
      </c>
      <c r="I37" s="6">
        <f t="shared" si="2"/>
        <v>0.02839191116</v>
      </c>
      <c r="J37" s="6">
        <f t="shared" si="3"/>
        <v>0.507097501</v>
      </c>
      <c r="K37" s="6">
        <f t="shared" si="4"/>
        <v>0.04331197481</v>
      </c>
      <c r="L37" s="6">
        <f t="shared" si="5"/>
        <v>0.5108263013</v>
      </c>
      <c r="M37" s="1">
        <f t="shared" ref="M37:P37" si="29">(M36-$F$29*AB36)</f>
        <v>-0.2570142343</v>
      </c>
      <c r="N37" s="1">
        <f t="shared" si="29"/>
        <v>-0.2118626246</v>
      </c>
      <c r="O37" s="1">
        <f t="shared" si="29"/>
        <v>0.8643436232</v>
      </c>
      <c r="P37" s="1">
        <f t="shared" si="29"/>
        <v>0.9170324278</v>
      </c>
      <c r="Q37" s="6">
        <f t="shared" si="7"/>
        <v>-0.2385562769</v>
      </c>
      <c r="R37" s="1">
        <f t="shared" si="8"/>
        <v>0.4406421642</v>
      </c>
      <c r="S37" s="6">
        <f t="shared" si="9"/>
        <v>0.9067507746</v>
      </c>
      <c r="T37" s="6">
        <f t="shared" si="10"/>
        <v>0.7123348108</v>
      </c>
      <c r="U37" s="6">
        <f t="shared" si="11"/>
        <v>0.0927263368</v>
      </c>
      <c r="V37" s="6">
        <f t="shared" si="12"/>
        <v>0.03854897864</v>
      </c>
      <c r="W37" s="7">
        <f t="shared" si="13"/>
        <v>0.1312753154</v>
      </c>
      <c r="X37" s="6">
        <f t="shared" si="14"/>
        <v>-0.0009555484631</v>
      </c>
      <c r="Y37" s="6">
        <f t="shared" si="15"/>
        <v>-0.001911096926</v>
      </c>
      <c r="Z37" s="6">
        <f t="shared" si="16"/>
        <v>-0.0009331195009</v>
      </c>
      <c r="AA37" s="6">
        <f t="shared" si="17"/>
        <v>-0.001866239002</v>
      </c>
      <c r="AB37" s="6">
        <f t="shared" si="18"/>
        <v>0.05382497015</v>
      </c>
      <c r="AC37" s="6">
        <f t="shared" si="19"/>
        <v>0.05422075708</v>
      </c>
      <c r="AD37" s="6">
        <f t="shared" si="20"/>
        <v>-0.02885256212</v>
      </c>
      <c r="AE37" s="6">
        <f t="shared" si="21"/>
        <v>-0.0290647214</v>
      </c>
    </row>
    <row r="38">
      <c r="A38" s="1">
        <v>0.01</v>
      </c>
      <c r="B38" s="1">
        <v>0.99</v>
      </c>
      <c r="C38" s="1">
        <v>0.05</v>
      </c>
      <c r="D38" s="1">
        <v>0.1</v>
      </c>
      <c r="E38" s="6">
        <f t="shared" ref="E38:H38" si="30">(E37-$F$29*X37)</f>
        <v>0.1554787416</v>
      </c>
      <c r="F38" s="6">
        <f t="shared" si="30"/>
        <v>0.2109574831</v>
      </c>
      <c r="G38" s="6">
        <f t="shared" si="30"/>
        <v>0.2551141382</v>
      </c>
      <c r="H38" s="6">
        <f t="shared" si="30"/>
        <v>0.3102282765</v>
      </c>
      <c r="I38" s="6">
        <f t="shared" si="2"/>
        <v>0.02886968539</v>
      </c>
      <c r="J38" s="6">
        <f t="shared" si="3"/>
        <v>0.5072169201</v>
      </c>
      <c r="K38" s="6">
        <f t="shared" si="4"/>
        <v>0.04377853456</v>
      </c>
      <c r="L38" s="6">
        <f t="shared" si="5"/>
        <v>0.510942886</v>
      </c>
      <c r="M38" s="1">
        <f t="shared" ref="M38:P38" si="31">(M37-$F$29*AB37)</f>
        <v>-0.3646641746</v>
      </c>
      <c r="N38" s="1">
        <f t="shared" si="31"/>
        <v>-0.3203041388</v>
      </c>
      <c r="O38" s="1">
        <f t="shared" si="31"/>
        <v>0.9220487474</v>
      </c>
      <c r="P38" s="1">
        <f t="shared" si="31"/>
        <v>0.9751618706</v>
      </c>
      <c r="Q38" s="6">
        <f t="shared" si="7"/>
        <v>-0.3486209606</v>
      </c>
      <c r="R38" s="1">
        <f t="shared" si="8"/>
        <v>0.4137168744</v>
      </c>
      <c r="S38" s="6">
        <f t="shared" si="9"/>
        <v>0.9659307463</v>
      </c>
      <c r="T38" s="6">
        <f t="shared" si="10"/>
        <v>0.7243076666</v>
      </c>
      <c r="U38" s="6">
        <f t="shared" si="11"/>
        <v>0.08149365736</v>
      </c>
      <c r="V38" s="6">
        <f t="shared" si="12"/>
        <v>0.035296208</v>
      </c>
      <c r="W38" s="7">
        <f t="shared" si="13"/>
        <v>0.1167898654</v>
      </c>
      <c r="X38" s="6">
        <f t="shared" si="14"/>
        <v>-0.001057637008</v>
      </c>
      <c r="Y38" s="6">
        <f t="shared" si="15"/>
        <v>-0.002115274016</v>
      </c>
      <c r="Z38" s="6">
        <f t="shared" si="16"/>
        <v>-0.00103856628</v>
      </c>
      <c r="AA38" s="6">
        <f t="shared" si="17"/>
        <v>-0.002077132559</v>
      </c>
      <c r="AB38" s="6">
        <f t="shared" si="18"/>
        <v>0.04966852516</v>
      </c>
      <c r="AC38" s="6">
        <f t="shared" si="19"/>
        <v>0.05003338529</v>
      </c>
      <c r="AD38" s="6">
        <f t="shared" si="20"/>
        <v>-0.02691042315</v>
      </c>
      <c r="AE38" s="6">
        <f t="shared" si="21"/>
        <v>-0.02710810448</v>
      </c>
    </row>
    <row r="39">
      <c r="A39" s="1">
        <v>0.01</v>
      </c>
      <c r="B39" s="1">
        <v>0.99</v>
      </c>
      <c r="C39" s="1">
        <v>0.05</v>
      </c>
      <c r="D39" s="1">
        <v>0.1</v>
      </c>
      <c r="E39" s="6">
        <f t="shared" ref="E39:H39" si="32">(E38-$F$29*X38)</f>
        <v>0.1575940156</v>
      </c>
      <c r="F39" s="6">
        <f t="shared" si="32"/>
        <v>0.2151880312</v>
      </c>
      <c r="G39" s="6">
        <f t="shared" si="32"/>
        <v>0.2571912708</v>
      </c>
      <c r="H39" s="6">
        <f t="shared" si="32"/>
        <v>0.3143825416</v>
      </c>
      <c r="I39" s="6">
        <f t="shared" si="2"/>
        <v>0.0293985039</v>
      </c>
      <c r="J39" s="6">
        <f t="shared" si="3"/>
        <v>0.5073490967</v>
      </c>
      <c r="K39" s="6">
        <f t="shared" si="4"/>
        <v>0.0442978177</v>
      </c>
      <c r="L39" s="6">
        <f t="shared" si="5"/>
        <v>0.5110726438</v>
      </c>
      <c r="M39" s="1">
        <f t="shared" ref="M39:P39" si="33">(M38-$F$29*AB38)</f>
        <v>-0.4640012249</v>
      </c>
      <c r="N39" s="1">
        <f t="shared" si="33"/>
        <v>-0.4203709094</v>
      </c>
      <c r="O39" s="1">
        <f t="shared" si="33"/>
        <v>0.9758695937</v>
      </c>
      <c r="P39" s="1">
        <f t="shared" si="33"/>
        <v>1.02937808</v>
      </c>
      <c r="Q39" s="6">
        <f t="shared" si="7"/>
        <v>-0.4502506744</v>
      </c>
      <c r="R39" s="1">
        <f t="shared" si="8"/>
        <v>0.3893011676</v>
      </c>
      <c r="S39" s="6">
        <f t="shared" si="9"/>
        <v>1.021193533</v>
      </c>
      <c r="T39" s="6">
        <f t="shared" si="10"/>
        <v>0.7352050201</v>
      </c>
      <c r="U39" s="6">
        <f t="shared" si="11"/>
        <v>0.07193468788</v>
      </c>
      <c r="V39" s="6">
        <f t="shared" si="12"/>
        <v>0.03246024089</v>
      </c>
      <c r="W39" s="7">
        <f t="shared" si="13"/>
        <v>0.1043949288</v>
      </c>
      <c r="X39" s="6">
        <f t="shared" si="14"/>
        <v>-0.001127863028</v>
      </c>
      <c r="Y39" s="6">
        <f t="shared" si="15"/>
        <v>-0.002255726056</v>
      </c>
      <c r="Z39" s="6">
        <f t="shared" si="16"/>
        <v>-0.001111863068</v>
      </c>
      <c r="AA39" s="6">
        <f t="shared" si="17"/>
        <v>-0.002223726136</v>
      </c>
      <c r="AB39" s="6">
        <f t="shared" si="18"/>
        <v>0.04575134511</v>
      </c>
      <c r="AC39" s="6">
        <f t="shared" si="19"/>
        <v>0.04608712434</v>
      </c>
      <c r="AD39" s="6">
        <f t="shared" si="20"/>
        <v>-0.02516610299</v>
      </c>
      <c r="AE39" s="6">
        <f t="shared" si="21"/>
        <v>-0.02535080258</v>
      </c>
    </row>
    <row r="40">
      <c r="A40" s="1">
        <v>0.01</v>
      </c>
      <c r="B40" s="1">
        <v>0.99</v>
      </c>
      <c r="C40" s="1">
        <v>0.05</v>
      </c>
      <c r="D40" s="1">
        <v>0.1</v>
      </c>
      <c r="E40" s="6">
        <f t="shared" ref="E40:H40" si="34">(E39-$F$29*X39)</f>
        <v>0.1598497416</v>
      </c>
      <c r="F40" s="6">
        <f t="shared" si="34"/>
        <v>0.2196994833</v>
      </c>
      <c r="G40" s="6">
        <f t="shared" si="34"/>
        <v>0.2594149969</v>
      </c>
      <c r="H40" s="6">
        <f t="shared" si="34"/>
        <v>0.3188299939</v>
      </c>
      <c r="I40" s="6">
        <f t="shared" si="2"/>
        <v>0.02996243541</v>
      </c>
      <c r="J40" s="6">
        <f t="shared" si="3"/>
        <v>0.5074900485</v>
      </c>
      <c r="K40" s="6">
        <f t="shared" si="4"/>
        <v>0.04485374923</v>
      </c>
      <c r="L40" s="6">
        <f t="shared" si="5"/>
        <v>0.5112115577</v>
      </c>
      <c r="M40" s="1">
        <f t="shared" ref="M40:P40" si="35">(M39-$F$29*AB39)</f>
        <v>-0.5555039151</v>
      </c>
      <c r="N40" s="1">
        <f t="shared" si="35"/>
        <v>-0.512545158</v>
      </c>
      <c r="O40" s="1">
        <f t="shared" si="35"/>
        <v>1.0262018</v>
      </c>
      <c r="P40" s="1">
        <f t="shared" si="35"/>
        <v>1.080079685</v>
      </c>
      <c r="Q40" s="6">
        <f t="shared" si="7"/>
        <v>-0.5439317175</v>
      </c>
      <c r="R40" s="1">
        <f t="shared" si="8"/>
        <v>0.3672734395</v>
      </c>
      <c r="S40" s="6">
        <f t="shared" si="9"/>
        <v>1.072936419</v>
      </c>
      <c r="T40" s="6">
        <f t="shared" si="10"/>
        <v>0.7451549404</v>
      </c>
      <c r="U40" s="6">
        <f t="shared" si="11"/>
        <v>0.06382215529</v>
      </c>
      <c r="V40" s="6">
        <f t="shared" si="12"/>
        <v>0.02997455161</v>
      </c>
      <c r="W40" s="7">
        <f t="shared" si="13"/>
        <v>0.0937967069</v>
      </c>
      <c r="X40" s="6">
        <f t="shared" si="14"/>
        <v>-0.001172668796</v>
      </c>
      <c r="Y40" s="6">
        <f t="shared" si="15"/>
        <v>-0.002345337591</v>
      </c>
      <c r="Z40" s="6">
        <f t="shared" si="16"/>
        <v>-0.001159402624</v>
      </c>
      <c r="AA40" s="6">
        <f t="shared" si="17"/>
        <v>-0.002318805248</v>
      </c>
      <c r="AB40" s="6">
        <f t="shared" si="18"/>
        <v>0.04213411238</v>
      </c>
      <c r="AC40" s="6">
        <f t="shared" si="19"/>
        <v>0.04244308885</v>
      </c>
      <c r="AD40" s="6">
        <f t="shared" si="20"/>
        <v>-0.02359617889</v>
      </c>
      <c r="AE40" s="6">
        <f t="shared" si="21"/>
        <v>-0.0237692136</v>
      </c>
    </row>
    <row r="41">
      <c r="A41" s="1">
        <v>0.01</v>
      </c>
      <c r="B41" s="1">
        <v>0.99</v>
      </c>
      <c r="C41" s="1">
        <v>0.05</v>
      </c>
      <c r="D41" s="1">
        <v>0.1</v>
      </c>
      <c r="E41" s="6">
        <f t="shared" ref="E41:H41" si="36">(E40-$F$29*X40)</f>
        <v>0.1621950792</v>
      </c>
      <c r="F41" s="6">
        <f t="shared" si="36"/>
        <v>0.2243901585</v>
      </c>
      <c r="G41" s="6">
        <f t="shared" si="36"/>
        <v>0.2617338022</v>
      </c>
      <c r="H41" s="6">
        <f t="shared" si="36"/>
        <v>0.3234676044</v>
      </c>
      <c r="I41" s="6">
        <f t="shared" si="2"/>
        <v>0.03054876981</v>
      </c>
      <c r="J41" s="6">
        <f t="shared" si="3"/>
        <v>0.5076365986</v>
      </c>
      <c r="K41" s="6">
        <f t="shared" si="4"/>
        <v>0.04543345054</v>
      </c>
      <c r="L41" s="6">
        <f t="shared" si="5"/>
        <v>0.5113564092</v>
      </c>
      <c r="M41" s="1">
        <f t="shared" ref="M41:P41" si="37">(M40-$F$29*AB40)</f>
        <v>-0.6397721399</v>
      </c>
      <c r="N41" s="1">
        <f t="shared" si="37"/>
        <v>-0.5974313357</v>
      </c>
      <c r="O41" s="1">
        <f t="shared" si="37"/>
        <v>1.073394157</v>
      </c>
      <c r="P41" s="1">
        <f t="shared" si="37"/>
        <v>1.127618112</v>
      </c>
      <c r="Q41" s="6">
        <f t="shared" si="7"/>
        <v>-0.6302720955</v>
      </c>
      <c r="R41" s="1">
        <f t="shared" si="8"/>
        <v>0.3474488435</v>
      </c>
      <c r="S41" s="6">
        <f t="shared" si="9"/>
        <v>1.121508908</v>
      </c>
      <c r="T41" s="6">
        <f t="shared" si="10"/>
        <v>0.7542684961</v>
      </c>
      <c r="U41" s="6">
        <f t="shared" si="11"/>
        <v>0.056935861</v>
      </c>
      <c r="V41" s="6">
        <f t="shared" si="12"/>
        <v>0.02778467098</v>
      </c>
      <c r="W41" s="7">
        <f t="shared" si="13"/>
        <v>0.08472053197</v>
      </c>
      <c r="X41" s="6">
        <f t="shared" si="14"/>
        <v>-0.001197813411</v>
      </c>
      <c r="Y41" s="6">
        <f t="shared" si="15"/>
        <v>-0.002395626822</v>
      </c>
      <c r="Z41" s="6">
        <f t="shared" si="16"/>
        <v>-0.001186937296</v>
      </c>
      <c r="AA41" s="6">
        <f t="shared" si="17"/>
        <v>-0.002373874591</v>
      </c>
      <c r="AB41" s="6">
        <f t="shared" si="18"/>
        <v>0.03883884477</v>
      </c>
      <c r="AC41" s="6">
        <f t="shared" si="19"/>
        <v>0.03912344432</v>
      </c>
      <c r="AD41" s="6">
        <f t="shared" si="20"/>
        <v>-0.02217978642</v>
      </c>
      <c r="AE41" s="6">
        <f t="shared" si="21"/>
        <v>-0.02234231332</v>
      </c>
    </row>
    <row r="42">
      <c r="A42" s="1">
        <v>0.01</v>
      </c>
      <c r="B42" s="1">
        <v>0.99</v>
      </c>
      <c r="C42" s="1">
        <v>0.05</v>
      </c>
      <c r="D42" s="1">
        <v>0.1</v>
      </c>
      <c r="E42" s="6">
        <f t="shared" ref="E42:H42" si="38">(E41-$F$29*X41)</f>
        <v>0.1645907061</v>
      </c>
      <c r="F42" s="6">
        <f t="shared" si="38"/>
        <v>0.2291814121</v>
      </c>
      <c r="G42" s="6">
        <f t="shared" si="38"/>
        <v>0.2641076768</v>
      </c>
      <c r="H42" s="6">
        <f t="shared" si="38"/>
        <v>0.3282153535</v>
      </c>
      <c r="I42" s="6">
        <f t="shared" si="2"/>
        <v>0.03114767651</v>
      </c>
      <c r="J42" s="6">
        <f t="shared" si="3"/>
        <v>0.5077862896</v>
      </c>
      <c r="K42" s="6">
        <f t="shared" si="4"/>
        <v>0.04602691919</v>
      </c>
      <c r="L42" s="6">
        <f t="shared" si="5"/>
        <v>0.5115046988</v>
      </c>
      <c r="M42" s="1">
        <f t="shared" ref="M42:P42" si="39">(M41-$F$29*AB41)</f>
        <v>-0.7174498294</v>
      </c>
      <c r="N42" s="1">
        <f t="shared" si="39"/>
        <v>-0.6756782244</v>
      </c>
      <c r="O42" s="1">
        <f t="shared" si="39"/>
        <v>1.11775373</v>
      </c>
      <c r="P42" s="1">
        <f t="shared" si="39"/>
        <v>1.172302739</v>
      </c>
      <c r="Q42" s="6">
        <f t="shared" si="7"/>
        <v>-0.7099237736</v>
      </c>
      <c r="R42" s="1">
        <f t="shared" si="8"/>
        <v>0.3296156837</v>
      </c>
      <c r="S42" s="6">
        <f t="shared" si="9"/>
        <v>1.167218379</v>
      </c>
      <c r="T42" s="6">
        <f t="shared" si="10"/>
        <v>0.7626418566</v>
      </c>
      <c r="U42" s="6">
        <f t="shared" si="11"/>
        <v>0.05107709262</v>
      </c>
      <c r="V42" s="6">
        <f t="shared" si="12"/>
        <v>0.02584586268</v>
      </c>
      <c r="W42" s="7">
        <f t="shared" si="13"/>
        <v>0.0769229553</v>
      </c>
      <c r="X42" s="6">
        <f t="shared" si="14"/>
        <v>-0.001208113805</v>
      </c>
      <c r="Y42" s="6">
        <f t="shared" si="15"/>
        <v>-0.002416227609</v>
      </c>
      <c r="Z42" s="6">
        <f t="shared" si="16"/>
        <v>-0.001199302209</v>
      </c>
      <c r="AA42" s="6">
        <f t="shared" si="17"/>
        <v>-0.002398604417</v>
      </c>
      <c r="AB42" s="6">
        <f t="shared" si="18"/>
        <v>0.03586251692</v>
      </c>
      <c r="AC42" s="6">
        <f t="shared" si="19"/>
        <v>0.03612513038</v>
      </c>
      <c r="AD42" s="6">
        <f t="shared" si="20"/>
        <v>-0.02089855499</v>
      </c>
      <c r="AE42" s="6">
        <f t="shared" si="21"/>
        <v>-0.02105159059</v>
      </c>
    </row>
    <row r="43">
      <c r="A43" s="1">
        <v>0.01</v>
      </c>
      <c r="B43" s="1">
        <v>0.99</v>
      </c>
      <c r="C43" s="1">
        <v>0.05</v>
      </c>
      <c r="D43" s="1">
        <v>0.1</v>
      </c>
      <c r="E43" s="6">
        <f t="shared" ref="E43:H43" si="40">(E42-$F$29*X42)</f>
        <v>0.1670069337</v>
      </c>
      <c r="F43" s="6">
        <f t="shared" si="40"/>
        <v>0.2340138673</v>
      </c>
      <c r="G43" s="6">
        <f t="shared" si="40"/>
        <v>0.2665062812</v>
      </c>
      <c r="H43" s="6">
        <f t="shared" si="40"/>
        <v>0.3330125624</v>
      </c>
      <c r="I43" s="6">
        <f t="shared" si="2"/>
        <v>0.03175173341</v>
      </c>
      <c r="J43" s="6">
        <f t="shared" si="3"/>
        <v>0.5079372665</v>
      </c>
      <c r="K43" s="6">
        <f t="shared" si="4"/>
        <v>0.0466265703</v>
      </c>
      <c r="L43" s="6">
        <f t="shared" si="5"/>
        <v>0.5116545312</v>
      </c>
      <c r="M43" s="1">
        <f t="shared" ref="M43:P43" si="41">(M42-$F$29*AB42)</f>
        <v>-0.7891748633</v>
      </c>
      <c r="N43" s="1">
        <f t="shared" si="41"/>
        <v>-0.7479284851</v>
      </c>
      <c r="O43" s="1">
        <f t="shared" si="41"/>
        <v>1.15955084</v>
      </c>
      <c r="P43" s="1">
        <f t="shared" si="41"/>
        <v>1.21440592</v>
      </c>
      <c r="Q43" s="6">
        <f t="shared" si="7"/>
        <v>-0.7835323213</v>
      </c>
      <c r="R43" s="1">
        <f t="shared" si="8"/>
        <v>0.3135590897</v>
      </c>
      <c r="S43" s="6">
        <f t="shared" si="9"/>
        <v>1.210335376</v>
      </c>
      <c r="T43" s="6">
        <f t="shared" si="10"/>
        <v>0.7703582845</v>
      </c>
      <c r="U43" s="6">
        <f t="shared" si="11"/>
        <v>0.04607406048</v>
      </c>
      <c r="V43" s="6">
        <f t="shared" si="12"/>
        <v>0.02412124158</v>
      </c>
      <c r="W43" s="7">
        <f t="shared" si="13"/>
        <v>0.07019530206</v>
      </c>
      <c r="X43" s="6">
        <f t="shared" si="14"/>
        <v>-0.001207428631</v>
      </c>
      <c r="Y43" s="6">
        <f t="shared" si="15"/>
        <v>-0.002414857262</v>
      </c>
      <c r="Z43" s="6">
        <f t="shared" si="16"/>
        <v>-0.00120038659</v>
      </c>
      <c r="AA43" s="6">
        <f t="shared" si="17"/>
        <v>-0.00240077318</v>
      </c>
      <c r="AB43" s="6">
        <f t="shared" si="18"/>
        <v>0.03318760198</v>
      </c>
      <c r="AC43" s="6">
        <f t="shared" si="19"/>
        <v>0.03343048059</v>
      </c>
      <c r="AD43" s="6">
        <f t="shared" si="20"/>
        <v>-0.01973642299</v>
      </c>
      <c r="AE43" s="6">
        <f t="shared" si="21"/>
        <v>-0.01988086112</v>
      </c>
    </row>
    <row r="44">
      <c r="A44" s="1">
        <v>0.01</v>
      </c>
      <c r="B44" s="1">
        <v>0.99</v>
      </c>
      <c r="C44" s="1">
        <v>0.05</v>
      </c>
      <c r="D44" s="1">
        <v>0.1</v>
      </c>
      <c r="E44" s="6">
        <f t="shared" ref="E44:H44" si="42">(E43-$F$29*X43)</f>
        <v>0.1694217909</v>
      </c>
      <c r="F44" s="6">
        <f t="shared" si="42"/>
        <v>0.2388435818</v>
      </c>
      <c r="G44" s="6">
        <f t="shared" si="42"/>
        <v>0.2689070544</v>
      </c>
      <c r="H44" s="6">
        <f t="shared" si="42"/>
        <v>0.3378141087</v>
      </c>
      <c r="I44" s="6">
        <f t="shared" si="2"/>
        <v>0.03235544773</v>
      </c>
      <c r="J44" s="6">
        <f t="shared" si="3"/>
        <v>0.5080881563</v>
      </c>
      <c r="K44" s="6">
        <f t="shared" si="4"/>
        <v>0.04722676359</v>
      </c>
      <c r="L44" s="6">
        <f t="shared" si="5"/>
        <v>0.5118044969</v>
      </c>
      <c r="M44" s="1">
        <f t="shared" ref="M44:P44" si="43">(M43-$F$29*AB43)</f>
        <v>-0.8555500672</v>
      </c>
      <c r="N44" s="1">
        <f t="shared" si="43"/>
        <v>-0.8147894463</v>
      </c>
      <c r="O44" s="1">
        <f t="shared" si="43"/>
        <v>1.199023686</v>
      </c>
      <c r="P44" s="1">
        <f t="shared" si="43"/>
        <v>1.254167642</v>
      </c>
      <c r="Q44" s="6">
        <f t="shared" si="7"/>
        <v>-0.851707759</v>
      </c>
      <c r="R44" s="1">
        <f t="shared" si="8"/>
        <v>0.2990747389</v>
      </c>
      <c r="S44" s="6">
        <f t="shared" si="9"/>
        <v>1.251098373</v>
      </c>
      <c r="T44" s="6">
        <f t="shared" si="10"/>
        <v>0.7774899369</v>
      </c>
      <c r="U44" s="6">
        <f t="shared" si="11"/>
        <v>0.04178210232</v>
      </c>
      <c r="V44" s="6">
        <f t="shared" si="12"/>
        <v>0.02258026345</v>
      </c>
      <c r="W44" s="7">
        <f t="shared" si="13"/>
        <v>0.06436236577</v>
      </c>
      <c r="X44" s="6">
        <f t="shared" si="14"/>
        <v>-0.001198761766</v>
      </c>
      <c r="Y44" s="6">
        <f t="shared" si="15"/>
        <v>-0.002397523533</v>
      </c>
      <c r="Z44" s="6">
        <f t="shared" si="16"/>
        <v>-0.001193229302</v>
      </c>
      <c r="AA44" s="6">
        <f t="shared" si="17"/>
        <v>-0.002386458605</v>
      </c>
      <c r="AB44" s="6">
        <f t="shared" si="18"/>
        <v>0.03078935973</v>
      </c>
      <c r="AC44" s="6">
        <f t="shared" si="19"/>
        <v>0.03101456425</v>
      </c>
      <c r="AD44" s="6">
        <f t="shared" si="20"/>
        <v>-0.01867940357</v>
      </c>
      <c r="AE44" s="6">
        <f t="shared" si="21"/>
        <v>-0.01881603149</v>
      </c>
    </row>
    <row r="45">
      <c r="A45" s="1">
        <v>0.01</v>
      </c>
      <c r="B45" s="1">
        <v>0.99</v>
      </c>
      <c r="C45" s="1">
        <v>0.05</v>
      </c>
      <c r="D45" s="1">
        <v>0.1</v>
      </c>
      <c r="E45" s="6">
        <f t="shared" ref="E45:H45" si="44">(E44-$F$29*X44)</f>
        <v>0.1718193145</v>
      </c>
      <c r="F45" s="6">
        <f t="shared" si="44"/>
        <v>0.2436386289</v>
      </c>
      <c r="G45" s="6">
        <f t="shared" si="44"/>
        <v>0.271293513</v>
      </c>
      <c r="H45" s="6">
        <f t="shared" si="44"/>
        <v>0.3425870259</v>
      </c>
      <c r="I45" s="6">
        <f t="shared" si="2"/>
        <v>0.03295482861</v>
      </c>
      <c r="J45" s="6">
        <f t="shared" si="3"/>
        <v>0.5082379616</v>
      </c>
      <c r="K45" s="6">
        <f t="shared" si="4"/>
        <v>0.04782337824</v>
      </c>
      <c r="L45" s="6">
        <f t="shared" si="5"/>
        <v>0.5119535664</v>
      </c>
      <c r="M45" s="1">
        <f t="shared" ref="M45:P45" si="45">(M44-$F$29*AB44)</f>
        <v>-0.9171287867</v>
      </c>
      <c r="N45" s="1">
        <f t="shared" si="45"/>
        <v>-0.8768185748</v>
      </c>
      <c r="O45" s="1">
        <f t="shared" si="45"/>
        <v>1.236382493</v>
      </c>
      <c r="P45" s="1">
        <f t="shared" si="45"/>
        <v>1.291799705</v>
      </c>
      <c r="Q45" s="6">
        <f t="shared" si="7"/>
        <v>-0.9150100616</v>
      </c>
      <c r="R45" s="1">
        <f t="shared" si="8"/>
        <v>0.2859757187</v>
      </c>
      <c r="S45" s="6">
        <f t="shared" si="9"/>
        <v>1.289717984</v>
      </c>
      <c r="T45" s="6">
        <f t="shared" si="10"/>
        <v>0.7840994513</v>
      </c>
      <c r="U45" s="6">
        <f t="shared" si="11"/>
        <v>0.03808129866</v>
      </c>
      <c r="V45" s="6">
        <f t="shared" si="12"/>
        <v>0.02119751798</v>
      </c>
      <c r="W45" s="7">
        <f t="shared" si="13"/>
        <v>0.05927881664</v>
      </c>
      <c r="X45" s="6">
        <f t="shared" si="14"/>
        <v>-0.001184407261</v>
      </c>
      <c r="Y45" s="6">
        <f t="shared" si="15"/>
        <v>-0.002368814523</v>
      </c>
      <c r="Z45" s="6">
        <f t="shared" si="16"/>
        <v>-0.00118015921</v>
      </c>
      <c r="AA45" s="6">
        <f t="shared" si="17"/>
        <v>-0.00236031842</v>
      </c>
      <c r="AB45" s="6">
        <f t="shared" si="18"/>
        <v>0.02864046827</v>
      </c>
      <c r="AC45" s="6">
        <f t="shared" si="19"/>
        <v>0.02884985181</v>
      </c>
      <c r="AD45" s="6">
        <f t="shared" si="20"/>
        <v>-0.01771534036</v>
      </c>
      <c r="AE45" s="6">
        <f t="shared" si="21"/>
        <v>-0.01784485292</v>
      </c>
    </row>
    <row r="46">
      <c r="A46" s="1">
        <v>0.01</v>
      </c>
      <c r="B46" s="1">
        <v>0.99</v>
      </c>
      <c r="C46" s="1">
        <v>0.05</v>
      </c>
      <c r="D46" s="1">
        <v>0.1</v>
      </c>
      <c r="E46" s="6">
        <f t="shared" ref="E46:H46" si="46">(E45-$F$29*X45)</f>
        <v>0.174188129</v>
      </c>
      <c r="F46" s="6">
        <f t="shared" si="46"/>
        <v>0.248376258</v>
      </c>
      <c r="G46" s="6">
        <f t="shared" si="46"/>
        <v>0.2736538314</v>
      </c>
      <c r="H46" s="6">
        <f t="shared" si="46"/>
        <v>0.3473076628</v>
      </c>
      <c r="I46" s="6">
        <f t="shared" si="2"/>
        <v>0.03354703224</v>
      </c>
      <c r="J46" s="6">
        <f t="shared" si="3"/>
        <v>0.5083859716</v>
      </c>
      <c r="K46" s="6">
        <f t="shared" si="4"/>
        <v>0.04841345785</v>
      </c>
      <c r="L46" s="6">
        <f t="shared" si="5"/>
        <v>0.512101001</v>
      </c>
      <c r="M46" s="1">
        <f t="shared" ref="M46:P46" si="47">(M45-$F$29*AB45)</f>
        <v>-0.9744097232</v>
      </c>
      <c r="N46" s="1">
        <f t="shared" si="47"/>
        <v>-0.9345182784</v>
      </c>
      <c r="O46" s="1">
        <f t="shared" si="47"/>
        <v>1.271813174</v>
      </c>
      <c r="P46" s="1">
        <f t="shared" si="47"/>
        <v>1.327489411</v>
      </c>
      <c r="Q46" s="6">
        <f t="shared" si="7"/>
        <v>-0.9739439797</v>
      </c>
      <c r="R46" s="1">
        <f t="shared" si="8"/>
        <v>0.2740950818</v>
      </c>
      <c r="S46" s="6">
        <f t="shared" si="9"/>
        <v>1.326380632</v>
      </c>
      <c r="T46" s="6">
        <f t="shared" si="10"/>
        <v>0.7902413187</v>
      </c>
      <c r="U46" s="6">
        <f t="shared" si="11"/>
        <v>0.03487310611</v>
      </c>
      <c r="V46" s="6">
        <f t="shared" si="12"/>
        <v>0.01995176538</v>
      </c>
      <c r="W46" s="7">
        <f t="shared" si="13"/>
        <v>0.05482487148</v>
      </c>
      <c r="X46" s="6">
        <f t="shared" si="14"/>
        <v>-0.001166094345</v>
      </c>
      <c r="Y46" s="6">
        <f t="shared" si="15"/>
        <v>-0.002332188691</v>
      </c>
      <c r="Z46" s="6">
        <f t="shared" si="16"/>
        <v>-0.001162937827</v>
      </c>
      <c r="AA46" s="6">
        <f t="shared" si="17"/>
        <v>-0.002325875654</v>
      </c>
      <c r="AB46" s="6">
        <f t="shared" si="18"/>
        <v>0.02671374975</v>
      </c>
      <c r="AC46" s="6">
        <f t="shared" si="19"/>
        <v>0.02690896042</v>
      </c>
      <c r="AD46" s="6">
        <f t="shared" si="20"/>
        <v>-0.01683367345</v>
      </c>
      <c r="AE46" s="6">
        <f t="shared" si="21"/>
        <v>-0.01695668548</v>
      </c>
    </row>
    <row r="47">
      <c r="A47" s="1">
        <v>0.01</v>
      </c>
      <c r="B47" s="1">
        <v>0.99</v>
      </c>
      <c r="C47" s="1">
        <v>0.05</v>
      </c>
      <c r="D47" s="1">
        <v>0.1</v>
      </c>
      <c r="E47" s="6">
        <f t="shared" ref="E47:H47" si="48">(E46-$F$29*X46)</f>
        <v>0.1765203177</v>
      </c>
      <c r="F47" s="6">
        <f t="shared" si="48"/>
        <v>0.2530406353</v>
      </c>
      <c r="G47" s="6">
        <f t="shared" si="48"/>
        <v>0.275979707</v>
      </c>
      <c r="H47" s="6">
        <f t="shared" si="48"/>
        <v>0.3519594141</v>
      </c>
      <c r="I47" s="6">
        <f t="shared" si="2"/>
        <v>0.03413007942</v>
      </c>
      <c r="J47" s="6">
        <f t="shared" si="3"/>
        <v>0.5085316917</v>
      </c>
      <c r="K47" s="6">
        <f t="shared" si="4"/>
        <v>0.04899492676</v>
      </c>
      <c r="L47" s="6">
        <f t="shared" si="5"/>
        <v>0.512246282</v>
      </c>
      <c r="M47" s="1">
        <f t="shared" ref="M47:P47" si="49">(M46-$F$29*AB46)</f>
        <v>-1.027837223</v>
      </c>
      <c r="N47" s="1">
        <f t="shared" si="49"/>
        <v>-0.9883361993</v>
      </c>
      <c r="O47" s="1">
        <f t="shared" si="49"/>
        <v>1.305480521</v>
      </c>
      <c r="P47" s="1">
        <f t="shared" si="49"/>
        <v>1.361402782</v>
      </c>
      <c r="Q47" s="6">
        <f t="shared" si="7"/>
        <v>-1.028959345</v>
      </c>
      <c r="R47" s="1">
        <f t="shared" si="8"/>
        <v>0.2632859066</v>
      </c>
      <c r="S47" s="6">
        <f t="shared" si="9"/>
        <v>1.361251731</v>
      </c>
      <c r="T47" s="6">
        <f t="shared" si="10"/>
        <v>0.7959630615</v>
      </c>
      <c r="U47" s="6">
        <f t="shared" si="11"/>
        <v>0.03207687523</v>
      </c>
      <c r="V47" s="6">
        <f t="shared" si="12"/>
        <v>0.01882516675</v>
      </c>
      <c r="W47" s="7">
        <f t="shared" si="13"/>
        <v>0.05090204198</v>
      </c>
      <c r="X47" s="6">
        <f t="shared" si="14"/>
        <v>-0.001145114535</v>
      </c>
      <c r="Y47" s="6">
        <f t="shared" si="15"/>
        <v>-0.002290229071</v>
      </c>
      <c r="Z47" s="6">
        <f t="shared" si="16"/>
        <v>-0.001142885423</v>
      </c>
      <c r="AA47" s="6">
        <f t="shared" si="17"/>
        <v>-0.002285770847</v>
      </c>
      <c r="AB47" s="6">
        <f t="shared" si="18"/>
        <v>0.02498363572</v>
      </c>
      <c r="AC47" s="6">
        <f t="shared" si="19"/>
        <v>0.0251661297</v>
      </c>
      <c r="AD47" s="6">
        <f t="shared" si="20"/>
        <v>-0.0160252255</v>
      </c>
      <c r="AE47" s="6">
        <f t="shared" si="21"/>
        <v>-0.0161422824</v>
      </c>
    </row>
    <row r="48">
      <c r="A48" s="1">
        <v>0.01</v>
      </c>
      <c r="B48" s="1">
        <v>0.99</v>
      </c>
      <c r="C48" s="1">
        <v>0.05</v>
      </c>
      <c r="D48" s="1">
        <v>0.1</v>
      </c>
      <c r="E48" s="6">
        <f t="shared" ref="E48:H48" si="50">(E47-$F$29*X47)</f>
        <v>0.1788105467</v>
      </c>
      <c r="F48" s="6">
        <f t="shared" si="50"/>
        <v>0.2576210935</v>
      </c>
      <c r="G48" s="6">
        <f t="shared" si="50"/>
        <v>0.2782654779</v>
      </c>
      <c r="H48" s="6">
        <f t="shared" si="50"/>
        <v>0.3565309558</v>
      </c>
      <c r="I48" s="6">
        <f t="shared" si="2"/>
        <v>0.03470263668</v>
      </c>
      <c r="J48" s="6">
        <f t="shared" si="3"/>
        <v>0.5086747886</v>
      </c>
      <c r="K48" s="6">
        <f t="shared" si="4"/>
        <v>0.04956636947</v>
      </c>
      <c r="L48" s="6">
        <f t="shared" si="5"/>
        <v>0.512389056</v>
      </c>
      <c r="M48" s="1">
        <f t="shared" ref="M48:P48" si="51">(M47-$F$29*AB47)</f>
        <v>-1.077804494</v>
      </c>
      <c r="N48" s="1">
        <f t="shared" si="51"/>
        <v>-1.038668459</v>
      </c>
      <c r="O48" s="1">
        <f t="shared" si="51"/>
        <v>1.337530972</v>
      </c>
      <c r="P48" s="1">
        <f t="shared" si="51"/>
        <v>1.393687347</v>
      </c>
      <c r="Q48" s="6">
        <f t="shared" si="7"/>
        <v>-1.080454324</v>
      </c>
      <c r="R48" s="1">
        <f t="shared" si="8"/>
        <v>0.2534200496</v>
      </c>
      <c r="S48" s="6">
        <f t="shared" si="9"/>
        <v>1.394478428</v>
      </c>
      <c r="T48" s="6">
        <f t="shared" si="10"/>
        <v>0.8013062364</v>
      </c>
      <c r="U48" s="6">
        <f t="shared" si="11"/>
        <v>0.02962666028</v>
      </c>
      <c r="V48" s="6">
        <f t="shared" si="12"/>
        <v>0.01780266822</v>
      </c>
      <c r="W48" s="7">
        <f t="shared" si="13"/>
        <v>0.0474293285</v>
      </c>
      <c r="X48" s="6">
        <f t="shared" si="14"/>
        <v>-0.001122425697</v>
      </c>
      <c r="Y48" s="6">
        <f t="shared" si="15"/>
        <v>-0.002244851394</v>
      </c>
      <c r="Z48" s="6">
        <f t="shared" si="16"/>
        <v>-0.001120984847</v>
      </c>
      <c r="AA48" s="6">
        <f t="shared" si="17"/>
        <v>-0.002241969693</v>
      </c>
      <c r="AB48" s="6">
        <f t="shared" si="18"/>
        <v>0.0234268477</v>
      </c>
      <c r="AC48" s="6">
        <f t="shared" si="19"/>
        <v>0.02359790705</v>
      </c>
      <c r="AD48" s="6">
        <f t="shared" si="20"/>
        <v>-0.01528201139</v>
      </c>
      <c r="AE48" s="6">
        <f t="shared" si="21"/>
        <v>-0.01539359836</v>
      </c>
    </row>
    <row r="49">
      <c r="A49" s="1">
        <v>0.01</v>
      </c>
      <c r="B49" s="1">
        <v>0.99</v>
      </c>
      <c r="C49" s="1">
        <v>0.05</v>
      </c>
      <c r="D49" s="1">
        <v>0.1</v>
      </c>
      <c r="E49" s="6">
        <f t="shared" ref="E49:H49" si="52">(E48-$F$29*X48)</f>
        <v>0.1810553981</v>
      </c>
      <c r="F49" s="6">
        <f t="shared" si="52"/>
        <v>0.2621107963</v>
      </c>
      <c r="G49" s="6">
        <f t="shared" si="52"/>
        <v>0.2805074476</v>
      </c>
      <c r="H49" s="6">
        <f t="shared" si="52"/>
        <v>0.3610148952</v>
      </c>
      <c r="I49" s="6">
        <f t="shared" si="2"/>
        <v>0.03526384953</v>
      </c>
      <c r="J49" s="6">
        <f t="shared" si="3"/>
        <v>0.5088150489</v>
      </c>
      <c r="K49" s="6">
        <f t="shared" si="4"/>
        <v>0.0501268619</v>
      </c>
      <c r="L49" s="6">
        <f t="shared" si="5"/>
        <v>0.5125290921</v>
      </c>
      <c r="M49" s="1">
        <f t="shared" ref="M49:P49" si="53">(M48-$F$29*AB48)</f>
        <v>-1.12465819</v>
      </c>
      <c r="N49" s="1">
        <f t="shared" si="53"/>
        <v>-1.085864273</v>
      </c>
      <c r="O49" s="1">
        <f t="shared" si="53"/>
        <v>1.368094995</v>
      </c>
      <c r="P49" s="1">
        <f t="shared" si="53"/>
        <v>1.424474543</v>
      </c>
      <c r="Q49" s="6">
        <f t="shared" si="7"/>
        <v>-1.128780042</v>
      </c>
      <c r="R49" s="1">
        <f t="shared" si="8"/>
        <v>0.2443863102</v>
      </c>
      <c r="S49" s="6">
        <f t="shared" si="9"/>
        <v>1.426191966</v>
      </c>
      <c r="T49" s="6">
        <f t="shared" si="10"/>
        <v>0.8063072865</v>
      </c>
      <c r="U49" s="6">
        <f t="shared" si="11"/>
        <v>0.0274684712</v>
      </c>
      <c r="V49" s="6">
        <f t="shared" si="12"/>
        <v>0.0168715065</v>
      </c>
      <c r="W49" s="7">
        <f t="shared" si="13"/>
        <v>0.0443399777</v>
      </c>
      <c r="X49" s="6">
        <f t="shared" si="14"/>
        <v>-0.001098733949</v>
      </c>
      <c r="Y49" s="6">
        <f t="shared" si="15"/>
        <v>-0.002197467899</v>
      </c>
      <c r="Z49" s="6">
        <f t="shared" si="16"/>
        <v>-0.001097963595</v>
      </c>
      <c r="AA49" s="6">
        <f t="shared" si="17"/>
        <v>-0.002195927191</v>
      </c>
      <c r="AB49" s="6">
        <f t="shared" si="18"/>
        <v>0.02202261476</v>
      </c>
      <c r="AC49" s="6">
        <f t="shared" si="19"/>
        <v>0.02218336658</v>
      </c>
      <c r="AD49" s="6">
        <f t="shared" si="20"/>
        <v>-0.01459707184</v>
      </c>
      <c r="AE49" s="6">
        <f t="shared" si="21"/>
        <v>-0.01470362166</v>
      </c>
    </row>
    <row r="50">
      <c r="A50" s="1">
        <v>0.01</v>
      </c>
      <c r="B50" s="1">
        <v>0.99</v>
      </c>
      <c r="C50" s="1">
        <v>0.05</v>
      </c>
      <c r="D50" s="1">
        <v>0.1</v>
      </c>
      <c r="E50" s="6">
        <f t="shared" ref="E50:H50" si="54">(E49-$F$29*X49)</f>
        <v>0.183252866</v>
      </c>
      <c r="F50" s="6">
        <f t="shared" si="54"/>
        <v>0.2665057321</v>
      </c>
      <c r="G50" s="6">
        <f t="shared" si="54"/>
        <v>0.2827033748</v>
      </c>
      <c r="H50" s="6">
        <f t="shared" si="54"/>
        <v>0.3654067496</v>
      </c>
      <c r="I50" s="6">
        <f t="shared" si="2"/>
        <v>0.03581321651</v>
      </c>
      <c r="J50" s="6">
        <f t="shared" si="3"/>
        <v>0.5089523473</v>
      </c>
      <c r="K50" s="6">
        <f t="shared" si="4"/>
        <v>0.05067584369</v>
      </c>
      <c r="L50" s="6">
        <f t="shared" si="5"/>
        <v>0.5126662504</v>
      </c>
      <c r="M50" s="1">
        <f t="shared" ref="M50:P50" si="55">(M49-$F$29*AB49)</f>
        <v>-1.168703419</v>
      </c>
      <c r="N50" s="1">
        <f t="shared" si="55"/>
        <v>-1.130231006</v>
      </c>
      <c r="O50" s="1">
        <f t="shared" si="55"/>
        <v>1.397289138</v>
      </c>
      <c r="P50" s="1">
        <f t="shared" si="55"/>
        <v>1.453881787</v>
      </c>
      <c r="Q50" s="6">
        <f t="shared" si="7"/>
        <v>-1.17424564</v>
      </c>
      <c r="R50" s="1">
        <f t="shared" si="8"/>
        <v>0.2360884224</v>
      </c>
      <c r="S50" s="6">
        <f t="shared" si="9"/>
        <v>1.456509711</v>
      </c>
      <c r="T50" s="6">
        <f t="shared" si="10"/>
        <v>0.8109982636</v>
      </c>
      <c r="U50" s="6">
        <f t="shared" si="11"/>
        <v>0.02555798737</v>
      </c>
      <c r="V50" s="6">
        <f t="shared" si="12"/>
        <v>0.01602081081</v>
      </c>
      <c r="W50" s="7">
        <f t="shared" si="13"/>
        <v>0.04157879818</v>
      </c>
      <c r="X50" s="6">
        <f t="shared" si="14"/>
        <v>-0.001074556635</v>
      </c>
      <c r="Y50" s="6">
        <f t="shared" si="15"/>
        <v>-0.002149113269</v>
      </c>
      <c r="Z50" s="6">
        <f t="shared" si="16"/>
        <v>-0.001074357133</v>
      </c>
      <c r="AA50" s="6">
        <f t="shared" si="17"/>
        <v>-0.002148714267</v>
      </c>
      <c r="AB50" s="6">
        <f t="shared" si="18"/>
        <v>0.02075263402</v>
      </c>
      <c r="AC50" s="6">
        <f t="shared" si="19"/>
        <v>0.02090406917</v>
      </c>
      <c r="AD50" s="6">
        <f t="shared" si="20"/>
        <v>-0.01396432937</v>
      </c>
      <c r="AE50" s="6">
        <f t="shared" si="21"/>
        <v>-0.01406622922</v>
      </c>
    </row>
    <row r="51">
      <c r="A51" s="1">
        <v>0.01</v>
      </c>
      <c r="B51" s="1">
        <v>0.99</v>
      </c>
      <c r="C51" s="1">
        <v>0.05</v>
      </c>
      <c r="D51" s="1">
        <v>0.1</v>
      </c>
      <c r="E51" s="6">
        <f t="shared" ref="E51:H51" si="56">(E50-$F$29*X50)</f>
        <v>0.1854019793</v>
      </c>
      <c r="F51" s="6">
        <f t="shared" si="56"/>
        <v>0.2708039586</v>
      </c>
      <c r="G51" s="6">
        <f t="shared" si="56"/>
        <v>0.284852089</v>
      </c>
      <c r="H51" s="6">
        <f t="shared" si="56"/>
        <v>0.3697041781</v>
      </c>
      <c r="I51" s="6">
        <f t="shared" si="2"/>
        <v>0.03635049483</v>
      </c>
      <c r="J51" s="6">
        <f t="shared" si="3"/>
        <v>0.5090866232</v>
      </c>
      <c r="K51" s="6">
        <f t="shared" si="4"/>
        <v>0.05121302226</v>
      </c>
      <c r="L51" s="6">
        <f t="shared" si="5"/>
        <v>0.512800458</v>
      </c>
      <c r="M51" s="1">
        <f t="shared" ref="M51:P51" si="57">(M50-$F$29*AB50)</f>
        <v>-1.210208687</v>
      </c>
      <c r="N51" s="1">
        <f t="shared" si="57"/>
        <v>-1.172039144</v>
      </c>
      <c r="O51" s="1">
        <f t="shared" si="57"/>
        <v>1.425217797</v>
      </c>
      <c r="P51" s="1">
        <f t="shared" si="57"/>
        <v>1.482014245</v>
      </c>
      <c r="Q51" s="6">
        <f t="shared" si="7"/>
        <v>-1.217123264</v>
      </c>
      <c r="R51" s="1">
        <f t="shared" si="8"/>
        <v>0.2284430989</v>
      </c>
      <c r="S51" s="6">
        <f t="shared" si="9"/>
        <v>1.485536899</v>
      </c>
      <c r="T51" s="6">
        <f t="shared" si="10"/>
        <v>0.8154074404</v>
      </c>
      <c r="U51" s="6">
        <f t="shared" si="11"/>
        <v>0.02385869373</v>
      </c>
      <c r="V51" s="6">
        <f t="shared" si="12"/>
        <v>0.01524128094</v>
      </c>
      <c r="W51" s="7">
        <f t="shared" si="13"/>
        <v>0.03909997467</v>
      </c>
      <c r="X51" s="6">
        <f t="shared" si="14"/>
        <v>-0.001050270039</v>
      </c>
      <c r="Y51" s="6">
        <f t="shared" si="15"/>
        <v>-0.002100540078</v>
      </c>
      <c r="Z51" s="6">
        <f t="shared" si="16"/>
        <v>-0.001050557024</v>
      </c>
      <c r="AA51" s="6">
        <f t="shared" si="17"/>
        <v>-0.002101114048</v>
      </c>
      <c r="AB51" s="6">
        <f t="shared" si="18"/>
        <v>0.0196009002</v>
      </c>
      <c r="AC51" s="6">
        <f t="shared" si="19"/>
        <v>0.01974389061</v>
      </c>
      <c r="AD51" s="6">
        <f t="shared" si="20"/>
        <v>-0.01337846478</v>
      </c>
      <c r="AE51" s="6">
        <f t="shared" si="21"/>
        <v>-0.01347606194</v>
      </c>
    </row>
    <row r="52">
      <c r="A52" s="1">
        <v>0.01</v>
      </c>
      <c r="B52" s="1">
        <v>0.99</v>
      </c>
      <c r="C52" s="1">
        <v>0.05</v>
      </c>
      <c r="D52" s="1">
        <v>0.1</v>
      </c>
      <c r="E52" s="6">
        <f t="shared" ref="E52:H52" si="58">(E51-$F$29*X51)</f>
        <v>0.1875025194</v>
      </c>
      <c r="F52" s="6">
        <f t="shared" si="58"/>
        <v>0.2750050388</v>
      </c>
      <c r="G52" s="6">
        <f t="shared" si="58"/>
        <v>0.2869532031</v>
      </c>
      <c r="H52" s="6">
        <f t="shared" si="58"/>
        <v>0.3739064062</v>
      </c>
      <c r="I52" s="6">
        <f t="shared" si="2"/>
        <v>0.03687562984</v>
      </c>
      <c r="J52" s="6">
        <f t="shared" si="3"/>
        <v>0.5092178629</v>
      </c>
      <c r="K52" s="6">
        <f t="shared" si="4"/>
        <v>0.05173830077</v>
      </c>
      <c r="L52" s="6">
        <f t="shared" si="5"/>
        <v>0.5129316906</v>
      </c>
      <c r="M52" s="1">
        <f t="shared" ref="M52:P52" si="59">(M51-$F$29*AB51)</f>
        <v>-1.249410488</v>
      </c>
      <c r="N52" s="1">
        <f t="shared" si="59"/>
        <v>-1.211526926</v>
      </c>
      <c r="O52" s="1">
        <f t="shared" si="59"/>
        <v>1.451974727</v>
      </c>
      <c r="P52" s="1">
        <f t="shared" si="59"/>
        <v>1.508966369</v>
      </c>
      <c r="Q52" s="6">
        <f t="shared" si="7"/>
        <v>-1.257652693</v>
      </c>
      <c r="R52" s="1">
        <f t="shared" si="8"/>
        <v>0.2213782328</v>
      </c>
      <c r="S52" s="6">
        <f t="shared" si="9"/>
        <v>1.513368138</v>
      </c>
      <c r="T52" s="6">
        <f t="shared" si="10"/>
        <v>0.8195598284</v>
      </c>
      <c r="U52" s="6">
        <f t="shared" si="11"/>
        <v>0.02234037864</v>
      </c>
      <c r="V52" s="6">
        <f t="shared" si="12"/>
        <v>0.01452492604</v>
      </c>
      <c r="W52" s="7">
        <f t="shared" si="13"/>
        <v>0.03686530469</v>
      </c>
      <c r="X52" s="6">
        <f t="shared" si="14"/>
        <v>-0.001026145265</v>
      </c>
      <c r="Y52" s="6">
        <f t="shared" si="15"/>
        <v>-0.002052290531</v>
      </c>
      <c r="Z52" s="6">
        <f t="shared" si="16"/>
        <v>-0.001026847209</v>
      </c>
      <c r="AA52" s="6">
        <f t="shared" si="17"/>
        <v>-0.002053694418</v>
      </c>
      <c r="AB52" s="6">
        <f t="shared" si="18"/>
        <v>0.01855347868</v>
      </c>
      <c r="AC52" s="6">
        <f t="shared" si="19"/>
        <v>0.01868879291</v>
      </c>
      <c r="AD52" s="6">
        <f t="shared" si="20"/>
        <v>-0.01283481127</v>
      </c>
      <c r="AE52" s="6">
        <f t="shared" si="21"/>
        <v>-0.01292841811</v>
      </c>
    </row>
    <row r="53">
      <c r="A53" s="1">
        <v>0.01</v>
      </c>
      <c r="B53" s="1">
        <v>0.99</v>
      </c>
      <c r="C53" s="1">
        <v>0.05</v>
      </c>
      <c r="D53" s="1">
        <v>0.1</v>
      </c>
      <c r="E53" s="6">
        <f t="shared" ref="E53:H53" si="60">(E52-$F$29*X52)</f>
        <v>0.1895548099</v>
      </c>
      <c r="F53" s="6">
        <f t="shared" si="60"/>
        <v>0.2791096198</v>
      </c>
      <c r="G53" s="6">
        <f t="shared" si="60"/>
        <v>0.2890068975</v>
      </c>
      <c r="H53" s="6">
        <f t="shared" si="60"/>
        <v>0.378013795</v>
      </c>
      <c r="I53" s="6">
        <f t="shared" si="2"/>
        <v>0.03738870248</v>
      </c>
      <c r="J53" s="6">
        <f t="shared" si="3"/>
        <v>0.5093460869</v>
      </c>
      <c r="K53" s="6">
        <f t="shared" si="4"/>
        <v>0.05225172438</v>
      </c>
      <c r="L53" s="6">
        <f t="shared" si="5"/>
        <v>0.5130599598</v>
      </c>
      <c r="M53" s="1">
        <f t="shared" ref="M53:P53" si="61">(M52-$F$29*AB52)</f>
        <v>-1.286517445</v>
      </c>
      <c r="N53" s="1">
        <f t="shared" si="61"/>
        <v>-1.248904511</v>
      </c>
      <c r="O53" s="1">
        <f t="shared" si="61"/>
        <v>1.477644349</v>
      </c>
      <c r="P53" s="1">
        <f t="shared" si="61"/>
        <v>1.534823205</v>
      </c>
      <c r="Q53" s="6">
        <f t="shared" si="7"/>
        <v>-1.296045525</v>
      </c>
      <c r="R53" s="1">
        <f t="shared" si="8"/>
        <v>0.2148313009</v>
      </c>
      <c r="S53" s="6">
        <f t="shared" si="9"/>
        <v>1.540088699</v>
      </c>
      <c r="T53" s="6">
        <f t="shared" si="10"/>
        <v>0.8234776191</v>
      </c>
      <c r="U53" s="6">
        <f t="shared" si="11"/>
        <v>0.02097793092</v>
      </c>
      <c r="V53" s="6">
        <f t="shared" si="12"/>
        <v>0.01386485167</v>
      </c>
      <c r="W53" s="7">
        <f t="shared" si="13"/>
        <v>0.03484278259</v>
      </c>
      <c r="X53" s="6">
        <f t="shared" si="14"/>
        <v>-0.001002375073</v>
      </c>
      <c r="Y53" s="6">
        <f t="shared" si="15"/>
        <v>-0.002004750146</v>
      </c>
      <c r="Z53" s="6">
        <f t="shared" si="16"/>
        <v>-0.001003431227</v>
      </c>
      <c r="AA53" s="6">
        <f t="shared" si="17"/>
        <v>-0.002006862455</v>
      </c>
      <c r="AB53" s="6">
        <f t="shared" si="18"/>
        <v>0.01759826421</v>
      </c>
      <c r="AC53" s="6">
        <f t="shared" si="19"/>
        <v>0.01772658112</v>
      </c>
      <c r="AD53" s="6">
        <f t="shared" si="20"/>
        <v>-0.0123292643</v>
      </c>
      <c r="AE53" s="6">
        <f t="shared" si="21"/>
        <v>-0.01241916254</v>
      </c>
    </row>
    <row r="54">
      <c r="A54" s="1">
        <v>0.01</v>
      </c>
      <c r="B54" s="1">
        <v>0.99</v>
      </c>
      <c r="C54" s="1">
        <v>0.05</v>
      </c>
      <c r="D54" s="1">
        <v>0.1</v>
      </c>
      <c r="E54" s="6">
        <f t="shared" ref="E54:H54" si="62">(E53-$F$29*X53)</f>
        <v>0.1915595601</v>
      </c>
      <c r="F54" s="6">
        <f t="shared" si="62"/>
        <v>0.2831191201</v>
      </c>
      <c r="G54" s="6">
        <f t="shared" si="62"/>
        <v>0.29101376</v>
      </c>
      <c r="H54" s="6">
        <f t="shared" si="62"/>
        <v>0.3820275199</v>
      </c>
      <c r="I54" s="6">
        <f t="shared" si="2"/>
        <v>0.03788989001</v>
      </c>
      <c r="J54" s="6">
        <f t="shared" si="3"/>
        <v>0.5094713394</v>
      </c>
      <c r="K54" s="6">
        <f t="shared" si="4"/>
        <v>0.05275343999</v>
      </c>
      <c r="L54" s="6">
        <f t="shared" si="5"/>
        <v>0.5131853023</v>
      </c>
      <c r="M54" s="1">
        <f t="shared" ref="M54:P54" si="63">(M53-$F$29*AB53)</f>
        <v>-1.321713973</v>
      </c>
      <c r="N54" s="1">
        <f t="shared" si="63"/>
        <v>-1.284357674</v>
      </c>
      <c r="O54" s="1">
        <f t="shared" si="63"/>
        <v>1.502302878</v>
      </c>
      <c r="P54" s="1">
        <f t="shared" si="63"/>
        <v>1.55966153</v>
      </c>
      <c r="Q54" s="6">
        <f t="shared" si="7"/>
        <v>-1.332488869</v>
      </c>
      <c r="R54" s="1">
        <f t="shared" si="8"/>
        <v>0.208747975</v>
      </c>
      <c r="S54" s="6">
        <f t="shared" si="9"/>
        <v>1.565775633</v>
      </c>
      <c r="T54" s="6">
        <f t="shared" si="10"/>
        <v>0.8271805573</v>
      </c>
      <c r="U54" s="6">
        <f t="shared" si="11"/>
        <v>0.01975037879</v>
      </c>
      <c r="V54" s="6">
        <f t="shared" si="12"/>
        <v>0.01325508547</v>
      </c>
      <c r="W54" s="7">
        <f t="shared" si="13"/>
        <v>0.03300546426</v>
      </c>
      <c r="X54" s="6">
        <f t="shared" si="14"/>
        <v>-0.0009790939237</v>
      </c>
      <c r="Y54" s="6">
        <f t="shared" si="15"/>
        <v>-0.001958187847</v>
      </c>
      <c r="Z54" s="6">
        <f t="shared" si="16"/>
        <v>-0.0009804525887</v>
      </c>
      <c r="AA54" s="6">
        <f t="shared" si="17"/>
        <v>-0.001960905177</v>
      </c>
      <c r="AB54" s="6">
        <f t="shared" si="18"/>
        <v>0.01672474773</v>
      </c>
      <c r="AC54" s="6">
        <f t="shared" si="19"/>
        <v>0.01684666842</v>
      </c>
      <c r="AD54" s="6">
        <f t="shared" si="20"/>
        <v>-0.01185820461</v>
      </c>
      <c r="AE54" s="6">
        <f t="shared" si="21"/>
        <v>-0.01194464899</v>
      </c>
    </row>
    <row r="55">
      <c r="A55" s="1">
        <v>0.01</v>
      </c>
      <c r="B55" s="1">
        <v>0.99</v>
      </c>
      <c r="C55" s="1">
        <v>0.05</v>
      </c>
      <c r="D55" s="1">
        <v>0.1</v>
      </c>
      <c r="E55" s="6">
        <f t="shared" ref="E55:H55" si="64">(E54-$F$29*X54)</f>
        <v>0.1935177479</v>
      </c>
      <c r="F55" s="6">
        <f t="shared" si="64"/>
        <v>0.2870354958</v>
      </c>
      <c r="G55" s="6">
        <f t="shared" si="64"/>
        <v>0.2929746651</v>
      </c>
      <c r="H55" s="6">
        <f t="shared" si="64"/>
        <v>0.3859493303</v>
      </c>
      <c r="I55" s="6">
        <f t="shared" si="2"/>
        <v>0.03837943698</v>
      </c>
      <c r="J55" s="6">
        <f t="shared" si="3"/>
        <v>0.5095936817</v>
      </c>
      <c r="K55" s="6">
        <f t="shared" si="4"/>
        <v>0.05324366629</v>
      </c>
      <c r="L55" s="6">
        <f t="shared" si="5"/>
        <v>0.5133077729</v>
      </c>
      <c r="M55" s="1">
        <f t="shared" ref="M55:P55" si="65">(M54-$F$29*AB54)</f>
        <v>-1.355163469</v>
      </c>
      <c r="N55" s="1">
        <f t="shared" si="65"/>
        <v>-1.31805101</v>
      </c>
      <c r="O55" s="1">
        <f t="shared" si="65"/>
        <v>1.526019287</v>
      </c>
      <c r="P55" s="1">
        <f t="shared" si="65"/>
        <v>1.583550828</v>
      </c>
      <c r="Q55" s="6">
        <f t="shared" si="7"/>
        <v>-1.36714857</v>
      </c>
      <c r="R55" s="1">
        <f t="shared" si="8"/>
        <v>0.2030809285</v>
      </c>
      <c r="S55" s="6">
        <f t="shared" si="9"/>
        <v>1.590498736</v>
      </c>
      <c r="T55" s="6">
        <f t="shared" si="10"/>
        <v>0.8306862601</v>
      </c>
      <c r="U55" s="6">
        <f t="shared" si="11"/>
        <v>0.01864012248</v>
      </c>
      <c r="V55" s="6">
        <f t="shared" si="12"/>
        <v>0.01269043386</v>
      </c>
      <c r="W55" s="7">
        <f t="shared" si="13"/>
        <v>0.03133055634</v>
      </c>
      <c r="X55" s="6">
        <f t="shared" si="14"/>
        <v>-0.0009563929415</v>
      </c>
      <c r="Y55" s="6">
        <f t="shared" si="15"/>
        <v>-0.001912785883</v>
      </c>
      <c r="Z55" s="6">
        <f t="shared" si="16"/>
        <v>-0.0009580100217</v>
      </c>
      <c r="AA55" s="6">
        <f t="shared" si="17"/>
        <v>-0.001916020043</v>
      </c>
      <c r="AB55" s="6">
        <f t="shared" si="18"/>
        <v>0.01592380219</v>
      </c>
      <c r="AC55" s="6">
        <f t="shared" si="19"/>
        <v>0.01603986025</v>
      </c>
      <c r="AD55" s="6">
        <f t="shared" si="20"/>
        <v>-0.01141843272</v>
      </c>
      <c r="AE55" s="6">
        <f t="shared" si="21"/>
        <v>-0.01150165412</v>
      </c>
    </row>
    <row r="56">
      <c r="A56" s="1">
        <v>0.01</v>
      </c>
      <c r="B56" s="1">
        <v>0.99</v>
      </c>
      <c r="C56" s="1">
        <v>0.05</v>
      </c>
      <c r="D56" s="1">
        <v>0.1</v>
      </c>
      <c r="E56" s="6">
        <f t="shared" ref="E56:H56" si="66">(E55-$F$29*X55)</f>
        <v>0.1954305338</v>
      </c>
      <c r="F56" s="6">
        <f t="shared" si="66"/>
        <v>0.2908610676</v>
      </c>
      <c r="G56" s="6">
        <f t="shared" si="66"/>
        <v>0.2948906852</v>
      </c>
      <c r="H56" s="6">
        <f t="shared" si="66"/>
        <v>0.3897813704</v>
      </c>
      <c r="I56" s="6">
        <f t="shared" si="2"/>
        <v>0.03885763345</v>
      </c>
      <c r="J56" s="6">
        <f t="shared" si="3"/>
        <v>0.5097131862</v>
      </c>
      <c r="K56" s="6">
        <f t="shared" si="4"/>
        <v>0.0537226713</v>
      </c>
      <c r="L56" s="6">
        <f t="shared" si="5"/>
        <v>0.5134274385</v>
      </c>
      <c r="M56" s="1">
        <f t="shared" ref="M56:P56" si="67">(M55-$F$29*AB55)</f>
        <v>-1.387011073</v>
      </c>
      <c r="N56" s="1">
        <f t="shared" si="67"/>
        <v>-1.350130731</v>
      </c>
      <c r="O56" s="1">
        <f t="shared" si="67"/>
        <v>1.548856153</v>
      </c>
      <c r="P56" s="1">
        <f t="shared" si="67"/>
        <v>1.606554136</v>
      </c>
      <c r="Q56" s="6">
        <f t="shared" si="7"/>
        <v>-1.400171996</v>
      </c>
      <c r="R56" s="1">
        <f t="shared" si="8"/>
        <v>0.1977888196</v>
      </c>
      <c r="S56" s="6">
        <f t="shared" si="9"/>
        <v>1.61432138</v>
      </c>
      <c r="T56" s="6">
        <f t="shared" si="10"/>
        <v>0.834010489</v>
      </c>
      <c r="U56" s="6">
        <f t="shared" si="11"/>
        <v>0.01763232039</v>
      </c>
      <c r="V56" s="6">
        <f t="shared" si="12"/>
        <v>0.01216636377</v>
      </c>
      <c r="W56" s="7">
        <f t="shared" si="13"/>
        <v>0.02979868416</v>
      </c>
      <c r="X56" s="6">
        <f t="shared" si="14"/>
        <v>-0.0009343310899</v>
      </c>
      <c r="Y56" s="6">
        <f t="shared" si="15"/>
        <v>-0.00186866218</v>
      </c>
      <c r="Z56" s="6">
        <f t="shared" si="16"/>
        <v>-0.0009361688893</v>
      </c>
      <c r="AA56" s="6">
        <f t="shared" si="17"/>
        <v>-0.001872337779</v>
      </c>
      <c r="AB56" s="6">
        <f t="shared" si="18"/>
        <v>0.01518749158</v>
      </c>
      <c r="AC56" s="6">
        <f t="shared" si="19"/>
        <v>0.01529816201</v>
      </c>
      <c r="AD56" s="6">
        <f t="shared" si="20"/>
        <v>-0.01100711296</v>
      </c>
      <c r="AE56" s="6">
        <f t="shared" si="21"/>
        <v>-0.0110873212</v>
      </c>
    </row>
    <row r="57">
      <c r="A57" s="1">
        <v>0.01</v>
      </c>
      <c r="B57" s="1">
        <v>0.99</v>
      </c>
      <c r="C57" s="1">
        <v>0.05</v>
      </c>
      <c r="D57" s="1">
        <v>0.1</v>
      </c>
      <c r="E57" s="6">
        <f t="shared" ref="E57:H57" si="68">(E56-$F$29*X56)</f>
        <v>0.197299196</v>
      </c>
      <c r="F57" s="6">
        <f t="shared" si="68"/>
        <v>0.2945983919</v>
      </c>
      <c r="G57" s="6">
        <f t="shared" si="68"/>
        <v>0.296763023</v>
      </c>
      <c r="H57" s="6">
        <f t="shared" si="68"/>
        <v>0.3935260459</v>
      </c>
      <c r="I57" s="6">
        <f t="shared" si="2"/>
        <v>0.03932479899</v>
      </c>
      <c r="J57" s="6">
        <f t="shared" si="3"/>
        <v>0.509829933</v>
      </c>
      <c r="K57" s="6">
        <f t="shared" si="4"/>
        <v>0.05419075574</v>
      </c>
      <c r="L57" s="6">
        <f t="shared" si="5"/>
        <v>0.5135443745</v>
      </c>
      <c r="M57" s="1">
        <f t="shared" ref="M57:P57" si="69">(M56-$F$29*AB56)</f>
        <v>-1.417386056</v>
      </c>
      <c r="N57" s="1">
        <f t="shared" si="69"/>
        <v>-1.380727055</v>
      </c>
      <c r="O57" s="1">
        <f t="shared" si="69"/>
        <v>1.570870378</v>
      </c>
      <c r="P57" s="1">
        <f t="shared" si="69"/>
        <v>1.628728779</v>
      </c>
      <c r="Q57" s="6">
        <f t="shared" si="7"/>
        <v>-1.43169045</v>
      </c>
      <c r="R57" s="1">
        <f t="shared" si="8"/>
        <v>0.1928354292</v>
      </c>
      <c r="S57" s="6">
        <f t="shared" si="9"/>
        <v>1.637301242</v>
      </c>
      <c r="T57" s="6">
        <f t="shared" si="10"/>
        <v>0.8371673824</v>
      </c>
      <c r="U57" s="6">
        <f t="shared" si="11"/>
        <v>0.01671439708</v>
      </c>
      <c r="V57" s="6">
        <f t="shared" si="12"/>
        <v>0.01167890451</v>
      </c>
      <c r="W57" s="7">
        <f t="shared" si="13"/>
        <v>0.02839330159</v>
      </c>
      <c r="X57" s="6">
        <f t="shared" si="14"/>
        <v>-0.0009129435277</v>
      </c>
      <c r="Y57" s="6">
        <f t="shared" si="15"/>
        <v>-0.001825887055</v>
      </c>
      <c r="Z57" s="6">
        <f t="shared" si="16"/>
        <v>-0.0009149697469</v>
      </c>
      <c r="AA57" s="6">
        <f t="shared" si="17"/>
        <v>-0.001829939494</v>
      </c>
      <c r="AB57" s="6">
        <f t="shared" si="18"/>
        <v>0.01450890394</v>
      </c>
      <c r="AC57" s="6">
        <f t="shared" si="19"/>
        <v>0.01461461071</v>
      </c>
      <c r="AD57" s="6">
        <f t="shared" si="20"/>
        <v>-0.01062172578</v>
      </c>
      <c r="AE57" s="6">
        <f t="shared" si="21"/>
        <v>-0.01069911194</v>
      </c>
    </row>
    <row r="58">
      <c r="A58" s="1">
        <v>0.01</v>
      </c>
      <c r="B58" s="1">
        <v>0.99</v>
      </c>
      <c r="C58" s="1">
        <v>0.05</v>
      </c>
      <c r="D58" s="1">
        <v>0.1</v>
      </c>
      <c r="E58" s="6">
        <f t="shared" ref="E58:H58" si="70">(E57-$F$29*X57)</f>
        <v>0.199125083</v>
      </c>
      <c r="F58" s="6">
        <f t="shared" si="70"/>
        <v>0.298250166</v>
      </c>
      <c r="G58" s="6">
        <f t="shared" si="70"/>
        <v>0.2985929625</v>
      </c>
      <c r="H58" s="6">
        <f t="shared" si="70"/>
        <v>0.3971859249</v>
      </c>
      <c r="I58" s="6">
        <f t="shared" si="2"/>
        <v>0.03978127076</v>
      </c>
      <c r="J58" s="6">
        <f t="shared" si="3"/>
        <v>0.5099440063</v>
      </c>
      <c r="K58" s="6">
        <f t="shared" si="4"/>
        <v>0.05464824061</v>
      </c>
      <c r="L58" s="6">
        <f t="shared" si="5"/>
        <v>0.5136586611</v>
      </c>
      <c r="M58" s="1">
        <f t="shared" ref="M58:P58" si="71">(M57-$F$29*AB57)</f>
        <v>-1.446403864</v>
      </c>
      <c r="N58" s="1">
        <f t="shared" si="71"/>
        <v>-1.409956276</v>
      </c>
      <c r="O58" s="1">
        <f t="shared" si="71"/>
        <v>1.59211383</v>
      </c>
      <c r="P58" s="1">
        <f t="shared" si="71"/>
        <v>1.650127003</v>
      </c>
      <c r="Q58" s="6">
        <f t="shared" si="7"/>
        <v>-1.461821234</v>
      </c>
      <c r="R58" s="1">
        <f t="shared" si="8"/>
        <v>0.1881889302</v>
      </c>
      <c r="S58" s="6">
        <f t="shared" si="9"/>
        <v>1.659490932</v>
      </c>
      <c r="T58" s="6">
        <f t="shared" si="10"/>
        <v>0.8401696549</v>
      </c>
      <c r="U58" s="6">
        <f t="shared" si="11"/>
        <v>0.01587564742</v>
      </c>
      <c r="V58" s="6">
        <f t="shared" si="12"/>
        <v>0.01122456616</v>
      </c>
      <c r="W58" s="7">
        <f t="shared" si="13"/>
        <v>0.02710021358</v>
      </c>
      <c r="X58" s="6">
        <f t="shared" si="14"/>
        <v>-0.0008922478664</v>
      </c>
      <c r="Y58" s="6">
        <f t="shared" si="15"/>
        <v>-0.001784495733</v>
      </c>
      <c r="Z58" s="6">
        <f t="shared" si="16"/>
        <v>-0.000894434767</v>
      </c>
      <c r="AA58" s="6">
        <f t="shared" si="17"/>
        <v>-0.001788869534</v>
      </c>
      <c r="AB58" s="6">
        <f t="shared" si="18"/>
        <v>0.01388200685</v>
      </c>
      <c r="AC58" s="6">
        <f t="shared" si="19"/>
        <v>0.01398312945</v>
      </c>
      <c r="AD58" s="6">
        <f t="shared" si="20"/>
        <v>-0.01026002692</v>
      </c>
      <c r="AE58" s="6">
        <f t="shared" si="21"/>
        <v>-0.01033476544</v>
      </c>
    </row>
    <row r="59">
      <c r="A59" s="1">
        <v>0.01</v>
      </c>
      <c r="B59" s="1">
        <v>0.99</v>
      </c>
      <c r="C59" s="1">
        <v>0.05</v>
      </c>
      <c r="D59" s="1">
        <v>0.1</v>
      </c>
      <c r="E59" s="6">
        <f t="shared" ref="E59:H59" si="72">(E58-$F$29*X58)</f>
        <v>0.2009095788</v>
      </c>
      <c r="F59" s="6">
        <f t="shared" si="72"/>
        <v>0.3018191575</v>
      </c>
      <c r="G59" s="6">
        <f t="shared" si="72"/>
        <v>0.300381832</v>
      </c>
      <c r="H59" s="6">
        <f t="shared" si="72"/>
        <v>0.400763664</v>
      </c>
      <c r="I59" s="6">
        <f t="shared" si="2"/>
        <v>0.04022739469</v>
      </c>
      <c r="J59" s="6">
        <f t="shared" si="3"/>
        <v>0.5100554927</v>
      </c>
      <c r="K59" s="6">
        <f t="shared" si="4"/>
        <v>0.055095458</v>
      </c>
      <c r="L59" s="6">
        <f t="shared" si="5"/>
        <v>0.5137703813</v>
      </c>
      <c r="M59" s="1">
        <f t="shared" ref="M59:P59" si="73">(M58-$F$29*AB58)</f>
        <v>-1.474167878</v>
      </c>
      <c r="N59" s="1">
        <f t="shared" si="73"/>
        <v>-1.437922535</v>
      </c>
      <c r="O59" s="1">
        <f t="shared" si="73"/>
        <v>1.612633884</v>
      </c>
      <c r="P59" s="1">
        <f t="shared" si="73"/>
        <v>1.670796534</v>
      </c>
      <c r="Q59" s="6">
        <f t="shared" si="7"/>
        <v>-1.490669433</v>
      </c>
      <c r="R59" s="1">
        <f t="shared" si="8"/>
        <v>0.1838212705</v>
      </c>
      <c r="S59" s="6">
        <f t="shared" si="9"/>
        <v>1.680938542</v>
      </c>
      <c r="T59" s="6">
        <f t="shared" si="10"/>
        <v>0.8430287696</v>
      </c>
      <c r="U59" s="6">
        <f t="shared" si="11"/>
        <v>0.01510691704</v>
      </c>
      <c r="V59" s="6">
        <f t="shared" si="12"/>
        <v>0.01080027128</v>
      </c>
      <c r="W59" s="7">
        <f t="shared" si="13"/>
        <v>0.02590718832</v>
      </c>
      <c r="X59" s="6">
        <f t="shared" si="14"/>
        <v>-0.000872248863</v>
      </c>
      <c r="Y59" s="6">
        <f t="shared" si="15"/>
        <v>-0.001744497726</v>
      </c>
      <c r="Z59" s="6">
        <f t="shared" si="16"/>
        <v>-0.0008745725702</v>
      </c>
      <c r="AA59" s="6">
        <f t="shared" si="17"/>
        <v>-0.00174914514</v>
      </c>
      <c r="AB59" s="6">
        <f t="shared" si="18"/>
        <v>0.01330152346</v>
      </c>
      <c r="AC59" s="6">
        <f t="shared" si="19"/>
        <v>0.01339840248</v>
      </c>
      <c r="AD59" s="6">
        <f t="shared" si="20"/>
        <v>-0.009920012445</v>
      </c>
      <c r="AE59" s="6">
        <f t="shared" si="21"/>
        <v>-0.0099922629</v>
      </c>
    </row>
    <row r="60">
      <c r="A60" s="1">
        <v>0.01</v>
      </c>
      <c r="B60" s="1">
        <v>0.99</v>
      </c>
      <c r="C60" s="1">
        <v>0.05</v>
      </c>
      <c r="D60" s="1">
        <v>0.1</v>
      </c>
      <c r="E60" s="6">
        <f t="shared" ref="E60:H60" si="74">(E59-$F$29*X59)</f>
        <v>0.2026540765</v>
      </c>
      <c r="F60" s="6">
        <f t="shared" si="74"/>
        <v>0.305308153</v>
      </c>
      <c r="G60" s="6">
        <f t="shared" si="74"/>
        <v>0.3021309771</v>
      </c>
      <c r="H60" s="6">
        <f t="shared" si="74"/>
        <v>0.4042619543</v>
      </c>
      <c r="I60" s="6">
        <f t="shared" si="2"/>
        <v>0.04066351912</v>
      </c>
      <c r="J60" s="6">
        <f t="shared" si="3"/>
        <v>0.5101644792</v>
      </c>
      <c r="K60" s="6">
        <f t="shared" si="4"/>
        <v>0.05553274428</v>
      </c>
      <c r="L60" s="6">
        <f t="shared" si="5"/>
        <v>0.5138796193</v>
      </c>
      <c r="M60" s="1">
        <f t="shared" ref="M60:P60" si="75">(M59-$F$29*AB59)</f>
        <v>-1.500770925</v>
      </c>
      <c r="N60" s="1">
        <f t="shared" si="75"/>
        <v>-1.46471934</v>
      </c>
      <c r="O60" s="1">
        <f t="shared" si="75"/>
        <v>1.632473909</v>
      </c>
      <c r="P60" s="1">
        <f t="shared" si="75"/>
        <v>1.690781059</v>
      </c>
      <c r="Q60" s="6">
        <f t="shared" si="7"/>
        <v>-1.518329434</v>
      </c>
      <c r="R60" s="1">
        <f t="shared" si="8"/>
        <v>0.1797076504</v>
      </c>
      <c r="S60" s="6">
        <f t="shared" si="9"/>
        <v>1.701688129</v>
      </c>
      <c r="T60" s="6">
        <f t="shared" si="10"/>
        <v>0.8457550856</v>
      </c>
      <c r="U60" s="6">
        <f t="shared" si="11"/>
        <v>0.01440034331</v>
      </c>
      <c r="V60" s="6">
        <f t="shared" si="12"/>
        <v>0.01040329766</v>
      </c>
      <c r="W60" s="7">
        <f t="shared" si="13"/>
        <v>0.02480364097</v>
      </c>
      <c r="X60" s="6">
        <f t="shared" si="14"/>
        <v>-0.0008529419415</v>
      </c>
      <c r="Y60" s="6">
        <f t="shared" si="15"/>
        <v>-0.001705883883</v>
      </c>
      <c r="Z60" s="6">
        <f t="shared" si="16"/>
        <v>-0.0008553818621</v>
      </c>
      <c r="AA60" s="6">
        <f t="shared" si="17"/>
        <v>-0.001710763724</v>
      </c>
      <c r="AB60" s="6">
        <f t="shared" si="18"/>
        <v>0.01276282649</v>
      </c>
      <c r="AC60" s="6">
        <f t="shared" si="19"/>
        <v>0.01285576846</v>
      </c>
      <c r="AD60" s="6">
        <f t="shared" si="20"/>
        <v>-0.009599888723</v>
      </c>
      <c r="AE60" s="6">
        <f t="shared" si="21"/>
        <v>-0.009669797415</v>
      </c>
    </row>
    <row r="61">
      <c r="A61" s="1">
        <v>0.01</v>
      </c>
      <c r="B61" s="1">
        <v>0.99</v>
      </c>
      <c r="C61" s="1">
        <v>0.05</v>
      </c>
      <c r="D61" s="1">
        <v>0.1</v>
      </c>
      <c r="E61" s="6">
        <f t="shared" ref="E61:H61" si="76">(E60-$F$29*X60)</f>
        <v>0.2043599604</v>
      </c>
      <c r="F61" s="6">
        <f t="shared" si="76"/>
        <v>0.3087199207</v>
      </c>
      <c r="G61" s="6">
        <f t="shared" si="76"/>
        <v>0.3038417409</v>
      </c>
      <c r="H61" s="6">
        <f t="shared" si="76"/>
        <v>0.4076834817</v>
      </c>
      <c r="I61" s="6">
        <f t="shared" si="2"/>
        <v>0.04108999009</v>
      </c>
      <c r="J61" s="6">
        <f t="shared" si="3"/>
        <v>0.5102710524</v>
      </c>
      <c r="K61" s="6">
        <f t="shared" si="4"/>
        <v>0.05596043521</v>
      </c>
      <c r="L61" s="6">
        <f t="shared" si="5"/>
        <v>0.513986459</v>
      </c>
      <c r="M61" s="1">
        <f t="shared" ref="M61:P61" si="77">(M60-$F$29*AB60)</f>
        <v>-1.526296578</v>
      </c>
      <c r="N61" s="1">
        <f t="shared" si="77"/>
        <v>-1.490430877</v>
      </c>
      <c r="O61" s="1">
        <f t="shared" si="77"/>
        <v>1.651673686</v>
      </c>
      <c r="P61" s="1">
        <f t="shared" si="77"/>
        <v>1.710120654</v>
      </c>
      <c r="Q61" s="6">
        <f t="shared" si="7"/>
        <v>-1.54488625</v>
      </c>
      <c r="R61" s="1">
        <f t="shared" si="8"/>
        <v>0.1758260801</v>
      </c>
      <c r="S61" s="6">
        <f t="shared" si="9"/>
        <v>1.72178013</v>
      </c>
      <c r="T61" s="6">
        <f t="shared" si="10"/>
        <v>0.8483579862</v>
      </c>
      <c r="U61" s="6">
        <f t="shared" si="11"/>
        <v>0.01374914443</v>
      </c>
      <c r="V61" s="6">
        <f t="shared" si="12"/>
        <v>0.01003123003</v>
      </c>
      <c r="W61" s="7">
        <f t="shared" si="13"/>
        <v>0.02378037446</v>
      </c>
      <c r="X61" s="6">
        <f t="shared" si="14"/>
        <v>-0.0008343158394</v>
      </c>
      <c r="Y61" s="6">
        <f t="shared" si="15"/>
        <v>-0.001668631679</v>
      </c>
      <c r="Z61" s="6">
        <f t="shared" si="16"/>
        <v>-0.0008368541747</v>
      </c>
      <c r="AA61" s="6">
        <f t="shared" si="17"/>
        <v>-0.001673708349</v>
      </c>
      <c r="AB61" s="6">
        <f t="shared" si="18"/>
        <v>0.012261848</v>
      </c>
      <c r="AC61" s="6">
        <f t="shared" si="19"/>
        <v>0.01235112947</v>
      </c>
      <c r="AD61" s="6">
        <f t="shared" si="20"/>
        <v>-0.009298046632</v>
      </c>
      <c r="AE61" s="6">
        <f t="shared" si="21"/>
        <v>-0.009365747951</v>
      </c>
    </row>
    <row r="62">
      <c r="A62" s="1">
        <v>0.01</v>
      </c>
      <c r="B62" s="1">
        <v>0.99</v>
      </c>
      <c r="C62" s="1">
        <v>0.05</v>
      </c>
      <c r="D62" s="1">
        <v>0.1</v>
      </c>
      <c r="E62" s="6">
        <f t="shared" ref="E62:H62" si="78">(E61-$F$29*X61)</f>
        <v>0.206028592</v>
      </c>
      <c r="F62" s="6">
        <f t="shared" si="78"/>
        <v>0.3120571841</v>
      </c>
      <c r="G62" s="6">
        <f t="shared" si="78"/>
        <v>0.3055154492</v>
      </c>
      <c r="H62" s="6">
        <f t="shared" si="78"/>
        <v>0.4110308984</v>
      </c>
      <c r="I62" s="6">
        <f t="shared" si="2"/>
        <v>0.04150714801</v>
      </c>
      <c r="J62" s="6">
        <f t="shared" si="3"/>
        <v>0.5103752975</v>
      </c>
      <c r="K62" s="6">
        <f t="shared" si="4"/>
        <v>0.0563788623</v>
      </c>
      <c r="L62" s="6">
        <f t="shared" si="5"/>
        <v>0.5140909833</v>
      </c>
      <c r="M62" s="1">
        <f t="shared" ref="M62:P62" si="79">(M61-$F$29*AB61)</f>
        <v>-1.550820274</v>
      </c>
      <c r="N62" s="1">
        <f t="shared" si="79"/>
        <v>-1.515133136</v>
      </c>
      <c r="O62" s="1">
        <f t="shared" si="79"/>
        <v>1.670269779</v>
      </c>
      <c r="P62" s="1">
        <f t="shared" si="79"/>
        <v>1.72885215</v>
      </c>
      <c r="Q62" s="6">
        <f t="shared" si="7"/>
        <v>-1.570416642</v>
      </c>
      <c r="R62" s="1">
        <f t="shared" si="8"/>
        <v>0.1721570042</v>
      </c>
      <c r="S62" s="6">
        <f t="shared" si="9"/>
        <v>1.741251737</v>
      </c>
      <c r="T62" s="6">
        <f t="shared" si="10"/>
        <v>0.8508459896</v>
      </c>
      <c r="U62" s="6">
        <f t="shared" si="11"/>
        <v>0.013147447</v>
      </c>
      <c r="V62" s="6">
        <f t="shared" si="12"/>
        <v>0.009681919305</v>
      </c>
      <c r="W62" s="7">
        <f t="shared" si="13"/>
        <v>0.02282936631</v>
      </c>
      <c r="X62" s="6">
        <f t="shared" si="14"/>
        <v>-0.0008163545961</v>
      </c>
      <c r="Y62" s="6">
        <f t="shared" si="15"/>
        <v>-0.001632709192</v>
      </c>
      <c r="Z62" s="6">
        <f t="shared" si="16"/>
        <v>-0.0008189759325</v>
      </c>
      <c r="AA62" s="6">
        <f t="shared" si="17"/>
        <v>-0.001637951865</v>
      </c>
      <c r="AB62" s="6">
        <f t="shared" si="18"/>
        <v>0.0117950024</v>
      </c>
      <c r="AC62" s="6">
        <f t="shared" si="19"/>
        <v>0.01188087357</v>
      </c>
      <c r="AD62" s="6">
        <f t="shared" si="20"/>
        <v>-0.009013039293</v>
      </c>
      <c r="AE62" s="6">
        <f t="shared" si="21"/>
        <v>-0.009078656933</v>
      </c>
    </row>
    <row r="63">
      <c r="A63" s="1">
        <v>0.01</v>
      </c>
      <c r="B63" s="1">
        <v>0.99</v>
      </c>
      <c r="C63" s="1">
        <v>0.05</v>
      </c>
      <c r="D63" s="1">
        <v>0.1</v>
      </c>
      <c r="E63" s="6">
        <f t="shared" ref="E63:H63" si="80">(E62-$F$29*X62)</f>
        <v>0.2076613012</v>
      </c>
      <c r="F63" s="6">
        <f t="shared" si="80"/>
        <v>0.3153226025</v>
      </c>
      <c r="G63" s="6">
        <f t="shared" si="80"/>
        <v>0.3071534011</v>
      </c>
      <c r="H63" s="6">
        <f t="shared" si="80"/>
        <v>0.4143068021</v>
      </c>
      <c r="I63" s="6">
        <f t="shared" si="2"/>
        <v>0.04191532531</v>
      </c>
      <c r="J63" s="6">
        <f t="shared" si="3"/>
        <v>0.5104772974</v>
      </c>
      <c r="K63" s="6">
        <f t="shared" si="4"/>
        <v>0.05678835027</v>
      </c>
      <c r="L63" s="6">
        <f t="shared" si="5"/>
        <v>0.5141932734</v>
      </c>
      <c r="M63" s="1">
        <f t="shared" ref="M63:P63" si="81">(M62-$F$29*AB62)</f>
        <v>-1.574410279</v>
      </c>
      <c r="N63" s="1">
        <f t="shared" si="81"/>
        <v>-1.538894883</v>
      </c>
      <c r="O63" s="1">
        <f t="shared" si="81"/>
        <v>1.688295858</v>
      </c>
      <c r="P63" s="1">
        <f t="shared" si="81"/>
        <v>1.747009464</v>
      </c>
      <c r="Q63" s="6">
        <f t="shared" si="7"/>
        <v>-1.594990102</v>
      </c>
      <c r="R63" s="1">
        <f t="shared" si="8"/>
        <v>0.1686829824</v>
      </c>
      <c r="S63" s="6">
        <f t="shared" si="9"/>
        <v>1.760137222</v>
      </c>
      <c r="T63" s="6">
        <f t="shared" si="10"/>
        <v>0.8532268454</v>
      </c>
      <c r="U63" s="6">
        <f t="shared" si="11"/>
        <v>0.01259014446</v>
      </c>
      <c r="V63" s="6">
        <f t="shared" si="12"/>
        <v>0.009353447905</v>
      </c>
      <c r="W63" s="7">
        <f t="shared" si="13"/>
        <v>0.02194359236</v>
      </c>
      <c r="X63" s="6">
        <f t="shared" si="14"/>
        <v>-0.0007990390451</v>
      </c>
      <c r="Y63" s="6">
        <f t="shared" si="15"/>
        <v>-0.00159807809</v>
      </c>
      <c r="Z63" s="6">
        <f t="shared" si="16"/>
        <v>-0.0008017300108</v>
      </c>
      <c r="AA63" s="6">
        <f t="shared" si="17"/>
        <v>-0.001603460022</v>
      </c>
      <c r="AB63" s="6">
        <f t="shared" si="18"/>
        <v>0.01135912108</v>
      </c>
      <c r="AC63" s="6">
        <f t="shared" si="19"/>
        <v>0.01144180883</v>
      </c>
      <c r="AD63" s="6">
        <f t="shared" si="20"/>
        <v>-0.008743562846</v>
      </c>
      <c r="AE63" s="6">
        <f t="shared" si="21"/>
        <v>-0.008807210867</v>
      </c>
    </row>
    <row r="64">
      <c r="A64" s="1">
        <v>0.01</v>
      </c>
      <c r="B64" s="1">
        <v>0.99</v>
      </c>
      <c r="C64" s="1">
        <v>0.05</v>
      </c>
      <c r="D64" s="1">
        <v>0.1</v>
      </c>
      <c r="E64" s="6">
        <f t="shared" ref="E64:H64" si="82">(E63-$F$29*X63)</f>
        <v>0.2092593793</v>
      </c>
      <c r="F64" s="6">
        <f t="shared" si="82"/>
        <v>0.3185187586</v>
      </c>
      <c r="G64" s="6">
        <f t="shared" si="82"/>
        <v>0.3087568611</v>
      </c>
      <c r="H64" s="6">
        <f t="shared" si="82"/>
        <v>0.4175137222</v>
      </c>
      <c r="I64" s="6">
        <f t="shared" si="2"/>
        <v>0.04231484483</v>
      </c>
      <c r="J64" s="6">
        <f t="shared" si="3"/>
        <v>0.510577133</v>
      </c>
      <c r="K64" s="6">
        <f t="shared" si="4"/>
        <v>0.05718921527</v>
      </c>
      <c r="L64" s="6">
        <f t="shared" si="5"/>
        <v>0.5142934084</v>
      </c>
      <c r="M64" s="1">
        <f t="shared" ref="M64:P64" si="83">(M63-$F$29*AB63)</f>
        <v>-1.597128521</v>
      </c>
      <c r="N64" s="1">
        <f t="shared" si="83"/>
        <v>-1.561778501</v>
      </c>
      <c r="O64" s="1">
        <f t="shared" si="83"/>
        <v>1.705782984</v>
      </c>
      <c r="P64" s="1">
        <f t="shared" si="83"/>
        <v>1.764623886</v>
      </c>
      <c r="Q64" s="6">
        <f t="shared" si="7"/>
        <v>-1.61866969</v>
      </c>
      <c r="R64" s="1">
        <f t="shared" si="8"/>
        <v>0.165388418</v>
      </c>
      <c r="S64" s="6">
        <f t="shared" si="9"/>
        <v>1.778468218</v>
      </c>
      <c r="T64" s="6">
        <f t="shared" si="10"/>
        <v>0.8555076188</v>
      </c>
      <c r="U64" s="6">
        <f t="shared" si="11"/>
        <v>0.01207278022</v>
      </c>
      <c r="V64" s="6">
        <f t="shared" si="12"/>
        <v>0.0090441003</v>
      </c>
      <c r="W64" s="7">
        <f t="shared" si="13"/>
        <v>0.02111688052</v>
      </c>
      <c r="X64" s="6">
        <f t="shared" si="14"/>
        <v>-0.0007823479336</v>
      </c>
      <c r="Y64" s="6">
        <f t="shared" si="15"/>
        <v>-0.001564695867</v>
      </c>
      <c r="Z64" s="6">
        <f t="shared" si="16"/>
        <v>-0.0007850969085</v>
      </c>
      <c r="AA64" s="6">
        <f t="shared" si="17"/>
        <v>-0.001570193817</v>
      </c>
      <c r="AB64" s="6">
        <f t="shared" si="18"/>
        <v>0.01095139657</v>
      </c>
      <c r="AC64" s="6">
        <f t="shared" si="19"/>
        <v>0.01103110716</v>
      </c>
      <c r="AD64" s="6">
        <f t="shared" si="20"/>
        <v>-0.0084884398</v>
      </c>
      <c r="AE64" s="6">
        <f t="shared" si="21"/>
        <v>-0.008550223568</v>
      </c>
    </row>
    <row r="65">
      <c r="A65" s="1">
        <v>0.01</v>
      </c>
      <c r="B65" s="1">
        <v>0.99</v>
      </c>
      <c r="C65" s="1">
        <v>0.05</v>
      </c>
      <c r="D65" s="1">
        <v>0.1</v>
      </c>
      <c r="E65" s="6">
        <f t="shared" ref="E65:H65" si="84">(E64-$F$29*X64)</f>
        <v>0.2108240752</v>
      </c>
      <c r="F65" s="6">
        <f t="shared" si="84"/>
        <v>0.3216481504</v>
      </c>
      <c r="G65" s="6">
        <f t="shared" si="84"/>
        <v>0.3103270549</v>
      </c>
      <c r="H65" s="6">
        <f t="shared" si="84"/>
        <v>0.4206541098</v>
      </c>
      <c r="I65" s="6">
        <f t="shared" si="2"/>
        <v>0.0427060188</v>
      </c>
      <c r="J65" s="6">
        <f t="shared" si="3"/>
        <v>0.5106748823</v>
      </c>
      <c r="K65" s="6">
        <f t="shared" si="4"/>
        <v>0.05758176373</v>
      </c>
      <c r="L65" s="6">
        <f t="shared" si="5"/>
        <v>0.5143914647</v>
      </c>
      <c r="M65" s="1">
        <f t="shared" ref="M65:P65" si="85">(M64-$F$29*AB64)</f>
        <v>-1.619031314</v>
      </c>
      <c r="N65" s="1">
        <f t="shared" si="85"/>
        <v>-1.583840715</v>
      </c>
      <c r="O65" s="1">
        <f t="shared" si="85"/>
        <v>1.722759863</v>
      </c>
      <c r="P65" s="1">
        <f t="shared" si="85"/>
        <v>1.781724333</v>
      </c>
      <c r="Q65" s="6">
        <f t="shared" si="7"/>
        <v>-1.641512771</v>
      </c>
      <c r="R65" s="1">
        <f t="shared" si="8"/>
        <v>0.1622593247</v>
      </c>
      <c r="S65" s="6">
        <f t="shared" si="9"/>
        <v>1.79627398</v>
      </c>
      <c r="T65" s="6">
        <f t="shared" si="10"/>
        <v>0.8576947636</v>
      </c>
      <c r="U65" s="6">
        <f t="shared" si="11"/>
        <v>0.01159145097</v>
      </c>
      <c r="V65" s="6">
        <f t="shared" si="12"/>
        <v>0.008752337793</v>
      </c>
      <c r="W65" s="7">
        <f t="shared" si="13"/>
        <v>0.02034378877</v>
      </c>
      <c r="X65" s="6">
        <f t="shared" si="14"/>
        <v>-0.0007662587585</v>
      </c>
      <c r="Y65" s="6">
        <f t="shared" si="15"/>
        <v>-0.001532517517</v>
      </c>
      <c r="Z65" s="6">
        <f t="shared" si="16"/>
        <v>-0.0007690556292</v>
      </c>
      <c r="AA65" s="6">
        <f t="shared" si="17"/>
        <v>-0.001538111258</v>
      </c>
      <c r="AB65" s="6">
        <f t="shared" si="18"/>
        <v>0.010569335</v>
      </c>
      <c r="AC65" s="6">
        <f t="shared" si="19"/>
        <v>0.01064625635</v>
      </c>
      <c r="AD65" s="6">
        <f t="shared" si="20"/>
        <v>-0.008246604573</v>
      </c>
      <c r="AE65" s="6">
        <f t="shared" si="21"/>
        <v>-0.008306621594</v>
      </c>
    </row>
    <row r="66">
      <c r="A66" s="1">
        <v>0.01</v>
      </c>
      <c r="B66" s="1">
        <v>0.99</v>
      </c>
      <c r="C66" s="1">
        <v>0.05</v>
      </c>
      <c r="D66" s="1">
        <v>0.1</v>
      </c>
      <c r="E66" s="6">
        <f t="shared" ref="E66:H66" si="86">(E65-$F$29*X65)</f>
        <v>0.2123565927</v>
      </c>
      <c r="F66" s="6">
        <f t="shared" si="86"/>
        <v>0.3247131854</v>
      </c>
      <c r="G66" s="6">
        <f t="shared" si="86"/>
        <v>0.3118651662</v>
      </c>
      <c r="H66" s="6">
        <f t="shared" si="86"/>
        <v>0.4237303323</v>
      </c>
      <c r="I66" s="6">
        <f t="shared" si="2"/>
        <v>0.04308914818</v>
      </c>
      <c r="J66" s="6">
        <f t="shared" si="3"/>
        <v>0.5107706206</v>
      </c>
      <c r="K66" s="6">
        <f t="shared" si="4"/>
        <v>0.05796629154</v>
      </c>
      <c r="L66" s="6">
        <f t="shared" si="5"/>
        <v>0.5144875165</v>
      </c>
      <c r="M66" s="1">
        <f t="shared" ref="M66:P66" si="87">(M65-$F$29*AB65)</f>
        <v>-1.640169984</v>
      </c>
      <c r="N66" s="1">
        <f t="shared" si="87"/>
        <v>-1.605133228</v>
      </c>
      <c r="O66" s="1">
        <f t="shared" si="87"/>
        <v>1.739253072</v>
      </c>
      <c r="P66" s="1">
        <f t="shared" si="87"/>
        <v>1.798337576</v>
      </c>
      <c r="Q66" s="6">
        <f t="shared" si="7"/>
        <v>-1.663571649</v>
      </c>
      <c r="R66" s="1">
        <f t="shared" si="8"/>
        <v>0.159283128</v>
      </c>
      <c r="S66" s="6">
        <f t="shared" si="9"/>
        <v>1.813581605</v>
      </c>
      <c r="T66" s="6">
        <f t="shared" si="10"/>
        <v>0.8597941867</v>
      </c>
      <c r="U66" s="6">
        <f t="shared" si="11"/>
        <v>0.01114272616</v>
      </c>
      <c r="V66" s="6">
        <f t="shared" si="12"/>
        <v>0.00847677691</v>
      </c>
      <c r="W66" s="7">
        <f t="shared" si="13"/>
        <v>0.01961950307</v>
      </c>
      <c r="X66" s="6">
        <f t="shared" si="14"/>
        <v>-0.0007507483885</v>
      </c>
      <c r="Y66" s="6">
        <f t="shared" si="15"/>
        <v>-0.001501496777</v>
      </c>
      <c r="Z66" s="6">
        <f t="shared" si="16"/>
        <v>-0.0007535843409</v>
      </c>
      <c r="AA66" s="6">
        <f t="shared" si="17"/>
        <v>-0.001507168682</v>
      </c>
      <c r="AB66" s="6">
        <f t="shared" si="18"/>
        <v>0.01021071547</v>
      </c>
      <c r="AC66" s="6">
        <f t="shared" si="19"/>
        <v>0.01028501921</v>
      </c>
      <c r="AD66" s="6">
        <f t="shared" si="20"/>
        <v>-0.008017090921</v>
      </c>
      <c r="AE66" s="6">
        <f t="shared" si="21"/>
        <v>-0.008075431575</v>
      </c>
    </row>
    <row r="67">
      <c r="A67" s="1">
        <v>0.01</v>
      </c>
      <c r="B67" s="1">
        <v>0.99</v>
      </c>
      <c r="C67" s="1">
        <v>0.05</v>
      </c>
      <c r="D67" s="1">
        <v>0.1</v>
      </c>
      <c r="E67" s="6">
        <f t="shared" ref="E67:H67" si="88">(E66-$F$29*X66)</f>
        <v>0.2138580895</v>
      </c>
      <c r="F67" s="6">
        <f t="shared" si="88"/>
        <v>0.327716179</v>
      </c>
      <c r="G67" s="6">
        <f t="shared" si="88"/>
        <v>0.3133723348</v>
      </c>
      <c r="H67" s="6">
        <f t="shared" si="88"/>
        <v>0.4267446697</v>
      </c>
      <c r="I67" s="6">
        <f t="shared" si="2"/>
        <v>0.04346452237</v>
      </c>
      <c r="J67" s="6">
        <f t="shared" si="3"/>
        <v>0.5108644203</v>
      </c>
      <c r="K67" s="6">
        <f t="shared" si="4"/>
        <v>0.05834308371</v>
      </c>
      <c r="L67" s="6">
        <f t="shared" si="5"/>
        <v>0.5145816349</v>
      </c>
      <c r="M67" s="1">
        <f t="shared" ref="M67:P67" si="89">(M66-$F$29*AB66)</f>
        <v>-1.660591415</v>
      </c>
      <c r="N67" s="1">
        <f t="shared" si="89"/>
        <v>-1.625703266</v>
      </c>
      <c r="O67" s="1">
        <f t="shared" si="89"/>
        <v>1.755287254</v>
      </c>
      <c r="P67" s="1">
        <f t="shared" si="89"/>
        <v>1.814488439</v>
      </c>
      <c r="Q67" s="6">
        <f t="shared" si="7"/>
        <v>-1.684894115</v>
      </c>
      <c r="R67" s="1">
        <f t="shared" si="8"/>
        <v>0.1564484944</v>
      </c>
      <c r="S67" s="6">
        <f t="shared" si="9"/>
        <v>1.830416233</v>
      </c>
      <c r="T67" s="6">
        <f t="shared" si="10"/>
        <v>0.8618113046</v>
      </c>
      <c r="U67" s="6">
        <f t="shared" si="11"/>
        <v>0.01072358076</v>
      </c>
      <c r="V67" s="6">
        <f t="shared" si="12"/>
        <v>0.008216170817</v>
      </c>
      <c r="W67" s="7">
        <f t="shared" si="13"/>
        <v>0.01893975158</v>
      </c>
      <c r="X67" s="6">
        <f t="shared" si="14"/>
        <v>-0.0007357935241</v>
      </c>
      <c r="Y67" s="6">
        <f t="shared" si="15"/>
        <v>-0.001471587048</v>
      </c>
      <c r="Z67" s="6">
        <f t="shared" si="16"/>
        <v>-0.0007386608667</v>
      </c>
      <c r="AA67" s="6">
        <f t="shared" si="17"/>
        <v>-0.001477321733</v>
      </c>
      <c r="AB67" s="6">
        <f t="shared" si="18"/>
        <v>0.009873555257</v>
      </c>
      <c r="AC67" s="6">
        <f t="shared" si="19"/>
        <v>0.009945398437</v>
      </c>
      <c r="AD67" s="6">
        <f t="shared" si="20"/>
        <v>-0.007799020967</v>
      </c>
      <c r="AE67" s="6">
        <f t="shared" si="21"/>
        <v>-0.007855769165</v>
      </c>
    </row>
    <row r="68">
      <c r="A68" s="1">
        <v>0.01</v>
      </c>
      <c r="B68" s="1">
        <v>0.99</v>
      </c>
      <c r="C68" s="1">
        <v>0.05</v>
      </c>
      <c r="D68" s="1">
        <v>0.1</v>
      </c>
      <c r="E68" s="6">
        <f t="shared" ref="E68:H68" si="90">(E67-$F$29*X67)</f>
        <v>0.2153296765</v>
      </c>
      <c r="F68" s="6">
        <f t="shared" si="90"/>
        <v>0.3306593531</v>
      </c>
      <c r="G68" s="6">
        <f t="shared" si="90"/>
        <v>0.3148496566</v>
      </c>
      <c r="H68" s="6">
        <f t="shared" si="90"/>
        <v>0.4296993132</v>
      </c>
      <c r="I68" s="6">
        <f t="shared" si="2"/>
        <v>0.04383241913</v>
      </c>
      <c r="J68" s="6">
        <f t="shared" si="3"/>
        <v>0.5109563507</v>
      </c>
      <c r="K68" s="6">
        <f t="shared" si="4"/>
        <v>0.05871241415</v>
      </c>
      <c r="L68" s="6">
        <f t="shared" si="5"/>
        <v>0.5146738885</v>
      </c>
      <c r="M68" s="1">
        <f t="shared" ref="M68:P68" si="91">(M67-$F$29*AB67)</f>
        <v>-1.680338525</v>
      </c>
      <c r="N68" s="1">
        <f t="shared" si="91"/>
        <v>-1.645594063</v>
      </c>
      <c r="O68" s="1">
        <f t="shared" si="91"/>
        <v>1.770885296</v>
      </c>
      <c r="P68" s="1">
        <f t="shared" si="91"/>
        <v>1.830199978</v>
      </c>
      <c r="Q68" s="6">
        <f t="shared" si="7"/>
        <v>-1.705523936</v>
      </c>
      <c r="R68" s="1">
        <f t="shared" si="8"/>
        <v>0.1537451835</v>
      </c>
      <c r="S68" s="6">
        <f t="shared" si="9"/>
        <v>1.846801228</v>
      </c>
      <c r="T68" s="6">
        <f t="shared" si="10"/>
        <v>0.8637510928</v>
      </c>
      <c r="U68" s="6">
        <f t="shared" si="11"/>
        <v>0.01033133889</v>
      </c>
      <c r="V68" s="6">
        <f t="shared" si="12"/>
        <v>0.00796939328</v>
      </c>
      <c r="W68" s="7">
        <f t="shared" si="13"/>
        <v>0.01830073217</v>
      </c>
      <c r="X68" s="6">
        <f t="shared" si="14"/>
        <v>-0.0007213710333</v>
      </c>
      <c r="Y68" s="6">
        <f t="shared" si="15"/>
        <v>-0.001442742067</v>
      </c>
      <c r="Z68" s="6">
        <f t="shared" si="16"/>
        <v>-0.0007242630471</v>
      </c>
      <c r="AA68" s="6">
        <f t="shared" si="17"/>
        <v>-0.001448526094</v>
      </c>
      <c r="AB68" s="6">
        <f t="shared" si="18"/>
        <v>0.009556079976</v>
      </c>
      <c r="AC68" s="6">
        <f t="shared" si="19"/>
        <v>0.009625606638</v>
      </c>
      <c r="AD68" s="6">
        <f t="shared" si="20"/>
        <v>-0.007591595614</v>
      </c>
      <c r="AE68" s="6">
        <f t="shared" si="21"/>
        <v>-0.007646829381</v>
      </c>
    </row>
    <row r="69">
      <c r="A69" s="1">
        <v>0.01</v>
      </c>
      <c r="B69" s="1">
        <v>0.99</v>
      </c>
      <c r="C69" s="1">
        <v>0.05</v>
      </c>
      <c r="D69" s="1">
        <v>0.1</v>
      </c>
      <c r="E69" s="6">
        <f t="shared" ref="E69:H69" si="92">(E68-$F$29*X68)</f>
        <v>0.2167724186</v>
      </c>
      <c r="F69" s="6">
        <f t="shared" si="92"/>
        <v>0.3335448372</v>
      </c>
      <c r="G69" s="6">
        <f t="shared" si="92"/>
        <v>0.3162981827</v>
      </c>
      <c r="H69" s="6">
        <f t="shared" si="92"/>
        <v>0.4325963654</v>
      </c>
      <c r="I69" s="6">
        <f t="shared" si="2"/>
        <v>0.04419310465</v>
      </c>
      <c r="J69" s="6">
        <f t="shared" si="3"/>
        <v>0.5110464784</v>
      </c>
      <c r="K69" s="6">
        <f t="shared" si="4"/>
        <v>0.05907454567</v>
      </c>
      <c r="L69" s="6">
        <f t="shared" si="5"/>
        <v>0.5147643429</v>
      </c>
      <c r="M69" s="1">
        <f t="shared" ref="M69:P69" si="93">(M68-$F$29*AB68)</f>
        <v>-1.699450685</v>
      </c>
      <c r="N69" s="1">
        <f t="shared" si="93"/>
        <v>-1.664845276</v>
      </c>
      <c r="O69" s="1">
        <f t="shared" si="93"/>
        <v>1.786068487</v>
      </c>
      <c r="P69" s="1">
        <f t="shared" si="93"/>
        <v>1.845493636</v>
      </c>
      <c r="Q69" s="6">
        <f t="shared" si="7"/>
        <v>-1.725501273</v>
      </c>
      <c r="R69" s="1">
        <f t="shared" si="8"/>
        <v>0.1511639213</v>
      </c>
      <c r="S69" s="6">
        <f t="shared" si="9"/>
        <v>1.86275833</v>
      </c>
      <c r="T69" s="6">
        <f t="shared" si="10"/>
        <v>0.86561813</v>
      </c>
      <c r="U69" s="6">
        <f t="shared" si="11"/>
        <v>0.009963626332</v>
      </c>
      <c r="V69" s="6">
        <f t="shared" si="12"/>
        <v>0.007735424791</v>
      </c>
      <c r="W69" s="7">
        <f t="shared" si="13"/>
        <v>0.01769905112</v>
      </c>
      <c r="X69" s="6">
        <f t="shared" si="14"/>
        <v>-0.0007074581947</v>
      </c>
      <c r="Y69" s="6">
        <f t="shared" si="15"/>
        <v>-0.001414916389</v>
      </c>
      <c r="Z69" s="6">
        <f t="shared" si="16"/>
        <v>-0.0007103690047</v>
      </c>
      <c r="AA69" s="6">
        <f t="shared" si="17"/>
        <v>-0.001420738009</v>
      </c>
      <c r="AB69" s="6">
        <f t="shared" si="18"/>
        <v>0.00925669796</v>
      </c>
      <c r="AC69" s="6">
        <f t="shared" si="19"/>
        <v>0.009324040464</v>
      </c>
      <c r="AD69" s="6">
        <f t="shared" si="20"/>
        <v>-0.007394086144</v>
      </c>
      <c r="AE69" s="6">
        <f t="shared" si="21"/>
        <v>-0.007447878141</v>
      </c>
    </row>
    <row r="70">
      <c r="A70" s="1">
        <v>0.01</v>
      </c>
      <c r="B70" s="1">
        <v>0.99</v>
      </c>
      <c r="C70" s="1">
        <v>0.05</v>
      </c>
      <c r="D70" s="1">
        <v>0.1</v>
      </c>
      <c r="E70" s="6">
        <f t="shared" ref="E70:H70" si="94">(E69-$F$29*X69)</f>
        <v>0.218187335</v>
      </c>
      <c r="F70" s="6">
        <f t="shared" si="94"/>
        <v>0.33637467</v>
      </c>
      <c r="G70" s="6">
        <f t="shared" si="94"/>
        <v>0.3177189207</v>
      </c>
      <c r="H70" s="6">
        <f t="shared" si="94"/>
        <v>0.4354378414</v>
      </c>
      <c r="I70" s="6">
        <f t="shared" si="2"/>
        <v>0.04454683375</v>
      </c>
      <c r="J70" s="6">
        <f t="shared" si="3"/>
        <v>0.5111348671</v>
      </c>
      <c r="K70" s="6">
        <f t="shared" si="4"/>
        <v>0.05942973017</v>
      </c>
      <c r="L70" s="6">
        <f t="shared" si="5"/>
        <v>0.5148530612</v>
      </c>
      <c r="M70" s="1">
        <f t="shared" ref="M70:P70" si="95">(M69-$F$29*AB69)</f>
        <v>-1.717964081</v>
      </c>
      <c r="N70" s="1">
        <f t="shared" si="95"/>
        <v>-1.683493357</v>
      </c>
      <c r="O70" s="1">
        <f t="shared" si="95"/>
        <v>1.80085666</v>
      </c>
      <c r="P70" s="1">
        <f t="shared" si="95"/>
        <v>1.860389393</v>
      </c>
      <c r="Q70" s="6">
        <f t="shared" si="7"/>
        <v>-1.744863051</v>
      </c>
      <c r="R70" s="1">
        <f t="shared" si="8"/>
        <v>0.1486962895</v>
      </c>
      <c r="S70" s="6">
        <f t="shared" si="9"/>
        <v>1.878307803</v>
      </c>
      <c r="T70" s="6">
        <f t="shared" si="10"/>
        <v>0.8674166363</v>
      </c>
      <c r="U70" s="6">
        <f t="shared" si="11"/>
        <v>0.009618330366</v>
      </c>
      <c r="V70" s="6">
        <f t="shared" si="12"/>
        <v>0.007513340525</v>
      </c>
      <c r="W70" s="7">
        <f t="shared" si="13"/>
        <v>0.01713167089</v>
      </c>
      <c r="X70" s="6">
        <f t="shared" si="14"/>
        <v>-0.0006940328683</v>
      </c>
      <c r="Y70" s="6">
        <f t="shared" si="15"/>
        <v>-0.001388065737</v>
      </c>
      <c r="Z70" s="6">
        <f t="shared" si="16"/>
        <v>-0.0006969573339</v>
      </c>
      <c r="AA70" s="6">
        <f t="shared" si="17"/>
        <v>-0.001393914668</v>
      </c>
      <c r="AB70" s="6">
        <f t="shared" si="18"/>
        <v>0.008973978157</v>
      </c>
      <c r="AC70" s="6">
        <f t="shared" si="19"/>
        <v>0.009039258369</v>
      </c>
      <c r="AD70" s="6">
        <f t="shared" si="20"/>
        <v>-0.007205826846</v>
      </c>
      <c r="AE70" s="6">
        <f t="shared" si="21"/>
        <v>-0.007258244836</v>
      </c>
    </row>
    <row r="71">
      <c r="A71" s="1">
        <v>0.01</v>
      </c>
      <c r="B71" s="1">
        <v>0.99</v>
      </c>
      <c r="C71" s="1">
        <v>0.05</v>
      </c>
      <c r="D71" s="1">
        <v>0.1</v>
      </c>
      <c r="E71" s="6">
        <f t="shared" ref="E71:H71" si="96">(E70-$F$29*X70)</f>
        <v>0.2195754007</v>
      </c>
      <c r="F71" s="6">
        <f t="shared" si="96"/>
        <v>0.3391508015</v>
      </c>
      <c r="G71" s="6">
        <f t="shared" si="96"/>
        <v>0.3191128354</v>
      </c>
      <c r="H71" s="6">
        <f t="shared" si="96"/>
        <v>0.4382256707</v>
      </c>
      <c r="I71" s="6">
        <f t="shared" si="2"/>
        <v>0.04489385018</v>
      </c>
      <c r="J71" s="6">
        <f t="shared" si="3"/>
        <v>0.5112215779</v>
      </c>
      <c r="K71" s="6">
        <f t="shared" si="4"/>
        <v>0.05977820884</v>
      </c>
      <c r="L71" s="6">
        <f t="shared" si="5"/>
        <v>0.5149401035</v>
      </c>
      <c r="M71" s="1">
        <f t="shared" ref="M71:P71" si="97">(M70-$F$29*AB70)</f>
        <v>-1.735912038</v>
      </c>
      <c r="N71" s="1">
        <f t="shared" si="97"/>
        <v>-1.701571874</v>
      </c>
      <c r="O71" s="1">
        <f t="shared" si="97"/>
        <v>1.815268313</v>
      </c>
      <c r="P71" s="1">
        <f t="shared" si="97"/>
        <v>1.874905882</v>
      </c>
      <c r="Q71" s="6">
        <f t="shared" si="7"/>
        <v>-1.763643288</v>
      </c>
      <c r="R71" s="1">
        <f t="shared" si="8"/>
        <v>0.1463346307</v>
      </c>
      <c r="S71" s="6">
        <f t="shared" si="9"/>
        <v>1.893468561</v>
      </c>
      <c r="T71" s="6">
        <f t="shared" si="10"/>
        <v>0.869150508</v>
      </c>
      <c r="U71" s="6">
        <f t="shared" si="11"/>
        <v>0.009293565758</v>
      </c>
      <c r="V71" s="6">
        <f t="shared" si="12"/>
        <v>0.007302299855</v>
      </c>
      <c r="W71" s="7">
        <f t="shared" si="13"/>
        <v>0.01659586561</v>
      </c>
      <c r="X71" s="6">
        <f t="shared" si="14"/>
        <v>-0.0006810736134</v>
      </c>
      <c r="Y71" s="6">
        <f t="shared" si="15"/>
        <v>-0.001362147227</v>
      </c>
      <c r="Z71" s="6">
        <f t="shared" si="16"/>
        <v>-0.0006840072337</v>
      </c>
      <c r="AA71" s="6">
        <f t="shared" si="17"/>
        <v>-0.001368014467</v>
      </c>
      <c r="AB71" s="6">
        <f t="shared" si="18"/>
        <v>0.008706631062</v>
      </c>
      <c r="AC71" s="6">
        <f t="shared" si="19"/>
        <v>0.008769961391</v>
      </c>
      <c r="AD71" s="6">
        <f t="shared" si="20"/>
        <v>-0.007026208525</v>
      </c>
      <c r="AE71" s="6">
        <f t="shared" si="21"/>
        <v>-0.007077315789</v>
      </c>
    </row>
    <row r="72">
      <c r="A72" s="1">
        <v>0.01</v>
      </c>
      <c r="B72" s="1">
        <v>0.99</v>
      </c>
      <c r="C72" s="1">
        <v>0.05</v>
      </c>
      <c r="D72" s="1">
        <v>0.1</v>
      </c>
      <c r="E72" s="6">
        <f t="shared" ref="E72:H72" si="98">(E71-$F$29*X71)</f>
        <v>0.220937548</v>
      </c>
      <c r="F72" s="6">
        <f t="shared" si="98"/>
        <v>0.3418750959</v>
      </c>
      <c r="G72" s="6">
        <f t="shared" si="98"/>
        <v>0.3204808498</v>
      </c>
      <c r="H72" s="6">
        <f t="shared" si="98"/>
        <v>0.4409616996</v>
      </c>
      <c r="I72" s="6">
        <f t="shared" si="2"/>
        <v>0.04523438699</v>
      </c>
      <c r="J72" s="6">
        <f t="shared" si="3"/>
        <v>0.5113066689</v>
      </c>
      <c r="K72" s="6">
        <f t="shared" si="4"/>
        <v>0.06012021246</v>
      </c>
      <c r="L72" s="6">
        <f t="shared" si="5"/>
        <v>0.5150255276</v>
      </c>
      <c r="M72" s="1">
        <f t="shared" ref="M72:P72" si="99">(M71-$F$29*AB71)</f>
        <v>-1.7533253</v>
      </c>
      <c r="N72" s="1">
        <f t="shared" si="99"/>
        <v>-1.719111797</v>
      </c>
      <c r="O72" s="1">
        <f t="shared" si="99"/>
        <v>1.829320731</v>
      </c>
      <c r="P72" s="1">
        <f t="shared" si="99"/>
        <v>1.889060514</v>
      </c>
      <c r="Q72" s="6">
        <f t="shared" si="7"/>
        <v>-1.781873379</v>
      </c>
      <c r="R72" s="1">
        <f t="shared" si="8"/>
        <v>0.1440719639</v>
      </c>
      <c r="S72" s="6">
        <f t="shared" si="9"/>
        <v>1.908258277</v>
      </c>
      <c r="T72" s="6">
        <f t="shared" si="10"/>
        <v>0.8708233479</v>
      </c>
      <c r="U72" s="6">
        <f t="shared" si="11"/>
        <v>0.008987645749</v>
      </c>
      <c r="V72" s="6">
        <f t="shared" si="12"/>
        <v>0.007101537207</v>
      </c>
      <c r="W72" s="7">
        <f t="shared" si="13"/>
        <v>0.01608918296</v>
      </c>
      <c r="X72" s="6">
        <f t="shared" si="14"/>
        <v>-0.0006685597647</v>
      </c>
      <c r="Y72" s="6">
        <f t="shared" si="15"/>
        <v>-0.001337119529</v>
      </c>
      <c r="Z72" s="6">
        <f t="shared" si="16"/>
        <v>-0.0006714985975</v>
      </c>
      <c r="AA72" s="6">
        <f t="shared" si="17"/>
        <v>-0.001342997195</v>
      </c>
      <c r="AB72" s="6">
        <f t="shared" si="18"/>
        <v>0.008453492202</v>
      </c>
      <c r="AC72" s="6">
        <f t="shared" si="19"/>
        <v>0.008514976523</v>
      </c>
      <c r="AD72" s="6">
        <f t="shared" si="20"/>
        <v>-0.006854672779</v>
      </c>
      <c r="AE72" s="6">
        <f t="shared" si="21"/>
        <v>-0.006904528494</v>
      </c>
    </row>
    <row r="73">
      <c r="A73" s="1">
        <v>0.01</v>
      </c>
      <c r="B73" s="1">
        <v>0.99</v>
      </c>
      <c r="C73" s="1">
        <v>0.05</v>
      </c>
      <c r="D73" s="1">
        <v>0.1</v>
      </c>
      <c r="E73" s="6">
        <f t="shared" ref="E73:H73" si="100">(E72-$F$29*X72)</f>
        <v>0.2222746675</v>
      </c>
      <c r="F73" s="6">
        <f t="shared" si="100"/>
        <v>0.344549335</v>
      </c>
      <c r="G73" s="6">
        <f t="shared" si="100"/>
        <v>0.321823847</v>
      </c>
      <c r="H73" s="6">
        <f t="shared" si="100"/>
        <v>0.443647694</v>
      </c>
      <c r="I73" s="6">
        <f t="shared" si="2"/>
        <v>0.04556866687</v>
      </c>
      <c r="J73" s="6">
        <f t="shared" si="3"/>
        <v>0.5113901958</v>
      </c>
      <c r="K73" s="6">
        <f t="shared" si="4"/>
        <v>0.06045596175</v>
      </c>
      <c r="L73" s="6">
        <f t="shared" si="5"/>
        <v>0.5151093887</v>
      </c>
      <c r="M73" s="1">
        <f t="shared" ref="M73:P73" si="101">(M72-$F$29*AB72)</f>
        <v>-1.770232284</v>
      </c>
      <c r="N73" s="1">
        <f t="shared" si="101"/>
        <v>-1.73614175</v>
      </c>
      <c r="O73" s="1">
        <f t="shared" si="101"/>
        <v>1.843030076</v>
      </c>
      <c r="P73" s="1">
        <f t="shared" si="101"/>
        <v>1.902869571</v>
      </c>
      <c r="Q73" s="6">
        <f t="shared" si="7"/>
        <v>-1.79958235</v>
      </c>
      <c r="R73" s="1">
        <f t="shared" si="8"/>
        <v>0.1419019128</v>
      </c>
      <c r="S73" s="6">
        <f t="shared" si="9"/>
        <v>1.922693493</v>
      </c>
      <c r="T73" s="6">
        <f t="shared" si="10"/>
        <v>0.8724384922</v>
      </c>
      <c r="U73" s="6">
        <f t="shared" si="11"/>
        <v>0.008699057296</v>
      </c>
      <c r="V73" s="6">
        <f t="shared" si="12"/>
        <v>0.00691035406</v>
      </c>
      <c r="W73" s="7">
        <f t="shared" si="13"/>
        <v>0.01560941136</v>
      </c>
      <c r="X73" s="6">
        <f t="shared" si="14"/>
        <v>-0.0006564714781</v>
      </c>
      <c r="Y73" s="6">
        <f t="shared" si="15"/>
        <v>-0.001312942956</v>
      </c>
      <c r="Z73" s="6">
        <f t="shared" si="16"/>
        <v>-0.0006594120701</v>
      </c>
      <c r="AA73" s="6">
        <f t="shared" si="17"/>
        <v>-0.00131882414</v>
      </c>
      <c r="AB73" s="6">
        <f t="shared" si="18"/>
        <v>0.008213507813</v>
      </c>
      <c r="AC73" s="6">
        <f t="shared" si="19"/>
        <v>0.008273242279</v>
      </c>
      <c r="AD73" s="6">
        <f t="shared" si="20"/>
        <v>-0.006690706941</v>
      </c>
      <c r="AE73" s="6">
        <f t="shared" si="21"/>
        <v>-0.006739366517</v>
      </c>
    </row>
    <row r="74">
      <c r="A74" s="1">
        <v>0.01</v>
      </c>
      <c r="B74" s="1">
        <v>0.99</v>
      </c>
      <c r="C74" s="1">
        <v>0.05</v>
      </c>
      <c r="D74" s="1">
        <v>0.1</v>
      </c>
      <c r="E74" s="6">
        <f t="shared" ref="E74:H74" si="102">(E73-$F$29*X73)</f>
        <v>0.2235876104</v>
      </c>
      <c r="F74" s="6">
        <f t="shared" si="102"/>
        <v>0.3471752209</v>
      </c>
      <c r="G74" s="6">
        <f t="shared" si="102"/>
        <v>0.3231426712</v>
      </c>
      <c r="H74" s="6">
        <f t="shared" si="102"/>
        <v>0.4462853423</v>
      </c>
      <c r="I74" s="6">
        <f t="shared" si="2"/>
        <v>0.04589690261</v>
      </c>
      <c r="J74" s="6">
        <f t="shared" si="3"/>
        <v>0.5114722118</v>
      </c>
      <c r="K74" s="6">
        <f t="shared" si="4"/>
        <v>0.06078566779</v>
      </c>
      <c r="L74" s="6">
        <f t="shared" si="5"/>
        <v>0.5151917396</v>
      </c>
      <c r="M74" s="1">
        <f t="shared" ref="M74:P74" si="103">(M73-$F$29*AB73)</f>
        <v>-1.7866593</v>
      </c>
      <c r="N74" s="1">
        <f t="shared" si="103"/>
        <v>-1.752688234</v>
      </c>
      <c r="O74" s="1">
        <f t="shared" si="103"/>
        <v>1.85641149</v>
      </c>
      <c r="P74" s="1">
        <f t="shared" si="103"/>
        <v>1.916348304</v>
      </c>
      <c r="Q74" s="6">
        <f t="shared" si="7"/>
        <v>-1.816797084</v>
      </c>
      <c r="R74" s="1">
        <f t="shared" si="8"/>
        <v>0.1398186415</v>
      </c>
      <c r="S74" s="6">
        <f t="shared" si="9"/>
        <v>1.936789707</v>
      </c>
      <c r="T74" s="6">
        <f t="shared" si="10"/>
        <v>0.8739990351</v>
      </c>
      <c r="U74" s="6">
        <f t="shared" si="11"/>
        <v>0.008426439836</v>
      </c>
      <c r="V74" s="6">
        <f t="shared" si="12"/>
        <v>0.006728111924</v>
      </c>
      <c r="W74" s="7">
        <f t="shared" si="13"/>
        <v>0.01515455176</v>
      </c>
      <c r="X74" s="6">
        <f t="shared" si="14"/>
        <v>-0.0006447897538</v>
      </c>
      <c r="Y74" s="6">
        <f t="shared" si="15"/>
        <v>-0.001289579508</v>
      </c>
      <c r="Z74" s="6">
        <f t="shared" si="16"/>
        <v>-0.0006477290798</v>
      </c>
      <c r="AA74" s="6">
        <f t="shared" si="17"/>
        <v>-0.00129545816</v>
      </c>
      <c r="AB74" s="6">
        <f t="shared" si="18"/>
        <v>0.00798572238</v>
      </c>
      <c r="AC74" s="6">
        <f t="shared" si="19"/>
        <v>0.008043796143</v>
      </c>
      <c r="AD74" s="6">
        <f t="shared" si="20"/>
        <v>-0.006533839606</v>
      </c>
      <c r="AE74" s="6">
        <f t="shared" si="21"/>
        <v>-0.006581354988</v>
      </c>
    </row>
    <row r="75">
      <c r="A75" s="1">
        <v>0.01</v>
      </c>
      <c r="B75" s="1">
        <v>0.99</v>
      </c>
      <c r="C75" s="1">
        <v>0.05</v>
      </c>
      <c r="D75" s="1">
        <v>0.1</v>
      </c>
      <c r="E75" s="6">
        <f t="shared" ref="E75:H75" si="104">(E74-$F$29*X74)</f>
        <v>0.2248771899</v>
      </c>
      <c r="F75" s="6">
        <f t="shared" si="104"/>
        <v>0.3497543799</v>
      </c>
      <c r="G75" s="6">
        <f t="shared" si="104"/>
        <v>0.3244381293</v>
      </c>
      <c r="H75" s="6">
        <f t="shared" si="104"/>
        <v>0.4488762586</v>
      </c>
      <c r="I75" s="6">
        <f t="shared" si="2"/>
        <v>0.04621929749</v>
      </c>
      <c r="J75" s="6">
        <f t="shared" si="3"/>
        <v>0.5115527678</v>
      </c>
      <c r="K75" s="6">
        <f t="shared" si="4"/>
        <v>0.06110953233</v>
      </c>
      <c r="L75" s="6">
        <f t="shared" si="5"/>
        <v>0.5152726306</v>
      </c>
      <c r="M75" s="1">
        <f t="shared" ref="M75:P75" si="105">(M74-$F$29*AB74)</f>
        <v>-1.802630744</v>
      </c>
      <c r="N75" s="1">
        <f t="shared" si="105"/>
        <v>-1.768775827</v>
      </c>
      <c r="O75" s="1">
        <f t="shared" si="105"/>
        <v>1.869479169</v>
      </c>
      <c r="P75" s="1">
        <f t="shared" si="105"/>
        <v>1.929511014</v>
      </c>
      <c r="Q75" s="6">
        <f t="shared" si="7"/>
        <v>-1.83354252</v>
      </c>
      <c r="R75" s="1">
        <f t="shared" si="8"/>
        <v>0.1378167988</v>
      </c>
      <c r="S75" s="6">
        <f t="shared" si="9"/>
        <v>1.950561459</v>
      </c>
      <c r="T75" s="6">
        <f t="shared" si="10"/>
        <v>0.8755078503</v>
      </c>
      <c r="U75" s="6">
        <f t="shared" si="11"/>
        <v>0.008168567033</v>
      </c>
      <c r="V75" s="6">
        <f t="shared" si="12"/>
        <v>0.006554226169</v>
      </c>
      <c r="W75" s="7">
        <f t="shared" si="13"/>
        <v>0.0147227932</v>
      </c>
      <c r="X75" s="6">
        <f t="shared" si="14"/>
        <v>-0.0006334964414</v>
      </c>
      <c r="Y75" s="6">
        <f t="shared" si="15"/>
        <v>-0.001266992883</v>
      </c>
      <c r="Z75" s="6">
        <f t="shared" si="16"/>
        <v>-0.0006364318521</v>
      </c>
      <c r="AA75" s="6">
        <f t="shared" si="17"/>
        <v>-0.001272863704</v>
      </c>
      <c r="AB75" s="6">
        <f t="shared" si="18"/>
        <v>0.007769267776</v>
      </c>
      <c r="AC75" s="6">
        <f t="shared" si="19"/>
        <v>0.007825763629</v>
      </c>
      <c r="AD75" s="6">
        <f t="shared" si="20"/>
        <v>-0.006383636648</v>
      </c>
      <c r="AE75" s="6">
        <f t="shared" si="21"/>
        <v>-0.006430056594</v>
      </c>
    </row>
    <row r="76">
      <c r="A76" s="1">
        <v>0.01</v>
      </c>
      <c r="B76" s="1">
        <v>0.99</v>
      </c>
      <c r="C76" s="1">
        <v>0.05</v>
      </c>
      <c r="D76" s="1">
        <v>0.1</v>
      </c>
      <c r="E76" s="6">
        <f t="shared" ref="E76:H76" si="106">(E75-$F$29*X75)</f>
        <v>0.2261441828</v>
      </c>
      <c r="F76" s="6">
        <f t="shared" si="106"/>
        <v>0.3522883657</v>
      </c>
      <c r="G76" s="6">
        <f t="shared" si="106"/>
        <v>0.325710993</v>
      </c>
      <c r="H76" s="6">
        <f t="shared" si="106"/>
        <v>0.451421986</v>
      </c>
      <c r="I76" s="6">
        <f t="shared" si="2"/>
        <v>0.04653604571</v>
      </c>
      <c r="J76" s="6">
        <f t="shared" si="3"/>
        <v>0.5116319123</v>
      </c>
      <c r="K76" s="6">
        <f t="shared" si="4"/>
        <v>0.06142774826</v>
      </c>
      <c r="L76" s="6">
        <f t="shared" si="5"/>
        <v>0.5153521099</v>
      </c>
      <c r="M76" s="1">
        <f t="shared" ref="M76:P76" si="107">(M75-$F$29*AB75)</f>
        <v>-1.81816928</v>
      </c>
      <c r="N76" s="1">
        <f t="shared" si="107"/>
        <v>-1.784427354</v>
      </c>
      <c r="O76" s="1">
        <f t="shared" si="107"/>
        <v>1.882246442</v>
      </c>
      <c r="P76" s="1">
        <f t="shared" si="107"/>
        <v>1.942371127</v>
      </c>
      <c r="Q76" s="6">
        <f t="shared" si="7"/>
        <v>-1.849841828</v>
      </c>
      <c r="R76" s="1">
        <f t="shared" si="8"/>
        <v>0.1358914693</v>
      </c>
      <c r="S76" s="6">
        <f t="shared" si="9"/>
        <v>1.964022405</v>
      </c>
      <c r="T76" s="6">
        <f t="shared" si="10"/>
        <v>0.8769676101</v>
      </c>
      <c r="U76" s="6">
        <f t="shared" si="11"/>
        <v>0.007924331025</v>
      </c>
      <c r="V76" s="6">
        <f t="shared" si="12"/>
        <v>0.006388160588</v>
      </c>
      <c r="W76" s="7">
        <f t="shared" si="13"/>
        <v>0.01431249161</v>
      </c>
      <c r="X76" s="6">
        <f t="shared" si="14"/>
        <v>-0.0006225742331</v>
      </c>
      <c r="Y76" s="6">
        <f t="shared" si="15"/>
        <v>-0.001245148466</v>
      </c>
      <c r="Z76" s="6">
        <f t="shared" si="16"/>
        <v>-0.0006255034096</v>
      </c>
      <c r="AA76" s="6">
        <f t="shared" si="17"/>
        <v>-0.001251006819</v>
      </c>
      <c r="AB76" s="6">
        <f t="shared" si="18"/>
        <v>0.00756335377</v>
      </c>
      <c r="AC76" s="6">
        <f t="shared" si="19"/>
        <v>0.007618348718</v>
      </c>
      <c r="AD76" s="6">
        <f t="shared" si="20"/>
        <v>-0.006239697697</v>
      </c>
      <c r="AE76" s="6">
        <f t="shared" si="21"/>
        <v>-0.006285068027</v>
      </c>
    </row>
    <row r="77">
      <c r="A77" s="1">
        <v>0.01</v>
      </c>
      <c r="B77" s="1">
        <v>0.99</v>
      </c>
      <c r="C77" s="1">
        <v>0.05</v>
      </c>
      <c r="D77" s="1">
        <v>0.1</v>
      </c>
      <c r="E77" s="6">
        <f t="shared" ref="E77:H77" si="108">(E76-$F$29*X76)</f>
        <v>0.2273893313</v>
      </c>
      <c r="F77" s="6">
        <f t="shared" si="108"/>
        <v>0.3547786626</v>
      </c>
      <c r="G77" s="6">
        <f t="shared" si="108"/>
        <v>0.3269619998</v>
      </c>
      <c r="H77" s="6">
        <f t="shared" si="108"/>
        <v>0.4539239997</v>
      </c>
      <c r="I77" s="6">
        <f t="shared" si="2"/>
        <v>0.04684733282</v>
      </c>
      <c r="J77" s="6">
        <f t="shared" si="3"/>
        <v>0.5117096917</v>
      </c>
      <c r="K77" s="6">
        <f t="shared" si="4"/>
        <v>0.06174049996</v>
      </c>
      <c r="L77" s="6">
        <f t="shared" si="5"/>
        <v>0.5154302238</v>
      </c>
      <c r="M77" s="1">
        <f t="shared" ref="M77:P77" si="109">(M76-$F$29*AB76)</f>
        <v>-1.833295988</v>
      </c>
      <c r="N77" s="1">
        <f t="shared" si="109"/>
        <v>-1.799664051</v>
      </c>
      <c r="O77" s="1">
        <f t="shared" si="109"/>
        <v>1.894725838</v>
      </c>
      <c r="P77" s="1">
        <f t="shared" si="109"/>
        <v>1.954941263</v>
      </c>
      <c r="Q77" s="6">
        <f t="shared" si="7"/>
        <v>-1.865716569</v>
      </c>
      <c r="R77" s="1">
        <f t="shared" si="8"/>
        <v>0.1340381296</v>
      </c>
      <c r="S77" s="6">
        <f t="shared" si="9"/>
        <v>1.977185387</v>
      </c>
      <c r="T77" s="6">
        <f t="shared" si="10"/>
        <v>0.8783808028</v>
      </c>
      <c r="U77" s="6">
        <f t="shared" si="11"/>
        <v>0.007692728796</v>
      </c>
      <c r="V77" s="6">
        <f t="shared" si="12"/>
        <v>0.006229422591</v>
      </c>
      <c r="W77" s="7">
        <f t="shared" si="13"/>
        <v>0.01392215139</v>
      </c>
      <c r="X77" s="6">
        <f t="shared" si="14"/>
        <v>-0.0006120066474</v>
      </c>
      <c r="Y77" s="6">
        <f t="shared" si="15"/>
        <v>-0.001224013295</v>
      </c>
      <c r="Z77" s="6">
        <f t="shared" si="16"/>
        <v>-0.0006149275615</v>
      </c>
      <c r="AA77" s="6">
        <f t="shared" si="17"/>
        <v>-0.001229855123</v>
      </c>
      <c r="AB77" s="6">
        <f t="shared" si="18"/>
        <v>0.007367259713</v>
      </c>
      <c r="AC77" s="6">
        <f t="shared" si="19"/>
        <v>0.007420825488</v>
      </c>
      <c r="AD77" s="6">
        <f t="shared" si="20"/>
        <v>-0.00610165299</v>
      </c>
      <c r="AE77" s="6">
        <f t="shared" si="21"/>
        <v>-0.006146016808</v>
      </c>
    </row>
    <row r="78">
      <c r="A78" s="1">
        <v>0.01</v>
      </c>
      <c r="B78" s="1">
        <v>0.99</v>
      </c>
      <c r="C78" s="1">
        <v>0.05</v>
      </c>
      <c r="D78" s="1">
        <v>0.1</v>
      </c>
      <c r="E78" s="6">
        <f t="shared" ref="E78:H78" si="110">(E77-$F$29*X77)</f>
        <v>0.2286133446</v>
      </c>
      <c r="F78" s="6">
        <f t="shared" si="110"/>
        <v>0.3572266892</v>
      </c>
      <c r="G78" s="6">
        <f t="shared" si="110"/>
        <v>0.328191855</v>
      </c>
      <c r="H78" s="6">
        <f t="shared" si="110"/>
        <v>0.4563837099</v>
      </c>
      <c r="I78" s="6">
        <f t="shared" si="2"/>
        <v>0.04715333615</v>
      </c>
      <c r="J78" s="6">
        <f t="shared" si="3"/>
        <v>0.5117861503</v>
      </c>
      <c r="K78" s="6">
        <f t="shared" si="4"/>
        <v>0.06204796374</v>
      </c>
      <c r="L78" s="6">
        <f t="shared" si="5"/>
        <v>0.5155070162</v>
      </c>
      <c r="M78" s="1">
        <f t="shared" ref="M78:P78" si="111">(M77-$F$29*AB77)</f>
        <v>-1.848030507</v>
      </c>
      <c r="N78" s="1">
        <f t="shared" si="111"/>
        <v>-1.814505702</v>
      </c>
      <c r="O78" s="1">
        <f t="shared" si="111"/>
        <v>1.906929144</v>
      </c>
      <c r="P78" s="1">
        <f t="shared" si="111"/>
        <v>1.967233297</v>
      </c>
      <c r="Q78" s="6">
        <f t="shared" si="7"/>
        <v>-1.881186839</v>
      </c>
      <c r="R78" s="1">
        <f t="shared" si="8"/>
        <v>0.1322526102</v>
      </c>
      <c r="S78" s="6">
        <f t="shared" si="9"/>
        <v>1.990062492</v>
      </c>
      <c r="T78" s="6">
        <f t="shared" si="10"/>
        <v>0.8797497488</v>
      </c>
      <c r="U78" s="6">
        <f t="shared" si="11"/>
        <v>0.007472850351</v>
      </c>
      <c r="V78" s="6">
        <f t="shared" si="12"/>
        <v>0.00607755895</v>
      </c>
      <c r="W78" s="7">
        <f t="shared" si="13"/>
        <v>0.0135504093</v>
      </c>
      <c r="X78" s="6">
        <f t="shared" si="14"/>
        <v>-0.0006017780064</v>
      </c>
      <c r="Y78" s="6">
        <f t="shared" si="15"/>
        <v>-0.001203556013</v>
      </c>
      <c r="Z78" s="6">
        <f t="shared" si="16"/>
        <v>-0.0006046888864</v>
      </c>
      <c r="AA78" s="6">
        <f t="shared" si="17"/>
        <v>-0.001209377773</v>
      </c>
      <c r="AB78" s="6">
        <f t="shared" si="18"/>
        <v>0.007180327245</v>
      </c>
      <c r="AC78" s="6">
        <f t="shared" si="19"/>
        <v>0.007232530757</v>
      </c>
      <c r="AD78" s="6">
        <f t="shared" si="20"/>
        <v>-0.00596916056</v>
      </c>
      <c r="AE78" s="6">
        <f t="shared" si="21"/>
        <v>-0.006012558463</v>
      </c>
    </row>
    <row r="79">
      <c r="A79" s="1">
        <v>0.01</v>
      </c>
      <c r="B79" s="1">
        <v>0.99</v>
      </c>
      <c r="C79" s="1">
        <v>0.05</v>
      </c>
      <c r="D79" s="1">
        <v>0.1</v>
      </c>
      <c r="E79" s="6">
        <f t="shared" ref="E79:H79" si="112">(E78-$F$29*X78)</f>
        <v>0.2298169006</v>
      </c>
      <c r="F79" s="6">
        <f t="shared" si="112"/>
        <v>0.3596338012</v>
      </c>
      <c r="G79" s="6">
        <f t="shared" si="112"/>
        <v>0.3294012327</v>
      </c>
      <c r="H79" s="6">
        <f t="shared" si="112"/>
        <v>0.4588024655</v>
      </c>
      <c r="I79" s="6">
        <f t="shared" si="2"/>
        <v>0.04745422515</v>
      </c>
      <c r="J79" s="6">
        <f t="shared" si="3"/>
        <v>0.5118613305</v>
      </c>
      <c r="K79" s="6">
        <f t="shared" si="4"/>
        <v>0.06235030818</v>
      </c>
      <c r="L79" s="6">
        <f t="shared" si="5"/>
        <v>0.5155825292</v>
      </c>
      <c r="M79" s="1">
        <f t="shared" ref="M79:P79" si="113">(M78-$F$29*AB78)</f>
        <v>-1.862391161</v>
      </c>
      <c r="N79" s="1">
        <f t="shared" si="113"/>
        <v>-1.828970764</v>
      </c>
      <c r="O79" s="1">
        <f t="shared" si="113"/>
        <v>1.918867465</v>
      </c>
      <c r="P79" s="1">
        <f t="shared" si="113"/>
        <v>1.979258414</v>
      </c>
      <c r="Q79" s="6">
        <f t="shared" si="7"/>
        <v>-1.89627139</v>
      </c>
      <c r="R79" s="1">
        <f t="shared" si="8"/>
        <v>0.1305310617</v>
      </c>
      <c r="S79" s="6">
        <f t="shared" si="9"/>
        <v>2.002665113</v>
      </c>
      <c r="T79" s="6">
        <f t="shared" si="10"/>
        <v>0.8810766138</v>
      </c>
      <c r="U79" s="6">
        <f t="shared" si="11"/>
        <v>0.007263868421</v>
      </c>
      <c r="V79" s="6">
        <f t="shared" si="12"/>
        <v>0.005932152027</v>
      </c>
      <c r="W79" s="7">
        <f t="shared" si="13"/>
        <v>0.01319602045</v>
      </c>
      <c r="X79" s="6">
        <f t="shared" si="14"/>
        <v>-0.0005918734088</v>
      </c>
      <c r="Y79" s="6">
        <f t="shared" si="15"/>
        <v>-0.001183746818</v>
      </c>
      <c r="Z79" s="6">
        <f t="shared" si="16"/>
        <v>-0.0005947727091</v>
      </c>
      <c r="AA79" s="6">
        <f t="shared" si="17"/>
        <v>-0.001189545418</v>
      </c>
      <c r="AB79" s="6">
        <f t="shared" si="18"/>
        <v>0.007001953873</v>
      </c>
      <c r="AC79" s="6">
        <f t="shared" si="19"/>
        <v>0.007052857624</v>
      </c>
      <c r="AD79" s="6">
        <f t="shared" si="20"/>
        <v>-0.00584190373</v>
      </c>
      <c r="AE79" s="6">
        <f t="shared" si="21"/>
        <v>-0.005884373992</v>
      </c>
    </row>
    <row r="80">
      <c r="A80" s="1">
        <v>0.01</v>
      </c>
      <c r="B80" s="1">
        <v>0.99</v>
      </c>
      <c r="C80" s="1">
        <v>0.05</v>
      </c>
      <c r="D80" s="1">
        <v>0.1</v>
      </c>
      <c r="E80" s="6">
        <f t="shared" ref="E80:H80" si="114">(E79-$F$29*X79)</f>
        <v>0.2310006474</v>
      </c>
      <c r="F80" s="6">
        <f t="shared" si="114"/>
        <v>0.3620012948</v>
      </c>
      <c r="G80" s="6">
        <f t="shared" si="114"/>
        <v>0.3305907782</v>
      </c>
      <c r="H80" s="6">
        <f t="shared" si="114"/>
        <v>0.4611815563</v>
      </c>
      <c r="I80" s="6">
        <f t="shared" si="2"/>
        <v>0.04775016186</v>
      </c>
      <c r="J80" s="6">
        <f t="shared" si="3"/>
        <v>0.5119352728</v>
      </c>
      <c r="K80" s="6">
        <f t="shared" si="4"/>
        <v>0.06264769454</v>
      </c>
      <c r="L80" s="6">
        <f t="shared" si="5"/>
        <v>0.5156568032</v>
      </c>
      <c r="M80" s="1">
        <f t="shared" ref="M80:P80" si="115">(M79-$F$29*AB79)</f>
        <v>-1.876395069</v>
      </c>
      <c r="N80" s="1">
        <f t="shared" si="115"/>
        <v>-1.843076479</v>
      </c>
      <c r="O80" s="1">
        <f t="shared" si="115"/>
        <v>1.930551272</v>
      </c>
      <c r="P80" s="1">
        <f t="shared" si="115"/>
        <v>1.991027162</v>
      </c>
      <c r="Q80" s="6">
        <f t="shared" si="7"/>
        <v>-1.910987747</v>
      </c>
      <c r="R80" s="1">
        <f t="shared" si="8"/>
        <v>0.1288699246</v>
      </c>
      <c r="S80" s="6">
        <f t="shared" si="9"/>
        <v>2.015003994</v>
      </c>
      <c r="T80" s="6">
        <f t="shared" si="10"/>
        <v>0.8823634224</v>
      </c>
      <c r="U80" s="6">
        <f t="shared" si="11"/>
        <v>0.007065029485</v>
      </c>
      <c r="V80" s="6">
        <f t="shared" si="12"/>
        <v>0.005792816419</v>
      </c>
      <c r="W80" s="7">
        <f t="shared" si="13"/>
        <v>0.0128578459</v>
      </c>
      <c r="X80" s="6">
        <f t="shared" si="14"/>
        <v>-0.0005822786997</v>
      </c>
      <c r="Y80" s="6">
        <f t="shared" si="15"/>
        <v>-0.001164557399</v>
      </c>
      <c r="Z80" s="6">
        <f t="shared" si="16"/>
        <v>-0.0005851650747</v>
      </c>
      <c r="AA80" s="6">
        <f t="shared" si="17"/>
        <v>-0.001170330149</v>
      </c>
      <c r="AB80" s="6">
        <f t="shared" si="18"/>
        <v>0.006831587311</v>
      </c>
      <c r="AC80" s="6">
        <f t="shared" si="19"/>
        <v>0.006881249761</v>
      </c>
      <c r="AD80" s="6">
        <f t="shared" si="20"/>
        <v>-0.005719588865</v>
      </c>
      <c r="AE80" s="6">
        <f t="shared" si="21"/>
        <v>-0.005761167606</v>
      </c>
    </row>
    <row r="81">
      <c r="A81" s="1">
        <v>0.01</v>
      </c>
      <c r="B81" s="1">
        <v>0.99</v>
      </c>
      <c r="C81" s="1">
        <v>0.05</v>
      </c>
      <c r="D81" s="1">
        <v>0.1</v>
      </c>
      <c r="E81" s="6">
        <f t="shared" ref="E81:H81" si="116">(E80-$F$29*X80)</f>
        <v>0.2321652048</v>
      </c>
      <c r="F81" s="6">
        <f t="shared" si="116"/>
        <v>0.3643304096</v>
      </c>
      <c r="G81" s="6">
        <f t="shared" si="116"/>
        <v>0.3317611083</v>
      </c>
      <c r="H81" s="6">
        <f t="shared" si="116"/>
        <v>0.4635222166</v>
      </c>
      <c r="I81" s="6">
        <f t="shared" si="2"/>
        <v>0.04804130121</v>
      </c>
      <c r="J81" s="6">
        <f t="shared" si="3"/>
        <v>0.5120080159</v>
      </c>
      <c r="K81" s="6">
        <f t="shared" si="4"/>
        <v>0.06294027708</v>
      </c>
      <c r="L81" s="6">
        <f t="shared" si="5"/>
        <v>0.5157298768</v>
      </c>
      <c r="M81" s="1">
        <f t="shared" ref="M81:P81" si="117">(M80-$F$29*AB80)</f>
        <v>-1.890058244</v>
      </c>
      <c r="N81" s="1">
        <f t="shared" si="117"/>
        <v>-1.856838979</v>
      </c>
      <c r="O81" s="1">
        <f t="shared" si="117"/>
        <v>1.94199045</v>
      </c>
      <c r="P81" s="1">
        <f t="shared" si="117"/>
        <v>2.002549497</v>
      </c>
      <c r="Q81" s="6">
        <f t="shared" si="7"/>
        <v>-1.925352309</v>
      </c>
      <c r="R81" s="1">
        <f t="shared" si="8"/>
        <v>0.1272659022</v>
      </c>
      <c r="S81" s="6">
        <f t="shared" si="9"/>
        <v>2.027089283</v>
      </c>
      <c r="T81" s="6">
        <f t="shared" si="10"/>
        <v>0.8836120686</v>
      </c>
      <c r="U81" s="6">
        <f t="shared" si="11"/>
        <v>0.006875645911</v>
      </c>
      <c r="V81" s="6">
        <f t="shared" si="12"/>
        <v>0.005659195969</v>
      </c>
      <c r="W81" s="7">
        <f t="shared" si="13"/>
        <v>0.01253484188</v>
      </c>
      <c r="X81" s="6">
        <f t="shared" si="14"/>
        <v>-0.000572980439</v>
      </c>
      <c r="Y81" s="6">
        <f t="shared" si="15"/>
        <v>-0.001145960878</v>
      </c>
      <c r="Z81" s="6">
        <f t="shared" si="16"/>
        <v>-0.0005758527197</v>
      </c>
      <c r="AA81" s="6">
        <f t="shared" si="17"/>
        <v>-0.001151705439</v>
      </c>
      <c r="AB81" s="6">
        <f t="shared" si="18"/>
        <v>0.006668720481</v>
      </c>
      <c r="AC81" s="6">
        <f t="shared" si="19"/>
        <v>0.006717196383</v>
      </c>
      <c r="AD81" s="6">
        <f t="shared" si="20"/>
        <v>-0.005601943352</v>
      </c>
      <c r="AE81" s="6">
        <f t="shared" si="21"/>
        <v>-0.005642664695</v>
      </c>
    </row>
    <row r="82">
      <c r="A82" s="1">
        <v>0.01</v>
      </c>
      <c r="B82" s="1">
        <v>0.99</v>
      </c>
      <c r="C82" s="1">
        <v>0.05</v>
      </c>
      <c r="D82" s="1">
        <v>0.1</v>
      </c>
      <c r="E82" s="6">
        <f t="shared" ref="E82:H82" si="118">(E81-$F$29*X81)</f>
        <v>0.2333111657</v>
      </c>
      <c r="F82" s="6">
        <f t="shared" si="118"/>
        <v>0.3666223314</v>
      </c>
      <c r="G82" s="6">
        <f t="shared" si="118"/>
        <v>0.3329128137</v>
      </c>
      <c r="H82" s="6">
        <f t="shared" si="118"/>
        <v>0.4658256275</v>
      </c>
      <c r="I82" s="6">
        <f t="shared" si="2"/>
        <v>0.04832779142</v>
      </c>
      <c r="J82" s="6">
        <f t="shared" si="3"/>
        <v>0.5120795969</v>
      </c>
      <c r="K82" s="6">
        <f t="shared" si="4"/>
        <v>0.06322820344</v>
      </c>
      <c r="L82" s="6">
        <f t="shared" si="5"/>
        <v>0.5158017868</v>
      </c>
      <c r="M82" s="1">
        <f t="shared" ref="M82:P82" si="119">(M81-$F$29*AB81)</f>
        <v>-1.903395685</v>
      </c>
      <c r="N82" s="1">
        <f t="shared" si="119"/>
        <v>-1.870273371</v>
      </c>
      <c r="O82" s="1">
        <f t="shared" si="119"/>
        <v>1.953194337</v>
      </c>
      <c r="P82" s="1">
        <f t="shared" si="119"/>
        <v>2.013834826</v>
      </c>
      <c r="Q82" s="6">
        <f t="shared" si="7"/>
        <v>-1.939380442</v>
      </c>
      <c r="R82" s="1">
        <f t="shared" si="8"/>
        <v>0.1257159373</v>
      </c>
      <c r="S82" s="6">
        <f t="shared" si="9"/>
        <v>2.03893057</v>
      </c>
      <c r="T82" s="6">
        <f t="shared" si="10"/>
        <v>0.884824327</v>
      </c>
      <c r="U82" s="6">
        <f t="shared" si="11"/>
        <v>0.006695089067</v>
      </c>
      <c r="V82" s="6">
        <f t="shared" si="12"/>
        <v>0.005530961098</v>
      </c>
      <c r="W82" s="7">
        <f t="shared" si="13"/>
        <v>0.01222605017</v>
      </c>
      <c r="X82" s="6">
        <f t="shared" si="14"/>
        <v>-0.0005639658687</v>
      </c>
      <c r="Y82" s="6">
        <f t="shared" si="15"/>
        <v>-0.001127931737</v>
      </c>
      <c r="Z82" s="6">
        <f t="shared" si="16"/>
        <v>-0.0005668230429</v>
      </c>
      <c r="AA82" s="6">
        <f t="shared" si="17"/>
        <v>-0.001133646086</v>
      </c>
      <c r="AB82" s="6">
        <f t="shared" si="18"/>
        <v>0.006512887086</v>
      </c>
      <c r="AC82" s="6">
        <f t="shared" si="19"/>
        <v>0.006560227779</v>
      </c>
      <c r="AD82" s="6">
        <f t="shared" si="20"/>
        <v>-0.005488713793</v>
      </c>
      <c r="AE82" s="6">
        <f t="shared" si="21"/>
        <v>-0.005528610003</v>
      </c>
    </row>
    <row r="83">
      <c r="A83" s="1">
        <v>0.01</v>
      </c>
      <c r="B83" s="1">
        <v>0.99</v>
      </c>
      <c r="C83" s="1">
        <v>0.05</v>
      </c>
      <c r="D83" s="1">
        <v>0.1</v>
      </c>
      <c r="E83" s="6">
        <f t="shared" ref="E83:H83" si="120">(E82-$F$29*X82)</f>
        <v>0.2344390974</v>
      </c>
      <c r="F83" s="6">
        <f t="shared" si="120"/>
        <v>0.3688781949</v>
      </c>
      <c r="G83" s="6">
        <f t="shared" si="120"/>
        <v>0.3340464598</v>
      </c>
      <c r="H83" s="6">
        <f t="shared" si="120"/>
        <v>0.4680929197</v>
      </c>
      <c r="I83" s="6">
        <f t="shared" si="2"/>
        <v>0.04860977436</v>
      </c>
      <c r="J83" s="6">
        <f t="shared" si="3"/>
        <v>0.5121500512</v>
      </c>
      <c r="K83" s="6">
        <f t="shared" si="4"/>
        <v>0.06351161496</v>
      </c>
      <c r="L83" s="6">
        <f t="shared" si="5"/>
        <v>0.5158725686</v>
      </c>
      <c r="M83" s="1">
        <f t="shared" ref="M83:P83" si="121">(M82-$F$29*AB82)</f>
        <v>-1.916421459</v>
      </c>
      <c r="N83" s="1">
        <f t="shared" si="121"/>
        <v>-1.883393827</v>
      </c>
      <c r="O83" s="1">
        <f t="shared" si="121"/>
        <v>1.964171764</v>
      </c>
      <c r="P83" s="1">
        <f t="shared" si="121"/>
        <v>2.024892046</v>
      </c>
      <c r="Q83" s="6">
        <f t="shared" si="7"/>
        <v>-1.95308656</v>
      </c>
      <c r="R83" s="1">
        <f t="shared" si="8"/>
        <v>0.1242171901</v>
      </c>
      <c r="S83" s="6">
        <f t="shared" si="9"/>
        <v>2.050536931</v>
      </c>
      <c r="T83" s="6">
        <f t="shared" si="10"/>
        <v>0.8860018614</v>
      </c>
      <c r="U83" s="6">
        <f t="shared" si="11"/>
        <v>0.006522783258</v>
      </c>
      <c r="V83" s="6">
        <f t="shared" si="12"/>
        <v>0.005407806421</v>
      </c>
      <c r="W83" s="7">
        <f t="shared" si="13"/>
        <v>0.01193058968</v>
      </c>
      <c r="X83" s="6">
        <f t="shared" si="14"/>
        <v>-0.0005552228803</v>
      </c>
      <c r="Y83" s="6">
        <f t="shared" si="15"/>
        <v>-0.001110445761</v>
      </c>
      <c r="Z83" s="6">
        <f t="shared" si="16"/>
        <v>-0.0005580640743</v>
      </c>
      <c r="AA83" s="6">
        <f t="shared" si="17"/>
        <v>-0.001116128149</v>
      </c>
      <c r="AB83" s="6">
        <f t="shared" si="18"/>
        <v>0.006363657681</v>
      </c>
      <c r="AC83" s="6">
        <f t="shared" si="19"/>
        <v>0.006409911364</v>
      </c>
      <c r="AD83" s="6">
        <f t="shared" si="20"/>
        <v>-0.005379664369</v>
      </c>
      <c r="AE83" s="6">
        <f t="shared" si="21"/>
        <v>-0.005418765985</v>
      </c>
    </row>
    <row r="84">
      <c r="A84" s="1">
        <v>0.01</v>
      </c>
      <c r="B84" s="1">
        <v>0.99</v>
      </c>
      <c r="C84" s="1">
        <v>0.05</v>
      </c>
      <c r="D84" s="1">
        <v>0.1</v>
      </c>
      <c r="E84" s="6">
        <f t="shared" ref="E84:H84" si="122">(E83-$F$29*X83)</f>
        <v>0.2355495432</v>
      </c>
      <c r="F84" s="6">
        <f t="shared" si="122"/>
        <v>0.3710990864</v>
      </c>
      <c r="G84" s="6">
        <f t="shared" si="122"/>
        <v>0.335162588</v>
      </c>
      <c r="H84" s="6">
        <f t="shared" si="122"/>
        <v>0.470325176</v>
      </c>
      <c r="I84" s="6">
        <f t="shared" si="2"/>
        <v>0.0488873858</v>
      </c>
      <c r="J84" s="6">
        <f t="shared" si="3"/>
        <v>0.5122194129</v>
      </c>
      <c r="K84" s="6">
        <f t="shared" si="4"/>
        <v>0.06379064699</v>
      </c>
      <c r="L84" s="6">
        <f t="shared" si="5"/>
        <v>0.515942256</v>
      </c>
      <c r="M84" s="1">
        <f t="shared" ref="M84:P84" si="123">(M83-$F$29*AB83)</f>
        <v>-1.929148774</v>
      </c>
      <c r="N84" s="1">
        <f t="shared" si="123"/>
        <v>-1.89621365</v>
      </c>
      <c r="O84" s="1">
        <f t="shared" si="123"/>
        <v>1.974931093</v>
      </c>
      <c r="P84" s="1">
        <f t="shared" si="123"/>
        <v>2.035729578</v>
      </c>
      <c r="Q84" s="6">
        <f t="shared" si="7"/>
        <v>-1.966484201</v>
      </c>
      <c r="R84" s="1">
        <f t="shared" si="8"/>
        <v>0.1227670199</v>
      </c>
      <c r="S84" s="6">
        <f t="shared" si="9"/>
        <v>2.061916956</v>
      </c>
      <c r="T84" s="6">
        <f t="shared" si="10"/>
        <v>0.8871462338</v>
      </c>
      <c r="U84" s="6">
        <f t="shared" si="11"/>
        <v>0.006358200387</v>
      </c>
      <c r="V84" s="6">
        <f t="shared" si="12"/>
        <v>0.005289448607</v>
      </c>
      <c r="W84" s="7">
        <f t="shared" si="13"/>
        <v>0.01164764899</v>
      </c>
      <c r="X84" s="6">
        <f t="shared" si="14"/>
        <v>-0.0005467399821</v>
      </c>
      <c r="Y84" s="6">
        <f t="shared" si="15"/>
        <v>-0.001093479964</v>
      </c>
      <c r="Z84" s="6">
        <f t="shared" si="16"/>
        <v>-0.0005495644454</v>
      </c>
      <c r="AA84" s="6">
        <f t="shared" si="17"/>
        <v>-0.001099128891</v>
      </c>
      <c r="AB84" s="6">
        <f t="shared" si="18"/>
        <v>0.00622063618</v>
      </c>
      <c r="AC84" s="6">
        <f t="shared" si="19"/>
        <v>0.006265848158</v>
      </c>
      <c r="AD84" s="6">
        <f t="shared" si="20"/>
        <v>-0.005274575375</v>
      </c>
      <c r="AE84" s="6">
        <f t="shared" si="21"/>
        <v>-0.005312911323</v>
      </c>
    </row>
    <row r="85">
      <c r="A85" s="1">
        <v>0.01</v>
      </c>
      <c r="B85" s="1">
        <v>0.99</v>
      </c>
      <c r="C85" s="1">
        <v>0.05</v>
      </c>
      <c r="D85" s="1">
        <v>0.1</v>
      </c>
      <c r="E85" s="6">
        <f t="shared" ref="E85:H85" si="124">(E84-$F$29*X84)</f>
        <v>0.2366430232</v>
      </c>
      <c r="F85" s="6">
        <f t="shared" si="124"/>
        <v>0.3732860463</v>
      </c>
      <c r="G85" s="6">
        <f t="shared" si="124"/>
        <v>0.3362617169</v>
      </c>
      <c r="H85" s="6">
        <f t="shared" si="124"/>
        <v>0.4725234337</v>
      </c>
      <c r="I85" s="6">
        <f t="shared" si="2"/>
        <v>0.04916075579</v>
      </c>
      <c r="J85" s="6">
        <f t="shared" si="3"/>
        <v>0.5122877143</v>
      </c>
      <c r="K85" s="6">
        <f t="shared" si="4"/>
        <v>0.06406542922</v>
      </c>
      <c r="L85" s="6">
        <f t="shared" si="5"/>
        <v>0.5160108815</v>
      </c>
      <c r="M85" s="1">
        <f t="shared" ref="M85:P85" si="125">(M84-$F$29*AB84)</f>
        <v>-1.941590047</v>
      </c>
      <c r="N85" s="1">
        <f t="shared" si="125"/>
        <v>-1.908745346</v>
      </c>
      <c r="O85" s="1">
        <f t="shared" si="125"/>
        <v>1.985480244</v>
      </c>
      <c r="P85" s="1">
        <f t="shared" si="125"/>
        <v>2.046355401</v>
      </c>
      <c r="Q85" s="6">
        <f t="shared" si="7"/>
        <v>-1.979586096</v>
      </c>
      <c r="R85" s="1">
        <f t="shared" si="8"/>
        <v>0.1213629672</v>
      </c>
      <c r="S85" s="6">
        <f t="shared" si="9"/>
        <v>2.07307879</v>
      </c>
      <c r="T85" s="6">
        <f t="shared" si="10"/>
        <v>0.8882589123</v>
      </c>
      <c r="U85" s="6">
        <f t="shared" si="11"/>
        <v>0.006200855237</v>
      </c>
      <c r="V85" s="6">
        <f t="shared" si="12"/>
        <v>0.005175624464</v>
      </c>
      <c r="W85" s="7">
        <f t="shared" si="13"/>
        <v>0.0113764797</v>
      </c>
      <c r="X85" s="6">
        <f t="shared" si="14"/>
        <v>-0.0005385062678</v>
      </c>
      <c r="Y85" s="6">
        <f t="shared" si="15"/>
        <v>-0.001077012536</v>
      </c>
      <c r="Z85" s="6">
        <f t="shared" si="16"/>
        <v>-0.0005413133592</v>
      </c>
      <c r="AA85" s="6">
        <f t="shared" si="17"/>
        <v>-0.001082626718</v>
      </c>
      <c r="AB85" s="6">
        <f t="shared" si="18"/>
        <v>0.006083456752</v>
      </c>
      <c r="AC85" s="6">
        <f t="shared" si="19"/>
        <v>0.006127669653</v>
      </c>
      <c r="AD85" s="6">
        <f t="shared" si="20"/>
        <v>-0.005173241886</v>
      </c>
      <c r="AE85" s="6">
        <f t="shared" si="21"/>
        <v>-0.005210839595</v>
      </c>
    </row>
    <row r="86">
      <c r="A86" s="1">
        <v>0.01</v>
      </c>
      <c r="B86" s="1">
        <v>0.99</v>
      </c>
      <c r="C86" s="1">
        <v>0.05</v>
      </c>
      <c r="D86" s="1">
        <v>0.1</v>
      </c>
      <c r="E86" s="6">
        <f t="shared" ref="E86:H86" si="126">(E85-$F$29*X85)</f>
        <v>0.2377200357</v>
      </c>
      <c r="F86" s="6">
        <f t="shared" si="126"/>
        <v>0.3754400714</v>
      </c>
      <c r="G86" s="6">
        <f t="shared" si="126"/>
        <v>0.3373443436</v>
      </c>
      <c r="H86" s="6">
        <f t="shared" si="126"/>
        <v>0.4746886872</v>
      </c>
      <c r="I86" s="6">
        <f t="shared" si="2"/>
        <v>0.04943000892</v>
      </c>
      <c r="J86" s="6">
        <f t="shared" si="3"/>
        <v>0.5123549867</v>
      </c>
      <c r="K86" s="6">
        <f t="shared" si="4"/>
        <v>0.0643360859</v>
      </c>
      <c r="L86" s="6">
        <f t="shared" si="5"/>
        <v>0.5160784759</v>
      </c>
      <c r="M86" s="1">
        <f t="shared" ref="M86:P86" si="127">(M85-$F$29*AB85)</f>
        <v>-1.95375696</v>
      </c>
      <c r="N86" s="1">
        <f t="shared" si="127"/>
        <v>-1.921000685</v>
      </c>
      <c r="O86" s="1">
        <f t="shared" si="127"/>
        <v>1.995826728</v>
      </c>
      <c r="P86" s="1">
        <f t="shared" si="127"/>
        <v>2.05677708</v>
      </c>
      <c r="Q86" s="6">
        <f t="shared" si="7"/>
        <v>-1.992404227</v>
      </c>
      <c r="R86" s="1">
        <f t="shared" si="8"/>
        <v>0.120002739</v>
      </c>
      <c r="S86" s="6">
        <f t="shared" si="9"/>
        <v>2.084030157</v>
      </c>
      <c r="T86" s="6">
        <f t="shared" si="10"/>
        <v>0.8893412774</v>
      </c>
      <c r="U86" s="6">
        <f t="shared" si="11"/>
        <v>0.006050301294</v>
      </c>
      <c r="V86" s="6">
        <f t="shared" si="12"/>
        <v>0.005066089214</v>
      </c>
      <c r="W86" s="7">
        <f t="shared" si="13"/>
        <v>0.01111639051</v>
      </c>
      <c r="X86" s="6">
        <f t="shared" si="14"/>
        <v>-0.0005305113855</v>
      </c>
      <c r="Y86" s="6">
        <f t="shared" si="15"/>
        <v>-0.001061022771</v>
      </c>
      <c r="Z86" s="6">
        <f t="shared" si="16"/>
        <v>-0.0005333005605</v>
      </c>
      <c r="AA86" s="6">
        <f t="shared" si="17"/>
        <v>-0.001066601121</v>
      </c>
      <c r="AB86" s="6">
        <f t="shared" si="18"/>
        <v>0.00595178104</v>
      </c>
      <c r="AC86" s="6">
        <f t="shared" si="19"/>
        <v>0.005995035021</v>
      </c>
      <c r="AD86" s="6">
        <f t="shared" si="20"/>
        <v>-0.005075472563</v>
      </c>
      <c r="AE86" s="6">
        <f t="shared" si="21"/>
        <v>-0.005112358058</v>
      </c>
    </row>
    <row r="87">
      <c r="A87" s="1">
        <v>0.01</v>
      </c>
      <c r="B87" s="1">
        <v>0.99</v>
      </c>
      <c r="C87" s="1">
        <v>0.05</v>
      </c>
      <c r="D87" s="1">
        <v>0.1</v>
      </c>
      <c r="E87" s="6">
        <f t="shared" ref="E87:H87" si="128">(E86-$F$29*X86)</f>
        <v>0.2387810585</v>
      </c>
      <c r="F87" s="6">
        <f t="shared" si="128"/>
        <v>0.3775621169</v>
      </c>
      <c r="G87" s="6">
        <f t="shared" si="128"/>
        <v>0.3384109447</v>
      </c>
      <c r="H87" s="6">
        <f t="shared" si="128"/>
        <v>0.4768218894</v>
      </c>
      <c r="I87" s="6">
        <f t="shared" si="2"/>
        <v>0.04969526462</v>
      </c>
      <c r="J87" s="6">
        <f t="shared" si="3"/>
        <v>0.5124212599</v>
      </c>
      <c r="K87" s="6">
        <f t="shared" si="4"/>
        <v>0.06460273618</v>
      </c>
      <c r="L87" s="6">
        <f t="shared" si="5"/>
        <v>0.5161450693</v>
      </c>
      <c r="M87" s="1">
        <f t="shared" ref="M87:P87" si="129">(M86-$F$29*AB86)</f>
        <v>-1.965660522</v>
      </c>
      <c r="N87" s="1">
        <f t="shared" si="129"/>
        <v>-1.932990755</v>
      </c>
      <c r="O87" s="1">
        <f t="shared" si="129"/>
        <v>2.005977673</v>
      </c>
      <c r="P87" s="1">
        <f t="shared" si="129"/>
        <v>2.067001796</v>
      </c>
      <c r="Q87" s="6">
        <f t="shared" si="7"/>
        <v>-2.004949889</v>
      </c>
      <c r="R87" s="1">
        <f t="shared" si="8"/>
        <v>0.1186841943</v>
      </c>
      <c r="S87" s="6">
        <f t="shared" si="9"/>
        <v>2.094778392</v>
      </c>
      <c r="T87" s="6">
        <f t="shared" si="10"/>
        <v>0.8903946293</v>
      </c>
      <c r="U87" s="6">
        <f t="shared" si="11"/>
        <v>0.00590612704</v>
      </c>
      <c r="V87" s="6">
        <f t="shared" si="12"/>
        <v>0.004960614939</v>
      </c>
      <c r="W87" s="7">
        <f t="shared" si="13"/>
        <v>0.01086674198</v>
      </c>
      <c r="X87" s="6">
        <f t="shared" si="14"/>
        <v>-0.0005227455079</v>
      </c>
      <c r="Y87" s="6">
        <f t="shared" si="15"/>
        <v>-0.001045491016</v>
      </c>
      <c r="Z87" s="6">
        <f t="shared" si="16"/>
        <v>-0.0005255163084</v>
      </c>
      <c r="AA87" s="6">
        <f t="shared" si="17"/>
        <v>-0.001051032617</v>
      </c>
      <c r="AB87" s="6">
        <f t="shared" si="18"/>
        <v>0.005825295687</v>
      </c>
      <c r="AC87" s="6">
        <f t="shared" si="19"/>
        <v>0.005867628611</v>
      </c>
      <c r="AD87" s="6">
        <f t="shared" si="20"/>
        <v>-0.004981088561</v>
      </c>
      <c r="AE87" s="6">
        <f t="shared" si="21"/>
        <v>-0.00501728656</v>
      </c>
    </row>
    <row r="88">
      <c r="A88" s="1">
        <v>0.01</v>
      </c>
      <c r="B88" s="1">
        <v>0.99</v>
      </c>
      <c r="C88" s="1">
        <v>0.05</v>
      </c>
      <c r="D88" s="1">
        <v>0.1</v>
      </c>
      <c r="E88" s="6">
        <f t="shared" ref="E88:H88" si="130">(E87-$F$29*X87)</f>
        <v>0.2398265495</v>
      </c>
      <c r="F88" s="6">
        <f t="shared" si="130"/>
        <v>0.379653099</v>
      </c>
      <c r="G88" s="6">
        <f t="shared" si="130"/>
        <v>0.3394619773</v>
      </c>
      <c r="H88" s="6">
        <f t="shared" si="130"/>
        <v>0.4789239546</v>
      </c>
      <c r="I88" s="6">
        <f t="shared" si="2"/>
        <v>0.04995663737</v>
      </c>
      <c r="J88" s="6">
        <f t="shared" si="3"/>
        <v>0.5124865626</v>
      </c>
      <c r="K88" s="6">
        <f t="shared" si="4"/>
        <v>0.06486549433</v>
      </c>
      <c r="L88" s="6">
        <f t="shared" si="5"/>
        <v>0.5162106901</v>
      </c>
      <c r="M88" s="1">
        <f t="shared" ref="M88:P88" si="131">(M87-$F$29*AB87)</f>
        <v>-1.977311114</v>
      </c>
      <c r="N88" s="1">
        <f t="shared" si="131"/>
        <v>-1.944726013</v>
      </c>
      <c r="O88" s="1">
        <f t="shared" si="131"/>
        <v>2.01593985</v>
      </c>
      <c r="P88" s="1">
        <f t="shared" si="131"/>
        <v>2.077036369</v>
      </c>
      <c r="Q88" s="6">
        <f t="shared" si="7"/>
        <v>-2.017233733</v>
      </c>
      <c r="R88" s="1">
        <f t="shared" si="8"/>
        <v>0.1174053319</v>
      </c>
      <c r="S88" s="6">
        <f t="shared" si="9"/>
        <v>2.105330462</v>
      </c>
      <c r="T88" s="6">
        <f t="shared" si="10"/>
        <v>0.8914201929</v>
      </c>
      <c r="U88" s="6">
        <f t="shared" si="11"/>
        <v>0.00576795266</v>
      </c>
      <c r="V88" s="6">
        <f t="shared" si="12"/>
        <v>0.004858989182</v>
      </c>
      <c r="W88" s="7">
        <f t="shared" si="13"/>
        <v>0.01062694184</v>
      </c>
      <c r="X88" s="6">
        <f t="shared" si="14"/>
        <v>-0.0005151993037</v>
      </c>
      <c r="Y88" s="6">
        <f t="shared" si="15"/>
        <v>-0.001030398607</v>
      </c>
      <c r="Z88" s="6">
        <f t="shared" si="16"/>
        <v>-0.0005179513481</v>
      </c>
      <c r="AA88" s="6">
        <f t="shared" si="17"/>
        <v>-0.001035902696</v>
      </c>
      <c r="AB88" s="6">
        <f t="shared" si="18"/>
        <v>0.005703710107</v>
      </c>
      <c r="AC88" s="6">
        <f t="shared" si="19"/>
        <v>0.005745157718</v>
      </c>
      <c r="AD88" s="6">
        <f t="shared" si="20"/>
        <v>-0.004889922544</v>
      </c>
      <c r="AE88" s="6">
        <f t="shared" si="21"/>
        <v>-0.004925456539</v>
      </c>
    </row>
    <row r="89">
      <c r="A89" s="1">
        <v>0.01</v>
      </c>
      <c r="B89" s="1">
        <v>0.99</v>
      </c>
      <c r="C89" s="1">
        <v>0.05</v>
      </c>
      <c r="D89" s="1">
        <v>0.1</v>
      </c>
      <c r="E89" s="6">
        <f t="shared" ref="E89:H89" si="132">(E88-$F$29*X88)</f>
        <v>0.2408569481</v>
      </c>
      <c r="F89" s="6">
        <f t="shared" si="132"/>
        <v>0.3817138962</v>
      </c>
      <c r="G89" s="6">
        <f t="shared" si="132"/>
        <v>0.34049788</v>
      </c>
      <c r="H89" s="6">
        <f t="shared" si="132"/>
        <v>0.48099576</v>
      </c>
      <c r="I89" s="6">
        <f t="shared" si="2"/>
        <v>0.05021423702</v>
      </c>
      <c r="J89" s="6">
        <f t="shared" si="3"/>
        <v>0.5125509221</v>
      </c>
      <c r="K89" s="6">
        <f t="shared" si="4"/>
        <v>0.06512447</v>
      </c>
      <c r="L89" s="6">
        <f t="shared" si="5"/>
        <v>0.5162753657</v>
      </c>
      <c r="M89" s="1">
        <f t="shared" ref="M89:P89" si="133">(M88-$F$29*AB88)</f>
        <v>-1.988718534</v>
      </c>
      <c r="N89" s="1">
        <f t="shared" si="133"/>
        <v>-1.956216328</v>
      </c>
      <c r="O89" s="1">
        <f t="shared" si="133"/>
        <v>2.025719695</v>
      </c>
      <c r="P89" s="1">
        <f t="shared" si="133"/>
        <v>2.086887282</v>
      </c>
      <c r="Q89" s="6">
        <f t="shared" si="7"/>
        <v>-2.029265819</v>
      </c>
      <c r="R89" s="1">
        <f t="shared" si="8"/>
        <v>0.1161642793</v>
      </c>
      <c r="S89" s="6">
        <f t="shared" si="9"/>
        <v>2.115692992</v>
      </c>
      <c r="T89" s="6">
        <f t="shared" si="10"/>
        <v>0.892419124</v>
      </c>
      <c r="U89" s="6">
        <f t="shared" si="11"/>
        <v>0.005635427105</v>
      </c>
      <c r="V89" s="6">
        <f t="shared" si="12"/>
        <v>0.004761013682</v>
      </c>
      <c r="W89" s="7">
        <f t="shared" si="13"/>
        <v>0.01039644079</v>
      </c>
      <c r="X89" s="6">
        <f t="shared" si="14"/>
        <v>-0.0005078639106</v>
      </c>
      <c r="Y89" s="6">
        <f t="shared" si="15"/>
        <v>-0.001015727821</v>
      </c>
      <c r="Z89" s="6">
        <f t="shared" si="16"/>
        <v>-0.0005105968857</v>
      </c>
      <c r="AA89" s="6">
        <f t="shared" si="17"/>
        <v>-0.001021193771</v>
      </c>
      <c r="AB89" s="6">
        <f t="shared" si="18"/>
        <v>0.005586754501</v>
      </c>
      <c r="AC89" s="6">
        <f t="shared" si="19"/>
        <v>0.005627350568</v>
      </c>
      <c r="AD89" s="6">
        <f t="shared" si="20"/>
        <v>-0.004801817793</v>
      </c>
      <c r="AE89" s="6">
        <f t="shared" si="21"/>
        <v>-0.004836710129</v>
      </c>
    </row>
    <row r="90">
      <c r="A90" s="1">
        <v>0.01</v>
      </c>
      <c r="B90" s="1">
        <v>0.99</v>
      </c>
      <c r="C90" s="1">
        <v>0.05</v>
      </c>
      <c r="D90" s="1">
        <v>0.1</v>
      </c>
      <c r="E90" s="6">
        <f t="shared" ref="E90:H90" si="134">(E89-$F$29*X89)</f>
        <v>0.2418726759</v>
      </c>
      <c r="F90" s="6">
        <f t="shared" si="134"/>
        <v>0.3837453518</v>
      </c>
      <c r="G90" s="6">
        <f t="shared" si="134"/>
        <v>0.3415190738</v>
      </c>
      <c r="H90" s="6">
        <f t="shared" si="134"/>
        <v>0.4830381476</v>
      </c>
      <c r="I90" s="6">
        <f t="shared" si="2"/>
        <v>0.05046816898</v>
      </c>
      <c r="J90" s="6">
        <f t="shared" si="3"/>
        <v>0.5126143649</v>
      </c>
      <c r="K90" s="6">
        <f t="shared" si="4"/>
        <v>0.06537976845</v>
      </c>
      <c r="L90" s="6">
        <f t="shared" si="5"/>
        <v>0.5163391224</v>
      </c>
      <c r="M90" s="1">
        <f t="shared" ref="M90:P90" si="135">(M89-$F$29*AB89)</f>
        <v>-1.999892043</v>
      </c>
      <c r="N90" s="1">
        <f t="shared" si="135"/>
        <v>-1.967471029</v>
      </c>
      <c r="O90" s="1">
        <f t="shared" si="135"/>
        <v>2.035323331</v>
      </c>
      <c r="P90" s="1">
        <f t="shared" si="135"/>
        <v>2.096560703</v>
      </c>
      <c r="Q90" s="6">
        <f t="shared" si="7"/>
        <v>-2.041055654</v>
      </c>
      <c r="R90" s="1">
        <f t="shared" si="8"/>
        <v>0.1149592823</v>
      </c>
      <c r="S90" s="6">
        <f t="shared" si="9"/>
        <v>2.12587229</v>
      </c>
      <c r="T90" s="6">
        <f t="shared" si="10"/>
        <v>0.8933925135</v>
      </c>
      <c r="U90" s="6">
        <f t="shared" si="11"/>
        <v>0.00550822547</v>
      </c>
      <c r="V90" s="6">
        <f t="shared" si="12"/>
        <v>0.004666503226</v>
      </c>
      <c r="W90" s="7">
        <f t="shared" si="13"/>
        <v>0.0101747287</v>
      </c>
      <c r="X90" s="6">
        <f t="shared" si="14"/>
        <v>-0.0005007309095</v>
      </c>
      <c r="Y90" s="6">
        <f t="shared" si="15"/>
        <v>-0.001001461819</v>
      </c>
      <c r="Z90" s="6">
        <f t="shared" si="16"/>
        <v>-0.0005034445621</v>
      </c>
      <c r="AA90" s="6">
        <f t="shared" si="17"/>
        <v>-0.001006889124</v>
      </c>
      <c r="AB90" s="6">
        <f t="shared" si="18"/>
        <v>0.005474178062</v>
      </c>
      <c r="AC90" s="6">
        <f t="shared" si="19"/>
        <v>0.005513954524</v>
      </c>
      <c r="AD90" s="6">
        <f t="shared" si="20"/>
        <v>-0.004716627385</v>
      </c>
      <c r="AE90" s="6">
        <f t="shared" si="21"/>
        <v>-0.004750899333</v>
      </c>
    </row>
    <row r="91">
      <c r="A91" s="1">
        <v>0.01</v>
      </c>
      <c r="B91" s="1">
        <v>0.99</v>
      </c>
      <c r="C91" s="1">
        <v>0.05</v>
      </c>
      <c r="D91" s="1">
        <v>0.1</v>
      </c>
      <c r="E91" s="6">
        <f t="shared" ref="E91:H91" si="136">(E90-$F$29*X90)</f>
        <v>0.2428741377</v>
      </c>
      <c r="F91" s="6">
        <f t="shared" si="136"/>
        <v>0.3857482755</v>
      </c>
      <c r="G91" s="6">
        <f t="shared" si="136"/>
        <v>0.3425259629</v>
      </c>
      <c r="H91" s="6">
        <f t="shared" si="136"/>
        <v>0.4850519258</v>
      </c>
      <c r="I91" s="6">
        <f t="shared" si="2"/>
        <v>0.05071853443</v>
      </c>
      <c r="J91" s="6">
        <f t="shared" si="3"/>
        <v>0.5126769162</v>
      </c>
      <c r="K91" s="6">
        <f t="shared" si="4"/>
        <v>0.06563149073</v>
      </c>
      <c r="L91" s="6">
        <f t="shared" si="5"/>
        <v>0.5164019855</v>
      </c>
      <c r="M91" s="1">
        <f t="shared" ref="M91:P91" si="137">(M90-$F$29*AB90)</f>
        <v>-2.010840399</v>
      </c>
      <c r="N91" s="1">
        <f t="shared" si="137"/>
        <v>-1.978498938</v>
      </c>
      <c r="O91" s="1">
        <f t="shared" si="137"/>
        <v>2.044756585</v>
      </c>
      <c r="P91" s="1">
        <f t="shared" si="137"/>
        <v>2.106062501</v>
      </c>
      <c r="Q91" s="6">
        <f t="shared" si="7"/>
        <v>-2.052612235</v>
      </c>
      <c r="R91" s="1">
        <f t="shared" si="8"/>
        <v>0.1137886955</v>
      </c>
      <c r="S91" s="6">
        <f t="shared" si="9"/>
        <v>2.135874358</v>
      </c>
      <c r="T91" s="6">
        <f t="shared" si="10"/>
        <v>0.8943413923</v>
      </c>
      <c r="U91" s="6">
        <f t="shared" si="11"/>
        <v>0.005386046655</v>
      </c>
      <c r="V91" s="6">
        <f t="shared" si="12"/>
        <v>0.004575284618</v>
      </c>
      <c r="W91" s="7">
        <f t="shared" si="13"/>
        <v>0.009961331273</v>
      </c>
      <c r="X91" s="6">
        <f t="shared" si="14"/>
        <v>-0.0004937922991</v>
      </c>
      <c r="Y91" s="6">
        <f t="shared" si="15"/>
        <v>-0.0009875845982</v>
      </c>
      <c r="Z91" s="6">
        <f t="shared" si="16"/>
        <v>-0.0004964864305</v>
      </c>
      <c r="AA91" s="6">
        <f t="shared" si="17"/>
        <v>-0.0009929728609</v>
      </c>
      <c r="AB91" s="6">
        <f t="shared" si="18"/>
        <v>0.005365747363</v>
      </c>
      <c r="AC91" s="6">
        <f t="shared" si="19"/>
        <v>0.005404734452</v>
      </c>
      <c r="AD91" s="6">
        <f t="shared" si="20"/>
        <v>-0.004634213459</v>
      </c>
      <c r="AE91" s="6">
        <f t="shared" si="21"/>
        <v>-0.004667885281</v>
      </c>
    </row>
    <row r="92">
      <c r="A92" s="1">
        <v>0.01</v>
      </c>
      <c r="B92" s="1">
        <v>0.99</v>
      </c>
      <c r="C92" s="1">
        <v>0.05</v>
      </c>
      <c r="D92" s="1">
        <v>0.1</v>
      </c>
      <c r="E92" s="6">
        <f t="shared" ref="E92:H92" si="138">(E91-$F$29*X91)</f>
        <v>0.2438617223</v>
      </c>
      <c r="F92" s="6">
        <f t="shared" si="138"/>
        <v>0.3877234447</v>
      </c>
      <c r="G92" s="6">
        <f t="shared" si="138"/>
        <v>0.3435189358</v>
      </c>
      <c r="H92" s="6">
        <f t="shared" si="138"/>
        <v>0.4870378716</v>
      </c>
      <c r="I92" s="6">
        <f t="shared" si="2"/>
        <v>0.05096543058</v>
      </c>
      <c r="J92" s="6">
        <f t="shared" si="3"/>
        <v>0.5127386004</v>
      </c>
      <c r="K92" s="6">
        <f t="shared" si="4"/>
        <v>0.06587973394</v>
      </c>
      <c r="L92" s="6">
        <f t="shared" si="5"/>
        <v>0.5164639793</v>
      </c>
      <c r="M92" s="1">
        <f t="shared" ref="M92:P92" si="139">(M91-$F$29*AB91)</f>
        <v>-2.021571894</v>
      </c>
      <c r="N92" s="1">
        <f t="shared" si="139"/>
        <v>-1.989308407</v>
      </c>
      <c r="O92" s="1">
        <f t="shared" si="139"/>
        <v>2.054025012</v>
      </c>
      <c r="P92" s="1">
        <f t="shared" si="139"/>
        <v>2.115398272</v>
      </c>
      <c r="Q92" s="6">
        <f t="shared" si="7"/>
        <v>-2.063944079</v>
      </c>
      <c r="R92" s="1">
        <f t="shared" si="8"/>
        <v>0.1126509743</v>
      </c>
      <c r="S92" s="6">
        <f t="shared" si="9"/>
        <v>2.145704919</v>
      </c>
      <c r="T92" s="6">
        <f t="shared" si="10"/>
        <v>0.8952667352</v>
      </c>
      <c r="U92" s="6">
        <f t="shared" si="11"/>
        <v>0.005268611261</v>
      </c>
      <c r="V92" s="6">
        <f t="shared" si="12"/>
        <v>0.00448719573</v>
      </c>
      <c r="W92" s="7">
        <f t="shared" si="13"/>
        <v>0.009755806991</v>
      </c>
      <c r="X92" s="6">
        <f t="shared" si="14"/>
        <v>-0.0004870404735</v>
      </c>
      <c r="Y92" s="6">
        <f t="shared" si="15"/>
        <v>-0.0009740809469</v>
      </c>
      <c r="Z92" s="6">
        <f t="shared" si="16"/>
        <v>-0.0004897149325</v>
      </c>
      <c r="AA92" s="6">
        <f t="shared" si="17"/>
        <v>-0.000979429865</v>
      </c>
      <c r="AB92" s="6">
        <f t="shared" si="18"/>
        <v>0.005261244906</v>
      </c>
      <c r="AC92" s="6">
        <f t="shared" si="19"/>
        <v>0.005299471266</v>
      </c>
      <c r="AD92" s="6">
        <f t="shared" si="20"/>
        <v>-0.004554446534</v>
      </c>
      <c r="AE92" s="6">
        <f t="shared" si="21"/>
        <v>-0.004587537545</v>
      </c>
    </row>
    <row r="93">
      <c r="A93" s="1">
        <v>0.01</v>
      </c>
      <c r="B93" s="1">
        <v>0.99</v>
      </c>
      <c r="C93" s="1">
        <v>0.05</v>
      </c>
      <c r="D93" s="1">
        <v>0.1</v>
      </c>
      <c r="E93" s="6">
        <f t="shared" ref="E93:H93" si="140">(E92-$F$29*X92)</f>
        <v>0.2448358033</v>
      </c>
      <c r="F93" s="6">
        <f t="shared" si="140"/>
        <v>0.3896716066</v>
      </c>
      <c r="G93" s="6">
        <f t="shared" si="140"/>
        <v>0.3444983656</v>
      </c>
      <c r="H93" s="6">
        <f t="shared" si="140"/>
        <v>0.4889967313</v>
      </c>
      <c r="I93" s="6">
        <f t="shared" si="2"/>
        <v>0.05120895082</v>
      </c>
      <c r="J93" s="6">
        <f t="shared" si="3"/>
        <v>0.5127994408</v>
      </c>
      <c r="K93" s="6">
        <f t="shared" si="4"/>
        <v>0.06612459141</v>
      </c>
      <c r="L93" s="6">
        <f t="shared" si="5"/>
        <v>0.516525127</v>
      </c>
      <c r="M93" s="1">
        <f t="shared" ref="M93:P93" si="141">(M92-$F$29*AB92)</f>
        <v>-2.032094384</v>
      </c>
      <c r="N93" s="1">
        <f t="shared" si="141"/>
        <v>-1.99990735</v>
      </c>
      <c r="O93" s="1">
        <f t="shared" si="141"/>
        <v>2.063133905</v>
      </c>
      <c r="P93" s="1">
        <f t="shared" si="141"/>
        <v>2.124573347</v>
      </c>
      <c r="Q93" s="6">
        <f t="shared" si="7"/>
        <v>-2.075059261</v>
      </c>
      <c r="R93" s="1">
        <f t="shared" si="8"/>
        <v>0.1115446671</v>
      </c>
      <c r="S93" s="6">
        <f t="shared" si="9"/>
        <v>2.155369431</v>
      </c>
      <c r="T93" s="6">
        <f t="shared" si="10"/>
        <v>0.896169465</v>
      </c>
      <c r="U93" s="6">
        <f t="shared" si="11"/>
        <v>0.005155659709</v>
      </c>
      <c r="V93" s="6">
        <f t="shared" si="12"/>
        <v>0.004402084653</v>
      </c>
      <c r="W93" s="7">
        <f t="shared" si="13"/>
        <v>0.009557744362</v>
      </c>
      <c r="X93" s="6">
        <f t="shared" si="14"/>
        <v>-0.0004804681995</v>
      </c>
      <c r="Y93" s="6">
        <f t="shared" si="15"/>
        <v>-0.000960936399</v>
      </c>
      <c r="Z93" s="6">
        <f t="shared" si="16"/>
        <v>-0.0004831228778</v>
      </c>
      <c r="AA93" s="6">
        <f t="shared" si="17"/>
        <v>-0.0009662457556</v>
      </c>
      <c r="AB93" s="6">
        <f t="shared" si="18"/>
        <v>0.00516046781</v>
      </c>
      <c r="AC93" s="6">
        <f t="shared" si="19"/>
        <v>0.005197960604</v>
      </c>
      <c r="AD93" s="6">
        <f t="shared" si="20"/>
        <v>-0.004477204894</v>
      </c>
      <c r="AE93" s="6">
        <f t="shared" si="21"/>
        <v>-0.004509733519</v>
      </c>
    </row>
    <row r="94">
      <c r="A94" s="1">
        <v>0.01</v>
      </c>
      <c r="B94" s="1">
        <v>0.99</v>
      </c>
      <c r="C94" s="1">
        <v>0.05</v>
      </c>
      <c r="D94" s="1">
        <v>0.1</v>
      </c>
      <c r="E94" s="6">
        <f t="shared" ref="E94:H94" si="142">(E93-$F$29*X93)</f>
        <v>0.2457967397</v>
      </c>
      <c r="F94" s="6">
        <f t="shared" si="142"/>
        <v>0.3915934793</v>
      </c>
      <c r="G94" s="6">
        <f t="shared" si="142"/>
        <v>0.3454646114</v>
      </c>
      <c r="H94" s="6">
        <f t="shared" si="142"/>
        <v>0.4909292228</v>
      </c>
      <c r="I94" s="6">
        <f t="shared" si="2"/>
        <v>0.05144918492</v>
      </c>
      <c r="J94" s="6">
        <f t="shared" si="3"/>
        <v>0.5128594598</v>
      </c>
      <c r="K94" s="6">
        <f t="shared" si="4"/>
        <v>0.06636615285</v>
      </c>
      <c r="L94" s="6">
        <f t="shared" si="5"/>
        <v>0.5165854512</v>
      </c>
      <c r="M94" s="1">
        <f t="shared" ref="M94:P94" si="143">(M93-$F$29*AB93)</f>
        <v>-2.042415319</v>
      </c>
      <c r="N94" s="1">
        <f t="shared" si="143"/>
        <v>-2.010303271</v>
      </c>
      <c r="O94" s="1">
        <f t="shared" si="143"/>
        <v>2.072088315</v>
      </c>
      <c r="P94" s="1">
        <f t="shared" si="143"/>
        <v>2.133592814</v>
      </c>
      <c r="Q94" s="6">
        <f t="shared" si="7"/>
        <v>-2.085965439</v>
      </c>
      <c r="R94" s="1">
        <f t="shared" si="8"/>
        <v>0.1104684084</v>
      </c>
      <c r="S94" s="6">
        <f t="shared" si="9"/>
        <v>2.1648731</v>
      </c>
      <c r="T94" s="6">
        <f t="shared" si="10"/>
        <v>0.8970504555</v>
      </c>
      <c r="U94" s="6">
        <f t="shared" si="11"/>
        <v>0.005046950543</v>
      </c>
      <c r="V94" s="6">
        <f t="shared" si="12"/>
        <v>0.004319808915</v>
      </c>
      <c r="W94" s="7">
        <f t="shared" si="13"/>
        <v>0.009366759458</v>
      </c>
      <c r="X94" s="6">
        <f t="shared" si="14"/>
        <v>-0.0004740685962</v>
      </c>
      <c r="Y94" s="6">
        <f t="shared" si="15"/>
        <v>-0.0009481371924</v>
      </c>
      <c r="Z94" s="6">
        <f t="shared" si="16"/>
        <v>-0.0004767034232</v>
      </c>
      <c r="AA94" s="6">
        <f t="shared" si="17"/>
        <v>-0.0009534068464</v>
      </c>
      <c r="AB94" s="6">
        <f t="shared" si="18"/>
        <v>0.005063226624</v>
      </c>
      <c r="AC94" s="6">
        <f t="shared" si="19"/>
        <v>0.005100011631</v>
      </c>
      <c r="AD94" s="6">
        <f t="shared" si="20"/>
        <v>-0.004402374023</v>
      </c>
      <c r="AE94" s="6">
        <f t="shared" si="21"/>
        <v>-0.004434357849</v>
      </c>
    </row>
    <row r="95">
      <c r="A95" s="1">
        <v>0.01</v>
      </c>
      <c r="B95" s="1">
        <v>0.99</v>
      </c>
      <c r="C95" s="1">
        <v>0.05</v>
      </c>
      <c r="D95" s="1">
        <v>0.1</v>
      </c>
      <c r="E95" s="6">
        <f t="shared" ref="E95:H95" si="144">(E94-$F$29*X94)</f>
        <v>0.2467448769</v>
      </c>
      <c r="F95" s="6">
        <f t="shared" si="144"/>
        <v>0.3934897537</v>
      </c>
      <c r="G95" s="6">
        <f t="shared" si="144"/>
        <v>0.3464180182</v>
      </c>
      <c r="H95" s="6">
        <f t="shared" si="144"/>
        <v>0.4928360365</v>
      </c>
      <c r="I95" s="6">
        <f t="shared" si="2"/>
        <v>0.05168621922</v>
      </c>
      <c r="J95" s="6">
        <f t="shared" si="3"/>
        <v>0.5129186789</v>
      </c>
      <c r="K95" s="6">
        <f t="shared" si="4"/>
        <v>0.06660450456</v>
      </c>
      <c r="L95" s="6">
        <f t="shared" si="5"/>
        <v>0.5166449733</v>
      </c>
      <c r="M95" s="1">
        <f t="shared" ref="M95:P95" si="145">(M94-$F$29*AB94)</f>
        <v>-2.052541772</v>
      </c>
      <c r="N95" s="1">
        <f t="shared" si="145"/>
        <v>-2.020503294</v>
      </c>
      <c r="O95" s="1">
        <f t="shared" si="145"/>
        <v>2.080893063</v>
      </c>
      <c r="P95" s="1">
        <f t="shared" si="145"/>
        <v>2.14246153</v>
      </c>
      <c r="Q95" s="6">
        <f t="shared" si="7"/>
        <v>-2.096669885</v>
      </c>
      <c r="R95" s="1">
        <f t="shared" si="8"/>
        <v>0.1094209123</v>
      </c>
      <c r="S95" s="6">
        <f t="shared" si="9"/>
        <v>2.174220901</v>
      </c>
      <c r="T95" s="6">
        <f t="shared" si="10"/>
        <v>0.8979105351</v>
      </c>
      <c r="U95" s="6">
        <f t="shared" si="11"/>
        <v>0.004942258906</v>
      </c>
      <c r="V95" s="6">
        <f t="shared" si="12"/>
        <v>0.004240234773</v>
      </c>
      <c r="W95" s="7">
        <f t="shared" si="13"/>
        <v>0.009182493678</v>
      </c>
      <c r="X95" s="6">
        <f t="shared" si="14"/>
        <v>-0.000467835115</v>
      </c>
      <c r="Y95" s="6">
        <f t="shared" si="15"/>
        <v>-0.00093567023</v>
      </c>
      <c r="Z95" s="6">
        <f t="shared" si="16"/>
        <v>-0.0004704500538</v>
      </c>
      <c r="AA95" s="6">
        <f t="shared" si="17"/>
        <v>-0.0009409001077</v>
      </c>
      <c r="AB95" s="6">
        <f t="shared" si="18"/>
        <v>0.004969344253</v>
      </c>
      <c r="AC95" s="6">
        <f t="shared" si="19"/>
        <v>0.005005445959</v>
      </c>
      <c r="AD95" s="6">
        <f t="shared" si="20"/>
        <v>-0.00432984609</v>
      </c>
      <c r="AE95" s="6">
        <f t="shared" si="21"/>
        <v>-0.004361301917</v>
      </c>
    </row>
    <row r="96">
      <c r="A96" s="1">
        <v>0.01</v>
      </c>
      <c r="B96" s="1">
        <v>0.99</v>
      </c>
      <c r="C96" s="1">
        <v>0.05</v>
      </c>
      <c r="D96" s="1">
        <v>0.1</v>
      </c>
      <c r="E96" s="6">
        <f t="shared" ref="E96:H96" si="146">(E95-$F$29*X95)</f>
        <v>0.2476805471</v>
      </c>
      <c r="F96" s="6">
        <f t="shared" si="146"/>
        <v>0.3953610942</v>
      </c>
      <c r="G96" s="6">
        <f t="shared" si="146"/>
        <v>0.3473589184</v>
      </c>
      <c r="H96" s="6">
        <f t="shared" si="146"/>
        <v>0.4947178367</v>
      </c>
      <c r="I96" s="6">
        <f t="shared" si="2"/>
        <v>0.05192013677</v>
      </c>
      <c r="J96" s="6">
        <f t="shared" si="3"/>
        <v>0.5129771191</v>
      </c>
      <c r="K96" s="6">
        <f t="shared" si="4"/>
        <v>0.06683972959</v>
      </c>
      <c r="L96" s="6">
        <f t="shared" si="5"/>
        <v>0.5167037141</v>
      </c>
      <c r="M96" s="1">
        <f t="shared" ref="M96:P96" si="147">(M95-$F$29*AB95)</f>
        <v>-2.062480461</v>
      </c>
      <c r="N96" s="1">
        <f t="shared" si="147"/>
        <v>-2.030514186</v>
      </c>
      <c r="O96" s="1">
        <f t="shared" si="147"/>
        <v>2.089552755</v>
      </c>
      <c r="P96" s="1">
        <f t="shared" si="147"/>
        <v>2.151184133</v>
      </c>
      <c r="Q96" s="6">
        <f t="shared" si="7"/>
        <v>-2.107179507</v>
      </c>
      <c r="R96" s="1">
        <f t="shared" si="8"/>
        <v>0.1084009671</v>
      </c>
      <c r="S96" s="6">
        <f t="shared" si="9"/>
        <v>2.183417584</v>
      </c>
      <c r="T96" s="6">
        <f t="shared" si="10"/>
        <v>0.8987504897</v>
      </c>
      <c r="U96" s="6">
        <f t="shared" si="11"/>
        <v>0.004841375159</v>
      </c>
      <c r="V96" s="6">
        <f t="shared" si="12"/>
        <v>0.004163236567</v>
      </c>
      <c r="W96" s="7">
        <f t="shared" si="13"/>
        <v>0.009004611726</v>
      </c>
      <c r="X96" s="6">
        <f t="shared" si="14"/>
        <v>-0.0004617615212</v>
      </c>
      <c r="Y96" s="6">
        <f t="shared" si="15"/>
        <v>-0.0009235230425</v>
      </c>
      <c r="Z96" s="6">
        <f t="shared" si="16"/>
        <v>-0.0004643565649</v>
      </c>
      <c r="AA96" s="6">
        <f t="shared" si="17"/>
        <v>-0.0009287131299</v>
      </c>
      <c r="AB96" s="6">
        <f t="shared" si="18"/>
        <v>0.004878654985</v>
      </c>
      <c r="AC96" s="6">
        <f t="shared" si="19"/>
        <v>0.004914096666</v>
      </c>
      <c r="AD96" s="6">
        <f t="shared" si="20"/>
        <v>-0.004259519475</v>
      </c>
      <c r="AE96" s="6">
        <f t="shared" si="21"/>
        <v>-0.004290463358</v>
      </c>
    </row>
    <row r="97">
      <c r="A97" s="1">
        <v>0.01</v>
      </c>
      <c r="B97" s="1">
        <v>0.99</v>
      </c>
      <c r="C97" s="1">
        <v>0.05</v>
      </c>
      <c r="D97" s="1">
        <v>0.1</v>
      </c>
      <c r="E97" s="6">
        <f t="shared" ref="E97:H97" si="148">(E96-$F$29*X96)</f>
        <v>0.2486040701</v>
      </c>
      <c r="F97" s="6">
        <f t="shared" si="148"/>
        <v>0.3972081403</v>
      </c>
      <c r="G97" s="6">
        <f t="shared" si="148"/>
        <v>0.3482876315</v>
      </c>
      <c r="H97" s="6">
        <f t="shared" si="148"/>
        <v>0.496575263</v>
      </c>
      <c r="I97" s="6">
        <f t="shared" si="2"/>
        <v>0.05215101753</v>
      </c>
      <c r="J97" s="6">
        <f t="shared" si="3"/>
        <v>0.5130348003</v>
      </c>
      <c r="K97" s="6">
        <f t="shared" si="4"/>
        <v>0.06707190787</v>
      </c>
      <c r="L97" s="6">
        <f t="shared" si="5"/>
        <v>0.5167616937</v>
      </c>
      <c r="M97" s="1">
        <f t="shared" ref="M97:P97" si="149">(M96-$F$29*AB96)</f>
        <v>-2.072237771</v>
      </c>
      <c r="N97" s="1">
        <f t="shared" si="149"/>
        <v>-2.040342379</v>
      </c>
      <c r="O97" s="1">
        <f t="shared" si="149"/>
        <v>2.098071794</v>
      </c>
      <c r="P97" s="1">
        <f t="shared" si="149"/>
        <v>2.15976506</v>
      </c>
      <c r="Q97" s="6">
        <f t="shared" si="7"/>
        <v>-2.117500875</v>
      </c>
      <c r="R97" s="1">
        <f t="shared" si="8"/>
        <v>0.1074074294</v>
      </c>
      <c r="S97" s="6">
        <f t="shared" si="9"/>
        <v>2.192467694</v>
      </c>
      <c r="T97" s="6">
        <f t="shared" si="10"/>
        <v>0.8995710652</v>
      </c>
      <c r="U97" s="6">
        <f t="shared" si="11"/>
        <v>0.004744103646</v>
      </c>
      <c r="V97" s="6">
        <f t="shared" si="12"/>
        <v>0.004088696125</v>
      </c>
      <c r="W97" s="7">
        <f t="shared" si="13"/>
        <v>0.008832799772</v>
      </c>
      <c r="X97" s="6">
        <f t="shared" si="14"/>
        <v>-0.0004558418768</v>
      </c>
      <c r="Y97" s="6">
        <f t="shared" si="15"/>
        <v>-0.0009116837536</v>
      </c>
      <c r="Z97" s="6">
        <f t="shared" si="16"/>
        <v>-0.0004584170449</v>
      </c>
      <c r="AA97" s="6">
        <f t="shared" si="17"/>
        <v>-0.0009168340898</v>
      </c>
      <c r="AB97" s="6">
        <f t="shared" si="18"/>
        <v>0.004791003605</v>
      </c>
      <c r="AC97" s="6">
        <f t="shared" si="19"/>
        <v>0.004825807403</v>
      </c>
      <c r="AD97" s="6">
        <f t="shared" si="20"/>
        <v>-0.004191298333</v>
      </c>
      <c r="AE97" s="6">
        <f t="shared" si="21"/>
        <v>-0.004221745629</v>
      </c>
    </row>
    <row r="98">
      <c r="A98" s="1">
        <v>0.01</v>
      </c>
      <c r="B98" s="1">
        <v>0.99</v>
      </c>
      <c r="C98" s="1">
        <v>0.05</v>
      </c>
      <c r="D98" s="1">
        <v>0.1</v>
      </c>
      <c r="E98" s="6">
        <f t="shared" ref="E98:H98" si="150">(E97-$F$29*X97)</f>
        <v>0.2495157539</v>
      </c>
      <c r="F98" s="6">
        <f t="shared" si="150"/>
        <v>0.3990315078</v>
      </c>
      <c r="G98" s="6">
        <f t="shared" si="150"/>
        <v>0.3492044656</v>
      </c>
      <c r="H98" s="6">
        <f t="shared" si="150"/>
        <v>0.4984089311</v>
      </c>
      <c r="I98" s="6">
        <f t="shared" si="2"/>
        <v>0.05237893847</v>
      </c>
      <c r="J98" s="6">
        <f t="shared" si="3"/>
        <v>0.5130917416</v>
      </c>
      <c r="K98" s="6">
        <f t="shared" si="4"/>
        <v>0.06730111639</v>
      </c>
      <c r="L98" s="6">
        <f t="shared" si="5"/>
        <v>0.5168189312</v>
      </c>
      <c r="M98" s="1">
        <f t="shared" ref="M98:P98" si="151">(M97-$F$29*AB97)</f>
        <v>-2.081819778</v>
      </c>
      <c r="N98" s="1">
        <f t="shared" si="151"/>
        <v>-2.049993994</v>
      </c>
      <c r="O98" s="1">
        <f t="shared" si="151"/>
        <v>2.106454391</v>
      </c>
      <c r="P98" s="1">
        <f t="shared" si="151"/>
        <v>2.168208551</v>
      </c>
      <c r="Q98" s="6">
        <f t="shared" si="7"/>
        <v>-2.127640241</v>
      </c>
      <c r="R98" s="1">
        <f t="shared" si="8"/>
        <v>0.1064392198</v>
      </c>
      <c r="S98" s="6">
        <f t="shared" si="9"/>
        <v>2.201375578</v>
      </c>
      <c r="T98" s="6">
        <f t="shared" si="10"/>
        <v>0.9003729703</v>
      </c>
      <c r="U98" s="6">
        <f t="shared" si="11"/>
        <v>0.00465026156</v>
      </c>
      <c r="V98" s="6">
        <f t="shared" si="12"/>
        <v>0.004016502229</v>
      </c>
      <c r="W98" s="7">
        <f t="shared" si="13"/>
        <v>0.008666763789</v>
      </c>
      <c r="X98" s="6">
        <f t="shared" si="14"/>
        <v>-0.0004500705237</v>
      </c>
      <c r="Y98" s="6">
        <f t="shared" si="15"/>
        <v>-0.0009001410474</v>
      </c>
      <c r="Z98" s="6">
        <f t="shared" si="16"/>
        <v>-0.0004526258592</v>
      </c>
      <c r="AA98" s="6">
        <f t="shared" si="17"/>
        <v>-0.0009052517184</v>
      </c>
      <c r="AB98" s="6">
        <f t="shared" si="18"/>
        <v>0.004706244589</v>
      </c>
      <c r="AC98" s="6">
        <f t="shared" si="19"/>
        <v>0.004740431586</v>
      </c>
      <c r="AD98" s="6">
        <f t="shared" si="20"/>
        <v>-0.004125092199</v>
      </c>
      <c r="AE98" s="6">
        <f t="shared" si="21"/>
        <v>-0.004155057602</v>
      </c>
    </row>
    <row r="99">
      <c r="A99" s="1">
        <v>0.01</v>
      </c>
      <c r="B99" s="1">
        <v>0.99</v>
      </c>
      <c r="C99" s="1">
        <v>0.05</v>
      </c>
      <c r="D99" s="1">
        <v>0.1</v>
      </c>
      <c r="E99" s="6">
        <f t="shared" ref="E99:H99" si="152">(E98-$F$29*X98)</f>
        <v>0.2504158949</v>
      </c>
      <c r="F99" s="6">
        <f t="shared" si="152"/>
        <v>0.4008317899</v>
      </c>
      <c r="G99" s="6">
        <f t="shared" si="152"/>
        <v>0.3501097173</v>
      </c>
      <c r="H99" s="6">
        <f t="shared" si="152"/>
        <v>0.5002194346</v>
      </c>
      <c r="I99" s="6">
        <f t="shared" si="2"/>
        <v>0.05260397374</v>
      </c>
      <c r="J99" s="6">
        <f t="shared" si="3"/>
        <v>0.5131479617</v>
      </c>
      <c r="K99" s="6">
        <f t="shared" si="4"/>
        <v>0.06752742932</v>
      </c>
      <c r="L99" s="6">
        <f t="shared" si="5"/>
        <v>0.5168754452</v>
      </c>
      <c r="M99" s="1">
        <f t="shared" ref="M99:P99" si="153">(M98-$F$29*AB98)</f>
        <v>-2.091232267</v>
      </c>
      <c r="N99" s="1">
        <f t="shared" si="153"/>
        <v>-2.059474857</v>
      </c>
      <c r="O99" s="1">
        <f t="shared" si="153"/>
        <v>2.114704575</v>
      </c>
      <c r="P99" s="1">
        <f t="shared" si="153"/>
        <v>2.176518667</v>
      </c>
      <c r="Q99" s="6">
        <f t="shared" si="7"/>
        <v>-2.137603559</v>
      </c>
      <c r="R99" s="1">
        <f t="shared" si="8"/>
        <v>0.1054953185</v>
      </c>
      <c r="S99" s="6">
        <f t="shared" si="9"/>
        <v>2.210145397</v>
      </c>
      <c r="T99" s="6">
        <f t="shared" si="10"/>
        <v>0.9011568786</v>
      </c>
      <c r="U99" s="6">
        <f t="shared" si="11"/>
        <v>0.004559677927</v>
      </c>
      <c r="V99" s="6">
        <f t="shared" si="12"/>
        <v>0.003946550113</v>
      </c>
      <c r="W99" s="7">
        <f t="shared" si="13"/>
        <v>0.008506228039</v>
      </c>
      <c r="X99" s="6">
        <f t="shared" si="14"/>
        <v>-0.0004444420685</v>
      </c>
      <c r="Y99" s="6">
        <f t="shared" si="15"/>
        <v>-0.0008888841371</v>
      </c>
      <c r="Z99" s="6">
        <f t="shared" si="16"/>
        <v>-0.0004469776353</v>
      </c>
      <c r="AA99" s="6">
        <f t="shared" si="17"/>
        <v>-0.0008939552706</v>
      </c>
      <c r="AB99" s="6">
        <f t="shared" si="18"/>
        <v>0.004624241374</v>
      </c>
      <c r="AC99" s="6">
        <f t="shared" si="19"/>
        <v>0.004657831653</v>
      </c>
      <c r="AD99" s="6">
        <f t="shared" si="20"/>
        <v>-0.004060815618</v>
      </c>
      <c r="AE99" s="6">
        <f t="shared" si="21"/>
        <v>-0.004090313198</v>
      </c>
    </row>
    <row r="100">
      <c r="A100" s="1">
        <v>0.01</v>
      </c>
      <c r="B100" s="1">
        <v>0.99</v>
      </c>
      <c r="C100" s="1">
        <v>0.05</v>
      </c>
      <c r="D100" s="1">
        <v>0.1</v>
      </c>
      <c r="E100" s="6">
        <f t="shared" ref="E100:H100" si="154">(E99-$F$29*X99)</f>
        <v>0.2513047791</v>
      </c>
      <c r="F100" s="6">
        <f t="shared" si="154"/>
        <v>0.4026095582</v>
      </c>
      <c r="G100" s="6">
        <f t="shared" si="154"/>
        <v>0.3510036726</v>
      </c>
      <c r="H100" s="6">
        <f t="shared" si="154"/>
        <v>0.5020073451</v>
      </c>
      <c r="I100" s="6">
        <f t="shared" si="2"/>
        <v>0.05282619477</v>
      </c>
      <c r="J100" s="6">
        <f t="shared" si="3"/>
        <v>0.5132034784</v>
      </c>
      <c r="K100" s="6">
        <f t="shared" si="4"/>
        <v>0.06775091814</v>
      </c>
      <c r="L100" s="6">
        <f t="shared" si="5"/>
        <v>0.5169312536</v>
      </c>
      <c r="M100" s="1">
        <f t="shared" ref="M100:P100" si="155">(M99-$F$29*AB99)</f>
        <v>-2.10048075</v>
      </c>
      <c r="N100" s="1">
        <f t="shared" si="155"/>
        <v>-2.068790521</v>
      </c>
      <c r="O100" s="1">
        <f t="shared" si="155"/>
        <v>2.122826207</v>
      </c>
      <c r="P100" s="1">
        <f t="shared" si="155"/>
        <v>2.184699293</v>
      </c>
      <c r="Q100" s="6">
        <f t="shared" si="7"/>
        <v>-2.147396504</v>
      </c>
      <c r="R100" s="1">
        <f t="shared" si="8"/>
        <v>0.1045747607</v>
      </c>
      <c r="S100" s="6">
        <f t="shared" si="9"/>
        <v>2.218781137</v>
      </c>
      <c r="T100" s="6">
        <f t="shared" si="10"/>
        <v>0.9019234309</v>
      </c>
      <c r="U100" s="6">
        <f t="shared" si="11"/>
        <v>0.004472192679</v>
      </c>
      <c r="V100" s="6">
        <f t="shared" si="12"/>
        <v>0.003878741012</v>
      </c>
      <c r="W100" s="7">
        <f t="shared" si="13"/>
        <v>0.00835093369</v>
      </c>
      <c r="X100" s="6">
        <f t="shared" si="14"/>
        <v>-0.0004389513681</v>
      </c>
      <c r="Y100" s="6">
        <f t="shared" si="15"/>
        <v>-0.0008779027362</v>
      </c>
      <c r="Z100" s="6">
        <f t="shared" si="16"/>
        <v>-0.0004414672483</v>
      </c>
      <c r="AA100" s="6">
        <f t="shared" si="17"/>
        <v>-0.0008829344967</v>
      </c>
      <c r="AB100" s="6">
        <f t="shared" si="18"/>
        <v>0.004544865688</v>
      </c>
      <c r="AC100" s="6">
        <f t="shared" si="19"/>
        <v>0.004577878398</v>
      </c>
      <c r="AD100" s="6">
        <f t="shared" si="20"/>
        <v>-0.00399838781</v>
      </c>
      <c r="AE100" s="6">
        <f t="shared" si="21"/>
        <v>-0.004027431048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8"/>
      <c r="B2" s="8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</row>
    <row r="3">
      <c r="A3" s="1">
        <v>1.0</v>
      </c>
      <c r="B3">
        <v>0.24251985734837728</v>
      </c>
      <c r="C3">
        <v>0.24251985734837728</v>
      </c>
      <c r="D3">
        <v>0.24251985734837728</v>
      </c>
      <c r="E3">
        <v>0.24251985734837728</v>
      </c>
      <c r="F3">
        <v>0.24251985734837728</v>
      </c>
      <c r="G3">
        <v>0.24251985734837728</v>
      </c>
    </row>
    <row r="4">
      <c r="A4" s="1">
        <v>2.0</v>
      </c>
      <c r="B4">
        <v>0.2411090387619737</v>
      </c>
      <c r="C4">
        <v>0.239701143417628</v>
      </c>
      <c r="D4">
        <v>0.2354953778522249</v>
      </c>
      <c r="E4">
        <v>0.2313172864070464</v>
      </c>
      <c r="F4">
        <v>0.22854776525971437</v>
      </c>
      <c r="G4">
        <v>0.21490159889577218</v>
      </c>
    </row>
    <row r="5">
      <c r="A5" s="1">
        <v>3.0</v>
      </c>
      <c r="B5">
        <v>0.23970403155820297</v>
      </c>
      <c r="C5">
        <v>0.23690583910996588</v>
      </c>
      <c r="D5">
        <v>0.2286202060044969</v>
      </c>
      <c r="E5">
        <v>0.22050429441330074</v>
      </c>
      <c r="F5">
        <v>0.21519175137897467</v>
      </c>
      <c r="G5">
        <v>0.18987932643748878</v>
      </c>
    </row>
    <row r="6">
      <c r="A6" s="1">
        <v>4.0</v>
      </c>
      <c r="B6">
        <v>0.23830487994011057</v>
      </c>
      <c r="C6">
        <v>0.23413429019277696</v>
      </c>
      <c r="D6">
        <v>0.22189935293373614</v>
      </c>
      <c r="E6">
        <v>0.21009967595848839</v>
      </c>
      <c r="F6">
        <v>0.20248615167464337</v>
      </c>
      <c r="G6">
        <v>0.16762535177508026</v>
      </c>
    </row>
    <row r="7">
      <c r="A7" s="1">
        <v>5.0</v>
      </c>
      <c r="B7">
        <v>0.23691162729233012</v>
      </c>
      <c r="C7">
        <v>0.231386828814292</v>
      </c>
      <c r="D7">
        <v>0.2153372436313788</v>
      </c>
      <c r="E7">
        <v>0.20011810741918384</v>
      </c>
      <c r="F7">
        <v>0.19045490835156287</v>
      </c>
      <c r="G7">
        <v>0.14813949343761484</v>
      </c>
    </row>
    <row r="8">
      <c r="A8" s="1">
        <v>6.0</v>
      </c>
      <c r="B8">
        <v>0.2355243161607951</v>
      </c>
      <c r="C8">
        <v>0.22866377290078319</v>
      </c>
      <c r="D8">
        <v>0.20893767284536421</v>
      </c>
      <c r="E8">
        <v>0.19056984891161965</v>
      </c>
      <c r="F8">
        <v>0.17911099501206829</v>
      </c>
      <c r="G8">
        <v>0.13127531543710758</v>
      </c>
    </row>
    <row r="9">
      <c r="A9" s="1">
        <v>7.0</v>
      </c>
      <c r="B9">
        <v>0.23414298823316435</v>
      </c>
      <c r="C9">
        <v>0.22596542560189242</v>
      </c>
      <c r="D9">
        <v>0.20270377377808932</v>
      </c>
      <c r="E9">
        <v>0.18146065991964272</v>
      </c>
      <c r="F9">
        <v>0.16845661926474353</v>
      </c>
      <c r="G9">
        <v>0.11678986536136332</v>
      </c>
    </row>
    <row r="10">
      <c r="A10" s="1">
        <v>8.0</v>
      </c>
      <c r="B10">
        <v>0.23276768431997563</v>
      </c>
      <c r="C10">
        <v>0.22329207478566201</v>
      </c>
      <c r="D10">
        <v>0.19663799967889525</v>
      </c>
      <c r="E10">
        <v>0.17279191111140388</v>
      </c>
      <c r="F10">
        <v>0.15848407175572224</v>
      </c>
      <c r="G10">
        <v>0.1043949287719616</v>
      </c>
    </row>
    <row r="11">
      <c r="A11" s="1">
        <v>9.0</v>
      </c>
      <c r="B11">
        <v>0.23139844433654444</v>
      </c>
      <c r="C11">
        <v>0.22064399258450818</v>
      </c>
      <c r="D11">
        <v>0.19074211797406934</v>
      </c>
      <c r="E11">
        <v>0.16456086141160922</v>
      </c>
      <c r="F11">
        <v>0.14917703791221235</v>
      </c>
      <c r="G11">
        <v>0.09379670690223146</v>
      </c>
    </row>
    <row r="12">
      <c r="A12" s="1">
        <v>10.0</v>
      </c>
      <c r="B12">
        <v>0.23003530728561822</v>
      </c>
      <c r="C12">
        <v>0.2180214349930531</v>
      </c>
      <c r="D12">
        <v>0.18501721618790395</v>
      </c>
      <c r="E12">
        <v>0.15676106138111084</v>
      </c>
      <c r="F12">
        <v>0.1405121751053802</v>
      </c>
      <c r="G12">
        <v>0.08472053197483277</v>
      </c>
    </row>
    <row r="13">
      <c r="A13" s="1">
        <v>11.0</v>
      </c>
      <c r="B13">
        <v>0.22867831124080204</v>
      </c>
      <c r="C13">
        <v>0.21542464151840848</v>
      </c>
      <c r="D13">
        <v>0.1794637185904803</v>
      </c>
      <c r="E13">
        <v>0.14938284126283324</v>
      </c>
      <c r="F13">
        <v>0.1324607755740954</v>
      </c>
      <c r="G13">
        <v>0.07692295530304372</v>
      </c>
    </row>
    <row r="14">
      <c r="A14" s="1">
        <v>12.0</v>
      </c>
      <c r="B14">
        <v>0.2273274933307631</v>
      </c>
      <c r="C14">
        <v>0.21285383488318843</v>
      </c>
      <c r="D14">
        <v>0.1740814122693089</v>
      </c>
      <c r="E14">
        <v>0.14241384383636352</v>
      </c>
      <c r="F14">
        <v>0.1249903723294032</v>
      </c>
      <c r="G14">
        <v>0.07019530206352478</v>
      </c>
    </row>
    <row r="15">
      <c r="A15" s="1">
        <v>13.0</v>
      </c>
      <c r="B15">
        <v>0.22598288972422592</v>
      </c>
      <c r="C15">
        <v>0.21030922078122274</v>
      </c>
      <c r="D15">
        <v>0.1688694811646611</v>
      </c>
      <c r="E15">
        <v>0.1358395672227544</v>
      </c>
      <c r="F15">
        <v>0.11806618947481656</v>
      </c>
      <c r="G15">
        <v>0.06436236577360988</v>
      </c>
    </row>
    <row r="16">
      <c r="A16" s="1">
        <v>14.0</v>
      </c>
      <c r="B16">
        <v>0.22464453561576553</v>
      </c>
      <c r="C16">
        <v>0.20779098768564802</v>
      </c>
      <c r="D16">
        <v>0.1638265465291546</v>
      </c>
      <c r="E16">
        <v>0.12964388963614368</v>
      </c>
      <c r="F16">
        <v>0.11165238075199319</v>
      </c>
      <c r="G16">
        <v>0.05927881664295173</v>
      </c>
    </row>
    <row r="17">
      <c r="A17" s="1">
        <v>15.0</v>
      </c>
      <c r="B17">
        <v>0.22331246521240644</v>
      </c>
      <c r="C17">
        <v>0.2052993067087742</v>
      </c>
      <c r="D17">
        <v>0.15895071226352517</v>
      </c>
      <c r="E17">
        <v>0.12380955557048891</v>
      </c>
      <c r="F17">
        <v>0.10571303515341712</v>
      </c>
      <c r="G17">
        <v>0.054824871482281934</v>
      </c>
    </row>
    <row r="18">
      <c r="A18" s="1">
        <v>16.0</v>
      </c>
      <c r="B18">
        <v>0.22198671172103304</v>
      </c>
      <c r="C18">
        <v>0.20283433151285646</v>
      </c>
      <c r="D18">
        <v>0.15423961363221933</v>
      </c>
      <c r="E18">
        <v>0.11831861009967737</v>
      </c>
      <c r="F18">
        <v>0.10021295397529328</v>
      </c>
      <c r="G18">
        <v>0.05090204198131169</v>
      </c>
    </row>
    <row r="19">
      <c r="A19" s="1">
        <v>17.0</v>
      </c>
      <c r="B19">
        <v>0.22066730733661472</v>
      </c>
      <c r="C19">
        <v>0.2003961982706562</v>
      </c>
      <c r="D19">
        <v>0.14969046796245716</v>
      </c>
      <c r="E19">
        <v>0.1131527742450589</v>
      </c>
      <c r="F19">
        <v>0.09511821993760848</v>
      </c>
      <c r="G19">
        <v>0.047429328500650736</v>
      </c>
    </row>
    <row r="20">
      <c r="A20" s="1">
        <v>18.0</v>
      </c>
      <c r="B20">
        <v>0.21935428323125147</v>
      </c>
      <c r="C20">
        <v>0.19798502567444592</v>
      </c>
      <c r="D20">
        <v>0.14530012606611642</v>
      </c>
      <c r="E20">
        <v>0.10829375941513675</v>
      </c>
      <c r="F20">
        <v>0.09039658751954069</v>
      </c>
      <c r="G20">
        <v>0.04433997770145716</v>
      </c>
    </row>
    <row r="21">
      <c r="A21" s="1">
        <v>19.0</v>
      </c>
      <c r="B21">
        <v>0.21804766954404028</v>
      </c>
      <c r="C21">
        <v>0.19560091499190013</v>
      </c>
      <c r="D21">
        <v>0.1410651232829228</v>
      </c>
      <c r="E21">
        <v>0.10372352267484947</v>
      </c>
      <c r="F21">
        <v>0.08601772646543872</v>
      </c>
      <c r="G21">
        <v>0.04157879817938731</v>
      </c>
    </row>
    <row r="22">
      <c r="A22" s="1">
        <v>20.0</v>
      </c>
      <c r="B22">
        <v>0.21674749537176347</v>
      </c>
      <c r="C22">
        <v>0.193243950167126</v>
      </c>
      <c r="D22">
        <v>0.13698172921482563</v>
      </c>
      <c r="E22">
        <v>0.09942446714583722</v>
      </c>
      <c r="F22">
        <v>0.08195334945516915</v>
      </c>
      <c r="G22">
        <v>0.03909997466580609</v>
      </c>
    </row>
    <row r="23">
      <c r="A23" s="1">
        <v>21.0</v>
      </c>
      <c r="B23">
        <v>0.2154537887603993</v>
      </c>
      <c r="C23">
        <v>0.19091419796492018</v>
      </c>
      <c r="D23">
        <v>0.13304599539547912</v>
      </c>
      <c r="E23">
        <v>0.09537959335526373</v>
      </c>
      <c r="F23">
        <v>0.07817725180357207</v>
      </c>
      <c r="G23">
        <v>0.03686530468658368</v>
      </c>
    </row>
    <row r="24">
      <c r="A24" s="1">
        <v>22.0</v>
      </c>
      <c r="B24">
        <v>0.21416657669745348</v>
      </c>
      <c r="C24">
        <v>0.18861170815618605</v>
      </c>
      <c r="D24">
        <v>0.12925380030765077</v>
      </c>
      <c r="E24">
        <v>0.09157260805627579</v>
      </c>
      <c r="F24">
        <v>0.07466528693315382</v>
      </c>
      <c r="G24">
        <v>0.03484278259156403</v>
      </c>
    </row>
    <row r="25">
      <c r="A25" s="1">
        <v>23.0</v>
      </c>
      <c r="B25">
        <v>0.2128858851051076</v>
      </c>
      <c r="C25">
        <v>0.18633651374232407</v>
      </c>
      <c r="D25">
        <v>0.12560089131925062</v>
      </c>
      <c r="E25">
        <v>0.08798799715310786</v>
      </c>
      <c r="F25">
        <v>0.07139529703367169</v>
      </c>
      <c r="G25">
        <v>0.033005464259299316</v>
      </c>
    </row>
    <row r="26">
      <c r="A26" s="1">
        <v>24.0</v>
      </c>
      <c r="B26">
        <v>0.21161173883418324</v>
      </c>
      <c r="C26">
        <v>0.18408863121629945</v>
      </c>
      <c r="D26">
        <v>0.1220829232514162</v>
      </c>
      <c r="E26">
        <v>0.08461106906881281</v>
      </c>
      <c r="F26">
        <v>0.0683470142475733</v>
      </c>
      <c r="G26">
        <v>0.03133055633513679</v>
      </c>
    </row>
    <row r="27">
      <c r="A27" s="1">
        <v>25.0</v>
      </c>
      <c r="B27">
        <v>0.21034416165891487</v>
      </c>
      <c r="C27">
        <v>0.18186806085800708</v>
      </c>
      <c r="D27">
        <v>0.11869549341723798</v>
      </c>
      <c r="E27">
        <v>0.08142797434958396</v>
      </c>
      <c r="F27">
        <v>0.06550194413852435</v>
      </c>
      <c r="G27">
        <v>0.029798684157301084</v>
      </c>
    </row>
    <row r="28">
      <c r="A28" s="1">
        <v>26.0</v>
      </c>
      <c r="B28">
        <v>0.20908317627252698</v>
      </c>
      <c r="C28">
        <v>0.17967478706149173</v>
      </c>
      <c r="D28">
        <v>0.11543417307617283</v>
      </c>
      <c r="E28">
        <v>0.07842570662603211</v>
      </c>
      <c r="F28">
        <v>0.06284324019759296</v>
      </c>
      <c r="G28">
        <v>0.028393301592825947</v>
      </c>
    </row>
    <row r="29">
      <c r="A29" s="1">
        <v>27.0</v>
      </c>
      <c r="B29">
        <v>0.20782880428360778</v>
      </c>
      <c r="C29">
        <v>0.1775087786915333</v>
      </c>
      <c r="D29">
        <v>0.11229453533696174</v>
      </c>
      <c r="E29">
        <v>0.07559208933444832</v>
      </c>
      <c r="F29">
        <v>0.060355575712970275</v>
      </c>
      <c r="G29">
        <v>0.027100213580896253</v>
      </c>
    </row>
    <row r="30">
      <c r="A30" s="1">
        <v>28.0</v>
      </c>
      <c r="B30">
        <v>0.20658106621327338</v>
      </c>
      <c r="C30">
        <v>0.17536998946708446</v>
      </c>
      <c r="D30">
        <v>0.10927217961178087</v>
      </c>
      <c r="E30">
        <v>0.07291575189772476</v>
      </c>
      <c r="F30">
        <v>0.05802501742063036</v>
      </c>
      <c r="G30">
        <v>0.02590718832477927</v>
      </c>
    </row>
    <row r="31">
      <c r="A31" s="1">
        <v>29.0</v>
      </c>
      <c r="B31">
        <v>0.2053399814931109</v>
      </c>
      <c r="C31">
        <v>0.17325835836903702</v>
      </c>
      <c r="D31">
        <v>0.10636275277781707</v>
      </c>
      <c r="E31">
        <v>0.07038609841182147</v>
      </c>
      <c r="F31">
        <v>0.0558389038903357</v>
      </c>
      <c r="G31">
        <v>0.024803640968945585</v>
      </c>
    </row>
    <row r="32">
      <c r="A32" s="5">
        <v>30.0</v>
      </c>
      <c r="B32">
        <v>0.20410556846389405</v>
      </c>
      <c r="C32">
        <v>0.17117381006980437</v>
      </c>
      <c r="D32">
        <v>0.10356196724122708</v>
      </c>
      <c r="E32">
        <v>0.06799327129867899</v>
      </c>
      <c r="F32">
        <v>0.053785730505010294</v>
      </c>
      <c r="G32">
        <v>0.023780374458773</v>
      </c>
    </row>
    <row r="33">
      <c r="A33" s="5">
        <v>31.0</v>
      </c>
      <c r="B33">
        <v>0.2028778443750584</v>
      </c>
      <c r="C33">
        <v>0.16911625538222924</v>
      </c>
      <c r="D33">
        <v>0.10086561612446812</v>
      </c>
      <c r="E33">
        <v>0.0657281118780038</v>
      </c>
      <c r="F33">
        <v>0.05185504208790283</v>
      </c>
      <c r="G33">
        <v>0.022829366307697312</v>
      </c>
    </row>
    <row r="34">
      <c r="A34" s="1">
        <v>32.0</v>
      </c>
      <c r="B34">
        <v>0.20165682538492624</v>
      </c>
      <c r="C34">
        <v>0.1670855917253662</v>
      </c>
      <c r="D34">
        <v>0.09826958581324804</v>
      </c>
      <c r="E34">
        <v>0.06358211937852497</v>
      </c>
      <c r="F34">
        <v>0.050037333656632814</v>
      </c>
      <c r="G34">
        <v>0.02194359236434141</v>
      </c>
    </row>
    <row r="35">
      <c r="A35" s="1">
        <v>33.0</v>
      </c>
      <c r="B35">
        <v>0.20044252656166772</v>
      </c>
      <c r="C35">
        <v>0.1650817036047379</v>
      </c>
      <c r="D35">
        <v>0.09576986610576309</v>
      </c>
      <c r="E35">
        <v>0.061547409549604325</v>
      </c>
      <c r="F35">
        <v>0.0483239593822984</v>
      </c>
      <c r="G35">
        <v>0.021116880522695485</v>
      </c>
    </row>
    <row r="36">
      <c r="A36" s="1">
        <v>34.0</v>
      </c>
      <c r="B36">
        <v>0.19923496188498693</v>
      </c>
      <c r="C36">
        <v>0.16310446310472945</v>
      </c>
      <c r="D36">
        <v>0.09336255820624716</v>
      </c>
      <c r="E36">
        <v>0.05961667373941674</v>
      </c>
      <c r="F36">
        <v>0.046707049561770755</v>
      </c>
      <c r="G36">
        <v>0.020343788765973696</v>
      </c>
    </row>
    <row r="37">
      <c r="A37" s="1">
        <v>35.0</v>
      </c>
      <c r="B37">
        <v>0.19803414424851848</v>
      </c>
      <c r="C37">
        <v>0.16115373039085634</v>
      </c>
      <c r="D37">
        <v>0.09104388079875798</v>
      </c>
      <c r="E37">
        <v>0.05778313906816034</v>
      </c>
      <c r="F37">
        <v>0.0451794352377687</v>
      </c>
      <c r="G37">
        <v>0.019619503069177237</v>
      </c>
    </row>
    <row r="38">
      <c r="A38" s="1">
        <v>36.0</v>
      </c>
      <c r="B38">
        <v>0.19684008546291965</v>
      </c>
      <c r="C38">
        <v>0.15922935421972562</v>
      </c>
      <c r="D38">
        <v>0.08881017442697248</v>
      </c>
      <c r="E38">
        <v>0.05604053013560679</v>
      </c>
      <c r="F38">
        <v>0.04373457999773549</v>
      </c>
      <c r="G38">
        <v>0.018939751576651905</v>
      </c>
    </row>
    <row r="39">
      <c r="A39" s="1">
        <v>37.0</v>
      </c>
      <c r="B39">
        <v>0.19565279625964455</v>
      </c>
      <c r="C39">
        <v>0.15733117245459935</v>
      </c>
      <c r="D39">
        <v>0.08665790439275975</v>
      </c>
      <c r="E39">
        <v>0.054383032553909055</v>
      </c>
      <c r="F39">
        <v>0.042366518428723576</v>
      </c>
      <c r="G39">
        <v>0.01830073217328434</v>
      </c>
    </row>
    <row r="40">
      <c r="A40" s="1">
        <v>38.0</v>
      </c>
      <c r="B40">
        <v>0.1944722862953839</v>
      </c>
      <c r="C40">
        <v>0.1554590125845674</v>
      </c>
      <c r="D40">
        <v>0.0845836623714388</v>
      </c>
      <c r="E40">
        <v>0.05280525848181295</v>
      </c>
      <c r="F40">
        <v>0.04106980068629029</v>
      </c>
      <c r="G40">
        <v>0.01769905112334621</v>
      </c>
    </row>
    <row r="41">
      <c r="A41" s="1">
        <v>39.0</v>
      </c>
      <c r="B41">
        <v>0.19329856415715432</v>
      </c>
      <c r="C41">
        <v>0.1536126922454376</v>
      </c>
      <c r="D41">
        <v>0.0825841669257236</v>
      </c>
      <c r="E41">
        <v>0.05130221424901616</v>
      </c>
      <c r="F41">
        <v>0.039839442639612546</v>
      </c>
      <c r="G41">
        <v>0.017131670891716917</v>
      </c>
    </row>
    <row r="42">
      <c r="A42" s="1">
        <v>40.0</v>
      </c>
      <c r="B42">
        <v>0.19213163736802158</v>
      </c>
      <c r="C42">
        <v>0.1517920197405578</v>
      </c>
      <c r="D42">
        <v>0.08065626308405469</v>
      </c>
      <c r="E42">
        <v>0.04986927009402586</v>
      </c>
      <c r="F42">
        <v>0.038670881074474514</v>
      </c>
      <c r="G42">
        <v>0.01659586561327297</v>
      </c>
    </row>
    <row r="43">
      <c r="A43" s="1">
        <v>41.0</v>
      </c>
      <c r="B43">
        <v>0.1909715123934394</v>
      </c>
      <c r="C43">
        <v>0.14999679455989517</v>
      </c>
      <c r="D43">
        <v>0.07879692113281016</v>
      </c>
      <c r="E43">
        <v>0.048502131990971746</v>
      </c>
      <c r="F43">
        <v>0.03755993346458411</v>
      </c>
      <c r="G43">
        <v>0.016089182956944156</v>
      </c>
    </row>
    <row r="44">
      <c r="A44" s="1">
        <v>42.0</v>
      </c>
      <c r="B44">
        <v>0.18981819464818678</v>
      </c>
      <c r="C44">
        <v>0.1482268078958065</v>
      </c>
      <c r="D44">
        <v>0.07700323475615152</v>
      </c>
      <c r="E44">
        <v>0.04719681550670682</v>
      </c>
      <c r="F44">
        <v>0.036502761855669336</v>
      </c>
      <c r="G44">
        <v>0.015609411356266992</v>
      </c>
    </row>
    <row r="45">
      <c r="A45" s="1">
        <v>43.0</v>
      </c>
      <c r="B45">
        <v>0.1886716885038871</v>
      </c>
      <c r="C45">
        <v>0.14648184315404988</v>
      </c>
      <c r="D45">
        <v>0.07527241864225694</v>
      </c>
      <c r="E45">
        <v>0.04594962160611263</v>
      </c>
      <c r="F45">
        <v>0.03549584044310014</v>
      </c>
      <c r="G45">
        <v>0.015154551759844266</v>
      </c>
    </row>
    <row r="46">
      <c r="A46" s="1">
        <v>44.0</v>
      </c>
      <c r="B46">
        <v>0.18753199729708914</v>
      </c>
      <c r="C46">
        <v>0.14476167645869575</v>
      </c>
      <c r="D46">
        <v>0.07360180566060359</v>
      </c>
      <c r="E46">
        <v>0.04475711430835674</v>
      </c>
      <c r="F46">
        <v>0.034535926460411495</v>
      </c>
      <c r="G46">
        <v>0.014722793202005952</v>
      </c>
    </row>
    <row r="47">
      <c r="A47" s="1">
        <v>45.0</v>
      </c>
      <c r="B47">
        <v>0.18639912333789224</v>
      </c>
      <c r="C47">
        <v>0.14306607714971217</v>
      </c>
      <c r="D47">
        <v>0.07198884370189587</v>
      </c>
      <c r="E47">
        <v>0.04361610008794373</v>
      </c>
      <c r="F47">
        <v>0.033620034031774965</v>
      </c>
      <c r="G47">
        <v>0.014312491613241381</v>
      </c>
    </row>
    <row r="48">
      <c r="A48" s="1">
        <v>46.0</v>
      </c>
      <c r="B48">
        <v>0.1852730679190972</v>
      </c>
      <c r="C48">
        <v>0.14139480827210482</v>
      </c>
      <c r="D48">
        <v>0.07043109226024495</v>
      </c>
      <c r="E48">
        <v>0.04252360891018875</v>
      </c>
      <c r="F48">
        <v>0.032745410675380074</v>
      </c>
      <c r="G48">
        <v>0.013922151387190534</v>
      </c>
    </row>
    <row r="49">
      <c r="A49" s="1">
        <v>47.0</v>
      </c>
      <c r="B49">
        <v>0.1841538313258635</v>
      </c>
      <c r="C49">
        <v>0.13974762705560478</v>
      </c>
      <c r="D49">
        <v>0.06892621882631088</v>
      </c>
      <c r="E49">
        <v>0.04147687678998725</v>
      </c>
      <c r="F49">
        <v>0.03190951617636911</v>
      </c>
      <c r="G49">
        <v>0.01355040930051494</v>
      </c>
    </row>
    <row r="50">
      <c r="A50" s="1">
        <v>48.0</v>
      </c>
      <c r="B50">
        <v>0.1830414128458535</v>
      </c>
      <c r="C50">
        <v>0.13812428538400098</v>
      </c>
      <c r="D50">
        <v>0.0674719951502909</v>
      </c>
      <c r="E50">
        <v>0.04047332976449094</v>
      </c>
      <c r="F50">
        <v>0.031110003577193096</v>
      </c>
      <c r="G50">
        <v>0.013196020447267028</v>
      </c>
    </row>
    <row r="51">
      <c r="A51" s="1">
        <v>49.0</v>
      </c>
      <c r="B51">
        <v>0.18193581077984464</v>
      </c>
      <c r="C51">
        <v>0.136524530253316</v>
      </c>
      <c r="D51">
        <v>0.06606629342484902</v>
      </c>
      <c r="E51">
        <v>0.0395105691737812</v>
      </c>
      <c r="F51">
        <v>0.03034470205995942</v>
      </c>
      <c r="G51">
        <v>0.012857845903179795</v>
      </c>
    </row>
    <row r="52">
      <c r="A52" s="1">
        <v>50.0</v>
      </c>
      <c r="B52">
        <v>0.18083702245278976</v>
      </c>
      <c r="C52">
        <v>0.13494810421812514</v>
      </c>
      <c r="D52">
        <v>0.06470708243026549</v>
      </c>
      <c r="E52">
        <v>0.038586358148284663</v>
      </c>
      <c r="F52">
        <v>0.029611601519555053</v>
      </c>
      <c r="G52">
        <v>0.01253484187978026</v>
      </c>
    </row>
    <row r="53">
      <c r="A53" s="1">
        <v>51.0</v>
      </c>
      <c r="B53">
        <v>0.17974504422530652</v>
      </c>
      <c r="C53">
        <v>0.13339474582541247</v>
      </c>
      <c r="D53">
        <v>0.06339242367718328</v>
      </c>
      <c r="E53">
        <v>0.03769860920706454</v>
      </c>
      <c r="F53">
        <v>0.028908838648163085</v>
      </c>
      <c r="G53">
        <v>0.012226050165132143</v>
      </c>
    </row>
    <row r="54">
      <c r="A54" s="1">
        <v>52.0</v>
      </c>
      <c r="B54">
        <v>0.17865987150557583</v>
      </c>
      <c r="C54">
        <v>0.13186419003544889</v>
      </c>
      <c r="D54">
        <v>0.06212046757626501</v>
      </c>
      <c r="E54">
        <v>0.03684537287692411</v>
      </c>
      <c r="F54">
        <v>0.02823468437139566</v>
      </c>
      <c r="G54">
        <v>0.011930589678724235</v>
      </c>
    </row>
    <row r="55">
      <c r="A55" s="1">
        <v>53.0</v>
      </c>
      <c r="B55">
        <v>0.17758149876163004</v>
      </c>
      <c r="C55">
        <v>0.13035616862926303</v>
      </c>
      <c r="D55">
        <v>0.060889449658779814</v>
      </c>
      <c r="E55">
        <v>0.03602482724822585</v>
      </c>
      <c r="F55">
        <v>0.027587532493801623</v>
      </c>
      <c r="G55">
        <v>0.0116476489936636</v>
      </c>
    </row>
    <row r="56">
      <c r="A56" s="1">
        <v>54.0</v>
      </c>
      <c r="B56">
        <v>0.17650991953401113</v>
      </c>
      <c r="C56">
        <v>0.12887041060235943</v>
      </c>
      <c r="D56">
        <v>0.05969768686754126</v>
      </c>
      <c r="E56">
        <v>0.03523526838929753</v>
      </c>
      <c r="F56">
        <v>0.026965889427158586</v>
      </c>
      <c r="G56">
        <v>0.011376479700808653</v>
      </c>
    </row>
    <row r="57">
      <c r="A57" s="1">
        <v>55.0</v>
      </c>
      <c r="B57">
        <v>0.17544512644877883</v>
      </c>
      <c r="C57">
        <v>0.1274066425444138</v>
      </c>
      <c r="D57">
        <v>0.05854357393364017</v>
      </c>
      <c r="E57">
        <v>0.0344751015471274</v>
      </c>
      <c r="F57">
        <v>0.02636836488889334</v>
      </c>
      <c r="G57">
        <v>0.011116390507518267</v>
      </c>
    </row>
    <row r="58">
      <c r="A58" s="1">
        <v>56.0</v>
      </c>
      <c r="B58">
        <v>0.1743871112308508</v>
      </c>
      <c r="C58">
        <v>0.12596458900474772</v>
      </c>
      <c r="D58">
        <v>0.05742557985100373</v>
      </c>
      <c r="E58">
        <v>0.03374283306767105</v>
      </c>
      <c r="F58">
        <v>0.025793663470366657</v>
      </c>
      <c r="G58">
        <v>0.010866741978892386</v>
      </c>
    </row>
    <row r="59">
      <c r="A59" s="1">
        <v>57.0</v>
      </c>
      <c r="B59">
        <v>0.17333586471765336</v>
      </c>
      <c r="C59">
        <v>0.12454397284345453</v>
      </c>
      <c r="D59">
        <v>0.05634224445788905</v>
      </c>
      <c r="E59">
        <v>0.033037062974437</v>
      </c>
      <c r="F59">
        <v>0.025240576985762223</v>
      </c>
      <c r="G59">
        <v>0.010626941842223273</v>
      </c>
    </row>
    <row r="60">
      <c r="A60" s="1">
        <v>58.0</v>
      </c>
      <c r="B60">
        <v>0.1722913768730652</v>
      </c>
      <c r="C60">
        <v>0.12314451556810775</v>
      </c>
      <c r="D60">
        <v>0.05529217513193822</v>
      </c>
      <c r="E60">
        <v>0.0323564781490599</v>
      </c>
      <c r="F60">
        <v>0.02470797752208633</v>
      </c>
      <c r="G60">
        <v>0.010396440786256306</v>
      </c>
    </row>
    <row r="61">
      <c r="A61" s="1">
        <v>59.0</v>
      </c>
      <c r="B61">
        <v>0.17125363680163463</v>
      </c>
      <c r="C61">
        <v>0.12176593765604407</v>
      </c>
      <c r="D61">
        <v>0.05427404360332358</v>
      </c>
      <c r="E61">
        <v>0.03169984606228812</v>
      </c>
      <c r="F61">
        <v>0.024194811119448455</v>
      </c>
      <c r="G61">
        <v>0.010174728696104814</v>
      </c>
    </row>
    <row r="62">
      <c r="A62" s="1">
        <v>60.0</v>
      </c>
      <c r="B62">
        <v>0.1702226327630506</v>
      </c>
      <c r="C62">
        <v>0.12040795886226419</v>
      </c>
      <c r="D62">
        <v>0.053286582888750204</v>
      </c>
      <c r="E62">
        <v>0.031066009008201473</v>
      </c>
      <c r="F62">
        <v>0.023700092018473926</v>
      </c>
      <c r="G62">
        <v>0.009961331272535862</v>
      </c>
    </row>
    <row r="63">
      <c r="A63" s="1">
        <v>61.0</v>
      </c>
      <c r="B63">
        <v>0.16919835218685025</v>
      </c>
      <c r="C63">
        <v>0.11907029851304532</v>
      </c>
      <c r="D63">
        <v>0.05232858434761499</v>
      </c>
      <c r="E63">
        <v>0.030453878798540904</v>
      </c>
      <c r="F63">
        <v>0.02322289741851387</v>
      </c>
      <c r="G63">
        <v>0.009755806991069434</v>
      </c>
    </row>
    <row r="64">
      <c r="A64" s="1">
        <v>62.0</v>
      </c>
      <c r="B64">
        <v>0.1681807816873436</v>
      </c>
      <c r="C64">
        <v>0.11775267578540036</v>
      </c>
      <c r="D64">
        <v>0.051398894860407475</v>
      </c>
      <c r="E64">
        <v>0.029862431877781877</v>
      </c>
      <c r="F64">
        <v>0.02276236269635769</v>
      </c>
      <c r="G64">
        <v>0.009557744362087532</v>
      </c>
    </row>
    <row r="65">
      <c r="A65" s="1">
        <v>63.0</v>
      </c>
      <c r="B65">
        <v>0.16716990707873747</v>
      </c>
      <c r="C65">
        <v>0.11645480997256279</v>
      </c>
      <c r="D65">
        <v>0.05049641412844244</v>
      </c>
      <c r="E65">
        <v>0.029290704823031234</v>
      </c>
      <c r="F65">
        <v>0.022317677040512768</v>
      </c>
      <c r="G65">
        <v>0.00936675945809124</v>
      </c>
    </row>
    <row r="66">
      <c r="A66" s="1">
        <v>64.0</v>
      </c>
      <c r="B66">
        <v>0.16616571339044048</v>
      </c>
      <c r="C66">
        <v>0.11517642073570791</v>
      </c>
      <c r="D66">
        <v>0.04962009209320982</v>
      </c>
      <c r="E66">
        <v>0.02873779019599028</v>
      </c>
      <c r="F66">
        <v>0.021888079460871845</v>
      </c>
      <c r="G66">
        <v>0.00918249367849091</v>
      </c>
    </row>
    <row r="67">
      <c r="A67" s="1">
        <v>65.0</v>
      </c>
      <c r="B67">
        <v>0.1651681848825324</v>
      </c>
      <c r="C67">
        <v>0.11391722834215556</v>
      </c>
      <c r="D67">
        <v>0.048768926472983254</v>
      </c>
      <c r="E67">
        <v>0.02820283271712172</v>
      </c>
      <c r="F67">
        <v>0.021472855137809853</v>
      </c>
      <c r="G67">
        <v>0.00900461172597749</v>
      </c>
    </row>
    <row r="68">
      <c r="A68" s="1">
        <v>66.0</v>
      </c>
      <c r="B68">
        <v>0.16417730506137954</v>
      </c>
      <c r="C68">
        <v>0.11267695389032659</v>
      </c>
      <c r="D68">
        <v>0.04794196041382201</v>
      </c>
      <c r="E68">
        <v>0.027685025734802415</v>
      </c>
      <c r="F68">
        <v>0.02107133207850241</v>
      </c>
      <c r="G68">
        <v>0.008832799771688556</v>
      </c>
    </row>
    <row r="69">
      <c r="A69" s="1">
        <v>67.0</v>
      </c>
      <c r="B69">
        <v>0.16319305669537926</v>
      </c>
      <c r="C69">
        <v>0.11145531952174939</v>
      </c>
      <c r="D69">
        <v>0.04713828025171435</v>
      </c>
      <c r="E69">
        <v>0.027183607964657075</v>
      </c>
      <c r="F69">
        <v>0.020682878051590834</v>
      </c>
      <c r="G69">
        <v>0.00866676378912107</v>
      </c>
    </row>
    <row r="70">
      <c r="A70" s="1">
        <v>68.0</v>
      </c>
      <c r="B70">
        <v>0.1622154218308185</v>
      </c>
      <c r="C70">
        <v>0.11025204862043435</v>
      </c>
      <c r="D70">
        <v>0.04635701338231937</v>
      </c>
      <c r="E70">
        <v>0.026697860476467522</v>
      </c>
      <c r="F70">
        <v>0.020306897774283194</v>
      </c>
      <c r="G70">
        <v>0.008506228039122007</v>
      </c>
    </row>
    <row r="71">
      <c r="A71" s="1">
        <v>69.0</v>
      </c>
      <c r="B71">
        <v>0.16124438180782769</v>
      </c>
      <c r="C71">
        <v>0.1090668659999525</v>
      </c>
      <c r="D71">
        <v>0.0455973262345591</v>
      </c>
      <c r="E71">
        <v>0.026227103908053644</v>
      </c>
      <c r="F71">
        <v>0.019942830328619682</v>
      </c>
      <c r="G71">
        <v>0.008350933690353871</v>
      </c>
    </row>
  </sheetData>
  <drawing r:id="rId1"/>
</worksheet>
</file>