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ha\Documents\GitHub\thesis\results\"/>
    </mc:Choice>
  </mc:AlternateContent>
  <xr:revisionPtr revIDLastSave="0" documentId="13_ncr:1_{396D4C51-644A-46A5-B3C7-2D8E9BC4BF66}" xr6:coauthVersionLast="47" xr6:coauthVersionMax="47" xr10:uidLastSave="{00000000-0000-0000-0000-000000000000}"/>
  <bookViews>
    <workbookView xWindow="11424" yWindow="0" windowWidth="11712" windowHeight="12336" xr2:uid="{04596899-77FC-477F-AC55-14687390969B}"/>
  </bookViews>
  <sheets>
    <sheet name="Results" sheetId="1" r:id="rId1"/>
    <sheet name="Pivot" sheetId="2" r:id="rId2"/>
    <sheet name="Tabelle2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G18" i="1"/>
  <c r="F18" i="1"/>
  <c r="G19" i="1"/>
  <c r="F19" i="1"/>
  <c r="G28" i="1"/>
  <c r="F28" i="1"/>
  <c r="G62" i="1"/>
  <c r="F62" i="1"/>
  <c r="G44" i="1"/>
  <c r="F44" i="1"/>
  <c r="F80" i="1"/>
  <c r="G80" i="1"/>
  <c r="G75" i="1"/>
  <c r="F75" i="1"/>
  <c r="G63" i="1"/>
  <c r="F63" i="1"/>
  <c r="G57" i="1"/>
  <c r="F57" i="1"/>
  <c r="G30" i="1"/>
  <c r="F30" i="1"/>
  <c r="G29" i="1"/>
  <c r="F29" i="1"/>
  <c r="G20" i="1"/>
  <c r="F20" i="1"/>
  <c r="G13" i="1"/>
  <c r="F13" i="1"/>
  <c r="F14" i="1"/>
  <c r="G14" i="1"/>
  <c r="G8" i="1"/>
  <c r="F8" i="1"/>
  <c r="F9" i="1"/>
  <c r="G9" i="1"/>
  <c r="G34" i="1"/>
  <c r="F34" i="1"/>
  <c r="G45" i="1"/>
  <c r="F45" i="1"/>
  <c r="G10" i="1"/>
  <c r="G68" i="1"/>
  <c r="G69" i="1"/>
  <c r="G70" i="1"/>
  <c r="G71" i="1"/>
  <c r="F68" i="1"/>
  <c r="F69" i="1"/>
  <c r="F70" i="1"/>
  <c r="F71" i="1"/>
  <c r="G39" i="1"/>
  <c r="F39" i="1"/>
  <c r="G55" i="1"/>
  <c r="G54" i="1"/>
  <c r="G53" i="1"/>
  <c r="G56" i="1"/>
  <c r="G61" i="1"/>
  <c r="G60" i="1"/>
  <c r="G59" i="1"/>
  <c r="G58" i="1"/>
  <c r="F84" i="1"/>
  <c r="F83" i="1"/>
  <c r="F82" i="1"/>
  <c r="F81" i="1"/>
  <c r="G84" i="1"/>
  <c r="G83" i="1"/>
  <c r="G82" i="1"/>
  <c r="G81" i="1"/>
  <c r="G79" i="1"/>
  <c r="G78" i="1"/>
  <c r="G77" i="1"/>
  <c r="G76" i="1"/>
  <c r="G67" i="1"/>
  <c r="G66" i="1"/>
  <c r="G65" i="1"/>
  <c r="G64" i="1"/>
  <c r="G72" i="1"/>
  <c r="G73" i="1"/>
  <c r="G74" i="1"/>
  <c r="F49" i="1"/>
  <c r="G48" i="1"/>
  <c r="G49" i="1"/>
  <c r="G52" i="1"/>
  <c r="G50" i="1"/>
  <c r="G51" i="1"/>
  <c r="G35" i="1"/>
  <c r="F35" i="1"/>
  <c r="G40" i="1"/>
  <c r="F40" i="1"/>
  <c r="G46" i="1"/>
  <c r="G47" i="1"/>
  <c r="F46" i="1"/>
  <c r="F53" i="1"/>
  <c r="G21" i="1"/>
  <c r="F21" i="1"/>
  <c r="F22" i="1"/>
  <c r="G22" i="1"/>
  <c r="F76" i="1"/>
  <c r="F77" i="1"/>
  <c r="F58" i="1"/>
  <c r="G11" i="1"/>
  <c r="F64" i="1"/>
  <c r="F65" i="1"/>
  <c r="F79" i="1"/>
  <c r="F78" i="1"/>
  <c r="F74" i="1"/>
  <c r="F73" i="1"/>
  <c r="F72" i="1"/>
  <c r="F67" i="1"/>
  <c r="F66" i="1"/>
  <c r="F61" i="1"/>
  <c r="F60" i="1"/>
  <c r="F59" i="1"/>
  <c r="G43" i="1"/>
  <c r="G42" i="1"/>
  <c r="G41" i="1"/>
  <c r="G38" i="1"/>
  <c r="G37" i="1"/>
  <c r="G36" i="1"/>
  <c r="F56" i="1"/>
  <c r="F55" i="1"/>
  <c r="F54" i="1"/>
  <c r="F52" i="1"/>
  <c r="F51" i="1"/>
  <c r="F50" i="1"/>
  <c r="F48" i="1"/>
  <c r="F47" i="1"/>
  <c r="F43" i="1"/>
  <c r="F42" i="1"/>
  <c r="F41" i="1"/>
  <c r="F38" i="1"/>
  <c r="F37" i="1"/>
  <c r="F36" i="1"/>
  <c r="G12" i="1"/>
  <c r="G15" i="1"/>
  <c r="G16" i="1"/>
  <c r="G17" i="1"/>
  <c r="G23" i="1"/>
  <c r="G24" i="1"/>
  <c r="G25" i="1"/>
  <c r="G26" i="1"/>
  <c r="G27" i="1"/>
  <c r="G31" i="1"/>
  <c r="G32" i="1"/>
  <c r="G33" i="1"/>
  <c r="F33" i="1"/>
  <c r="F32" i="1"/>
  <c r="F31" i="1"/>
  <c r="F27" i="1"/>
  <c r="F26" i="1"/>
  <c r="F25" i="1"/>
  <c r="F24" i="1"/>
  <c r="F23" i="1"/>
  <c r="F17" i="1"/>
  <c r="F16" i="1"/>
  <c r="F15" i="1"/>
  <c r="F12" i="1"/>
  <c r="F11" i="1"/>
  <c r="F10" i="1"/>
</calcChain>
</file>

<file path=xl/sharedStrings.xml><?xml version="1.0" encoding="utf-8"?>
<sst xmlns="http://schemas.openxmlformats.org/spreadsheetml/2006/main" count="195" uniqueCount="22">
  <si>
    <t>Event Log</t>
  </si>
  <si>
    <t>Random Sampling</t>
  </si>
  <si>
    <t>Relevance-based Sampling</t>
  </si>
  <si>
    <t>helpdesk</t>
  </si>
  <si>
    <t>mobis2019</t>
  </si>
  <si>
    <t>Sample size</t>
  </si>
  <si>
    <t>Sampling technique</t>
  </si>
  <si>
    <t>Accuracy</t>
  </si>
  <si>
    <t>Example Leakage</t>
  </si>
  <si>
    <t>None</t>
  </si>
  <si>
    <t>-</t>
  </si>
  <si>
    <t>Accuracy Difference</t>
  </si>
  <si>
    <t>Example Leakage Differnce %</t>
  </si>
  <si>
    <t>Zeilenbeschriftungen</t>
  </si>
  <si>
    <t>Gesamtergebnis</t>
  </si>
  <si>
    <t>Variant Preserving Sampling</t>
  </si>
  <si>
    <t>Min. von Accuracy Difference</t>
  </si>
  <si>
    <t>Min. von Example Leakage Differnce %</t>
  </si>
  <si>
    <t>bpic2012</t>
  </si>
  <si>
    <t>bpic2013</t>
  </si>
  <si>
    <t>bpic2017</t>
  </si>
  <si>
    <t>bpic2011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</si>
</sst>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Min. von Example Leakage Differnce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Pivot!$A$4:$A$9</c:f>
              <c:multiLvlStrCache>
                <c:ptCount val="4"/>
                <c:lvl>
                  <c:pt idx="0">
                    <c:v>0,1</c:v>
                  </c:pt>
                  <c:pt idx="1">
                    <c:v>0,3</c:v>
                  </c:pt>
                  <c:pt idx="2">
                    <c:v>0,5</c:v>
                  </c:pt>
                  <c:pt idx="3">
                    <c:v>0,7</c:v>
                  </c:pt>
                </c:lvl>
                <c:lvl>
                  <c:pt idx="0">
                    <c:v>bpic2012</c:v>
                  </c:pt>
                </c:lvl>
              </c:multiLvlStrCache>
            </c:multiLvlStrRef>
          </c:cat>
          <c:val>
            <c:numRef>
              <c:f>Pivot!$B$4:$B$9</c:f>
              <c:numCache>
                <c:formatCode>General</c:formatCode>
                <c:ptCount val="4"/>
                <c:pt idx="0">
                  <c:v>-9.4000000000000083E-2</c:v>
                </c:pt>
                <c:pt idx="1">
                  <c:v>-4.3000000000000038E-2</c:v>
                </c:pt>
                <c:pt idx="2">
                  <c:v>-3.1000000000000028E-2</c:v>
                </c:pt>
                <c:pt idx="3">
                  <c:v>-1.3000000000000012E-2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1-4D12-8B6E-9EA766744ACC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Min. von Accuracy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Pivot!$A$4:$A$9</c:f>
              <c:multiLvlStrCache>
                <c:ptCount val="4"/>
                <c:lvl>
                  <c:pt idx="0">
                    <c:v>0,1</c:v>
                  </c:pt>
                  <c:pt idx="1">
                    <c:v>0,3</c:v>
                  </c:pt>
                  <c:pt idx="2">
                    <c:v>0,5</c:v>
                  </c:pt>
                  <c:pt idx="3">
                    <c:v>0,7</c:v>
                  </c:pt>
                </c:lvl>
                <c:lvl>
                  <c:pt idx="0">
                    <c:v>bpic2012</c:v>
                  </c:pt>
                </c:lvl>
              </c:multiLvlStrCache>
            </c:multiLvlStrRef>
          </c:cat>
          <c:val>
            <c:numRef>
              <c:f>Pivot!$C$4:$C$9</c:f>
              <c:numCache>
                <c:formatCode>General</c:formatCode>
                <c:ptCount val="4"/>
                <c:pt idx="0">
                  <c:v>-2.4000000000000021E-2</c:v>
                </c:pt>
                <c:pt idx="1">
                  <c:v>-2.0000000000000018E-3</c:v>
                </c:pt>
                <c:pt idx="2">
                  <c:v>-2.0000000000000018E-3</c:v>
                </c:pt>
                <c:pt idx="3">
                  <c:v>2.0000000000000018E-3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1-4D12-8B6E-9EA76674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440015"/>
        <c:axId val="2028440975"/>
      </c:barChart>
      <c:catAx>
        <c:axId val="202844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40975"/>
        <c:crosses val="autoZero"/>
        <c:auto val="1"/>
        <c:lblAlgn val="ctr"/>
        <c:lblOffset val="100"/>
        <c:noMultiLvlLbl val="0"/>
      </c:catAx>
      <c:valAx>
        <c:axId val="20284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84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DE693B-9CBE-919B-FB3A-F474D7665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Beha" refreshedDate="45491.162929629631" createdVersion="8" refreshedVersion="8" minRefreshableVersion="3" recordCount="67" xr:uid="{24E4E8AE-7E7E-4B50-B269-006BF7690D3F}">
  <cacheSource type="worksheet">
    <worksheetSource ref="A1:G84" sheet="Results"/>
  </cacheSource>
  <cacheFields count="7">
    <cacheField name="Sampling technique" numFmtId="0">
      <sharedItems containsBlank="1" count="6">
        <s v="None"/>
        <s v="Relevance-based Sampling"/>
        <s v="Variant Preserving Sampling"/>
        <s v="Random Sampling"/>
        <m u="1"/>
        <s v="Variant-based Sampling" u="1"/>
      </sharedItems>
    </cacheField>
    <cacheField name="Event Log" numFmtId="0">
      <sharedItems count="9">
        <s v="bpic2012"/>
        <s v="bpic2013"/>
        <s v="bpic2017"/>
        <s v="helpdesk"/>
        <s v="mobis2019"/>
        <s v="mobis2018"/>
        <s v="bpi2012" u="1"/>
        <s v="bpi2013" u="1"/>
        <s v="bpi2017" u="1"/>
      </sharedItems>
    </cacheField>
    <cacheField name="Sample size" numFmtId="0">
      <sharedItems containsMixedTypes="1" containsNumber="1" minValue="0.01" maxValue="0.7" count="8">
        <s v="-"/>
        <n v="0.1"/>
        <n v="0.3"/>
        <n v="0.5"/>
        <n v="0.7"/>
        <n v="0.05"/>
        <n v="0.01"/>
        <n v="0.03"/>
      </sharedItems>
    </cacheField>
    <cacheField name="Accuracy" numFmtId="0">
      <sharedItems containsMixedTypes="1" containsNumber="1" minValue="0.16400000000000001" maxValue="0.88"/>
    </cacheField>
    <cacheField name="Example Leakage" numFmtId="0">
      <sharedItems containsMixedTypes="1" containsNumber="1" minValue="0.45400000000000001" maxValue="0.98799999999999999"/>
    </cacheField>
    <cacheField name="Accuracy Difference" numFmtId="0">
      <sharedItems containsMixedTypes="1" containsNumber="1" minValue="-0.65299999999999991" maxValue="1.9000000000000017E-2"/>
    </cacheField>
    <cacheField name="Example Leakage Differnce %" numFmtId="0">
      <sharedItems containsMixedTypes="1" containsNumber="1" minValue="-0.52" maxValue="1.000000000000000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n v="0.85299999999999998"/>
    <n v="0.79500000000000004"/>
    <s v="-"/>
    <s v="-"/>
  </r>
  <r>
    <x v="0"/>
    <x v="1"/>
    <x v="0"/>
    <n v="0.72099999999999997"/>
    <n v="0.82099999999999995"/>
    <s v="-"/>
    <s v="-"/>
  </r>
  <r>
    <x v="0"/>
    <x v="2"/>
    <x v="0"/>
    <n v="0.88"/>
    <n v="0.76400000000000001"/>
    <s v="-"/>
    <s v="-"/>
  </r>
  <r>
    <x v="0"/>
    <x v="3"/>
    <x v="0"/>
    <n v="0.81699999999999995"/>
    <n v="0.98"/>
    <s v="-"/>
    <s v="-"/>
  </r>
  <r>
    <x v="0"/>
    <x v="4"/>
    <x v="0"/>
    <n v="0.86299999999999999"/>
    <n v="0.97399999999999998"/>
    <s v="-"/>
    <s v="-"/>
  </r>
  <r>
    <x v="1"/>
    <x v="0"/>
    <x v="1"/>
    <s v="-"/>
    <s v="-"/>
    <e v="#VALUE!"/>
    <e v="#VALUE!"/>
  </r>
  <r>
    <x v="1"/>
    <x v="0"/>
    <x v="2"/>
    <n v="0.86899999999999999"/>
    <n v="0.73299999999999998"/>
    <n v="1.6000000000000014E-2"/>
    <n v="-6.2000000000000055E-2"/>
  </r>
  <r>
    <x v="1"/>
    <x v="0"/>
    <x v="3"/>
    <n v="0.86299999999999999"/>
    <n v="0.74399999999999999"/>
    <n v="1.0000000000000009E-2"/>
    <n v="-5.1000000000000045E-2"/>
  </r>
  <r>
    <x v="1"/>
    <x v="0"/>
    <x v="4"/>
    <s v="-"/>
    <s v="-"/>
    <e v="#VALUE!"/>
    <e v="#VALUE!"/>
  </r>
  <r>
    <x v="1"/>
    <x v="1"/>
    <x v="1"/>
    <s v="-"/>
    <s v="-"/>
    <e v="#VALUE!"/>
    <e v="#VALUE!"/>
  </r>
  <r>
    <x v="1"/>
    <x v="1"/>
    <x v="2"/>
    <n v="0.72299999999999998"/>
    <n v="0.78700000000000003"/>
    <n v="2.0000000000000018E-3"/>
    <n v="-3.3999999999999919E-2"/>
  </r>
  <r>
    <x v="1"/>
    <x v="1"/>
    <x v="3"/>
    <n v="0.71899999999999997"/>
    <n v="0.78600000000000003"/>
    <n v="-2.0000000000000018E-3"/>
    <n v="-3.499999999999992E-2"/>
  </r>
  <r>
    <x v="1"/>
    <x v="1"/>
    <x v="4"/>
    <n v="0.73299999999999998"/>
    <n v="0.80300000000000005"/>
    <n v="1.2000000000000011E-2"/>
    <n v="-1.7999999999999905E-2"/>
  </r>
  <r>
    <x v="1"/>
    <x v="2"/>
    <x v="1"/>
    <n v="0.86699999999999999"/>
    <n v="0.64400000000000002"/>
    <n v="-1.3000000000000012E-2"/>
    <n v="-0.12"/>
  </r>
  <r>
    <x v="1"/>
    <x v="2"/>
    <x v="2"/>
    <n v="0.878"/>
    <n v="0.66200000000000003"/>
    <n v="-2.0000000000000018E-3"/>
    <n v="-0.10199999999999998"/>
  </r>
  <r>
    <x v="1"/>
    <x v="2"/>
    <x v="3"/>
    <n v="0.879"/>
    <n v="0.70199999999999996"/>
    <n v="-1.0000000000000009E-3"/>
    <n v="-6.2000000000000055E-2"/>
  </r>
  <r>
    <x v="1"/>
    <x v="2"/>
    <x v="4"/>
    <n v="0.88"/>
    <n v="0.73199999999999998"/>
    <n v="0"/>
    <n v="-3.2000000000000028E-2"/>
  </r>
  <r>
    <x v="1"/>
    <x v="3"/>
    <x v="2"/>
    <n v="0.73599999999999999"/>
    <n v="0.97899999999999998"/>
    <n v="-8.0999999999999961E-2"/>
    <n v="-1.0000000000000009E-3"/>
  </r>
  <r>
    <x v="1"/>
    <x v="3"/>
    <x v="3"/>
    <n v="0.76900000000000002"/>
    <n v="0.98799999999999999"/>
    <n v="-4.7999999999999932E-2"/>
    <n v="8.0000000000000071E-3"/>
  </r>
  <r>
    <x v="1"/>
    <x v="3"/>
    <x v="4"/>
    <n v="0.79400000000000004"/>
    <n v="0.98599999999999999"/>
    <n v="-2.2999999999999909E-2"/>
    <n v="6.0000000000000053E-3"/>
  </r>
  <r>
    <x v="1"/>
    <x v="4"/>
    <x v="2"/>
    <n v="0.84599999999999997"/>
    <n v="0.95199999999999996"/>
    <n v="-1.7000000000000015E-2"/>
    <n v="-2.200000000000002E-2"/>
  </r>
  <r>
    <x v="1"/>
    <x v="4"/>
    <x v="3"/>
    <n v="0.86"/>
    <n v="0.95699999999999996"/>
    <n v="-3.0000000000000027E-3"/>
    <n v="-1.7000000000000015E-2"/>
  </r>
  <r>
    <x v="1"/>
    <x v="4"/>
    <x v="4"/>
    <n v="0.86799999999999999"/>
    <n v="0.97"/>
    <n v="5.0000000000000044E-3"/>
    <n v="-4.0000000000000036E-3"/>
  </r>
  <r>
    <x v="2"/>
    <x v="0"/>
    <x v="1"/>
    <n v="0.80600000000000005"/>
    <n v="0.65700000000000003"/>
    <n v="-4.6999999999999931E-2"/>
    <n v="-0.13800000000000001"/>
  </r>
  <r>
    <x v="2"/>
    <x v="0"/>
    <x v="2"/>
    <n v="0.86299999999999999"/>
    <n v="0.66600000000000004"/>
    <n v="1.0000000000000009E-2"/>
    <n v="-0.129"/>
  </r>
  <r>
    <x v="2"/>
    <x v="0"/>
    <x v="3"/>
    <n v="0.871"/>
    <n v="0.70199999999999996"/>
    <n v="1.8000000000000016E-2"/>
    <n v="-9.3000000000000083E-2"/>
  </r>
  <r>
    <x v="2"/>
    <x v="0"/>
    <x v="4"/>
    <n v="0.872"/>
    <n v="0.69099999999999995"/>
    <n v="1.9000000000000017E-2"/>
    <n v="-0.10400000000000009"/>
  </r>
  <r>
    <x v="2"/>
    <x v="1"/>
    <x v="5"/>
    <n v="0.58299999999999996"/>
    <n v="0.48099999999999998"/>
    <n v="-0.13800000000000001"/>
    <n v="-0.33999999999999997"/>
  </r>
  <r>
    <x v="2"/>
    <x v="1"/>
    <x v="1"/>
    <n v="0.69399999999999995"/>
    <n v="0.45800000000000002"/>
    <n v="-2.7000000000000024E-2"/>
    <n v="-0.36299999999999993"/>
  </r>
  <r>
    <x v="2"/>
    <x v="1"/>
    <x v="2"/>
    <n v="0.70399999999999996"/>
    <n v="0.46500000000000002"/>
    <n v="-1.7000000000000015E-2"/>
    <n v="-0.35599999999999993"/>
  </r>
  <r>
    <x v="2"/>
    <x v="1"/>
    <x v="3"/>
    <n v="0.71899999999999997"/>
    <n v="0.502"/>
    <n v="-2.0000000000000018E-3"/>
    <n v="-0.31899999999999995"/>
  </r>
  <r>
    <x v="2"/>
    <x v="1"/>
    <x v="4"/>
    <n v="0.72699999999999998"/>
    <n v="0.55900000000000005"/>
    <n v="6.0000000000000053E-3"/>
    <n v="-0.2619999999999999"/>
  </r>
  <r>
    <x v="2"/>
    <x v="2"/>
    <x v="1"/>
    <n v="0.84699999999999998"/>
    <n v="0.58499999999999996"/>
    <n v="-3.3000000000000029E-2"/>
    <n v="-0.17900000000000005"/>
  </r>
  <r>
    <x v="2"/>
    <x v="2"/>
    <x v="2"/>
    <n v="0.872"/>
    <n v="0.63300000000000001"/>
    <n v="-8.0000000000000071E-3"/>
    <n v="-0.13100000000000001"/>
  </r>
  <r>
    <x v="2"/>
    <x v="2"/>
    <x v="3"/>
    <n v="0.86499999999999999"/>
    <n v="0.64700000000000002"/>
    <n v="-1.5000000000000013E-2"/>
    <n v="-0.11699999999999999"/>
  </r>
  <r>
    <x v="2"/>
    <x v="2"/>
    <x v="4"/>
    <n v="0.872"/>
    <n v="0.65100000000000002"/>
    <n v="-8.0000000000000071E-3"/>
    <n v="-0.11299999999999999"/>
  </r>
  <r>
    <x v="2"/>
    <x v="3"/>
    <x v="1"/>
    <s v="-"/>
    <s v="-"/>
    <e v="#VALUE!"/>
    <e v="#VALUE!"/>
  </r>
  <r>
    <x v="2"/>
    <x v="3"/>
    <x v="2"/>
    <n v="0.16400000000000001"/>
    <n v="0.68799999999999994"/>
    <n v="-0.65299999999999991"/>
    <n v="-0.29200000000000004"/>
  </r>
  <r>
    <x v="2"/>
    <x v="3"/>
    <x v="3"/>
    <n v="0.32800000000000001"/>
    <n v="0.70699999999999996"/>
    <n v="-0.48899999999999993"/>
    <n v="-0.27300000000000002"/>
  </r>
  <r>
    <x v="2"/>
    <x v="3"/>
    <x v="4"/>
    <n v="0.29699999999999999"/>
    <n v="0.69599999999999995"/>
    <n v="-0.52"/>
    <n v="-0.28400000000000003"/>
  </r>
  <r>
    <x v="2"/>
    <x v="4"/>
    <x v="1"/>
    <n v="0.30499999999999999"/>
    <n v="0.45400000000000001"/>
    <n v="-0.55800000000000005"/>
    <n v="-0.52"/>
  </r>
  <r>
    <x v="2"/>
    <x v="4"/>
    <x v="2"/>
    <n v="0.78200000000000003"/>
    <n v="0.69599999999999995"/>
    <n v="-8.0999999999999961E-2"/>
    <n v="-0.27800000000000002"/>
  </r>
  <r>
    <x v="2"/>
    <x v="4"/>
    <x v="3"/>
    <n v="0.79500000000000004"/>
    <n v="0.72199999999999998"/>
    <n v="-6.7999999999999949E-2"/>
    <n v="-0.252"/>
  </r>
  <r>
    <x v="2"/>
    <x v="4"/>
    <x v="4"/>
    <n v="0.82099999999999995"/>
    <n v="0.75900000000000001"/>
    <n v="-4.2000000000000037E-2"/>
    <n v="-0.21499999999999997"/>
  </r>
  <r>
    <x v="3"/>
    <x v="0"/>
    <x v="1"/>
    <n v="0.82899999999999996"/>
    <n v="0.70099999999999996"/>
    <n v="-2.4000000000000021E-2"/>
    <n v="-9.4000000000000083E-2"/>
  </r>
  <r>
    <x v="3"/>
    <x v="0"/>
    <x v="2"/>
    <n v="0.85099999999999998"/>
    <n v="0.752"/>
    <n v="-2.0000000000000018E-3"/>
    <n v="-4.3000000000000038E-2"/>
  </r>
  <r>
    <x v="3"/>
    <x v="0"/>
    <x v="3"/>
    <n v="0.85099999999999998"/>
    <n v="0.76400000000000001"/>
    <n v="-2.0000000000000018E-3"/>
    <n v="-3.1000000000000028E-2"/>
  </r>
  <r>
    <x v="3"/>
    <x v="0"/>
    <x v="4"/>
    <n v="0.85499999999999998"/>
    <n v="0.78200000000000003"/>
    <n v="2.0000000000000018E-3"/>
    <n v="-1.3000000000000012E-2"/>
  </r>
  <r>
    <x v="3"/>
    <x v="1"/>
    <x v="1"/>
    <n v="0.67600000000000005"/>
    <n v="0.82899999999999996"/>
    <n v="-4.4999999999999929E-2"/>
    <n v="8.0000000000000071E-3"/>
  </r>
  <r>
    <x v="3"/>
    <x v="1"/>
    <x v="2"/>
    <n v="0.71799999999999997"/>
    <n v="0.80300000000000005"/>
    <n v="-3.0000000000000027E-3"/>
    <n v="-1.7999999999999905E-2"/>
  </r>
  <r>
    <x v="3"/>
    <x v="1"/>
    <x v="3"/>
    <n v="0.72699999999999998"/>
    <n v="0.80500000000000005"/>
    <n v="6.0000000000000053E-3"/>
    <n v="-1.5999999999999903E-2"/>
  </r>
  <r>
    <x v="3"/>
    <x v="1"/>
    <x v="4"/>
    <n v="0.72399999999999998"/>
    <n v="0.83099999999999996"/>
    <n v="3.0000000000000027E-3"/>
    <n v="1.0000000000000009E-2"/>
  </r>
  <r>
    <x v="3"/>
    <x v="2"/>
    <x v="6"/>
    <n v="0.60099999999999998"/>
    <n v="0.50900000000000001"/>
    <n v="-0.27900000000000003"/>
    <n v="-0.255"/>
  </r>
  <r>
    <x v="3"/>
    <x v="2"/>
    <x v="7"/>
    <n v="0.84699999999999998"/>
    <n v="0.64700000000000002"/>
    <n v="-3.3000000000000029E-2"/>
    <n v="-0.11699999999999999"/>
  </r>
  <r>
    <x v="3"/>
    <x v="2"/>
    <x v="5"/>
    <n v="0.86899999999999999"/>
    <n v="0.65"/>
    <n v="-1.100000000000001E-2"/>
    <n v="-0.11399999999999999"/>
  </r>
  <r>
    <x v="3"/>
    <x v="2"/>
    <x v="1"/>
    <n v="0.86599999999999999"/>
    <n v="0.67"/>
    <n v="-1.4000000000000012E-2"/>
    <n v="-9.3999999999999972E-2"/>
  </r>
  <r>
    <x v="3"/>
    <x v="2"/>
    <x v="2"/>
    <n v="0.876"/>
    <n v="0.71599999999999997"/>
    <n v="-4.0000000000000036E-3"/>
    <n v="-4.8000000000000043E-2"/>
  </r>
  <r>
    <x v="3"/>
    <x v="2"/>
    <x v="3"/>
    <n v="0.877"/>
    <n v="0.72799999999999998"/>
    <n v="-3.0000000000000027E-3"/>
    <n v="-3.6000000000000032E-2"/>
  </r>
  <r>
    <x v="3"/>
    <x v="2"/>
    <x v="4"/>
    <s v="-"/>
    <s v="-"/>
    <e v="#VALUE!"/>
    <e v="#VALUE!"/>
  </r>
  <r>
    <x v="3"/>
    <x v="3"/>
    <x v="1"/>
    <n v="0.79700000000000004"/>
    <n v="0.95599999999999996"/>
    <n v="-1.9999999999999907E-2"/>
    <n v="-2.4000000000000021E-2"/>
  </r>
  <r>
    <x v="3"/>
    <x v="3"/>
    <x v="2"/>
    <n v="0.78600000000000003"/>
    <n v="0.98599999999999999"/>
    <n v="-3.0999999999999917E-2"/>
    <n v="6.0000000000000053E-3"/>
  </r>
  <r>
    <x v="3"/>
    <x v="3"/>
    <x v="3"/>
    <n v="0.81699999999999995"/>
    <n v="0.98699999999999999"/>
    <n v="0"/>
    <n v="7.0000000000000062E-3"/>
  </r>
  <r>
    <x v="3"/>
    <x v="3"/>
    <x v="4"/>
    <n v="0.80400000000000005"/>
    <n v="0.98299999999999998"/>
    <n v="-1.2999999999999901E-2"/>
    <n v="3.0000000000000027E-3"/>
  </r>
  <r>
    <x v="3"/>
    <x v="5"/>
    <x v="1"/>
    <n v="0.86299999999999999"/>
    <n v="0.91300000000000003"/>
    <n v="0"/>
    <n v="-6.0999999999999943E-2"/>
  </r>
  <r>
    <x v="3"/>
    <x v="4"/>
    <x v="2"/>
    <n v="0.86499999999999999"/>
    <n v="0.96299999999999997"/>
    <n v="2.0000000000000018E-3"/>
    <n v="-1.100000000000001E-2"/>
  </r>
  <r>
    <x v="3"/>
    <x v="4"/>
    <x v="3"/>
    <n v="0.86"/>
    <n v="0.95599999999999996"/>
    <n v="-3.0000000000000027E-3"/>
    <n v="-1.8000000000000016E-2"/>
  </r>
  <r>
    <x v="3"/>
    <x v="4"/>
    <x v="4"/>
    <n v="0.86299999999999999"/>
    <n v="0.97"/>
    <n v="0"/>
    <n v="-4.000000000000003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C0CCB-9895-44D7-9DE1-D600C1DE8024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7">
    <pivotField axis="axisPage" multipleItemSelectionAllowed="1" showAll="0">
      <items count="7">
        <item h="1" x="0"/>
        <item x="3"/>
        <item h="1" x="1"/>
        <item m="1" x="5"/>
        <item m="1" x="4"/>
        <item h="1" x="2"/>
        <item t="default"/>
      </items>
    </pivotField>
    <pivotField axis="axisRow" showAll="0">
      <items count="10">
        <item h="1" m="1" x="6"/>
        <item h="1" m="1" x="7"/>
        <item h="1" m="1" x="8"/>
        <item h="1" x="3"/>
        <item h="1" x="5"/>
        <item h="1" x="4"/>
        <item x="0"/>
        <item h="1" x="1"/>
        <item h="1" x="2"/>
        <item t="default"/>
      </items>
    </pivotField>
    <pivotField axis="axisRow" showAll="0">
      <items count="9">
        <item x="6"/>
        <item x="7"/>
        <item x="5"/>
        <item x="1"/>
        <item x="2"/>
        <item x="3"/>
        <item x="4"/>
        <item x="0"/>
        <item t="default"/>
      </items>
    </pivotField>
    <pivotField showAll="0"/>
    <pivotField showAll="0"/>
    <pivotField dataField="1" showAll="0"/>
    <pivotField dataField="1" showAll="0"/>
  </pivotFields>
  <rowFields count="2">
    <field x="1"/>
    <field x="2"/>
  </rowFields>
  <rowItems count="6">
    <i>
      <x v="6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in. von Example Leakage Differnce %" fld="6" subtotal="min" baseField="0" baseItem="0"/>
    <dataField name="Min. von Accuracy Difference" fld="5" subtotal="min" baseField="0" baseItem="0"/>
  </dataFields>
  <chartFormats count="3">
    <chartFormat chart="0" format="3" series="1">
      <pivotArea type="data" outline="0" fieldPosition="0"/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5B77-02EF-4A30-9C0D-EEC76D2162F2}">
  <dimension ref="A1:G84"/>
  <sheetViews>
    <sheetView tabSelected="1" zoomScale="98" workbookViewId="0">
      <selection activeCell="D8" sqref="D8"/>
    </sheetView>
  </sheetViews>
  <sheetFormatPr baseColWidth="10" defaultRowHeight="14.4" x14ac:dyDescent="0.3"/>
  <cols>
    <col min="1" max="1" width="25.109375" customWidth="1"/>
    <col min="4" max="4" width="13.6640625" customWidth="1"/>
    <col min="5" max="5" width="15" customWidth="1"/>
    <col min="6" max="6" width="20.109375" customWidth="1"/>
    <col min="7" max="7" width="25.109375" customWidth="1"/>
  </cols>
  <sheetData>
    <row r="1" spans="1:7" s="1" customFormat="1" x14ac:dyDescent="0.3">
      <c r="A1" s="1" t="s">
        <v>6</v>
      </c>
      <c r="B1" s="1" t="s">
        <v>0</v>
      </c>
      <c r="C1" s="1" t="s">
        <v>5</v>
      </c>
      <c r="D1" s="1" t="s">
        <v>7</v>
      </c>
      <c r="E1" s="1" t="s">
        <v>8</v>
      </c>
      <c r="F1" s="1" t="s">
        <v>11</v>
      </c>
      <c r="G1" s="1" t="s">
        <v>12</v>
      </c>
    </row>
    <row r="2" spans="1:7" x14ac:dyDescent="0.3">
      <c r="A2" s="1" t="s">
        <v>9</v>
      </c>
      <c r="B2" t="s">
        <v>18</v>
      </c>
      <c r="C2" t="s">
        <v>10</v>
      </c>
      <c r="D2">
        <v>0.85299999999999998</v>
      </c>
      <c r="E2">
        <v>0.79500000000000004</v>
      </c>
      <c r="F2" t="s">
        <v>10</v>
      </c>
      <c r="G2" t="s">
        <v>10</v>
      </c>
    </row>
    <row r="3" spans="1:7" x14ac:dyDescent="0.3">
      <c r="A3" t="s">
        <v>9</v>
      </c>
      <c r="B3" t="s">
        <v>19</v>
      </c>
      <c r="C3" t="s">
        <v>10</v>
      </c>
      <c r="D3">
        <v>0.72099999999999997</v>
      </c>
      <c r="E3">
        <v>0.82099999999999995</v>
      </c>
      <c r="F3" t="s">
        <v>10</v>
      </c>
      <c r="G3" t="s">
        <v>10</v>
      </c>
    </row>
    <row r="4" spans="1:7" x14ac:dyDescent="0.3">
      <c r="A4" t="s">
        <v>9</v>
      </c>
      <c r="B4" t="s">
        <v>20</v>
      </c>
      <c r="C4" t="s">
        <v>10</v>
      </c>
      <c r="D4">
        <v>0.88</v>
      </c>
      <c r="E4">
        <v>0.76400000000000001</v>
      </c>
      <c r="F4" t="s">
        <v>10</v>
      </c>
      <c r="G4" t="s">
        <v>10</v>
      </c>
    </row>
    <row r="5" spans="1:7" x14ac:dyDescent="0.3">
      <c r="A5" t="s">
        <v>9</v>
      </c>
      <c r="B5" t="s">
        <v>3</v>
      </c>
      <c r="C5" t="s">
        <v>10</v>
      </c>
      <c r="D5">
        <v>0.81699999999999995</v>
      </c>
      <c r="E5">
        <v>0.98</v>
      </c>
      <c r="F5" t="s">
        <v>10</v>
      </c>
      <c r="G5" t="s">
        <v>10</v>
      </c>
    </row>
    <row r="6" spans="1:7" x14ac:dyDescent="0.3">
      <c r="A6" t="s">
        <v>9</v>
      </c>
      <c r="B6" t="s">
        <v>4</v>
      </c>
      <c r="C6" t="s">
        <v>10</v>
      </c>
      <c r="D6">
        <v>0.86299999999999999</v>
      </c>
      <c r="E6">
        <v>0.97399999999999998</v>
      </c>
      <c r="F6" t="s">
        <v>10</v>
      </c>
      <c r="G6" t="s">
        <v>10</v>
      </c>
    </row>
    <row r="7" spans="1:7" x14ac:dyDescent="0.3">
      <c r="A7" s="1" t="s">
        <v>2</v>
      </c>
      <c r="B7" t="s">
        <v>21</v>
      </c>
      <c r="C7">
        <v>0.03</v>
      </c>
      <c r="D7">
        <v>0.78700000000000003</v>
      </c>
      <c r="E7">
        <v>0.65500000000000003</v>
      </c>
      <c r="F7">
        <f>D7-D2</f>
        <v>-6.5999999999999948E-2</v>
      </c>
      <c r="G7">
        <f>E7-E2</f>
        <v>-0.14000000000000001</v>
      </c>
    </row>
    <row r="8" spans="1:7" x14ac:dyDescent="0.3">
      <c r="A8" s="5" t="s">
        <v>2</v>
      </c>
      <c r="B8" t="s">
        <v>18</v>
      </c>
      <c r="C8">
        <v>0.05</v>
      </c>
      <c r="D8">
        <v>0.85199999999999998</v>
      </c>
      <c r="E8">
        <v>0.66200000000000003</v>
      </c>
      <c r="F8">
        <f>D8-D2</f>
        <v>-1.0000000000000009E-3</v>
      </c>
      <c r="G8">
        <f>E8-E2</f>
        <v>-0.13300000000000001</v>
      </c>
    </row>
    <row r="9" spans="1:7" x14ac:dyDescent="0.3">
      <c r="A9" t="s">
        <v>2</v>
      </c>
      <c r="B9" t="s">
        <v>18</v>
      </c>
      <c r="C9">
        <v>0.1</v>
      </c>
      <c r="D9">
        <v>0.80600000000000005</v>
      </c>
      <c r="E9">
        <v>0.65700000000000003</v>
      </c>
      <c r="F9">
        <f>D9-D2</f>
        <v>-4.6999999999999931E-2</v>
      </c>
      <c r="G9">
        <f>E9-E2</f>
        <v>-0.13800000000000001</v>
      </c>
    </row>
    <row r="10" spans="1:7" x14ac:dyDescent="0.3">
      <c r="A10" t="s">
        <v>2</v>
      </c>
      <c r="B10" t="s">
        <v>18</v>
      </c>
      <c r="C10">
        <v>0.3</v>
      </c>
      <c r="D10">
        <v>0.86899999999999999</v>
      </c>
      <c r="E10">
        <v>0.73299999999999998</v>
      </c>
      <c r="F10">
        <f>D10-D2</f>
        <v>1.6000000000000014E-2</v>
      </c>
      <c r="G10">
        <f>(E10-E2)</f>
        <v>-6.2000000000000055E-2</v>
      </c>
    </row>
    <row r="11" spans="1:7" x14ac:dyDescent="0.3">
      <c r="A11" t="s">
        <v>2</v>
      </c>
      <c r="B11" t="s">
        <v>18</v>
      </c>
      <c r="C11">
        <v>0.5</v>
      </c>
      <c r="D11">
        <v>0.86299999999999999</v>
      </c>
      <c r="E11">
        <v>0.74399999999999999</v>
      </c>
      <c r="F11">
        <f>D11-D2</f>
        <v>1.0000000000000009E-2</v>
      </c>
      <c r="G11">
        <f>E11-E2</f>
        <v>-5.1000000000000045E-2</v>
      </c>
    </row>
    <row r="12" spans="1:7" x14ac:dyDescent="0.3">
      <c r="A12" t="s">
        <v>2</v>
      </c>
      <c r="B12" t="s">
        <v>18</v>
      </c>
      <c r="C12">
        <v>0.7</v>
      </c>
      <c r="D12">
        <v>0.86</v>
      </c>
      <c r="E12">
        <v>0.78300000000000003</v>
      </c>
      <c r="F12">
        <f>D12-D2</f>
        <v>7.0000000000000062E-3</v>
      </c>
      <c r="G12">
        <f>E12-E2</f>
        <v>-1.2000000000000011E-2</v>
      </c>
    </row>
    <row r="13" spans="1:7" x14ac:dyDescent="0.3">
      <c r="A13" t="s">
        <v>2</v>
      </c>
      <c r="B13" t="s">
        <v>19</v>
      </c>
      <c r="C13">
        <v>0.05</v>
      </c>
      <c r="D13">
        <v>0.64</v>
      </c>
      <c r="E13">
        <v>0.70199999999999996</v>
      </c>
      <c r="F13">
        <f>D13-D3</f>
        <v>-8.0999999999999961E-2</v>
      </c>
      <c r="G13">
        <f>E13-E3</f>
        <v>-0.11899999999999999</v>
      </c>
    </row>
    <row r="14" spans="1:7" x14ac:dyDescent="0.3">
      <c r="A14" t="s">
        <v>2</v>
      </c>
      <c r="B14" t="s">
        <v>19</v>
      </c>
      <c r="C14">
        <v>0.1</v>
      </c>
      <c r="D14">
        <v>0.70199999999999996</v>
      </c>
      <c r="E14">
        <v>0.79200000000000004</v>
      </c>
      <c r="F14">
        <f>D14-D3</f>
        <v>-1.9000000000000017E-2</v>
      </c>
      <c r="G14">
        <f>E14-E3</f>
        <v>-2.8999999999999915E-2</v>
      </c>
    </row>
    <row r="15" spans="1:7" x14ac:dyDescent="0.3">
      <c r="A15" t="s">
        <v>2</v>
      </c>
      <c r="B15" t="s">
        <v>19</v>
      </c>
      <c r="C15">
        <v>0.3</v>
      </c>
      <c r="D15">
        <v>0.72299999999999998</v>
      </c>
      <c r="E15">
        <v>0.78700000000000003</v>
      </c>
      <c r="F15">
        <f>D15-D3</f>
        <v>2.0000000000000018E-3</v>
      </c>
      <c r="G15">
        <f>E15-E3</f>
        <v>-3.3999999999999919E-2</v>
      </c>
    </row>
    <row r="16" spans="1:7" x14ac:dyDescent="0.3">
      <c r="A16" t="s">
        <v>2</v>
      </c>
      <c r="B16" t="s">
        <v>19</v>
      </c>
      <c r="C16">
        <v>0.5</v>
      </c>
      <c r="D16">
        <v>0.71899999999999997</v>
      </c>
      <c r="E16">
        <v>0.78600000000000003</v>
      </c>
      <c r="F16">
        <f>D16-D3</f>
        <v>-2.0000000000000018E-3</v>
      </c>
      <c r="G16">
        <f>E16-E3</f>
        <v>-3.499999999999992E-2</v>
      </c>
    </row>
    <row r="17" spans="1:7" x14ac:dyDescent="0.3">
      <c r="A17" t="s">
        <v>2</v>
      </c>
      <c r="B17" t="s">
        <v>19</v>
      </c>
      <c r="C17">
        <v>0.7</v>
      </c>
      <c r="D17">
        <v>0.73299999999999998</v>
      </c>
      <c r="E17">
        <v>0.80300000000000005</v>
      </c>
      <c r="F17">
        <f>D17-D3</f>
        <v>1.2000000000000011E-2</v>
      </c>
      <c r="G17">
        <f>E17-E3</f>
        <v>-1.7999999999999905E-2</v>
      </c>
    </row>
    <row r="18" spans="1:7" x14ac:dyDescent="0.3">
      <c r="A18" t="s">
        <v>2</v>
      </c>
      <c r="B18" t="s">
        <v>20</v>
      </c>
      <c r="C18">
        <v>0.01</v>
      </c>
      <c r="D18">
        <v>0.67800000000000005</v>
      </c>
      <c r="E18">
        <v>0.47799999999999998</v>
      </c>
      <c r="F18">
        <f>D18-D4</f>
        <v>-0.20199999999999996</v>
      </c>
      <c r="G18">
        <f>E18-E4</f>
        <v>-0.28600000000000003</v>
      </c>
    </row>
    <row r="19" spans="1:7" x14ac:dyDescent="0.3">
      <c r="A19" t="s">
        <v>2</v>
      </c>
      <c r="B19" t="s">
        <v>20</v>
      </c>
      <c r="C19">
        <v>0.03</v>
      </c>
      <c r="D19">
        <v>0.86499999999999999</v>
      </c>
      <c r="E19">
        <v>0.624</v>
      </c>
      <c r="F19">
        <f>D19-D4</f>
        <v>-1.5000000000000013E-2</v>
      </c>
      <c r="G19">
        <f>E19-E4</f>
        <v>-0.14000000000000001</v>
      </c>
    </row>
    <row r="20" spans="1:7" x14ac:dyDescent="0.3">
      <c r="A20" t="s">
        <v>2</v>
      </c>
      <c r="B20" t="s">
        <v>20</v>
      </c>
      <c r="C20">
        <v>0.05</v>
      </c>
      <c r="D20">
        <v>0.86399999999999999</v>
      </c>
      <c r="E20">
        <v>0.55800000000000005</v>
      </c>
      <c r="F20">
        <f>D20-D4</f>
        <v>-1.6000000000000014E-2</v>
      </c>
      <c r="G20">
        <f>E20-E4</f>
        <v>-0.20599999999999996</v>
      </c>
    </row>
    <row r="21" spans="1:7" x14ac:dyDescent="0.3">
      <c r="A21" t="s">
        <v>2</v>
      </c>
      <c r="B21" t="s">
        <v>20</v>
      </c>
      <c r="C21">
        <v>0.1</v>
      </c>
      <c r="D21">
        <v>0.86699999999999999</v>
      </c>
      <c r="E21">
        <v>0.64400000000000002</v>
      </c>
      <c r="F21">
        <f>D21-D4</f>
        <v>-1.3000000000000012E-2</v>
      </c>
      <c r="G21">
        <f>E21-E4</f>
        <v>-0.12</v>
      </c>
    </row>
    <row r="22" spans="1:7" x14ac:dyDescent="0.3">
      <c r="A22" t="s">
        <v>2</v>
      </c>
      <c r="B22" t="s">
        <v>20</v>
      </c>
      <c r="C22">
        <v>0.3</v>
      </c>
      <c r="D22">
        <v>0.878</v>
      </c>
      <c r="E22">
        <v>0.66200000000000003</v>
      </c>
      <c r="F22">
        <f>D22-D4</f>
        <v>-2.0000000000000018E-3</v>
      </c>
      <c r="G22">
        <f>E22-E4</f>
        <v>-0.10199999999999998</v>
      </c>
    </row>
    <row r="23" spans="1:7" x14ac:dyDescent="0.3">
      <c r="A23" t="s">
        <v>2</v>
      </c>
      <c r="B23" t="s">
        <v>20</v>
      </c>
      <c r="C23">
        <v>0.5</v>
      </c>
      <c r="D23">
        <v>0.879</v>
      </c>
      <c r="E23">
        <v>0.70199999999999996</v>
      </c>
      <c r="F23">
        <f>D23-D4</f>
        <v>-1.0000000000000009E-3</v>
      </c>
      <c r="G23">
        <f>E23-E4</f>
        <v>-6.2000000000000055E-2</v>
      </c>
    </row>
    <row r="24" spans="1:7" x14ac:dyDescent="0.3">
      <c r="A24" t="s">
        <v>2</v>
      </c>
      <c r="B24" t="s">
        <v>20</v>
      </c>
      <c r="C24">
        <v>0.7</v>
      </c>
      <c r="D24">
        <v>0.88</v>
      </c>
      <c r="E24">
        <v>0.73199999999999998</v>
      </c>
      <c r="F24">
        <f>D24-D4</f>
        <v>0</v>
      </c>
      <c r="G24">
        <f>E24-E4</f>
        <v>-3.2000000000000028E-2</v>
      </c>
    </row>
    <row r="25" spans="1:7" x14ac:dyDescent="0.3">
      <c r="A25" t="s">
        <v>2</v>
      </c>
      <c r="B25" t="s">
        <v>3</v>
      </c>
      <c r="C25">
        <v>0.3</v>
      </c>
      <c r="D25">
        <v>0.73599999999999999</v>
      </c>
      <c r="E25">
        <v>0.97899999999999998</v>
      </c>
      <c r="F25">
        <f>D25-D5</f>
        <v>-8.0999999999999961E-2</v>
      </c>
      <c r="G25">
        <f>E25-E5</f>
        <v>-1.0000000000000009E-3</v>
      </c>
    </row>
    <row r="26" spans="1:7" x14ac:dyDescent="0.3">
      <c r="A26" t="s">
        <v>2</v>
      </c>
      <c r="B26" t="s">
        <v>3</v>
      </c>
      <c r="C26">
        <v>0.5</v>
      </c>
      <c r="D26">
        <v>0.76900000000000002</v>
      </c>
      <c r="E26">
        <v>0.98799999999999999</v>
      </c>
      <c r="F26">
        <f>D26-D5</f>
        <v>-4.7999999999999932E-2</v>
      </c>
      <c r="G26">
        <f>E26-E5</f>
        <v>8.0000000000000071E-3</v>
      </c>
    </row>
    <row r="27" spans="1:7" x14ac:dyDescent="0.3">
      <c r="A27" t="s">
        <v>2</v>
      </c>
      <c r="B27" t="s">
        <v>3</v>
      </c>
      <c r="C27">
        <v>0.7</v>
      </c>
      <c r="D27">
        <v>0.79400000000000004</v>
      </c>
      <c r="E27">
        <v>0.98599999999999999</v>
      </c>
      <c r="F27">
        <f>D27-D5</f>
        <v>-2.2999999999999909E-2</v>
      </c>
      <c r="G27">
        <f>E27-E5</f>
        <v>6.0000000000000053E-3</v>
      </c>
    </row>
    <row r="28" spans="1:7" x14ac:dyDescent="0.3">
      <c r="A28" t="s">
        <v>2</v>
      </c>
      <c r="B28" t="s">
        <v>4</v>
      </c>
      <c r="C28">
        <v>0.03</v>
      </c>
      <c r="D28">
        <v>0.77</v>
      </c>
      <c r="E28">
        <v>0.85799999999999998</v>
      </c>
      <c r="F28">
        <f>D28-D6</f>
        <v>-9.2999999999999972E-2</v>
      </c>
      <c r="G28">
        <f>E28-E6</f>
        <v>-0.11599999999999999</v>
      </c>
    </row>
    <row r="29" spans="1:7" x14ac:dyDescent="0.3">
      <c r="A29" t="s">
        <v>2</v>
      </c>
      <c r="B29" t="s">
        <v>4</v>
      </c>
      <c r="C29">
        <v>0.05</v>
      </c>
      <c r="D29">
        <v>0.88200000000000001</v>
      </c>
      <c r="E29">
        <v>0.88400000000000001</v>
      </c>
      <c r="F29">
        <f>D29-D6</f>
        <v>1.9000000000000017E-2</v>
      </c>
      <c r="G29">
        <f>E29-E6</f>
        <v>-8.9999999999999969E-2</v>
      </c>
    </row>
    <row r="30" spans="1:7" x14ac:dyDescent="0.3">
      <c r="A30" t="s">
        <v>2</v>
      </c>
      <c r="B30" t="s">
        <v>4</v>
      </c>
      <c r="C30">
        <v>0.1</v>
      </c>
      <c r="D30">
        <v>0.86</v>
      </c>
      <c r="E30">
        <v>0.92900000000000005</v>
      </c>
      <c r="F30">
        <f>D30-D6</f>
        <v>-3.0000000000000027E-3</v>
      </c>
      <c r="G30">
        <f>E30-E6</f>
        <v>-4.4999999999999929E-2</v>
      </c>
    </row>
    <row r="31" spans="1:7" x14ac:dyDescent="0.3">
      <c r="A31" t="s">
        <v>2</v>
      </c>
      <c r="B31" t="s">
        <v>4</v>
      </c>
      <c r="C31">
        <v>0.3</v>
      </c>
      <c r="D31">
        <v>0.84599999999999997</v>
      </c>
      <c r="E31">
        <v>0.95199999999999996</v>
      </c>
      <c r="F31">
        <f>D31-D6</f>
        <v>-1.7000000000000015E-2</v>
      </c>
      <c r="G31">
        <f>E31-E6</f>
        <v>-2.200000000000002E-2</v>
      </c>
    </row>
    <row r="32" spans="1:7" x14ac:dyDescent="0.3">
      <c r="A32" t="s">
        <v>2</v>
      </c>
      <c r="B32" t="s">
        <v>4</v>
      </c>
      <c r="C32">
        <v>0.5</v>
      </c>
      <c r="D32">
        <v>0.86</v>
      </c>
      <c r="E32">
        <v>0.95699999999999996</v>
      </c>
      <c r="F32">
        <f>D32-D6</f>
        <v>-3.0000000000000027E-3</v>
      </c>
      <c r="G32">
        <f>E32-E6</f>
        <v>-1.7000000000000015E-2</v>
      </c>
    </row>
    <row r="33" spans="1:7" x14ac:dyDescent="0.3">
      <c r="A33" t="s">
        <v>2</v>
      </c>
      <c r="B33" t="s">
        <v>4</v>
      </c>
      <c r="C33">
        <v>0.7</v>
      </c>
      <c r="D33">
        <v>0.86799999999999999</v>
      </c>
      <c r="E33">
        <v>0.97</v>
      </c>
      <c r="F33">
        <f>D33-D6</f>
        <v>5.0000000000000044E-3</v>
      </c>
      <c r="G33">
        <f>E33-E6</f>
        <v>-4.0000000000000036E-3</v>
      </c>
    </row>
    <row r="34" spans="1:7" x14ac:dyDescent="0.3">
      <c r="A34" s="1" t="s">
        <v>15</v>
      </c>
      <c r="B34" t="s">
        <v>18</v>
      </c>
      <c r="C34">
        <v>0.05</v>
      </c>
      <c r="D34">
        <v>0.751</v>
      </c>
      <c r="E34">
        <v>0.6</v>
      </c>
      <c r="F34">
        <f>D34-D2</f>
        <v>-0.10199999999999998</v>
      </c>
      <c r="G34">
        <f>E34-E2</f>
        <v>-0.19500000000000006</v>
      </c>
    </row>
    <row r="35" spans="1:7" x14ac:dyDescent="0.3">
      <c r="A35" t="s">
        <v>15</v>
      </c>
      <c r="B35" t="s">
        <v>18</v>
      </c>
      <c r="C35">
        <v>0.1</v>
      </c>
      <c r="D35">
        <v>0.80600000000000005</v>
      </c>
      <c r="E35">
        <v>0.65700000000000003</v>
      </c>
      <c r="F35">
        <f>D35-D2</f>
        <v>-4.6999999999999931E-2</v>
      </c>
      <c r="G35">
        <f>E35-E2</f>
        <v>-0.13800000000000001</v>
      </c>
    </row>
    <row r="36" spans="1:7" x14ac:dyDescent="0.3">
      <c r="A36" t="s">
        <v>15</v>
      </c>
      <c r="B36" t="s">
        <v>18</v>
      </c>
      <c r="C36">
        <v>0.3</v>
      </c>
      <c r="D36">
        <v>0.86299999999999999</v>
      </c>
      <c r="E36">
        <v>0.66600000000000004</v>
      </c>
      <c r="F36">
        <f>D36-D2</f>
        <v>1.0000000000000009E-2</v>
      </c>
      <c r="G36">
        <f>E36-E2</f>
        <v>-0.129</v>
      </c>
    </row>
    <row r="37" spans="1:7" x14ac:dyDescent="0.3">
      <c r="A37" t="s">
        <v>15</v>
      </c>
      <c r="B37" t="s">
        <v>18</v>
      </c>
      <c r="C37">
        <v>0.5</v>
      </c>
      <c r="D37">
        <v>0.871</v>
      </c>
      <c r="E37">
        <v>0.70199999999999996</v>
      </c>
      <c r="F37">
        <f>D37-D2</f>
        <v>1.8000000000000016E-2</v>
      </c>
      <c r="G37">
        <f>E37-E2</f>
        <v>-9.3000000000000083E-2</v>
      </c>
    </row>
    <row r="38" spans="1:7" x14ac:dyDescent="0.3">
      <c r="A38" t="s">
        <v>15</v>
      </c>
      <c r="B38" t="s">
        <v>18</v>
      </c>
      <c r="C38">
        <v>0.7</v>
      </c>
      <c r="D38">
        <v>0.872</v>
      </c>
      <c r="E38">
        <v>0.69099999999999995</v>
      </c>
      <c r="F38">
        <f>D38-D2</f>
        <v>1.9000000000000017E-2</v>
      </c>
      <c r="G38">
        <f>E38-E2</f>
        <v>-0.10400000000000009</v>
      </c>
    </row>
    <row r="39" spans="1:7" x14ac:dyDescent="0.3">
      <c r="A39" t="s">
        <v>15</v>
      </c>
      <c r="B39" t="s">
        <v>19</v>
      </c>
      <c r="C39">
        <v>0.05</v>
      </c>
      <c r="D39">
        <v>0.58499999999999996</v>
      </c>
      <c r="E39">
        <v>0.45200000000000001</v>
      </c>
      <c r="F39">
        <f>D39-D3</f>
        <v>-0.13600000000000001</v>
      </c>
      <c r="G39">
        <f>E39-E3</f>
        <v>-0.36899999999999994</v>
      </c>
    </row>
    <row r="40" spans="1:7" x14ac:dyDescent="0.3">
      <c r="A40" t="s">
        <v>15</v>
      </c>
      <c r="B40" t="s">
        <v>19</v>
      </c>
      <c r="C40">
        <v>0.1</v>
      </c>
      <c r="D40">
        <v>0.69399999999999995</v>
      </c>
      <c r="E40">
        <v>0.45800000000000002</v>
      </c>
      <c r="F40">
        <f>D40-D3</f>
        <v>-2.7000000000000024E-2</v>
      </c>
      <c r="G40">
        <f>E40-E3</f>
        <v>-0.36299999999999993</v>
      </c>
    </row>
    <row r="41" spans="1:7" x14ac:dyDescent="0.3">
      <c r="A41" t="s">
        <v>15</v>
      </c>
      <c r="B41" t="s">
        <v>19</v>
      </c>
      <c r="C41">
        <v>0.3</v>
      </c>
      <c r="D41">
        <v>0.70399999999999996</v>
      </c>
      <c r="E41">
        <v>0.46500000000000002</v>
      </c>
      <c r="F41">
        <f>D41-D3</f>
        <v>-1.7000000000000015E-2</v>
      </c>
      <c r="G41">
        <f>E41-E3</f>
        <v>-0.35599999999999993</v>
      </c>
    </row>
    <row r="42" spans="1:7" x14ac:dyDescent="0.3">
      <c r="A42" t="s">
        <v>15</v>
      </c>
      <c r="B42" t="s">
        <v>19</v>
      </c>
      <c r="C42">
        <v>0.5</v>
      </c>
      <c r="D42">
        <v>0.71899999999999997</v>
      </c>
      <c r="E42">
        <v>0.502</v>
      </c>
      <c r="F42">
        <f>D42-D3</f>
        <v>-2.0000000000000018E-3</v>
      </c>
      <c r="G42">
        <f>E42-E3</f>
        <v>-0.31899999999999995</v>
      </c>
    </row>
    <row r="43" spans="1:7" x14ac:dyDescent="0.3">
      <c r="A43" t="s">
        <v>15</v>
      </c>
      <c r="B43" t="s">
        <v>19</v>
      </c>
      <c r="C43">
        <v>0.7</v>
      </c>
      <c r="D43">
        <v>0.72699999999999998</v>
      </c>
      <c r="E43">
        <v>0.55900000000000005</v>
      </c>
      <c r="F43">
        <f>D43-D3</f>
        <v>6.0000000000000053E-3</v>
      </c>
      <c r="G43">
        <f>E43-E3</f>
        <v>-0.2619999999999999</v>
      </c>
    </row>
    <row r="44" spans="1:7" x14ac:dyDescent="0.3">
      <c r="A44" t="s">
        <v>15</v>
      </c>
      <c r="B44" t="s">
        <v>20</v>
      </c>
      <c r="C44">
        <v>0.03</v>
      </c>
      <c r="D44">
        <v>0.74</v>
      </c>
      <c r="E44">
        <v>0.53600000000000003</v>
      </c>
      <c r="F44">
        <f>D44-D4</f>
        <v>-0.14000000000000001</v>
      </c>
      <c r="G44">
        <f>E44-E4</f>
        <v>-0.22799999999999998</v>
      </c>
    </row>
    <row r="45" spans="1:7" x14ac:dyDescent="0.3">
      <c r="A45" t="s">
        <v>15</v>
      </c>
      <c r="B45" t="s">
        <v>20</v>
      </c>
      <c r="C45">
        <v>0.05</v>
      </c>
      <c r="D45">
        <v>0.83299999999999996</v>
      </c>
      <c r="E45">
        <v>0.54200000000000004</v>
      </c>
      <c r="F45">
        <f>D45-D4</f>
        <v>-4.7000000000000042E-2</v>
      </c>
      <c r="G45">
        <f>E45-E4</f>
        <v>-0.22199999999999998</v>
      </c>
    </row>
    <row r="46" spans="1:7" x14ac:dyDescent="0.3">
      <c r="A46" t="s">
        <v>15</v>
      </c>
      <c r="B46" t="s">
        <v>20</v>
      </c>
      <c r="C46">
        <v>0.1</v>
      </c>
      <c r="D46">
        <v>0.84699999999999998</v>
      </c>
      <c r="E46">
        <v>0.58499999999999996</v>
      </c>
      <c r="F46">
        <f>D46-D4</f>
        <v>-3.3000000000000029E-2</v>
      </c>
      <c r="G46">
        <f>E46-E4</f>
        <v>-0.17900000000000005</v>
      </c>
    </row>
    <row r="47" spans="1:7" x14ac:dyDescent="0.3">
      <c r="A47" t="s">
        <v>15</v>
      </c>
      <c r="B47" t="s">
        <v>20</v>
      </c>
      <c r="C47">
        <v>0.3</v>
      </c>
      <c r="D47">
        <v>0.872</v>
      </c>
      <c r="E47">
        <v>0.63300000000000001</v>
      </c>
      <c r="F47">
        <f>D47-D4</f>
        <v>-8.0000000000000071E-3</v>
      </c>
      <c r="G47">
        <f>E47-E4</f>
        <v>-0.13100000000000001</v>
      </c>
    </row>
    <row r="48" spans="1:7" x14ac:dyDescent="0.3">
      <c r="A48" t="s">
        <v>15</v>
      </c>
      <c r="B48" t="s">
        <v>20</v>
      </c>
      <c r="C48">
        <v>0.5</v>
      </c>
      <c r="D48">
        <v>0.86499999999999999</v>
      </c>
      <c r="E48">
        <v>0.64700000000000002</v>
      </c>
      <c r="F48">
        <f>D48-D4</f>
        <v>-1.5000000000000013E-2</v>
      </c>
      <c r="G48">
        <f>E48-E4</f>
        <v>-0.11699999999999999</v>
      </c>
    </row>
    <row r="49" spans="1:7" x14ac:dyDescent="0.3">
      <c r="A49" t="s">
        <v>15</v>
      </c>
      <c r="B49" t="s">
        <v>20</v>
      </c>
      <c r="C49">
        <v>0.7</v>
      </c>
      <c r="D49">
        <v>0.872</v>
      </c>
      <c r="E49">
        <v>0.65100000000000002</v>
      </c>
      <c r="F49">
        <f>D49-D4</f>
        <v>-8.0000000000000071E-3</v>
      </c>
      <c r="G49">
        <f>E49-E4</f>
        <v>-0.11299999999999999</v>
      </c>
    </row>
    <row r="50" spans="1:7" x14ac:dyDescent="0.3">
      <c r="A50" t="s">
        <v>15</v>
      </c>
      <c r="B50" t="s">
        <v>3</v>
      </c>
      <c r="C50">
        <v>0.3</v>
      </c>
      <c r="D50">
        <v>0.40699999999999997</v>
      </c>
      <c r="E50">
        <v>0.74099999999999999</v>
      </c>
      <c r="F50">
        <f>D50-D5</f>
        <v>-0.41</v>
      </c>
      <c r="G50">
        <f>E50-E5</f>
        <v>-0.23899999999999999</v>
      </c>
    </row>
    <row r="51" spans="1:7" x14ac:dyDescent="0.3">
      <c r="A51" t="s">
        <v>15</v>
      </c>
      <c r="B51" t="s">
        <v>3</v>
      </c>
      <c r="C51">
        <v>0.5</v>
      </c>
      <c r="D51">
        <v>0.41699999999999998</v>
      </c>
      <c r="E51">
        <v>0.68</v>
      </c>
      <c r="F51">
        <f>D51-D5</f>
        <v>-0.39999999999999997</v>
      </c>
      <c r="G51">
        <f>E51-E5</f>
        <v>-0.29999999999999993</v>
      </c>
    </row>
    <row r="52" spans="1:7" x14ac:dyDescent="0.3">
      <c r="A52" t="s">
        <v>15</v>
      </c>
      <c r="B52" t="s">
        <v>3</v>
      </c>
      <c r="C52">
        <v>0.7</v>
      </c>
      <c r="D52">
        <v>0.372</v>
      </c>
      <c r="E52">
        <v>0.71299999999999997</v>
      </c>
      <c r="F52">
        <f>D52-D5</f>
        <v>-0.44499999999999995</v>
      </c>
      <c r="G52">
        <f>E52-E5</f>
        <v>-0.26700000000000002</v>
      </c>
    </row>
    <row r="53" spans="1:7" x14ac:dyDescent="0.3">
      <c r="A53" t="s">
        <v>15</v>
      </c>
      <c r="B53" t="s">
        <v>4</v>
      </c>
      <c r="C53">
        <v>0.1</v>
      </c>
      <c r="D53">
        <v>0.30499999999999999</v>
      </c>
      <c r="E53">
        <v>0.45400000000000001</v>
      </c>
      <c r="F53">
        <f>D53-D6</f>
        <v>-0.55800000000000005</v>
      </c>
      <c r="G53">
        <f>E53-E6</f>
        <v>-0.52</v>
      </c>
    </row>
    <row r="54" spans="1:7" x14ac:dyDescent="0.3">
      <c r="A54" t="s">
        <v>15</v>
      </c>
      <c r="B54" t="s">
        <v>4</v>
      </c>
      <c r="C54">
        <v>0.3</v>
      </c>
      <c r="D54">
        <v>0.78200000000000003</v>
      </c>
      <c r="E54">
        <v>0.69599999999999995</v>
      </c>
      <c r="F54">
        <f>D54-D6</f>
        <v>-8.0999999999999961E-2</v>
      </c>
      <c r="G54">
        <f>E54-E6</f>
        <v>-0.27800000000000002</v>
      </c>
    </row>
    <row r="55" spans="1:7" x14ac:dyDescent="0.3">
      <c r="A55" t="s">
        <v>15</v>
      </c>
      <c r="B55" t="s">
        <v>4</v>
      </c>
      <c r="C55">
        <v>0.5</v>
      </c>
      <c r="D55">
        <v>0.79500000000000004</v>
      </c>
      <c r="E55">
        <v>0.72199999999999998</v>
      </c>
      <c r="F55">
        <f>D55-D6</f>
        <v>-6.7999999999999949E-2</v>
      </c>
      <c r="G55">
        <f>E55-E6</f>
        <v>-0.252</v>
      </c>
    </row>
    <row r="56" spans="1:7" x14ac:dyDescent="0.3">
      <c r="A56" t="s">
        <v>15</v>
      </c>
      <c r="B56" t="s">
        <v>4</v>
      </c>
      <c r="C56">
        <v>0.7</v>
      </c>
      <c r="D56">
        <v>0.82099999999999995</v>
      </c>
      <c r="E56">
        <v>0.75900000000000001</v>
      </c>
      <c r="F56">
        <f>D56-D6</f>
        <v>-4.2000000000000037E-2</v>
      </c>
      <c r="G56">
        <f>E56-E6</f>
        <v>-0.21499999999999997</v>
      </c>
    </row>
    <row r="57" spans="1:7" x14ac:dyDescent="0.3">
      <c r="A57" s="1" t="s">
        <v>1</v>
      </c>
      <c r="B57" t="s">
        <v>18</v>
      </c>
      <c r="C57">
        <v>0.05</v>
      </c>
      <c r="D57">
        <v>0.77</v>
      </c>
      <c r="E57">
        <v>0.65800000000000003</v>
      </c>
      <c r="F57">
        <f>D57-D2</f>
        <v>-8.2999999999999963E-2</v>
      </c>
      <c r="G57">
        <f>E57-E2</f>
        <v>-0.13700000000000001</v>
      </c>
    </row>
    <row r="58" spans="1:7" x14ac:dyDescent="0.3">
      <c r="A58" t="s">
        <v>1</v>
      </c>
      <c r="B58" t="s">
        <v>18</v>
      </c>
      <c r="C58">
        <v>0.1</v>
      </c>
      <c r="D58">
        <v>0.82899999999999996</v>
      </c>
      <c r="E58">
        <v>0.70099999999999996</v>
      </c>
      <c r="F58">
        <f>D58-D2</f>
        <v>-2.4000000000000021E-2</v>
      </c>
      <c r="G58">
        <f>E58-E2</f>
        <v>-9.4000000000000083E-2</v>
      </c>
    </row>
    <row r="59" spans="1:7" x14ac:dyDescent="0.3">
      <c r="A59" t="s">
        <v>1</v>
      </c>
      <c r="B59" t="s">
        <v>18</v>
      </c>
      <c r="C59">
        <v>0.3</v>
      </c>
      <c r="D59">
        <v>0.85099999999999998</v>
      </c>
      <c r="E59">
        <v>0.752</v>
      </c>
      <c r="F59">
        <f>D59-D2</f>
        <v>-2.0000000000000018E-3</v>
      </c>
      <c r="G59">
        <f>E59-E2</f>
        <v>-4.3000000000000038E-2</v>
      </c>
    </row>
    <row r="60" spans="1:7" x14ac:dyDescent="0.3">
      <c r="A60" t="s">
        <v>1</v>
      </c>
      <c r="B60" t="s">
        <v>18</v>
      </c>
      <c r="C60">
        <v>0.5</v>
      </c>
      <c r="D60">
        <v>0.85099999999999998</v>
      </c>
      <c r="E60">
        <v>0.76400000000000001</v>
      </c>
      <c r="F60">
        <f>D60-D2</f>
        <v>-2.0000000000000018E-3</v>
      </c>
      <c r="G60">
        <f>E60-E2</f>
        <v>-3.1000000000000028E-2</v>
      </c>
    </row>
    <row r="61" spans="1:7" x14ac:dyDescent="0.3">
      <c r="A61" t="s">
        <v>1</v>
      </c>
      <c r="B61" t="s">
        <v>18</v>
      </c>
      <c r="C61">
        <v>0.7</v>
      </c>
      <c r="D61">
        <v>0.85499999999999998</v>
      </c>
      <c r="E61">
        <v>0.78200000000000003</v>
      </c>
      <c r="F61">
        <f>D61-D2</f>
        <v>2.0000000000000018E-3</v>
      </c>
      <c r="G61">
        <f>E61-E2</f>
        <v>-1.3000000000000012E-2</v>
      </c>
    </row>
    <row r="62" spans="1:7" x14ac:dyDescent="0.3">
      <c r="A62" t="s">
        <v>1</v>
      </c>
      <c r="B62" t="s">
        <v>19</v>
      </c>
      <c r="C62">
        <v>0.03</v>
      </c>
      <c r="D62">
        <v>0.63200000000000001</v>
      </c>
      <c r="E62">
        <v>0.76100000000000001</v>
      </c>
      <c r="F62">
        <f>D62-D3</f>
        <v>-8.8999999999999968E-2</v>
      </c>
      <c r="G62">
        <f>E62-E3</f>
        <v>-5.9999999999999942E-2</v>
      </c>
    </row>
    <row r="63" spans="1:7" x14ac:dyDescent="0.3">
      <c r="A63" t="s">
        <v>1</v>
      </c>
      <c r="B63" t="s">
        <v>19</v>
      </c>
      <c r="C63">
        <v>0.05</v>
      </c>
      <c r="D63">
        <v>0.65600000000000003</v>
      </c>
      <c r="E63">
        <v>0.70599999999999996</v>
      </c>
      <c r="F63">
        <f>D63-D3</f>
        <v>-6.4999999999999947E-2</v>
      </c>
      <c r="G63">
        <f>E63-E3</f>
        <v>-0.11499999999999999</v>
      </c>
    </row>
    <row r="64" spans="1:7" x14ac:dyDescent="0.3">
      <c r="A64" t="s">
        <v>1</v>
      </c>
      <c r="B64" t="s">
        <v>19</v>
      </c>
      <c r="C64">
        <v>0.1</v>
      </c>
      <c r="D64">
        <v>0.68200000000000005</v>
      </c>
      <c r="E64">
        <v>0.74399999999999999</v>
      </c>
      <c r="F64">
        <f>D64-D3</f>
        <v>-3.8999999999999924E-2</v>
      </c>
      <c r="G64">
        <f>E64-E3</f>
        <v>-7.6999999999999957E-2</v>
      </c>
    </row>
    <row r="65" spans="1:7" x14ac:dyDescent="0.3">
      <c r="A65" t="s">
        <v>1</v>
      </c>
      <c r="B65" t="s">
        <v>19</v>
      </c>
      <c r="C65">
        <v>0.3</v>
      </c>
      <c r="D65">
        <v>0.71799999999999997</v>
      </c>
      <c r="E65">
        <v>0.80300000000000005</v>
      </c>
      <c r="F65">
        <f>D65-D3</f>
        <v>-3.0000000000000027E-3</v>
      </c>
      <c r="G65">
        <f>E65-E3</f>
        <v>-1.7999999999999905E-2</v>
      </c>
    </row>
    <row r="66" spans="1:7" x14ac:dyDescent="0.3">
      <c r="A66" t="s">
        <v>1</v>
      </c>
      <c r="B66" t="s">
        <v>19</v>
      </c>
      <c r="C66">
        <v>0.5</v>
      </c>
      <c r="D66">
        <v>0.72699999999999998</v>
      </c>
      <c r="E66">
        <v>0.80500000000000005</v>
      </c>
      <c r="F66">
        <f>D66-D3</f>
        <v>6.0000000000000053E-3</v>
      </c>
      <c r="G66">
        <f>E66-E3</f>
        <v>-1.5999999999999903E-2</v>
      </c>
    </row>
    <row r="67" spans="1:7" x14ac:dyDescent="0.3">
      <c r="A67" t="s">
        <v>1</v>
      </c>
      <c r="B67" t="s">
        <v>19</v>
      </c>
      <c r="C67">
        <v>0.7</v>
      </c>
      <c r="D67">
        <v>0.72399999999999998</v>
      </c>
      <c r="E67">
        <v>0.83099999999999996</v>
      </c>
      <c r="F67">
        <f>D67-D3</f>
        <v>3.0000000000000027E-3</v>
      </c>
      <c r="G67">
        <f>E67-E3</f>
        <v>1.0000000000000009E-2</v>
      </c>
    </row>
    <row r="68" spans="1:7" x14ac:dyDescent="0.3">
      <c r="A68" t="s">
        <v>1</v>
      </c>
      <c r="B68" t="s">
        <v>20</v>
      </c>
      <c r="C68">
        <v>0.01</v>
      </c>
      <c r="D68">
        <v>0.60099999999999998</v>
      </c>
      <c r="E68">
        <v>0.50900000000000001</v>
      </c>
      <c r="F68">
        <f>D68-D4</f>
        <v>-0.27900000000000003</v>
      </c>
      <c r="G68">
        <f>E68-E4</f>
        <v>-0.255</v>
      </c>
    </row>
    <row r="69" spans="1:7" x14ac:dyDescent="0.3">
      <c r="A69" t="s">
        <v>1</v>
      </c>
      <c r="B69" t="s">
        <v>20</v>
      </c>
      <c r="C69">
        <v>0.03</v>
      </c>
      <c r="D69">
        <v>0.84699999999999998</v>
      </c>
      <c r="E69">
        <v>0.64700000000000002</v>
      </c>
      <c r="F69">
        <f>D69-D4</f>
        <v>-3.3000000000000029E-2</v>
      </c>
      <c r="G69">
        <f>E69-E4</f>
        <v>-0.11699999999999999</v>
      </c>
    </row>
    <row r="70" spans="1:7" x14ac:dyDescent="0.3">
      <c r="A70" t="s">
        <v>1</v>
      </c>
      <c r="B70" t="s">
        <v>20</v>
      </c>
      <c r="C70">
        <v>0.05</v>
      </c>
      <c r="D70">
        <v>0.86899999999999999</v>
      </c>
      <c r="E70">
        <v>0.65</v>
      </c>
      <c r="F70">
        <f>D70-D4</f>
        <v>-1.100000000000001E-2</v>
      </c>
      <c r="G70">
        <f>E70-E4</f>
        <v>-0.11399999999999999</v>
      </c>
    </row>
    <row r="71" spans="1:7" x14ac:dyDescent="0.3">
      <c r="A71" t="s">
        <v>1</v>
      </c>
      <c r="B71" t="s">
        <v>20</v>
      </c>
      <c r="C71">
        <v>0.1</v>
      </c>
      <c r="D71">
        <v>0.86599999999999999</v>
      </c>
      <c r="E71">
        <v>0.67</v>
      </c>
      <c r="F71">
        <f>D71-D4</f>
        <v>-1.4000000000000012E-2</v>
      </c>
      <c r="G71">
        <f>E71-E4</f>
        <v>-9.3999999999999972E-2</v>
      </c>
    </row>
    <row r="72" spans="1:7" x14ac:dyDescent="0.3">
      <c r="A72" t="s">
        <v>1</v>
      </c>
      <c r="B72" t="s">
        <v>20</v>
      </c>
      <c r="C72">
        <v>0.3</v>
      </c>
      <c r="D72">
        <v>0.876</v>
      </c>
      <c r="E72">
        <v>0.71599999999999997</v>
      </c>
      <c r="F72">
        <f>D72-D4</f>
        <v>-4.0000000000000036E-3</v>
      </c>
      <c r="G72">
        <f>E72-E4</f>
        <v>-4.8000000000000043E-2</v>
      </c>
    </row>
    <row r="73" spans="1:7" x14ac:dyDescent="0.3">
      <c r="A73" t="s">
        <v>1</v>
      </c>
      <c r="B73" t="s">
        <v>20</v>
      </c>
      <c r="C73">
        <v>0.5</v>
      </c>
      <c r="D73">
        <v>0.877</v>
      </c>
      <c r="E73">
        <v>0.72799999999999998</v>
      </c>
      <c r="F73">
        <f>D73-D4</f>
        <v>-3.0000000000000027E-3</v>
      </c>
      <c r="G73">
        <f>E73-E4</f>
        <v>-3.6000000000000032E-2</v>
      </c>
    </row>
    <row r="74" spans="1:7" x14ac:dyDescent="0.3">
      <c r="A74" t="s">
        <v>1</v>
      </c>
      <c r="B74" t="s">
        <v>20</v>
      </c>
      <c r="C74">
        <v>0.7</v>
      </c>
      <c r="D74">
        <v>0.877</v>
      </c>
      <c r="E74">
        <v>0.75800000000000001</v>
      </c>
      <c r="F74">
        <f>D74-D4</f>
        <v>-3.0000000000000027E-3</v>
      </c>
      <c r="G74">
        <f>E74-E4</f>
        <v>-6.0000000000000053E-3</v>
      </c>
    </row>
    <row r="75" spans="1:7" x14ac:dyDescent="0.3">
      <c r="A75" t="s">
        <v>1</v>
      </c>
      <c r="B75" t="s">
        <v>3</v>
      </c>
      <c r="C75">
        <v>0.05</v>
      </c>
      <c r="D75">
        <v>0.57599999999999996</v>
      </c>
      <c r="E75">
        <v>0.95499999999999996</v>
      </c>
      <c r="F75">
        <f>D75-D5</f>
        <v>-0.24099999999999999</v>
      </c>
      <c r="G75">
        <f>E75-E5</f>
        <v>-2.5000000000000022E-2</v>
      </c>
    </row>
    <row r="76" spans="1:7" x14ac:dyDescent="0.3">
      <c r="A76" t="s">
        <v>1</v>
      </c>
      <c r="B76" t="s">
        <v>3</v>
      </c>
      <c r="C76">
        <v>0.1</v>
      </c>
      <c r="D76">
        <v>0.79700000000000004</v>
      </c>
      <c r="E76">
        <v>0.95599999999999996</v>
      </c>
      <c r="F76">
        <f>D76-D5</f>
        <v>-1.9999999999999907E-2</v>
      </c>
      <c r="G76">
        <f>E76-E5</f>
        <v>-2.4000000000000021E-2</v>
      </c>
    </row>
    <row r="77" spans="1:7" x14ac:dyDescent="0.3">
      <c r="A77" t="s">
        <v>1</v>
      </c>
      <c r="B77" t="s">
        <v>3</v>
      </c>
      <c r="C77">
        <v>0.3</v>
      </c>
      <c r="D77">
        <v>0.78600000000000003</v>
      </c>
      <c r="E77">
        <v>0.98599999999999999</v>
      </c>
      <c r="F77">
        <f>D77-D5</f>
        <v>-3.0999999999999917E-2</v>
      </c>
      <c r="G77">
        <f>E77-E5</f>
        <v>6.0000000000000053E-3</v>
      </c>
    </row>
    <row r="78" spans="1:7" x14ac:dyDescent="0.3">
      <c r="A78" t="s">
        <v>1</v>
      </c>
      <c r="B78" t="s">
        <v>3</v>
      </c>
      <c r="C78">
        <v>0.5</v>
      </c>
      <c r="D78">
        <v>0.81699999999999995</v>
      </c>
      <c r="E78">
        <v>0.98699999999999999</v>
      </c>
      <c r="F78">
        <f>D78-D5</f>
        <v>0</v>
      </c>
      <c r="G78">
        <f>E78-E5</f>
        <v>7.0000000000000062E-3</v>
      </c>
    </row>
    <row r="79" spans="1:7" x14ac:dyDescent="0.3">
      <c r="A79" t="s">
        <v>1</v>
      </c>
      <c r="B79" t="s">
        <v>3</v>
      </c>
      <c r="C79">
        <v>0.7</v>
      </c>
      <c r="D79">
        <v>0.80400000000000005</v>
      </c>
      <c r="E79">
        <v>0.98299999999999998</v>
      </c>
      <c r="F79">
        <f>D79-D5</f>
        <v>-1.2999999999999901E-2</v>
      </c>
      <c r="G79">
        <f>E79-E5</f>
        <v>3.0000000000000027E-3</v>
      </c>
    </row>
    <row r="80" spans="1:7" x14ac:dyDescent="0.3">
      <c r="A80" t="s">
        <v>1</v>
      </c>
      <c r="B80" t="s">
        <v>4</v>
      </c>
      <c r="C80">
        <v>0.05</v>
      </c>
      <c r="D80">
        <v>0.749</v>
      </c>
      <c r="E80">
        <v>0.95899999999999996</v>
      </c>
      <c r="F80">
        <f>D80-D6</f>
        <v>-0.11399999999999999</v>
      </c>
      <c r="G80">
        <f>E80-E6</f>
        <v>-1.5000000000000013E-2</v>
      </c>
    </row>
    <row r="81" spans="1:7" x14ac:dyDescent="0.3">
      <c r="A81" t="s">
        <v>1</v>
      </c>
      <c r="B81" t="s">
        <v>4</v>
      </c>
      <c r="C81">
        <v>0.1</v>
      </c>
      <c r="D81">
        <v>0.86299999999999999</v>
      </c>
      <c r="E81">
        <v>0.91300000000000003</v>
      </c>
      <c r="F81">
        <f>D81-D6</f>
        <v>0</v>
      </c>
      <c r="G81">
        <f>E81-E6</f>
        <v>-6.0999999999999943E-2</v>
      </c>
    </row>
    <row r="82" spans="1:7" x14ac:dyDescent="0.3">
      <c r="A82" t="s">
        <v>1</v>
      </c>
      <c r="B82" t="s">
        <v>4</v>
      </c>
      <c r="C82">
        <v>0.3</v>
      </c>
      <c r="D82">
        <v>0.86499999999999999</v>
      </c>
      <c r="E82">
        <v>0.96299999999999997</v>
      </c>
      <c r="F82">
        <f>D82-D6</f>
        <v>2.0000000000000018E-3</v>
      </c>
      <c r="G82">
        <f>E82-E6</f>
        <v>-1.100000000000001E-2</v>
      </c>
    </row>
    <row r="83" spans="1:7" x14ac:dyDescent="0.3">
      <c r="A83" t="s">
        <v>1</v>
      </c>
      <c r="B83" t="s">
        <v>4</v>
      </c>
      <c r="C83">
        <v>0.5</v>
      </c>
      <c r="D83">
        <v>0.86</v>
      </c>
      <c r="E83">
        <v>0.95599999999999996</v>
      </c>
      <c r="F83">
        <f>D83-D6</f>
        <v>-3.0000000000000027E-3</v>
      </c>
      <c r="G83">
        <f>E83-E6</f>
        <v>-1.8000000000000016E-2</v>
      </c>
    </row>
    <row r="84" spans="1:7" x14ac:dyDescent="0.3">
      <c r="A84" t="s">
        <v>1</v>
      </c>
      <c r="B84" t="s">
        <v>4</v>
      </c>
      <c r="C84">
        <v>0.7</v>
      </c>
      <c r="D84">
        <v>0.86299999999999999</v>
      </c>
      <c r="E84">
        <v>0.97</v>
      </c>
      <c r="F84">
        <f>D84-D6</f>
        <v>0</v>
      </c>
      <c r="G84">
        <f>E84-E6</f>
        <v>-4.0000000000000036E-3</v>
      </c>
    </row>
  </sheetData>
  <phoneticPr fontId="2" type="noConversion"/>
  <conditionalFormatting sqref="F7:F84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7:G84">
    <cfRule type="colorScale" priority="8">
      <colorScale>
        <cfvo type="min"/>
        <cfvo type="num" val="0"/>
        <cfvo type="max"/>
        <color rgb="FF00B050"/>
        <color rgb="FFFFEB84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75B7-8703-4ED4-BCB5-482C10FDCC0F}">
  <dimension ref="A1:C9"/>
  <sheetViews>
    <sheetView topLeftCell="B1" workbookViewId="0">
      <selection activeCell="J18" activeCellId="1" sqref="A1 J18"/>
    </sheetView>
  </sheetViews>
  <sheetFormatPr baseColWidth="10" defaultRowHeight="14.4" x14ac:dyDescent="0.3"/>
  <cols>
    <col min="1" max="1" width="21" bestFit="1" customWidth="1"/>
    <col min="2" max="2" width="33.88671875" bestFit="1" customWidth="1"/>
    <col min="3" max="3" width="26" bestFit="1" customWidth="1"/>
  </cols>
  <sheetData>
    <row r="1" spans="1:3" x14ac:dyDescent="0.3">
      <c r="A1" s="2" t="s">
        <v>6</v>
      </c>
      <c r="B1" t="s">
        <v>1</v>
      </c>
    </row>
    <row r="3" spans="1:3" x14ac:dyDescent="0.3">
      <c r="A3" s="2" t="s">
        <v>13</v>
      </c>
      <c r="B3" t="s">
        <v>17</v>
      </c>
      <c r="C3" t="s">
        <v>16</v>
      </c>
    </row>
    <row r="4" spans="1:3" x14ac:dyDescent="0.3">
      <c r="A4" s="3" t="s">
        <v>18</v>
      </c>
      <c r="B4">
        <v>-9.4000000000000083E-2</v>
      </c>
      <c r="C4">
        <v>-2.4000000000000021E-2</v>
      </c>
    </row>
    <row r="5" spans="1:3" x14ac:dyDescent="0.3">
      <c r="A5" s="4">
        <v>0.1</v>
      </c>
      <c r="B5">
        <v>-9.4000000000000083E-2</v>
      </c>
      <c r="C5">
        <v>-2.4000000000000021E-2</v>
      </c>
    </row>
    <row r="6" spans="1:3" x14ac:dyDescent="0.3">
      <c r="A6" s="4">
        <v>0.3</v>
      </c>
      <c r="B6">
        <v>-4.3000000000000038E-2</v>
      </c>
      <c r="C6">
        <v>-2.0000000000000018E-3</v>
      </c>
    </row>
    <row r="7" spans="1:3" x14ac:dyDescent="0.3">
      <c r="A7" s="4">
        <v>0.5</v>
      </c>
      <c r="B7">
        <v>-3.1000000000000028E-2</v>
      </c>
      <c r="C7">
        <v>-2.0000000000000018E-3</v>
      </c>
    </row>
    <row r="8" spans="1:3" x14ac:dyDescent="0.3">
      <c r="A8" s="4">
        <v>0.7</v>
      </c>
      <c r="B8">
        <v>-1.3000000000000012E-2</v>
      </c>
      <c r="C8">
        <v>2.0000000000000018E-3</v>
      </c>
    </row>
    <row r="9" spans="1:3" x14ac:dyDescent="0.3">
      <c r="A9" s="3" t="s">
        <v>14</v>
      </c>
      <c r="B9">
        <v>-9.4000000000000083E-2</v>
      </c>
      <c r="C9">
        <v>-2.4000000000000021E-2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0184-F5E3-45BB-A38C-95790474B4A5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Results</vt:lpstr>
      <vt:lpstr>Pivot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Beha</dc:creator>
  <cp:lastModifiedBy>Eva Beha</cp:lastModifiedBy>
  <dcterms:created xsi:type="dcterms:W3CDTF">2024-05-06T09:04:24Z</dcterms:created>
  <dcterms:modified xsi:type="dcterms:W3CDTF">2024-07-19T06:21:12Z</dcterms:modified>
</cp:coreProperties>
</file>