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eva97\Desktop\"/>
    </mc:Choice>
  </mc:AlternateContent>
  <xr:revisionPtr revIDLastSave="0" documentId="13_ncr:1_{854E7EC9-C0A7-48E2-8F4D-313868328496}" xr6:coauthVersionLast="47" xr6:coauthVersionMax="47" xr10:uidLastSave="{00000000-0000-0000-0000-000000000000}"/>
  <bookViews>
    <workbookView minimized="1" xWindow="-22095" yWindow="7605" windowWidth="14400" windowHeight="7275" activeTab="1" xr2:uid="{00000000-000D-0000-FFFF-FFFF00000000}"/>
  </bookViews>
  <sheets>
    <sheet name="員工" sheetId="34" r:id="rId1"/>
    <sheet name="出勤紀錄" sheetId="31" r:id="rId2"/>
    <sheet name="請假紀錄" sheetId="32" r:id="rId3"/>
    <sheet name="薪資紀錄" sheetId="33" r:id="rId4"/>
    <sheet name="員工功能清單" sheetId="37" r:id="rId5"/>
    <sheet name="假日清單" sheetId="39" r:id="rId6"/>
    <sheet name="工作表1" sheetId="4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34" l="1"/>
  <c r="D37" i="34" s="1"/>
  <c r="D38" i="34" s="1"/>
  <c r="D39" i="34" s="1"/>
  <c r="D40" i="34" s="1"/>
  <c r="D35" i="34"/>
  <c r="D10" i="37" l="1"/>
  <c r="D11" i="37" s="1"/>
  <c r="D12" i="37" s="1"/>
  <c r="D13" i="37" s="1"/>
  <c r="D14" i="37" s="1"/>
  <c r="D15" i="37" s="1"/>
  <c r="D16" i="37" s="1"/>
  <c r="D17" i="37" s="1"/>
  <c r="D18" i="37" s="1"/>
  <c r="D19" i="37" s="1"/>
  <c r="D20" i="37" s="1"/>
  <c r="D21" i="37" s="1"/>
  <c r="D22" i="37" s="1"/>
  <c r="D23" i="37" s="1"/>
  <c r="D9" i="37"/>
  <c r="D10" i="39"/>
  <c r="D11" i="39" s="1"/>
  <c r="D12" i="39" s="1"/>
  <c r="D13" i="39" s="1"/>
  <c r="D14" i="39" s="1"/>
  <c r="D15" i="39" s="1"/>
  <c r="D16" i="39" s="1"/>
  <c r="D17" i="39" s="1"/>
  <c r="D18" i="39" s="1"/>
  <c r="D19" i="39" s="1"/>
  <c r="D20" i="39" s="1"/>
  <c r="D21" i="39" s="1"/>
  <c r="D22" i="39" s="1"/>
  <c r="D9" i="34" l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9" i="33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D9" i="32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9" i="3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</calcChain>
</file>

<file path=xl/sharedStrings.xml><?xml version="1.0" encoding="utf-8"?>
<sst xmlns="http://schemas.openxmlformats.org/spreadsheetml/2006/main" count="343" uniqueCount="155">
  <si>
    <t>表格名稱</t>
  </si>
  <si>
    <t>索引鍵</t>
  </si>
  <si>
    <t>主鍵</t>
  </si>
  <si>
    <t>外來鍵</t>
  </si>
  <si>
    <t>欄位編號</t>
  </si>
  <si>
    <t>欄位名稱</t>
  </si>
  <si>
    <t>欄位敘述</t>
  </si>
  <si>
    <t>資料型態</t>
  </si>
  <si>
    <t>欄位長度</t>
  </si>
  <si>
    <t>備註</t>
  </si>
  <si>
    <t>varchar2</t>
  </si>
  <si>
    <t>Not Null</t>
  </si>
  <si>
    <t>date</t>
  </si>
  <si>
    <t>信箱</t>
  </si>
  <si>
    <t>BIRTH</t>
  </si>
  <si>
    <t>生日</t>
  </si>
  <si>
    <t>GENDER</t>
  </si>
  <si>
    <t>性別</t>
  </si>
  <si>
    <t>0:男，1:女</t>
  </si>
  <si>
    <t>EMP_NO</t>
    <phoneticPr fontId="5" type="noConversion"/>
  </si>
  <si>
    <t>EMP_NO</t>
    <phoneticPr fontId="5" type="noConversion"/>
  </si>
  <si>
    <t>員工編號</t>
    <phoneticPr fontId="5" type="noConversion"/>
  </si>
  <si>
    <t>員工帳號</t>
    <phoneticPr fontId="5" type="noConversion"/>
  </si>
  <si>
    <t>員工密碼</t>
    <phoneticPr fontId="5" type="noConversion"/>
  </si>
  <si>
    <t>REGISTER_DATE</t>
    <phoneticPr fontId="5" type="noConversion"/>
  </si>
  <si>
    <t>員工姓名</t>
    <phoneticPr fontId="5" type="noConversion"/>
  </si>
  <si>
    <t>員工狀態</t>
    <phoneticPr fontId="5" type="noConversion"/>
  </si>
  <si>
    <t>0:在職中，1:留職停薪 ，2:已離職</t>
    <phoneticPr fontId="5" type="noConversion"/>
  </si>
  <si>
    <t>EMP_STATUS</t>
    <phoneticPr fontId="5" type="noConversion"/>
  </si>
  <si>
    <t>權限</t>
    <phoneticPr fontId="5" type="noConversion"/>
  </si>
  <si>
    <t>0:一般員工，1:人事，2:管理員</t>
    <phoneticPr fontId="5" type="noConversion"/>
  </si>
  <si>
    <t>是否空值</t>
    <phoneticPr fontId="5" type="noConversion"/>
  </si>
  <si>
    <t>PK</t>
    <phoneticPr fontId="5" type="noConversion"/>
  </si>
  <si>
    <t>Not Null</t>
    <phoneticPr fontId="5" type="noConversion"/>
  </si>
  <si>
    <t>住家電話</t>
    <phoneticPr fontId="5" type="noConversion"/>
  </si>
  <si>
    <t>timestamp</t>
    <phoneticPr fontId="5" type="noConversion"/>
  </si>
  <si>
    <t>timestamp</t>
    <phoneticPr fontId="5" type="noConversion"/>
  </si>
  <si>
    <t>CHECK_IN_TIME</t>
    <phoneticPr fontId="5" type="noConversion"/>
  </si>
  <si>
    <t>上班時間</t>
    <phoneticPr fontId="5" type="noConversion"/>
  </si>
  <si>
    <t>下班時間</t>
    <phoneticPr fontId="5" type="noConversion"/>
  </si>
  <si>
    <t>以小時為單位。(最低一小時)</t>
    <phoneticPr fontId="5" type="noConversion"/>
  </si>
  <si>
    <t>核准結果</t>
    <phoneticPr fontId="5" type="noConversion"/>
  </si>
  <si>
    <t>0:待核准，Y:核准完成，N:不核准</t>
    <phoneticPr fontId="5" type="noConversion"/>
  </si>
  <si>
    <t>請假類別</t>
    <phoneticPr fontId="5" type="noConversion"/>
  </si>
  <si>
    <t>剩餘特休時數</t>
    <phoneticPr fontId="5" type="noConversion"/>
  </si>
  <si>
    <t>0:婚假，1:喪假，2:病假，3:事假，4:公假，5:特休</t>
    <phoneticPr fontId="5" type="noConversion"/>
  </si>
  <si>
    <t>APPROVED_RESULT</t>
    <phoneticPr fontId="5" type="noConversion"/>
  </si>
  <si>
    <t>員工</t>
    <phoneticPr fontId="5" type="noConversion"/>
  </si>
  <si>
    <t>請假紀錄</t>
    <phoneticPr fontId="5" type="noConversion"/>
  </si>
  <si>
    <t>薪資紀錄</t>
    <phoneticPr fontId="5" type="noConversion"/>
  </si>
  <si>
    <t>SALARY</t>
    <phoneticPr fontId="5" type="noConversion"/>
  </si>
  <si>
    <t>薪水</t>
    <phoneticPr fontId="5" type="noConversion"/>
  </si>
  <si>
    <t>發薪時間</t>
    <phoneticPr fontId="5" type="noConversion"/>
  </si>
  <si>
    <t>SALARY_TIME</t>
    <phoneticPr fontId="5" type="noConversion"/>
  </si>
  <si>
    <t>報到日期</t>
    <phoneticPr fontId="5" type="noConversion"/>
  </si>
  <si>
    <t>離職日期</t>
    <phoneticPr fontId="5" type="noConversion"/>
  </si>
  <si>
    <t>大頭貼</t>
    <phoneticPr fontId="5" type="noConversion"/>
  </si>
  <si>
    <t>離職證明</t>
    <phoneticPr fontId="5" type="noConversion"/>
  </si>
  <si>
    <t>戶籍地址</t>
    <phoneticPr fontId="5" type="noConversion"/>
  </si>
  <si>
    <t>聯絡地址</t>
    <phoneticPr fontId="5" type="noConversion"/>
  </si>
  <si>
    <t>英文姓名</t>
    <phoneticPr fontId="5" type="noConversion"/>
  </si>
  <si>
    <t>BLOB</t>
    <phoneticPr fontId="5" type="noConversion"/>
  </si>
  <si>
    <t>緊急聯絡人關係</t>
    <phoneticPr fontId="5" type="noConversion"/>
  </si>
  <si>
    <t>婚姻狀態</t>
    <phoneticPr fontId="5" type="noConversion"/>
  </si>
  <si>
    <t>年齡</t>
    <phoneticPr fontId="5" type="noConversion"/>
  </si>
  <si>
    <t>血型</t>
    <phoneticPr fontId="5" type="noConversion"/>
  </si>
  <si>
    <t>0:一般，1:原住民 ，2:身心障礙</t>
    <phoneticPr fontId="5" type="noConversion"/>
  </si>
  <si>
    <t>緊急連絡人</t>
    <phoneticPr fontId="5" type="noConversion"/>
  </si>
  <si>
    <t>緊急連絡人電話</t>
    <phoneticPr fontId="5" type="noConversion"/>
  </si>
  <si>
    <t>兵役狀況</t>
    <phoneticPr fontId="5" type="noConversion"/>
  </si>
  <si>
    <t>連絡電話</t>
    <phoneticPr fontId="5" type="noConversion"/>
  </si>
  <si>
    <t>HOME_PHONE</t>
    <phoneticPr fontId="5" type="noConversion"/>
  </si>
  <si>
    <t>CELL_PHONE</t>
    <phoneticPr fontId="5" type="noConversion"/>
  </si>
  <si>
    <t>HOME_ADDR</t>
    <phoneticPr fontId="5" type="noConversion"/>
  </si>
  <si>
    <t>CONTACT_ADDR</t>
    <phoneticPr fontId="5" type="noConversion"/>
  </si>
  <si>
    <t>CH_NAME</t>
  </si>
  <si>
    <t>身分證字號</t>
    <phoneticPr fontId="5" type="noConversion"/>
  </si>
  <si>
    <t>PERSON_ID</t>
    <phoneticPr fontId="5" type="noConversion"/>
  </si>
  <si>
    <t>AGE</t>
    <phoneticPr fontId="5" type="noConversion"/>
  </si>
  <si>
    <t>BLOOD_TYPE</t>
    <phoneticPr fontId="5" type="noConversion"/>
  </si>
  <si>
    <t>身分別</t>
    <phoneticPr fontId="5" type="noConversion"/>
  </si>
  <si>
    <t>PERSON_TYPE</t>
    <phoneticPr fontId="5" type="noConversion"/>
  </si>
  <si>
    <t>SOLDIER_TYPE</t>
    <phoneticPr fontId="5" type="noConversion"/>
  </si>
  <si>
    <t>MARRIED_TYPE</t>
    <phoneticPr fontId="5" type="noConversion"/>
  </si>
  <si>
    <t>PRESSING_PERSON</t>
    <phoneticPr fontId="5" type="noConversion"/>
  </si>
  <si>
    <t>PRESSING_PHONE</t>
    <phoneticPr fontId="5" type="noConversion"/>
  </si>
  <si>
    <t>PRESSING_RELATION</t>
    <phoneticPr fontId="5" type="noConversion"/>
  </si>
  <si>
    <t>EMP_PHOTO</t>
    <phoneticPr fontId="5" type="noConversion"/>
  </si>
  <si>
    <t>RESIGN_DATE</t>
    <phoneticPr fontId="5" type="noConversion"/>
  </si>
  <si>
    <t>RESIGN_PHOTO</t>
    <phoneticPr fontId="5" type="noConversion"/>
  </si>
  <si>
    <t>EMP_PASSWORD</t>
    <phoneticPr fontId="5" type="noConversion"/>
  </si>
  <si>
    <t>0:未服役，1:現役 ，2:替代役，3:免役，4:已服役</t>
    <phoneticPr fontId="5" type="noConversion"/>
  </si>
  <si>
    <t>0:未婚，1:離異 ，2:喪偶，3:已婚</t>
    <phoneticPr fontId="5" type="noConversion"/>
  </si>
  <si>
    <t>EN_NAME</t>
    <phoneticPr fontId="5" type="noConversion"/>
  </si>
  <si>
    <t>EMAIL</t>
    <phoneticPr fontId="5" type="noConversion"/>
  </si>
  <si>
    <t>出勤紀錄</t>
    <phoneticPr fontId="5" type="noConversion"/>
  </si>
  <si>
    <t>請假日期</t>
    <phoneticPr fontId="5" type="noConversion"/>
  </si>
  <si>
    <t>HOLIDAY_TYPE</t>
    <phoneticPr fontId="5" type="noConversion"/>
  </si>
  <si>
    <t>HOLIDAY_DATE</t>
    <phoneticPr fontId="5" type="noConversion"/>
  </si>
  <si>
    <t>請假時數</t>
    <phoneticPr fontId="5" type="noConversion"/>
  </si>
  <si>
    <t>HOLIDAY_HOUR</t>
    <phoneticPr fontId="5" type="noConversion"/>
  </si>
  <si>
    <t>EMPLOYEE</t>
    <phoneticPr fontId="5" type="noConversion"/>
  </si>
  <si>
    <t>EMP_NO</t>
    <phoneticPr fontId="5" type="noConversion"/>
  </si>
  <si>
    <t>EMP_ACCOUNT</t>
    <phoneticPr fontId="5" type="noConversion"/>
  </si>
  <si>
    <t>Not Null</t>
    <phoneticPr fontId="5" type="noConversion"/>
  </si>
  <si>
    <t>ATTENDANCE_REC</t>
    <phoneticPr fontId="5" type="noConversion"/>
  </si>
  <si>
    <t>CH_NAME</t>
    <phoneticPr fontId="5" type="noConversion"/>
  </si>
  <si>
    <t>CH_NAME</t>
    <phoneticPr fontId="5" type="noConversion"/>
  </si>
  <si>
    <t>CHECK_OUT_TIME</t>
    <phoneticPr fontId="5" type="noConversion"/>
  </si>
  <si>
    <t>EMP_FUNCTION</t>
    <phoneticPr fontId="5" type="noConversion"/>
  </si>
  <si>
    <t>AUTH</t>
    <phoneticPr fontId="5" type="noConversion"/>
  </si>
  <si>
    <t>員工功能清單</t>
    <phoneticPr fontId="5" type="noConversion"/>
  </si>
  <si>
    <t>HOLIDAY_REC</t>
    <phoneticPr fontId="5" type="noConversion"/>
  </si>
  <si>
    <t>YEAR_HOLIDAY</t>
    <phoneticPr fontId="5" type="noConversion"/>
  </si>
  <si>
    <t>SALARY_REC</t>
    <phoneticPr fontId="5" type="noConversion"/>
  </si>
  <si>
    <t>功能</t>
    <phoneticPr fontId="5" type="noConversion"/>
  </si>
  <si>
    <t>功能說明</t>
    <phoneticPr fontId="5" type="noConversion"/>
  </si>
  <si>
    <t>是否啟用</t>
    <phoneticPr fontId="5" type="noConversion"/>
  </si>
  <si>
    <t>0:不啟用，1:啟用</t>
    <phoneticPr fontId="5" type="noConversion"/>
  </si>
  <si>
    <t>FUNCTION_MANUAL</t>
    <phoneticPr fontId="5" type="noConversion"/>
  </si>
  <si>
    <t>OPEN_STATUS</t>
    <phoneticPr fontId="5" type="noConversion"/>
  </si>
  <si>
    <t>勞保</t>
    <phoneticPr fontId="5" type="noConversion"/>
  </si>
  <si>
    <t>健保</t>
    <phoneticPr fontId="5" type="noConversion"/>
  </si>
  <si>
    <t>JOB_SAFE</t>
    <phoneticPr fontId="5" type="noConversion"/>
  </si>
  <si>
    <t>HEALTH_SAFE</t>
    <phoneticPr fontId="5" type="noConversion"/>
  </si>
  <si>
    <t>專案獎金</t>
    <phoneticPr fontId="5" type="noConversion"/>
  </si>
  <si>
    <t>PROJECT_BONUS</t>
    <phoneticPr fontId="5" type="noConversion"/>
  </si>
  <si>
    <t>實際金額。(如:3000)</t>
    <phoneticPr fontId="5" type="noConversion"/>
  </si>
  <si>
    <t>以小數點為單位。(如:0.06)</t>
    <phoneticPr fontId="5" type="noConversion"/>
  </si>
  <si>
    <t>BASIC_SALARY</t>
    <phoneticPr fontId="5" type="noConversion"/>
  </si>
  <si>
    <t>底薪</t>
    <phoneticPr fontId="5" type="noConversion"/>
  </si>
  <si>
    <t>JOB_SAFE_MONEY</t>
    <phoneticPr fontId="5" type="noConversion"/>
  </si>
  <si>
    <t>HEALTH_SAFE_MONEY</t>
    <phoneticPr fontId="5" type="noConversion"/>
  </si>
  <si>
    <t>勞保實際扣除金額</t>
    <phoneticPr fontId="5" type="noConversion"/>
  </si>
  <si>
    <t>健保實際扣除金額</t>
    <phoneticPr fontId="5" type="noConversion"/>
  </si>
  <si>
    <t>假日清單</t>
    <phoneticPr fontId="5" type="noConversion"/>
  </si>
  <si>
    <t>HOLIDAY_LIST</t>
    <phoneticPr fontId="5" type="noConversion"/>
  </si>
  <si>
    <t>年</t>
    <phoneticPr fontId="5" type="noConversion"/>
  </si>
  <si>
    <t>日期</t>
    <phoneticPr fontId="5" type="noConversion"/>
  </si>
  <si>
    <t>HOLIDAY_YEAR</t>
    <phoneticPr fontId="5" type="noConversion"/>
  </si>
  <si>
    <t>MISS_WORK_DATE</t>
    <phoneticPr fontId="5" type="noConversion"/>
  </si>
  <si>
    <t>MISS_WORK_STATUS</t>
    <phoneticPr fontId="5" type="noConversion"/>
  </si>
  <si>
    <t>曠職日期</t>
    <phoneticPr fontId="5" type="noConversion"/>
  </si>
  <si>
    <t>曠職狀態</t>
    <phoneticPr fontId="5" type="noConversion"/>
  </si>
  <si>
    <t>Y:曠職，N:未曠職</t>
    <phoneticPr fontId="5" type="noConversion"/>
  </si>
  <si>
    <t>序號</t>
    <phoneticPr fontId="5" type="noConversion"/>
  </si>
  <si>
    <t>FUNCTION_NUM</t>
    <phoneticPr fontId="5" type="noConversion"/>
  </si>
  <si>
    <t>FK</t>
  </si>
  <si>
    <t>FK</t>
    <phoneticPr fontId="5" type="noConversion"/>
  </si>
  <si>
    <t>SALT</t>
    <phoneticPr fontId="5" type="noConversion"/>
  </si>
  <si>
    <t>鹽</t>
    <phoneticPr fontId="5" type="noConversion"/>
  </si>
  <si>
    <t>Null</t>
    <phoneticPr fontId="5" type="noConversion"/>
  </si>
  <si>
    <t>CREATE_TIME</t>
    <phoneticPr fontId="5" type="noConversion"/>
  </si>
  <si>
    <t>創建時間</t>
    <phoneticPr fontId="5" type="noConversion"/>
  </si>
  <si>
    <t>varchar2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</si>
</sst>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scheme val="minor"/>
    </font>
    <font>
      <b/>
      <sz val="12"/>
      <color rgb="FF000000"/>
      <name val="Microsoft JhengHei"/>
      <family val="2"/>
      <charset val="136"/>
    </font>
    <font>
      <sz val="12"/>
      <name val="Calibri"/>
      <family val="2"/>
    </font>
    <font>
      <sz val="12"/>
      <color rgb="FF000000"/>
      <name val="Microsoft JhengHei"/>
      <family val="2"/>
      <charset val="136"/>
    </font>
    <font>
      <sz val="12"/>
      <color rgb="FFFF0000"/>
      <name val="Microsoft JhengHei"/>
      <family val="2"/>
      <charset val="136"/>
    </font>
    <font>
      <sz val="9"/>
      <name val="Calibri"/>
      <family val="3"/>
      <charset val="136"/>
      <scheme val="minor"/>
    </font>
    <font>
      <b/>
      <strike/>
      <sz val="12"/>
      <color rgb="FFFF0000"/>
      <name val="Microsoft JhengHei"/>
      <family val="2"/>
      <charset val="136"/>
    </font>
    <font>
      <b/>
      <sz val="12"/>
      <name val="Microsoft JhengHei"/>
      <family val="2"/>
      <charset val="136"/>
    </font>
    <font>
      <b/>
      <sz val="12"/>
      <color rgb="FFFF0000"/>
      <name val="Microsoft JhengHei"/>
      <family val="2"/>
      <charset val="136"/>
    </font>
    <font>
      <b/>
      <strike/>
      <sz val="12"/>
      <name val="Microsoft JhengHe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4" xfId="0" applyBorder="1"/>
    <xf numFmtId="0" fontId="1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0" xfId="0" applyFont="1" applyBorder="1"/>
    <xf numFmtId="0" fontId="1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/>
    <xf numFmtId="0" fontId="1" fillId="0" borderId="4" xfId="0" applyFont="1" applyBorder="1" applyAlignment="1">
      <alignment horizontal="center" vertical="center"/>
    </xf>
    <xf numFmtId="0" fontId="2" fillId="0" borderId="3" xfId="0" applyFont="1" applyBorder="1"/>
    <xf numFmtId="0" fontId="3" fillId="0" borderId="1" xfId="0" applyFont="1" applyBorder="1" applyAlignment="1">
      <alignment horizontal="center" vertical="center"/>
    </xf>
    <xf numFmtId="0" fontId="2" fillId="0" borderId="5" xfId="0" applyFont="1" applyBorder="1"/>
    <xf numFmtId="0" fontId="3" fillId="0" borderId="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4" borderId="7" xfId="0" applyFont="1" applyFill="1" applyBorder="1"/>
    <xf numFmtId="0" fontId="1" fillId="4" borderId="7" xfId="0" applyFont="1" applyFill="1" applyBorder="1" applyAlignment="1">
      <alignment horizontal="center" vertical="center"/>
    </xf>
    <xf numFmtId="0" fontId="2" fillId="4" borderId="6" xfId="0" applyFont="1" applyFill="1" applyBorder="1"/>
    <xf numFmtId="0" fontId="2" fillId="4" borderId="5" xfId="0" applyFont="1" applyFill="1" applyBorder="1"/>
    <xf numFmtId="0" fontId="2" fillId="4" borderId="13" xfId="0" applyFont="1" applyFill="1" applyBorder="1"/>
    <xf numFmtId="0" fontId="3" fillId="4" borderId="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0" xfId="0" applyFont="1" applyFill="1" applyBorder="1"/>
    <xf numFmtId="0" fontId="1" fillId="4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A1015"/>
  <sheetViews>
    <sheetView zoomScale="85" zoomScaleNormal="85" workbookViewId="0">
      <selection activeCell="J38" sqref="J38"/>
    </sheetView>
  </sheetViews>
  <sheetFormatPr defaultColWidth="11.25" defaultRowHeight="15" customHeight="1"/>
  <cols>
    <col min="1" max="3" width="4.25" customWidth="1"/>
    <col min="4" max="4" width="9.33203125" bestFit="1" customWidth="1"/>
    <col min="5" max="5" width="22.9140625" bestFit="1" customWidth="1"/>
    <col min="6" max="6" width="15.75" bestFit="1" customWidth="1"/>
    <col min="7" max="7" width="11.9140625" bestFit="1" customWidth="1"/>
    <col min="8" max="8" width="9.33203125" bestFit="1" customWidth="1"/>
    <col min="9" max="9" width="13.75" bestFit="1" customWidth="1"/>
    <col min="10" max="10" width="53.6640625" bestFit="1" customWidth="1"/>
    <col min="11" max="27" width="4.08203125" customWidth="1"/>
  </cols>
  <sheetData>
    <row r="1" spans="1:27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>
      <c r="A4" s="1"/>
      <c r="B4" s="1"/>
      <c r="C4" s="1"/>
      <c r="D4" s="33" t="s">
        <v>0</v>
      </c>
      <c r="E4" s="34" t="s">
        <v>47</v>
      </c>
      <c r="F4" s="35"/>
      <c r="G4" s="36" t="s">
        <v>1</v>
      </c>
      <c r="H4" s="33"/>
      <c r="I4" s="37"/>
      <c r="J4" s="3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>
      <c r="A5" s="1"/>
      <c r="B5" s="1"/>
      <c r="C5" s="1"/>
      <c r="D5" s="38"/>
      <c r="E5" s="39" t="s">
        <v>101</v>
      </c>
      <c r="F5" s="40"/>
      <c r="G5" s="41"/>
      <c r="H5" s="38"/>
      <c r="I5" s="42"/>
      <c r="J5" s="4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>
      <c r="A6" s="1"/>
      <c r="B6" s="1"/>
      <c r="C6" s="1"/>
      <c r="D6" s="43" t="s">
        <v>2</v>
      </c>
      <c r="E6" s="44" t="s">
        <v>19</v>
      </c>
      <c r="F6" s="45"/>
      <c r="G6" s="43" t="s">
        <v>3</v>
      </c>
      <c r="H6" s="44"/>
      <c r="I6" s="46"/>
      <c r="J6" s="4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5">
      <c r="A7" s="1"/>
      <c r="B7" s="1"/>
      <c r="C7" s="1"/>
      <c r="D7" s="43" t="s">
        <v>4</v>
      </c>
      <c r="E7" s="43" t="s">
        <v>5</v>
      </c>
      <c r="F7" s="43" t="s">
        <v>6</v>
      </c>
      <c r="G7" s="43" t="s">
        <v>7</v>
      </c>
      <c r="H7" s="43" t="s">
        <v>8</v>
      </c>
      <c r="I7" s="43" t="s">
        <v>31</v>
      </c>
      <c r="J7" s="43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>
      <c r="A8" s="1"/>
      <c r="B8" s="1"/>
      <c r="C8" s="1"/>
      <c r="D8" s="47">
        <v>1</v>
      </c>
      <c r="E8" s="47" t="s">
        <v>102</v>
      </c>
      <c r="F8" s="47" t="s">
        <v>21</v>
      </c>
      <c r="G8" s="47" t="s">
        <v>10</v>
      </c>
      <c r="H8" s="47">
        <v>10</v>
      </c>
      <c r="I8" s="47" t="s">
        <v>104</v>
      </c>
      <c r="J8" s="47" t="s">
        <v>32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>
      <c r="A9" s="1"/>
      <c r="B9" s="1"/>
      <c r="C9" s="1"/>
      <c r="D9" s="47">
        <f>D8+1</f>
        <v>2</v>
      </c>
      <c r="E9" s="47" t="s">
        <v>103</v>
      </c>
      <c r="F9" s="47" t="s">
        <v>22</v>
      </c>
      <c r="G9" s="47" t="s">
        <v>10</v>
      </c>
      <c r="H9" s="47">
        <v>10</v>
      </c>
      <c r="I9" s="47" t="s">
        <v>11</v>
      </c>
      <c r="J9" s="4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>
      <c r="A10" s="1"/>
      <c r="B10" s="1"/>
      <c r="C10" s="1"/>
      <c r="D10" s="47">
        <f t="shared" ref="D10:D40" si="0">D9+1</f>
        <v>3</v>
      </c>
      <c r="E10" s="47" t="s">
        <v>90</v>
      </c>
      <c r="F10" s="47" t="s">
        <v>23</v>
      </c>
      <c r="G10" s="47" t="s">
        <v>10</v>
      </c>
      <c r="H10" s="47">
        <v>10</v>
      </c>
      <c r="I10" s="47" t="s">
        <v>11</v>
      </c>
      <c r="J10" s="4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>
      <c r="A11" s="1"/>
      <c r="B11" s="1"/>
      <c r="C11" s="1"/>
      <c r="D11" s="47">
        <f t="shared" si="0"/>
        <v>4</v>
      </c>
      <c r="E11" s="47" t="s">
        <v>106</v>
      </c>
      <c r="F11" s="47" t="s">
        <v>25</v>
      </c>
      <c r="G11" s="47" t="s">
        <v>10</v>
      </c>
      <c r="H11" s="47">
        <v>10</v>
      </c>
      <c r="I11" s="47" t="s">
        <v>11</v>
      </c>
      <c r="J11" s="4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>
      <c r="A12" s="1"/>
      <c r="B12" s="1"/>
      <c r="C12" s="1"/>
      <c r="D12" s="47">
        <f t="shared" si="0"/>
        <v>5</v>
      </c>
      <c r="E12" s="47" t="s">
        <v>93</v>
      </c>
      <c r="F12" s="47" t="s">
        <v>60</v>
      </c>
      <c r="G12" s="47" t="s">
        <v>10</v>
      </c>
      <c r="H12" s="47">
        <v>10</v>
      </c>
      <c r="I12" s="47" t="s">
        <v>11</v>
      </c>
      <c r="J12" s="4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>
      <c r="A13" s="1"/>
      <c r="B13" s="1"/>
      <c r="C13" s="1"/>
      <c r="D13" s="47">
        <f t="shared" si="0"/>
        <v>6</v>
      </c>
      <c r="E13" s="47" t="s">
        <v>94</v>
      </c>
      <c r="F13" s="47" t="s">
        <v>13</v>
      </c>
      <c r="G13" s="47" t="s">
        <v>10</v>
      </c>
      <c r="H13" s="47">
        <v>100</v>
      </c>
      <c r="I13" s="47" t="s">
        <v>11</v>
      </c>
      <c r="J13" s="4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>
      <c r="A14" s="1"/>
      <c r="B14" s="1"/>
      <c r="C14" s="1"/>
      <c r="D14" s="47">
        <f t="shared" si="0"/>
        <v>7</v>
      </c>
      <c r="E14" s="47" t="s">
        <v>77</v>
      </c>
      <c r="F14" s="47" t="s">
        <v>76</v>
      </c>
      <c r="G14" s="47" t="s">
        <v>10</v>
      </c>
      <c r="H14" s="47">
        <v>10</v>
      </c>
      <c r="I14" s="47" t="s">
        <v>11</v>
      </c>
      <c r="J14" s="4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>
      <c r="A15" s="1"/>
      <c r="B15" s="1"/>
      <c r="C15" s="1"/>
      <c r="D15" s="47">
        <f t="shared" si="0"/>
        <v>8</v>
      </c>
      <c r="E15" s="47" t="s">
        <v>16</v>
      </c>
      <c r="F15" s="47" t="s">
        <v>17</v>
      </c>
      <c r="G15" s="47" t="s">
        <v>10</v>
      </c>
      <c r="H15" s="47">
        <v>1</v>
      </c>
      <c r="I15" s="47" t="s">
        <v>11</v>
      </c>
      <c r="J15" s="47" t="s">
        <v>18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>
      <c r="A16" s="1"/>
      <c r="B16" s="1"/>
      <c r="C16" s="1"/>
      <c r="D16" s="47">
        <f t="shared" si="0"/>
        <v>9</v>
      </c>
      <c r="E16" s="47" t="s">
        <v>14</v>
      </c>
      <c r="F16" s="47" t="s">
        <v>15</v>
      </c>
      <c r="G16" s="47" t="s">
        <v>12</v>
      </c>
      <c r="H16" s="47"/>
      <c r="I16" s="47" t="s">
        <v>11</v>
      </c>
      <c r="J16" s="4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>
      <c r="A17" s="1"/>
      <c r="B17" s="1"/>
      <c r="C17" s="1"/>
      <c r="D17" s="47">
        <f t="shared" si="0"/>
        <v>10</v>
      </c>
      <c r="E17" s="47" t="s">
        <v>78</v>
      </c>
      <c r="F17" s="47" t="s">
        <v>64</v>
      </c>
      <c r="G17" s="47" t="s">
        <v>10</v>
      </c>
      <c r="H17" s="47">
        <v>2</v>
      </c>
      <c r="I17" s="47" t="s">
        <v>11</v>
      </c>
      <c r="J17" s="4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>
      <c r="A18" s="1"/>
      <c r="B18" s="1"/>
      <c r="C18" s="1"/>
      <c r="D18" s="47">
        <f t="shared" si="0"/>
        <v>11</v>
      </c>
      <c r="E18" s="47" t="s">
        <v>79</v>
      </c>
      <c r="F18" s="47" t="s">
        <v>65</v>
      </c>
      <c r="G18" s="47" t="s">
        <v>10</v>
      </c>
      <c r="H18" s="47">
        <v>2</v>
      </c>
      <c r="I18" s="47" t="s">
        <v>11</v>
      </c>
      <c r="J18" s="47"/>
      <c r="K18" s="1"/>
      <c r="L18" s="1"/>
      <c r="M18" s="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">
      <c r="A19" s="1"/>
      <c r="B19" s="1"/>
      <c r="C19" s="1"/>
      <c r="D19" s="47">
        <f t="shared" si="0"/>
        <v>12</v>
      </c>
      <c r="E19" s="47" t="s">
        <v>81</v>
      </c>
      <c r="F19" s="47" t="s">
        <v>80</v>
      </c>
      <c r="G19" s="47" t="s">
        <v>10</v>
      </c>
      <c r="H19" s="47">
        <v>1</v>
      </c>
      <c r="I19" s="47" t="s">
        <v>11</v>
      </c>
      <c r="J19" s="47" t="s">
        <v>66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">
      <c r="A20" s="1"/>
      <c r="B20" s="1"/>
      <c r="C20" s="1"/>
      <c r="D20" s="47">
        <f t="shared" si="0"/>
        <v>13</v>
      </c>
      <c r="E20" s="47" t="s">
        <v>82</v>
      </c>
      <c r="F20" s="47" t="s">
        <v>69</v>
      </c>
      <c r="G20" s="47" t="s">
        <v>10</v>
      </c>
      <c r="H20" s="47">
        <v>1</v>
      </c>
      <c r="I20" s="47" t="s">
        <v>11</v>
      </c>
      <c r="J20" s="47" t="s">
        <v>91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">
      <c r="A21" s="1"/>
      <c r="B21" s="1"/>
      <c r="C21" s="1"/>
      <c r="D21" s="47">
        <f t="shared" si="0"/>
        <v>14</v>
      </c>
      <c r="E21" s="47" t="s">
        <v>83</v>
      </c>
      <c r="F21" s="47" t="s">
        <v>63</v>
      </c>
      <c r="G21" s="47" t="s">
        <v>10</v>
      </c>
      <c r="H21" s="47">
        <v>1</v>
      </c>
      <c r="I21" s="47" t="s">
        <v>11</v>
      </c>
      <c r="J21" s="47" t="s">
        <v>92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">
      <c r="A22" s="1"/>
      <c r="B22" s="1"/>
      <c r="C22" s="1"/>
      <c r="D22" s="47">
        <f t="shared" si="0"/>
        <v>15</v>
      </c>
      <c r="E22" s="47" t="s">
        <v>73</v>
      </c>
      <c r="F22" s="47" t="s">
        <v>58</v>
      </c>
      <c r="G22" s="47" t="s">
        <v>10</v>
      </c>
      <c r="H22" s="47">
        <v>100</v>
      </c>
      <c r="I22" s="47" t="s">
        <v>11</v>
      </c>
      <c r="J22" s="4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">
      <c r="A23" s="1"/>
      <c r="B23" s="1"/>
      <c r="C23" s="1"/>
      <c r="D23" s="47">
        <f t="shared" si="0"/>
        <v>16</v>
      </c>
      <c r="E23" s="47" t="s">
        <v>74</v>
      </c>
      <c r="F23" s="47" t="s">
        <v>59</v>
      </c>
      <c r="G23" s="47" t="s">
        <v>10</v>
      </c>
      <c r="H23" s="47">
        <v>100</v>
      </c>
      <c r="I23" s="47" t="s">
        <v>11</v>
      </c>
      <c r="J23" s="4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">
      <c r="A24" s="1"/>
      <c r="B24" s="1"/>
      <c r="C24" s="1"/>
      <c r="D24" s="47">
        <f t="shared" si="0"/>
        <v>17</v>
      </c>
      <c r="E24" s="47" t="s">
        <v>71</v>
      </c>
      <c r="F24" s="47" t="s">
        <v>34</v>
      </c>
      <c r="G24" s="47" t="s">
        <v>10</v>
      </c>
      <c r="H24" s="47">
        <v>10</v>
      </c>
      <c r="I24" s="47" t="s">
        <v>11</v>
      </c>
      <c r="J24" s="4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">
      <c r="A25" s="1"/>
      <c r="B25" s="1"/>
      <c r="C25" s="1"/>
      <c r="D25" s="47">
        <f t="shared" si="0"/>
        <v>18</v>
      </c>
      <c r="E25" s="47" t="s">
        <v>72</v>
      </c>
      <c r="F25" s="47" t="s">
        <v>70</v>
      </c>
      <c r="G25" s="47" t="s">
        <v>10</v>
      </c>
      <c r="H25" s="47">
        <v>10</v>
      </c>
      <c r="I25" s="47" t="s">
        <v>11</v>
      </c>
      <c r="J25" s="4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">
      <c r="A26" s="3"/>
      <c r="B26" s="3"/>
      <c r="C26" s="3"/>
      <c r="D26" s="47">
        <f t="shared" si="0"/>
        <v>19</v>
      </c>
      <c r="E26" s="47" t="s">
        <v>84</v>
      </c>
      <c r="F26" s="47" t="s">
        <v>67</v>
      </c>
      <c r="G26" s="47" t="s">
        <v>10</v>
      </c>
      <c r="H26" s="47">
        <v>10</v>
      </c>
      <c r="I26" s="47" t="s">
        <v>11</v>
      </c>
      <c r="J26" s="4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">
      <c r="A27" s="1"/>
      <c r="B27" s="1"/>
      <c r="C27" s="1"/>
      <c r="D27" s="47">
        <f t="shared" si="0"/>
        <v>20</v>
      </c>
      <c r="E27" s="47" t="s">
        <v>86</v>
      </c>
      <c r="F27" s="47" t="s">
        <v>62</v>
      </c>
      <c r="G27" s="47" t="s">
        <v>10</v>
      </c>
      <c r="H27" s="47">
        <v>10</v>
      </c>
      <c r="I27" s="47" t="s">
        <v>11</v>
      </c>
      <c r="J27" s="4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">
      <c r="A28" s="1"/>
      <c r="B28" s="1"/>
      <c r="C28" s="1"/>
      <c r="D28" s="47">
        <f t="shared" si="0"/>
        <v>21</v>
      </c>
      <c r="E28" s="47" t="s">
        <v>85</v>
      </c>
      <c r="F28" s="47" t="s">
        <v>68</v>
      </c>
      <c r="G28" s="47" t="s">
        <v>10</v>
      </c>
      <c r="H28" s="47">
        <v>10</v>
      </c>
      <c r="I28" s="47" t="s">
        <v>11</v>
      </c>
      <c r="J28" s="4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">
      <c r="A29" s="1"/>
      <c r="B29" s="1"/>
      <c r="C29" s="1"/>
      <c r="D29" s="47">
        <f t="shared" si="0"/>
        <v>22</v>
      </c>
      <c r="E29" s="47" t="s">
        <v>24</v>
      </c>
      <c r="F29" s="47" t="s">
        <v>54</v>
      </c>
      <c r="G29" s="47" t="s">
        <v>12</v>
      </c>
      <c r="H29" s="47"/>
      <c r="I29" s="47" t="s">
        <v>11</v>
      </c>
      <c r="J29" s="4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">
      <c r="A30" s="1"/>
      <c r="B30" s="1"/>
      <c r="C30" s="1"/>
      <c r="D30" s="47">
        <f t="shared" si="0"/>
        <v>23</v>
      </c>
      <c r="E30" s="47" t="s">
        <v>88</v>
      </c>
      <c r="F30" s="47" t="s">
        <v>55</v>
      </c>
      <c r="G30" s="47" t="s">
        <v>12</v>
      </c>
      <c r="H30" s="47"/>
      <c r="I30" s="47"/>
      <c r="J30" s="4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">
      <c r="A31" s="1"/>
      <c r="B31" s="1"/>
      <c r="C31" s="1"/>
      <c r="D31" s="47">
        <f t="shared" si="0"/>
        <v>24</v>
      </c>
      <c r="E31" s="47" t="s">
        <v>87</v>
      </c>
      <c r="F31" s="47" t="s">
        <v>56</v>
      </c>
      <c r="G31" s="47" t="s">
        <v>61</v>
      </c>
      <c r="H31" s="47"/>
      <c r="I31" s="47" t="s">
        <v>11</v>
      </c>
      <c r="J31" s="4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47">
        <f t="shared" si="0"/>
        <v>25</v>
      </c>
      <c r="E32" s="47" t="s">
        <v>89</v>
      </c>
      <c r="F32" s="47" t="s">
        <v>57</v>
      </c>
      <c r="G32" s="47" t="s">
        <v>61</v>
      </c>
      <c r="H32" s="47"/>
      <c r="I32" s="47"/>
      <c r="J32" s="4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47">
        <f t="shared" si="0"/>
        <v>26</v>
      </c>
      <c r="E33" s="47" t="s">
        <v>28</v>
      </c>
      <c r="F33" s="48" t="s">
        <v>26</v>
      </c>
      <c r="G33" s="47" t="s">
        <v>10</v>
      </c>
      <c r="H33" s="47">
        <v>1</v>
      </c>
      <c r="I33" s="47" t="s">
        <v>11</v>
      </c>
      <c r="J33" s="47" t="s">
        <v>27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47">
        <f t="shared" si="0"/>
        <v>27</v>
      </c>
      <c r="E34" s="47" t="s">
        <v>110</v>
      </c>
      <c r="F34" s="47" t="s">
        <v>29</v>
      </c>
      <c r="G34" s="47" t="s">
        <v>10</v>
      </c>
      <c r="H34" s="47">
        <v>1</v>
      </c>
      <c r="I34" s="47" t="s">
        <v>11</v>
      </c>
      <c r="J34" s="47" t="s">
        <v>30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47">
        <f t="shared" si="0"/>
        <v>28</v>
      </c>
      <c r="E35" s="49" t="s">
        <v>113</v>
      </c>
      <c r="F35" s="49" t="s">
        <v>44</v>
      </c>
      <c r="G35" s="49" t="s">
        <v>10</v>
      </c>
      <c r="H35" s="49">
        <v>10</v>
      </c>
      <c r="I35" s="49" t="s">
        <v>11</v>
      </c>
      <c r="J35" s="49" t="s">
        <v>40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47">
        <f t="shared" si="0"/>
        <v>29</v>
      </c>
      <c r="E36" s="50" t="s">
        <v>123</v>
      </c>
      <c r="F36" s="50" t="s">
        <v>121</v>
      </c>
      <c r="G36" s="50" t="s">
        <v>10</v>
      </c>
      <c r="H36" s="50">
        <v>10</v>
      </c>
      <c r="I36" s="50" t="s">
        <v>11</v>
      </c>
      <c r="J36" s="50" t="s">
        <v>128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47">
        <f t="shared" si="0"/>
        <v>30</v>
      </c>
      <c r="E37" s="50" t="s">
        <v>124</v>
      </c>
      <c r="F37" s="50" t="s">
        <v>122</v>
      </c>
      <c r="G37" s="50" t="s">
        <v>10</v>
      </c>
      <c r="H37" s="50">
        <v>10</v>
      </c>
      <c r="I37" s="50" t="s">
        <v>11</v>
      </c>
      <c r="J37" s="50" t="s">
        <v>128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47">
        <f t="shared" si="0"/>
        <v>31</v>
      </c>
      <c r="E38" s="49" t="s">
        <v>129</v>
      </c>
      <c r="F38" s="49" t="s">
        <v>130</v>
      </c>
      <c r="G38" s="49" t="s">
        <v>10</v>
      </c>
      <c r="H38" s="49">
        <v>100</v>
      </c>
      <c r="I38" s="49" t="s">
        <v>11</v>
      </c>
      <c r="J38" s="4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4">
        <f t="shared" si="0"/>
        <v>32</v>
      </c>
      <c r="E39" s="14" t="s">
        <v>152</v>
      </c>
      <c r="F39" s="14" t="s">
        <v>153</v>
      </c>
      <c r="G39" s="14" t="s">
        <v>12</v>
      </c>
      <c r="H39" s="14"/>
      <c r="I39" s="14" t="s">
        <v>151</v>
      </c>
      <c r="J39" s="1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4">
        <f t="shared" si="0"/>
        <v>33</v>
      </c>
      <c r="E40" s="14" t="s">
        <v>149</v>
      </c>
      <c r="F40" s="14" t="s">
        <v>150</v>
      </c>
      <c r="G40" s="14" t="s">
        <v>10</v>
      </c>
      <c r="H40" s="14">
        <v>32</v>
      </c>
      <c r="I40" s="14" t="s">
        <v>151</v>
      </c>
      <c r="J40" s="1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47"/>
      <c r="E41" s="49"/>
      <c r="F41" s="49"/>
      <c r="G41" s="49"/>
      <c r="H41" s="49"/>
      <c r="I41" s="49"/>
      <c r="J41" s="4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7">
    <mergeCell ref="E6:F6"/>
    <mergeCell ref="H6:J6"/>
    <mergeCell ref="D4:D5"/>
    <mergeCell ref="E4:F4"/>
    <mergeCell ref="G4:G5"/>
    <mergeCell ref="H4:J5"/>
    <mergeCell ref="E5:F5"/>
  </mergeCells>
  <phoneticPr fontId="5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998"/>
  <sheetViews>
    <sheetView tabSelected="1" zoomScale="130" zoomScaleNormal="130" workbookViewId="0">
      <selection activeCell="G17" sqref="G17"/>
    </sheetView>
  </sheetViews>
  <sheetFormatPr defaultColWidth="11.25" defaultRowHeight="15" customHeight="1"/>
  <cols>
    <col min="1" max="3" width="4.25" customWidth="1"/>
    <col min="4" max="4" width="9.33203125" bestFit="1" customWidth="1"/>
    <col min="5" max="5" width="23" bestFit="1" customWidth="1"/>
    <col min="6" max="6" width="11.4140625" bestFit="1" customWidth="1"/>
    <col min="7" max="7" width="11.9140625" bestFit="1" customWidth="1"/>
    <col min="8" max="8" width="9.33203125" bestFit="1" customWidth="1"/>
    <col min="9" max="9" width="13.75" bestFit="1" customWidth="1"/>
    <col min="10" max="10" width="32.33203125" bestFit="1" customWidth="1"/>
    <col min="11" max="27" width="4.08203125" customWidth="1"/>
  </cols>
  <sheetData>
    <row r="1" spans="1:27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>
      <c r="A4" s="1"/>
      <c r="B4" s="1"/>
      <c r="C4" s="1"/>
      <c r="D4" s="21" t="s">
        <v>0</v>
      </c>
      <c r="E4" s="23" t="s">
        <v>95</v>
      </c>
      <c r="F4" s="24"/>
      <c r="G4" s="25" t="s">
        <v>1</v>
      </c>
      <c r="H4" s="21"/>
      <c r="I4" s="27"/>
      <c r="J4" s="2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>
      <c r="A5" s="1"/>
      <c r="B5" s="1"/>
      <c r="C5" s="1"/>
      <c r="D5" s="22"/>
      <c r="E5" s="30" t="s">
        <v>105</v>
      </c>
      <c r="F5" s="29"/>
      <c r="G5" s="26"/>
      <c r="H5" s="22"/>
      <c r="I5" s="28"/>
      <c r="J5" s="2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>
      <c r="A6" s="1"/>
      <c r="B6" s="1"/>
      <c r="C6" s="1"/>
      <c r="D6" s="2" t="s">
        <v>2</v>
      </c>
      <c r="E6" s="18"/>
      <c r="F6" s="19"/>
      <c r="G6" s="2" t="s">
        <v>3</v>
      </c>
      <c r="H6" s="18"/>
      <c r="I6" s="20"/>
      <c r="J6" s="1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5">
      <c r="A7" s="1"/>
      <c r="B7" s="1"/>
      <c r="C7" s="1"/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31</v>
      </c>
      <c r="J7" s="2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>
      <c r="A8" s="1"/>
      <c r="B8" s="1"/>
      <c r="C8" s="1"/>
      <c r="D8" s="6">
        <v>1</v>
      </c>
      <c r="E8" s="6" t="s">
        <v>20</v>
      </c>
      <c r="F8" s="6" t="s">
        <v>21</v>
      </c>
      <c r="G8" s="6" t="s">
        <v>10</v>
      </c>
      <c r="H8" s="6">
        <v>10</v>
      </c>
      <c r="I8" s="6" t="s">
        <v>33</v>
      </c>
      <c r="J8" s="6" t="s">
        <v>148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>
      <c r="A9" s="1"/>
      <c r="B9" s="1"/>
      <c r="C9" s="1"/>
      <c r="D9" s="6">
        <f>D8+1</f>
        <v>2</v>
      </c>
      <c r="E9" s="6" t="s">
        <v>107</v>
      </c>
      <c r="F9" s="6" t="s">
        <v>25</v>
      </c>
      <c r="G9" s="6" t="s">
        <v>10</v>
      </c>
      <c r="H9" s="6">
        <v>10</v>
      </c>
      <c r="I9" s="6" t="s">
        <v>11</v>
      </c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>
      <c r="A10" s="1"/>
      <c r="B10" s="1"/>
      <c r="C10" s="1"/>
      <c r="D10" s="6">
        <f t="shared" ref="D10:D20" si="0">D9+1</f>
        <v>3</v>
      </c>
      <c r="E10" s="6" t="s">
        <v>37</v>
      </c>
      <c r="F10" s="6" t="s">
        <v>38</v>
      </c>
      <c r="G10" s="6" t="s">
        <v>36</v>
      </c>
      <c r="H10" s="6"/>
      <c r="I10" s="6" t="s">
        <v>11</v>
      </c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>
      <c r="A11" s="1"/>
      <c r="B11" s="1"/>
      <c r="C11" s="1"/>
      <c r="D11" s="6">
        <f t="shared" si="0"/>
        <v>4</v>
      </c>
      <c r="E11" s="6" t="s">
        <v>108</v>
      </c>
      <c r="F11" s="6" t="s">
        <v>39</v>
      </c>
      <c r="G11" s="6" t="s">
        <v>36</v>
      </c>
      <c r="H11" s="6"/>
      <c r="I11" s="6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>
      <c r="A12" s="3"/>
      <c r="B12" s="3"/>
      <c r="C12" s="3"/>
      <c r="D12" s="6">
        <f t="shared" si="0"/>
        <v>5</v>
      </c>
      <c r="E12" s="6" t="s">
        <v>140</v>
      </c>
      <c r="F12" s="6" t="s">
        <v>142</v>
      </c>
      <c r="G12" s="6" t="s">
        <v>154</v>
      </c>
      <c r="H12" s="6"/>
      <c r="I12" s="6"/>
      <c r="J12" s="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">
      <c r="A13" s="1"/>
      <c r="B13" s="1"/>
      <c r="C13" s="1"/>
      <c r="D13" s="6">
        <f t="shared" si="0"/>
        <v>6</v>
      </c>
      <c r="E13" s="6" t="s">
        <v>141</v>
      </c>
      <c r="F13" s="6" t="s">
        <v>143</v>
      </c>
      <c r="G13" s="6" t="s">
        <v>154</v>
      </c>
      <c r="H13" s="6">
        <v>1</v>
      </c>
      <c r="I13" s="6"/>
      <c r="J13" s="6" t="s">
        <v>144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>
      <c r="A14" s="1"/>
      <c r="B14" s="1"/>
      <c r="C14" s="1"/>
      <c r="D14" s="6">
        <f t="shared" si="0"/>
        <v>7</v>
      </c>
      <c r="E14" s="10" t="s">
        <v>98</v>
      </c>
      <c r="F14" s="10" t="s">
        <v>96</v>
      </c>
      <c r="G14" s="10" t="s">
        <v>12</v>
      </c>
      <c r="H14" s="17"/>
      <c r="I14" s="17"/>
      <c r="J14" s="1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>
      <c r="A15" s="1"/>
      <c r="B15" s="1"/>
      <c r="C15" s="1"/>
      <c r="D15" s="6">
        <f t="shared" si="0"/>
        <v>8</v>
      </c>
      <c r="E15" s="6"/>
      <c r="F15" s="6"/>
      <c r="G15" s="6"/>
      <c r="H15" s="6"/>
      <c r="I15" s="6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>
      <c r="A16" s="1"/>
      <c r="B16" s="1"/>
      <c r="C16" s="1"/>
      <c r="D16" s="6">
        <f t="shared" si="0"/>
        <v>9</v>
      </c>
      <c r="E16" s="6"/>
      <c r="F16" s="6"/>
      <c r="G16" s="6"/>
      <c r="H16" s="6"/>
      <c r="I16" s="6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1"/>
      <c r="C17" s="1"/>
      <c r="D17" s="6">
        <f t="shared" si="0"/>
        <v>10</v>
      </c>
      <c r="E17" s="6"/>
      <c r="F17" s="4"/>
      <c r="G17" s="6"/>
      <c r="H17" s="6"/>
      <c r="I17" s="6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"/>
      <c r="C18" s="1"/>
      <c r="D18" s="6">
        <f t="shared" si="0"/>
        <v>11</v>
      </c>
      <c r="E18" s="6"/>
      <c r="F18" s="6"/>
      <c r="G18" s="6"/>
      <c r="H18" s="6"/>
      <c r="I18" s="6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"/>
      <c r="C19" s="1"/>
      <c r="D19" s="6">
        <f t="shared" si="0"/>
        <v>12</v>
      </c>
      <c r="E19" s="6"/>
      <c r="F19" s="6"/>
      <c r="G19" s="6"/>
      <c r="H19" s="6"/>
      <c r="I19" s="6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1"/>
      <c r="D20" s="6">
        <f t="shared" si="0"/>
        <v>13</v>
      </c>
      <c r="E20" s="6"/>
      <c r="F20" s="6"/>
      <c r="G20" s="6"/>
      <c r="H20" s="6"/>
      <c r="I20" s="6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6"/>
      <c r="E21" s="6"/>
      <c r="F21" s="6"/>
      <c r="G21" s="6"/>
      <c r="H21" s="6"/>
      <c r="I21" s="6"/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6"/>
      <c r="E22" s="6"/>
      <c r="F22" s="6"/>
      <c r="G22" s="6"/>
      <c r="H22" s="6"/>
      <c r="I22" s="6"/>
      <c r="J22" s="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6"/>
      <c r="E23" s="6"/>
      <c r="F23" s="6"/>
      <c r="G23" s="6"/>
      <c r="H23" s="6"/>
      <c r="I23" s="6"/>
      <c r="J23" s="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6"/>
      <c r="E24" s="6"/>
      <c r="F24" s="6"/>
      <c r="G24" s="6"/>
      <c r="H24" s="6"/>
      <c r="I24" s="6"/>
      <c r="J24" s="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7">
    <mergeCell ref="E6:F6"/>
    <mergeCell ref="H6:J6"/>
    <mergeCell ref="D4:D5"/>
    <mergeCell ref="E4:F4"/>
    <mergeCell ref="G4:G5"/>
    <mergeCell ref="H4:J5"/>
    <mergeCell ref="E5:F5"/>
  </mergeCells>
  <phoneticPr fontId="5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A999"/>
  <sheetViews>
    <sheetView topLeftCell="A2" zoomScale="130" zoomScaleNormal="130" workbookViewId="0">
      <selection activeCell="E27" sqref="E27"/>
    </sheetView>
  </sheetViews>
  <sheetFormatPr defaultColWidth="11.25" defaultRowHeight="15" customHeight="1"/>
  <cols>
    <col min="1" max="3" width="4.25" customWidth="1"/>
    <col min="4" max="4" width="9.33203125" bestFit="1" customWidth="1"/>
    <col min="5" max="5" width="23.5" bestFit="1" customWidth="1"/>
    <col min="6" max="6" width="13.58203125" bestFit="1" customWidth="1"/>
    <col min="7" max="7" width="11.9140625" bestFit="1" customWidth="1"/>
    <col min="8" max="8" width="9.33203125" bestFit="1" customWidth="1"/>
    <col min="9" max="9" width="13.75" bestFit="1" customWidth="1"/>
    <col min="10" max="10" width="47.9140625" bestFit="1" customWidth="1"/>
    <col min="11" max="27" width="4.08203125" customWidth="1"/>
  </cols>
  <sheetData>
    <row r="1" spans="1:27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>
      <c r="A4" s="1"/>
      <c r="B4" s="1"/>
      <c r="C4" s="1"/>
      <c r="D4" s="21" t="s">
        <v>0</v>
      </c>
      <c r="E4" s="23" t="s">
        <v>48</v>
      </c>
      <c r="F4" s="24"/>
      <c r="G4" s="25" t="s">
        <v>1</v>
      </c>
      <c r="H4" s="21"/>
      <c r="I4" s="27"/>
      <c r="J4" s="2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>
      <c r="A5" s="1"/>
      <c r="B5" s="1"/>
      <c r="C5" s="1"/>
      <c r="D5" s="22"/>
      <c r="E5" s="30" t="s">
        <v>112</v>
      </c>
      <c r="F5" s="29"/>
      <c r="G5" s="26"/>
      <c r="H5" s="22"/>
      <c r="I5" s="28"/>
      <c r="J5" s="2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>
      <c r="A6" s="1"/>
      <c r="B6" s="1"/>
      <c r="C6" s="1"/>
      <c r="D6" s="2" t="s">
        <v>2</v>
      </c>
      <c r="E6" s="18"/>
      <c r="F6" s="19"/>
      <c r="G6" s="2" t="s">
        <v>3</v>
      </c>
      <c r="H6" s="18"/>
      <c r="I6" s="20"/>
      <c r="J6" s="1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5">
      <c r="A7" s="1"/>
      <c r="B7" s="1"/>
      <c r="C7" s="1"/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31</v>
      </c>
      <c r="J7" s="2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>
      <c r="A8" s="1"/>
      <c r="B8" s="1"/>
      <c r="C8" s="1"/>
      <c r="D8" s="6">
        <v>1</v>
      </c>
      <c r="E8" s="6" t="s">
        <v>20</v>
      </c>
      <c r="F8" s="6" t="s">
        <v>21</v>
      </c>
      <c r="G8" s="6" t="s">
        <v>10</v>
      </c>
      <c r="H8" s="6">
        <v>10</v>
      </c>
      <c r="I8" s="6" t="s">
        <v>33</v>
      </c>
      <c r="J8" s="6" t="s">
        <v>147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>
      <c r="A9" s="1"/>
      <c r="B9" s="1"/>
      <c r="C9" s="1"/>
      <c r="D9" s="6">
        <f>D8+1</f>
        <v>2</v>
      </c>
      <c r="E9" s="6" t="s">
        <v>75</v>
      </c>
      <c r="F9" s="6" t="s">
        <v>25</v>
      </c>
      <c r="G9" s="6" t="s">
        <v>10</v>
      </c>
      <c r="H9" s="6">
        <v>10</v>
      </c>
      <c r="I9" s="6" t="s">
        <v>11</v>
      </c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>
      <c r="A10" s="1"/>
      <c r="B10" s="1"/>
      <c r="C10" s="1"/>
      <c r="D10" s="6">
        <f t="shared" ref="D10:D21" si="0">D9+1</f>
        <v>3</v>
      </c>
      <c r="E10" s="6" t="s">
        <v>98</v>
      </c>
      <c r="F10" s="6" t="s">
        <v>96</v>
      </c>
      <c r="G10" s="6" t="s">
        <v>10</v>
      </c>
      <c r="H10" s="6">
        <v>10</v>
      </c>
      <c r="I10" s="6" t="s">
        <v>11</v>
      </c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>
      <c r="A11" s="1"/>
      <c r="B11" s="1"/>
      <c r="C11" s="1"/>
      <c r="D11" s="6">
        <f t="shared" si="0"/>
        <v>4</v>
      </c>
      <c r="E11" s="6" t="s">
        <v>100</v>
      </c>
      <c r="F11" s="6" t="s">
        <v>99</v>
      </c>
      <c r="G11" s="6" t="s">
        <v>10</v>
      </c>
      <c r="H11" s="6">
        <v>10</v>
      </c>
      <c r="I11" s="6" t="s">
        <v>11</v>
      </c>
      <c r="J11" s="6" t="s">
        <v>40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>
      <c r="A12" s="1"/>
      <c r="B12" s="1"/>
      <c r="C12" s="1"/>
      <c r="D12" s="6">
        <f t="shared" si="0"/>
        <v>5</v>
      </c>
      <c r="E12" s="6" t="s">
        <v>97</v>
      </c>
      <c r="F12" s="6" t="s">
        <v>43</v>
      </c>
      <c r="G12" s="6" t="s">
        <v>10</v>
      </c>
      <c r="H12" s="6">
        <v>1</v>
      </c>
      <c r="I12" s="6" t="s">
        <v>11</v>
      </c>
      <c r="J12" s="6" t="s">
        <v>45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>
      <c r="A13" s="3"/>
      <c r="B13" s="3"/>
      <c r="C13" s="3"/>
      <c r="D13" s="10">
        <f t="shared" si="0"/>
        <v>6</v>
      </c>
      <c r="E13" s="10" t="s">
        <v>113</v>
      </c>
      <c r="F13" s="10" t="s">
        <v>44</v>
      </c>
      <c r="G13" s="10" t="s">
        <v>10</v>
      </c>
      <c r="H13" s="10">
        <v>100</v>
      </c>
      <c r="I13" s="10" t="s">
        <v>11</v>
      </c>
      <c r="J13" s="10" t="s">
        <v>40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6">
      <c r="A14" s="1"/>
      <c r="B14" s="1"/>
      <c r="C14" s="1"/>
      <c r="D14" s="6">
        <f t="shared" si="0"/>
        <v>7</v>
      </c>
      <c r="E14" s="7" t="s">
        <v>46</v>
      </c>
      <c r="F14" s="11" t="s">
        <v>41</v>
      </c>
      <c r="G14" s="11" t="s">
        <v>10</v>
      </c>
      <c r="H14" s="11">
        <v>1</v>
      </c>
      <c r="I14" s="11" t="s">
        <v>11</v>
      </c>
      <c r="J14" s="11" t="s">
        <v>42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>
      <c r="A15" s="1"/>
      <c r="B15" s="1"/>
      <c r="C15" s="1"/>
      <c r="D15" s="9">
        <f t="shared" si="0"/>
        <v>8</v>
      </c>
      <c r="E15" s="13"/>
      <c r="F15" s="13"/>
      <c r="G15" s="13"/>
      <c r="H15" s="13"/>
      <c r="I15" s="13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>
      <c r="A16" s="1"/>
      <c r="B16" s="1"/>
      <c r="C16" s="1"/>
      <c r="D16" s="9">
        <f t="shared" si="0"/>
        <v>9</v>
      </c>
      <c r="E16" s="13"/>
      <c r="F16" s="13"/>
      <c r="G16" s="13"/>
      <c r="H16" s="13"/>
      <c r="I16" s="13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>
      <c r="A17" s="1"/>
      <c r="B17" s="1"/>
      <c r="C17" s="1"/>
      <c r="D17" s="6">
        <f t="shared" si="0"/>
        <v>10</v>
      </c>
      <c r="E17" s="12"/>
      <c r="F17" s="12"/>
      <c r="G17" s="12"/>
      <c r="H17" s="12"/>
      <c r="I17" s="12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"/>
      <c r="C18" s="1"/>
      <c r="D18" s="6">
        <f t="shared" si="0"/>
        <v>11</v>
      </c>
      <c r="E18" s="6"/>
      <c r="F18" s="4"/>
      <c r="G18" s="6"/>
      <c r="H18" s="6"/>
      <c r="I18" s="6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"/>
      <c r="C19" s="1"/>
      <c r="D19" s="6">
        <f t="shared" si="0"/>
        <v>12</v>
      </c>
      <c r="E19" s="6"/>
      <c r="F19" s="6"/>
      <c r="G19" s="6"/>
      <c r="H19" s="6"/>
      <c r="I19" s="6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1"/>
      <c r="D20" s="6">
        <f t="shared" si="0"/>
        <v>13</v>
      </c>
      <c r="E20" s="6"/>
      <c r="F20" s="6"/>
      <c r="G20" s="6"/>
      <c r="H20" s="6"/>
      <c r="I20" s="6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6">
        <f t="shared" si="0"/>
        <v>14</v>
      </c>
      <c r="E21" s="6"/>
      <c r="F21" s="6"/>
      <c r="G21" s="6"/>
      <c r="H21" s="6"/>
      <c r="I21" s="6"/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6"/>
      <c r="E22" s="6"/>
      <c r="F22" s="6"/>
      <c r="G22" s="6"/>
      <c r="H22" s="6"/>
      <c r="I22" s="6"/>
      <c r="J22" s="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6"/>
      <c r="E23" s="6"/>
      <c r="F23" s="6"/>
      <c r="G23" s="6"/>
      <c r="H23" s="6"/>
      <c r="I23" s="6"/>
      <c r="J23" s="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6"/>
      <c r="E24" s="6"/>
      <c r="F24" s="6"/>
      <c r="G24" s="6"/>
      <c r="H24" s="6"/>
      <c r="I24" s="6"/>
      <c r="J24" s="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6"/>
      <c r="E25" s="6"/>
      <c r="F25" s="6"/>
      <c r="G25" s="6"/>
      <c r="H25" s="6"/>
      <c r="I25" s="6"/>
      <c r="J25" s="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E6:F6"/>
    <mergeCell ref="H6:J6"/>
    <mergeCell ref="D4:D5"/>
    <mergeCell ref="E4:F4"/>
    <mergeCell ref="G4:G5"/>
    <mergeCell ref="H4:J5"/>
    <mergeCell ref="E5:F5"/>
  </mergeCells>
  <phoneticPr fontId="5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A997"/>
  <sheetViews>
    <sheetView zoomScale="130" zoomScaleNormal="130" workbookViewId="0">
      <selection activeCell="F22" sqref="F22"/>
    </sheetView>
  </sheetViews>
  <sheetFormatPr defaultColWidth="11.25" defaultRowHeight="15" customHeight="1"/>
  <cols>
    <col min="1" max="3" width="4.25" customWidth="1"/>
    <col min="4" max="4" width="9.33203125" bestFit="1" customWidth="1"/>
    <col min="5" max="5" width="23.5" customWidth="1"/>
    <col min="6" max="6" width="18" bestFit="1" customWidth="1"/>
    <col min="7" max="7" width="11.9140625" bestFit="1" customWidth="1"/>
    <col min="8" max="8" width="9.33203125" bestFit="1" customWidth="1"/>
    <col min="9" max="9" width="13.75" bestFit="1" customWidth="1"/>
    <col min="10" max="10" width="47.9140625" bestFit="1" customWidth="1"/>
    <col min="11" max="27" width="4.08203125" customWidth="1"/>
  </cols>
  <sheetData>
    <row r="1" spans="1:27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>
      <c r="A4" s="1"/>
      <c r="B4" s="1"/>
      <c r="C4" s="1"/>
      <c r="D4" s="21" t="s">
        <v>0</v>
      </c>
      <c r="E4" s="23" t="s">
        <v>49</v>
      </c>
      <c r="F4" s="24"/>
      <c r="G4" s="25" t="s">
        <v>1</v>
      </c>
      <c r="H4" s="21"/>
      <c r="I4" s="27"/>
      <c r="J4" s="2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>
      <c r="A5" s="1"/>
      <c r="B5" s="1"/>
      <c r="C5" s="1"/>
      <c r="D5" s="22"/>
      <c r="E5" s="30" t="s">
        <v>114</v>
      </c>
      <c r="F5" s="29"/>
      <c r="G5" s="26"/>
      <c r="H5" s="22"/>
      <c r="I5" s="28"/>
      <c r="J5" s="2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>
      <c r="A6" s="1"/>
      <c r="B6" s="1"/>
      <c r="C6" s="1"/>
      <c r="D6" s="2" t="s">
        <v>2</v>
      </c>
      <c r="E6" s="18"/>
      <c r="F6" s="19"/>
      <c r="G6" s="2" t="s">
        <v>3</v>
      </c>
      <c r="H6" s="18"/>
      <c r="I6" s="20"/>
      <c r="J6" s="1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5">
      <c r="A7" s="1"/>
      <c r="B7" s="1"/>
      <c r="C7" s="1"/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31</v>
      </c>
      <c r="J7" s="2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>
      <c r="A8" s="1"/>
      <c r="B8" s="1"/>
      <c r="C8" s="1"/>
      <c r="D8" s="6">
        <v>1</v>
      </c>
      <c r="E8" s="6" t="s">
        <v>20</v>
      </c>
      <c r="F8" s="6" t="s">
        <v>21</v>
      </c>
      <c r="G8" s="6" t="s">
        <v>10</v>
      </c>
      <c r="H8" s="6">
        <v>10</v>
      </c>
      <c r="I8" s="6" t="s">
        <v>33</v>
      </c>
      <c r="J8" s="6" t="s">
        <v>147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>
      <c r="A9" s="1"/>
      <c r="B9" s="1"/>
      <c r="C9" s="1"/>
      <c r="D9" s="6">
        <f>D8+1</f>
        <v>2</v>
      </c>
      <c r="E9" s="6" t="s">
        <v>75</v>
      </c>
      <c r="F9" s="6" t="s">
        <v>25</v>
      </c>
      <c r="G9" s="6" t="s">
        <v>10</v>
      </c>
      <c r="H9" s="6">
        <v>10</v>
      </c>
      <c r="I9" s="6" t="s">
        <v>11</v>
      </c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>
      <c r="A10" s="1"/>
      <c r="B10" s="1"/>
      <c r="C10" s="1"/>
      <c r="D10" s="6">
        <f t="shared" ref="D10:D19" si="0">D9+1</f>
        <v>3</v>
      </c>
      <c r="E10" s="6" t="s">
        <v>50</v>
      </c>
      <c r="F10" s="6" t="s">
        <v>51</v>
      </c>
      <c r="G10" s="6" t="s">
        <v>10</v>
      </c>
      <c r="H10" s="6">
        <v>100</v>
      </c>
      <c r="I10" s="6" t="s">
        <v>11</v>
      </c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>
      <c r="A11" s="3"/>
      <c r="B11" s="3"/>
      <c r="C11" s="3"/>
      <c r="D11" s="6">
        <f t="shared" si="0"/>
        <v>4</v>
      </c>
      <c r="E11" s="11" t="s">
        <v>53</v>
      </c>
      <c r="F11" s="11" t="s">
        <v>52</v>
      </c>
      <c r="G11" s="11" t="s">
        <v>35</v>
      </c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">
      <c r="A12" s="1"/>
      <c r="B12" s="1"/>
      <c r="C12" s="1"/>
      <c r="D12" s="9">
        <f t="shared" si="0"/>
        <v>5</v>
      </c>
      <c r="E12" s="11" t="s">
        <v>129</v>
      </c>
      <c r="F12" s="11" t="s">
        <v>130</v>
      </c>
      <c r="G12" s="6" t="s">
        <v>10</v>
      </c>
      <c r="H12" s="6">
        <v>100</v>
      </c>
      <c r="I12" s="6" t="s">
        <v>11</v>
      </c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>
      <c r="A13" s="1"/>
      <c r="B13" s="1"/>
      <c r="C13" s="1"/>
      <c r="D13" s="9">
        <f t="shared" si="0"/>
        <v>6</v>
      </c>
      <c r="E13" s="15" t="s">
        <v>131</v>
      </c>
      <c r="F13" s="15" t="s">
        <v>133</v>
      </c>
      <c r="G13" s="15" t="s">
        <v>10</v>
      </c>
      <c r="H13" s="15">
        <v>10</v>
      </c>
      <c r="I13" s="15" t="s">
        <v>11</v>
      </c>
      <c r="J13" s="12" t="s">
        <v>127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>
      <c r="A14" s="1"/>
      <c r="B14" s="1"/>
      <c r="C14" s="1"/>
      <c r="D14" s="6">
        <f>D13+1</f>
        <v>7</v>
      </c>
      <c r="E14" s="15" t="s">
        <v>132</v>
      </c>
      <c r="F14" s="15" t="s">
        <v>134</v>
      </c>
      <c r="G14" s="15" t="s">
        <v>10</v>
      </c>
      <c r="H14" s="15">
        <v>10</v>
      </c>
      <c r="I14" s="15" t="s">
        <v>11</v>
      </c>
      <c r="J14" s="12" t="s">
        <v>127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>
      <c r="A15" s="1"/>
      <c r="B15" s="1"/>
      <c r="C15" s="1"/>
      <c r="D15" s="6">
        <f t="shared" si="0"/>
        <v>8</v>
      </c>
      <c r="E15" s="15" t="s">
        <v>126</v>
      </c>
      <c r="F15" s="15" t="s">
        <v>125</v>
      </c>
      <c r="G15" s="16" t="s">
        <v>10</v>
      </c>
      <c r="H15" s="16">
        <v>10</v>
      </c>
      <c r="I15" s="16" t="s">
        <v>11</v>
      </c>
      <c r="J15" s="12" t="s">
        <v>127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/>
      <c r="B16" s="1"/>
      <c r="C16" s="1"/>
      <c r="D16" s="6">
        <f t="shared" si="0"/>
        <v>9</v>
      </c>
      <c r="E16" s="6"/>
      <c r="F16" s="4"/>
      <c r="H16" s="6"/>
      <c r="I16" s="6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1"/>
      <c r="C17" s="1"/>
      <c r="D17" s="6">
        <f t="shared" si="0"/>
        <v>10</v>
      </c>
      <c r="E17" s="6"/>
      <c r="F17" s="6"/>
      <c r="G17" s="6"/>
      <c r="H17" s="6"/>
      <c r="I17" s="6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"/>
      <c r="C18" s="1"/>
      <c r="D18" s="6">
        <f t="shared" si="0"/>
        <v>11</v>
      </c>
      <c r="E18" s="6"/>
      <c r="F18" s="6"/>
      <c r="G18" s="6"/>
      <c r="H18" s="6"/>
      <c r="I18" s="6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"/>
      <c r="C19" s="1"/>
      <c r="D19" s="6">
        <f t="shared" si="0"/>
        <v>12</v>
      </c>
      <c r="E19" s="6"/>
      <c r="F19" s="6"/>
      <c r="G19" s="6"/>
      <c r="H19" s="6"/>
      <c r="I19" s="6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1"/>
      <c r="D20" s="6"/>
      <c r="E20" s="6"/>
      <c r="F20" s="6"/>
      <c r="G20" s="6"/>
      <c r="H20" s="6"/>
      <c r="I20" s="6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6"/>
      <c r="E21" s="6"/>
      <c r="F21" s="6"/>
      <c r="G21" s="6"/>
      <c r="H21" s="6"/>
      <c r="I21" s="6"/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6"/>
      <c r="E22" s="6"/>
      <c r="F22" s="6"/>
      <c r="G22" s="6"/>
      <c r="H22" s="6"/>
      <c r="I22" s="6"/>
      <c r="J22" s="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6"/>
      <c r="E23" s="6"/>
      <c r="F23" s="6"/>
      <c r="G23" s="6"/>
      <c r="H23" s="6"/>
      <c r="I23" s="6"/>
      <c r="J23" s="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/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7">
    <mergeCell ref="E6:F6"/>
    <mergeCell ref="H6:J6"/>
    <mergeCell ref="D4:D5"/>
    <mergeCell ref="E4:F4"/>
    <mergeCell ref="G4:G5"/>
    <mergeCell ref="H4:J5"/>
    <mergeCell ref="E5:F5"/>
  </mergeCells>
  <phoneticPr fontId="5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998"/>
  <sheetViews>
    <sheetView topLeftCell="A3" zoomScale="130" zoomScaleNormal="130" workbookViewId="0">
      <selection activeCell="E5" sqref="E5:F5"/>
    </sheetView>
  </sheetViews>
  <sheetFormatPr defaultColWidth="11.25" defaultRowHeight="15" customHeight="1"/>
  <cols>
    <col min="1" max="3" width="4.25" customWidth="1"/>
    <col min="4" max="4" width="9.33203125" bestFit="1" customWidth="1"/>
    <col min="5" max="5" width="29.83203125" bestFit="1" customWidth="1"/>
    <col min="6" max="6" width="20" bestFit="1" customWidth="1"/>
    <col min="7" max="7" width="11.9140625" bestFit="1" customWidth="1"/>
    <col min="8" max="8" width="9.33203125" bestFit="1" customWidth="1"/>
    <col min="9" max="9" width="13.75" bestFit="1" customWidth="1"/>
    <col min="10" max="10" width="47.9140625" bestFit="1" customWidth="1"/>
    <col min="11" max="27" width="4.08203125" customWidth="1"/>
  </cols>
  <sheetData>
    <row r="1" spans="1:27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>
      <c r="A4" s="1"/>
      <c r="B4" s="1"/>
      <c r="C4" s="1"/>
      <c r="D4" s="21" t="s">
        <v>0</v>
      </c>
      <c r="E4" s="23" t="s">
        <v>111</v>
      </c>
      <c r="F4" s="24"/>
      <c r="G4" s="25" t="s">
        <v>1</v>
      </c>
      <c r="H4" s="21"/>
      <c r="I4" s="27"/>
      <c r="J4" s="2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>
      <c r="A5" s="1"/>
      <c r="B5" s="1"/>
      <c r="C5" s="1"/>
      <c r="D5" s="22"/>
      <c r="E5" s="30" t="s">
        <v>109</v>
      </c>
      <c r="F5" s="29"/>
      <c r="G5" s="26"/>
      <c r="H5" s="22"/>
      <c r="I5" s="28"/>
      <c r="J5" s="2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>
      <c r="A6" s="1"/>
      <c r="B6" s="1"/>
      <c r="C6" s="1"/>
      <c r="D6" s="2" t="s">
        <v>2</v>
      </c>
      <c r="E6" s="18"/>
      <c r="F6" s="19"/>
      <c r="G6" s="2" t="s">
        <v>3</v>
      </c>
      <c r="H6" s="18"/>
      <c r="I6" s="20"/>
      <c r="J6" s="1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5">
      <c r="A7" s="1"/>
      <c r="B7" s="1"/>
      <c r="C7" s="1"/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31</v>
      </c>
      <c r="J7" s="2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>
      <c r="A8" s="1"/>
      <c r="B8" s="1"/>
      <c r="C8" s="1"/>
      <c r="D8" s="6">
        <v>1</v>
      </c>
      <c r="E8" s="6" t="s">
        <v>146</v>
      </c>
      <c r="F8" s="6" t="s">
        <v>145</v>
      </c>
      <c r="G8" s="6" t="s">
        <v>10</v>
      </c>
      <c r="H8" s="6">
        <v>10</v>
      </c>
      <c r="I8" s="6" t="s">
        <v>11</v>
      </c>
      <c r="J8" s="6" t="s">
        <v>32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>
      <c r="A9" s="1"/>
      <c r="B9" s="1"/>
      <c r="C9" s="1"/>
      <c r="D9" s="6">
        <f t="shared" ref="D9:D23" si="0">D8+1</f>
        <v>2</v>
      </c>
      <c r="E9" s="6" t="s">
        <v>110</v>
      </c>
      <c r="F9" s="6" t="s">
        <v>29</v>
      </c>
      <c r="G9" s="6" t="s">
        <v>10</v>
      </c>
      <c r="H9" s="6">
        <v>1</v>
      </c>
      <c r="I9" s="6" t="s">
        <v>11</v>
      </c>
      <c r="J9" s="6" t="s">
        <v>30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>
      <c r="A10" s="1"/>
      <c r="B10" s="1"/>
      <c r="C10" s="1"/>
      <c r="D10" s="6">
        <f t="shared" si="0"/>
        <v>3</v>
      </c>
      <c r="E10" s="6" t="s">
        <v>109</v>
      </c>
      <c r="F10" s="6" t="s">
        <v>115</v>
      </c>
      <c r="G10" s="6" t="s">
        <v>10</v>
      </c>
      <c r="H10" s="6">
        <v>100</v>
      </c>
      <c r="I10" s="6" t="s">
        <v>11</v>
      </c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>
      <c r="A11" s="1"/>
      <c r="B11" s="1"/>
      <c r="C11" s="1"/>
      <c r="D11" s="6">
        <f t="shared" si="0"/>
        <v>4</v>
      </c>
      <c r="E11" s="6" t="s">
        <v>119</v>
      </c>
      <c r="F11" s="6" t="s">
        <v>116</v>
      </c>
      <c r="G11" s="6" t="s">
        <v>10</v>
      </c>
      <c r="H11" s="6">
        <v>100</v>
      </c>
      <c r="I11" s="6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>
      <c r="A12" s="3"/>
      <c r="B12" s="3"/>
      <c r="C12" s="3"/>
      <c r="D12" s="6">
        <f t="shared" si="0"/>
        <v>5</v>
      </c>
      <c r="E12" s="6" t="s">
        <v>120</v>
      </c>
      <c r="F12" s="6" t="s">
        <v>117</v>
      </c>
      <c r="G12" s="6" t="s">
        <v>10</v>
      </c>
      <c r="H12" s="6">
        <v>1</v>
      </c>
      <c r="I12" s="6" t="s">
        <v>11</v>
      </c>
      <c r="J12" s="6" t="s">
        <v>118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">
      <c r="A13" s="1"/>
      <c r="B13" s="1"/>
      <c r="C13" s="1"/>
      <c r="D13" s="6">
        <f t="shared" si="0"/>
        <v>6</v>
      </c>
      <c r="E13" s="7"/>
      <c r="F13" s="7"/>
      <c r="G13" s="6"/>
      <c r="H13" s="6"/>
      <c r="I13" s="6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>
      <c r="A14" s="1"/>
      <c r="B14" s="1"/>
      <c r="C14" s="1"/>
      <c r="D14" s="6">
        <f t="shared" si="0"/>
        <v>7</v>
      </c>
      <c r="E14" s="6"/>
      <c r="F14" s="6"/>
      <c r="G14" s="6"/>
      <c r="H14" s="6"/>
      <c r="I14" s="6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>
      <c r="A15" s="1"/>
      <c r="B15" s="1"/>
      <c r="C15" s="1"/>
      <c r="D15" s="6">
        <f t="shared" si="0"/>
        <v>8</v>
      </c>
      <c r="E15" s="6"/>
      <c r="F15" s="6"/>
      <c r="G15" s="6"/>
      <c r="H15" s="6"/>
      <c r="I15" s="6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>
      <c r="A16" s="1"/>
      <c r="B16" s="1"/>
      <c r="C16" s="1"/>
      <c r="D16" s="6">
        <f t="shared" si="0"/>
        <v>9</v>
      </c>
      <c r="E16" s="6"/>
      <c r="F16" s="6"/>
      <c r="G16" s="6"/>
      <c r="H16" s="6"/>
      <c r="I16" s="6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1"/>
      <c r="C17" s="1"/>
      <c r="D17" s="6">
        <f t="shared" si="0"/>
        <v>10</v>
      </c>
      <c r="E17" s="6"/>
      <c r="F17" s="6"/>
      <c r="G17" s="6"/>
      <c r="H17" s="6"/>
      <c r="I17" s="6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"/>
      <c r="C18" s="1"/>
      <c r="D18" s="6">
        <f t="shared" si="0"/>
        <v>11</v>
      </c>
      <c r="E18" s="6"/>
      <c r="F18" s="6"/>
      <c r="G18" s="6"/>
      <c r="H18" s="6"/>
      <c r="I18" s="6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"/>
      <c r="C19" s="1"/>
      <c r="D19" s="6">
        <f t="shared" si="0"/>
        <v>12</v>
      </c>
      <c r="E19" s="6"/>
      <c r="F19" s="6"/>
      <c r="G19" s="6"/>
      <c r="H19" s="6"/>
      <c r="I19" s="6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1"/>
      <c r="D20" s="6">
        <f t="shared" si="0"/>
        <v>13</v>
      </c>
      <c r="E20" s="6"/>
      <c r="F20" s="6"/>
      <c r="G20" s="6"/>
      <c r="H20" s="6"/>
      <c r="I20" s="6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6">
        <f t="shared" si="0"/>
        <v>14</v>
      </c>
      <c r="E21" s="6"/>
      <c r="F21" s="6"/>
      <c r="G21" s="6"/>
      <c r="H21" s="6"/>
      <c r="I21" s="6"/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6">
        <f t="shared" si="0"/>
        <v>15</v>
      </c>
      <c r="E22" s="6"/>
      <c r="F22" s="6"/>
      <c r="G22" s="6"/>
      <c r="H22" s="6"/>
      <c r="I22" s="6"/>
      <c r="J22" s="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6">
        <f t="shared" si="0"/>
        <v>16</v>
      </c>
      <c r="E23" s="6"/>
      <c r="F23" s="6"/>
      <c r="G23" s="6"/>
      <c r="H23" s="6"/>
      <c r="I23" s="6"/>
      <c r="J23" s="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6"/>
      <c r="E24" s="6"/>
      <c r="F24" s="6"/>
      <c r="G24" s="6"/>
      <c r="H24" s="6"/>
      <c r="I24" s="6"/>
      <c r="J24" s="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7">
    <mergeCell ref="E6:F6"/>
    <mergeCell ref="H6:J6"/>
    <mergeCell ref="D4:D5"/>
    <mergeCell ref="E4:F4"/>
    <mergeCell ref="G4:G5"/>
    <mergeCell ref="H4:J5"/>
    <mergeCell ref="E5:F5"/>
  </mergeCells>
  <phoneticPr fontId="5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D14C-64DC-4CD2-9F34-730A35314581}">
  <sheetPr>
    <tabColor rgb="FF92D050"/>
  </sheetPr>
  <dimension ref="A1:AA997"/>
  <sheetViews>
    <sheetView zoomScale="130" zoomScaleNormal="130" workbookViewId="0">
      <selection activeCell="E9" sqref="E9"/>
    </sheetView>
  </sheetViews>
  <sheetFormatPr defaultColWidth="11.25" defaultRowHeight="15" customHeight="1"/>
  <cols>
    <col min="1" max="3" width="4.25" customWidth="1"/>
    <col min="4" max="4" width="9.33203125" bestFit="1" customWidth="1"/>
    <col min="5" max="5" width="29.83203125" bestFit="1" customWidth="1"/>
    <col min="6" max="6" width="20" bestFit="1" customWidth="1"/>
    <col min="7" max="7" width="11.9140625" bestFit="1" customWidth="1"/>
    <col min="8" max="8" width="9.33203125" bestFit="1" customWidth="1"/>
    <col min="9" max="9" width="13.75" bestFit="1" customWidth="1"/>
    <col min="10" max="10" width="47.9140625" bestFit="1" customWidth="1"/>
    <col min="11" max="27" width="4.08203125" customWidth="1"/>
  </cols>
  <sheetData>
    <row r="1" spans="1:27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>
      <c r="A4" s="1"/>
      <c r="B4" s="1"/>
      <c r="C4" s="1"/>
      <c r="D4" s="21" t="s">
        <v>0</v>
      </c>
      <c r="E4" s="23" t="s">
        <v>135</v>
      </c>
      <c r="F4" s="24"/>
      <c r="G4" s="25" t="s">
        <v>1</v>
      </c>
      <c r="H4" s="21"/>
      <c r="I4" s="27"/>
      <c r="J4" s="2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>
      <c r="A5" s="1"/>
      <c r="B5" s="1"/>
      <c r="C5" s="1"/>
      <c r="D5" s="22"/>
      <c r="E5" s="31" t="s">
        <v>136</v>
      </c>
      <c r="F5" s="32"/>
      <c r="G5" s="26"/>
      <c r="H5" s="22"/>
      <c r="I5" s="28"/>
      <c r="J5" s="2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>
      <c r="A6" s="1"/>
      <c r="B6" s="1"/>
      <c r="C6" s="1"/>
      <c r="D6" s="2" t="s">
        <v>2</v>
      </c>
      <c r="E6" s="18"/>
      <c r="F6" s="19"/>
      <c r="G6" s="2" t="s">
        <v>3</v>
      </c>
      <c r="H6" s="18"/>
      <c r="I6" s="20"/>
      <c r="J6" s="1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5">
      <c r="A7" s="1"/>
      <c r="B7" s="1"/>
      <c r="C7" s="1"/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31</v>
      </c>
      <c r="J7" s="2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>
      <c r="A8" s="1"/>
      <c r="B8" s="1"/>
      <c r="C8" s="1"/>
      <c r="D8" s="6">
        <v>1</v>
      </c>
      <c r="E8" s="14" t="s">
        <v>139</v>
      </c>
      <c r="F8" s="14" t="s">
        <v>137</v>
      </c>
      <c r="G8" s="14" t="s">
        <v>10</v>
      </c>
      <c r="H8" s="14">
        <v>4</v>
      </c>
      <c r="I8" s="14" t="s">
        <v>11</v>
      </c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>
      <c r="A9" s="1"/>
      <c r="B9" s="1"/>
      <c r="C9" s="1"/>
      <c r="D9" s="6">
        <v>1</v>
      </c>
      <c r="E9" s="14" t="s">
        <v>98</v>
      </c>
      <c r="F9" s="14" t="s">
        <v>138</v>
      </c>
      <c r="G9" s="14" t="s">
        <v>10</v>
      </c>
      <c r="H9" s="14">
        <v>4</v>
      </c>
      <c r="I9" s="14" t="s">
        <v>11</v>
      </c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>
      <c r="A10" s="1"/>
      <c r="B10" s="1"/>
      <c r="C10" s="1"/>
      <c r="D10" s="6">
        <f t="shared" ref="D10:D22" si="0">D9+1</f>
        <v>2</v>
      </c>
      <c r="E10" s="6"/>
      <c r="F10" s="6"/>
      <c r="G10" s="6"/>
      <c r="H10" s="6"/>
      <c r="I10" s="6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>
      <c r="A11" s="3"/>
      <c r="B11" s="3"/>
      <c r="C11" s="3"/>
      <c r="D11" s="6">
        <f t="shared" si="0"/>
        <v>3</v>
      </c>
      <c r="E11" s="6"/>
      <c r="F11" s="6"/>
      <c r="G11" s="6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">
      <c r="A12" s="1"/>
      <c r="B12" s="1"/>
      <c r="C12" s="1"/>
      <c r="D12" s="6">
        <f t="shared" si="0"/>
        <v>4</v>
      </c>
      <c r="E12" s="7"/>
      <c r="F12" s="7"/>
      <c r="G12" s="6"/>
      <c r="H12" s="6"/>
      <c r="I12" s="6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>
      <c r="A13" s="1"/>
      <c r="B13" s="1"/>
      <c r="C13" s="1"/>
      <c r="D13" s="6">
        <f t="shared" si="0"/>
        <v>5</v>
      </c>
      <c r="E13" s="6"/>
      <c r="F13" s="6"/>
      <c r="G13" s="6"/>
      <c r="H13" s="6"/>
      <c r="I13" s="6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>
      <c r="A14" s="1"/>
      <c r="B14" s="1"/>
      <c r="C14" s="1"/>
      <c r="D14" s="6">
        <f t="shared" si="0"/>
        <v>6</v>
      </c>
      <c r="E14" s="6"/>
      <c r="F14" s="6"/>
      <c r="G14" s="6"/>
      <c r="H14" s="6"/>
      <c r="I14" s="6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>
      <c r="A15" s="1"/>
      <c r="B15" s="1"/>
      <c r="C15" s="1"/>
      <c r="D15" s="6">
        <f t="shared" si="0"/>
        <v>7</v>
      </c>
      <c r="E15" s="6"/>
      <c r="F15" s="6"/>
      <c r="G15" s="6"/>
      <c r="H15" s="6"/>
      <c r="I15" s="6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/>
      <c r="B16" s="1"/>
      <c r="C16" s="1"/>
      <c r="D16" s="6">
        <f t="shared" si="0"/>
        <v>8</v>
      </c>
      <c r="E16" s="6"/>
      <c r="F16" s="6"/>
      <c r="G16" s="6"/>
      <c r="H16" s="6"/>
      <c r="I16" s="6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1"/>
      <c r="C17" s="1"/>
      <c r="D17" s="6">
        <f t="shared" si="0"/>
        <v>9</v>
      </c>
      <c r="E17" s="6"/>
      <c r="F17" s="6"/>
      <c r="G17" s="6"/>
      <c r="H17" s="6"/>
      <c r="I17" s="6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"/>
      <c r="C18" s="1"/>
      <c r="D18" s="6">
        <f t="shared" si="0"/>
        <v>10</v>
      </c>
      <c r="E18" s="6"/>
      <c r="F18" s="6"/>
      <c r="G18" s="6"/>
      <c r="H18" s="6"/>
      <c r="I18" s="6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"/>
      <c r="C19" s="1"/>
      <c r="D19" s="6">
        <f t="shared" si="0"/>
        <v>11</v>
      </c>
      <c r="E19" s="6"/>
      <c r="F19" s="6"/>
      <c r="G19" s="6"/>
      <c r="H19" s="6"/>
      <c r="I19" s="6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1"/>
      <c r="D20" s="6">
        <f t="shared" si="0"/>
        <v>12</v>
      </c>
      <c r="E20" s="6"/>
      <c r="F20" s="6"/>
      <c r="G20" s="6"/>
      <c r="H20" s="6"/>
      <c r="I20" s="6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6">
        <f t="shared" si="0"/>
        <v>13</v>
      </c>
      <c r="E21" s="6"/>
      <c r="F21" s="6"/>
      <c r="G21" s="6"/>
      <c r="H21" s="6"/>
      <c r="I21" s="6"/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6">
        <f t="shared" si="0"/>
        <v>14</v>
      </c>
      <c r="E22" s="6"/>
      <c r="F22" s="6"/>
      <c r="G22" s="6"/>
      <c r="H22" s="6"/>
      <c r="I22" s="6"/>
      <c r="J22" s="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6"/>
      <c r="E23" s="6"/>
      <c r="F23" s="6"/>
      <c r="G23" s="6"/>
      <c r="H23" s="6"/>
      <c r="I23" s="6"/>
      <c r="J23" s="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/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7">
    <mergeCell ref="E6:F6"/>
    <mergeCell ref="H6:J6"/>
    <mergeCell ref="D4:D5"/>
    <mergeCell ref="E4:F4"/>
    <mergeCell ref="G4:G5"/>
    <mergeCell ref="H4:J5"/>
    <mergeCell ref="E5:F5"/>
  </mergeCells>
  <phoneticPr fontId="5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065B-E403-4A28-A023-025AB6A64E08}">
  <dimension ref="A1"/>
  <sheetViews>
    <sheetView workbookViewId="0"/>
  </sheetViews>
  <sheetFormatPr defaultRowHeight="15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員工</vt:lpstr>
      <vt:lpstr>出勤紀錄</vt:lpstr>
      <vt:lpstr>請假紀錄</vt:lpstr>
      <vt:lpstr>薪資紀錄</vt:lpstr>
      <vt:lpstr>員工功能清單</vt:lpstr>
      <vt:lpstr>假日清單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俊翰江</cp:lastModifiedBy>
  <dcterms:modified xsi:type="dcterms:W3CDTF">2023-08-15T07:40:06Z</dcterms:modified>
</cp:coreProperties>
</file>