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桌面\school\Lab\碩論\科技部\"/>
    </mc:Choice>
  </mc:AlternateContent>
  <xr:revisionPtr revIDLastSave="0" documentId="13_ncr:1_{538D580C-E881-48D2-BAE5-D8E9FE9AFB26}" xr6:coauthVersionLast="47" xr6:coauthVersionMax="47" xr10:uidLastSave="{00000000-0000-0000-0000-000000000000}"/>
  <bookViews>
    <workbookView xWindow="8750" yWindow="790" windowWidth="10900" windowHeight="9080" xr2:uid="{FD83BE16-1D19-044D-BA53-71F57C36B79C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" l="1"/>
  <c r="H59" i="1"/>
  <c r="I59" i="1"/>
  <c r="J59" i="1"/>
  <c r="K59" i="1"/>
  <c r="L59" i="1"/>
  <c r="M59" i="1"/>
  <c r="N59" i="1"/>
  <c r="O59" i="1"/>
  <c r="P59" i="1"/>
  <c r="G59" i="1"/>
  <c r="Q57" i="1"/>
  <c r="O41" i="1"/>
  <c r="P41" i="1"/>
  <c r="H41" i="1"/>
  <c r="I41" i="1"/>
  <c r="J41" i="1"/>
  <c r="K41" i="1"/>
  <c r="L41" i="1"/>
  <c r="M41" i="1"/>
  <c r="N41" i="1"/>
  <c r="G41" i="1"/>
  <c r="G23" i="1"/>
  <c r="Q39" i="1"/>
  <c r="Q21" i="1"/>
  <c r="O23" i="1" s="1"/>
  <c r="H23" i="1"/>
  <c r="L23" i="1" l="1"/>
  <c r="K23" i="1"/>
  <c r="N23" i="1"/>
  <c r="J23" i="1"/>
  <c r="M23" i="1"/>
  <c r="I23" i="1"/>
</calcChain>
</file>

<file path=xl/sharedStrings.xml><?xml version="1.0" encoding="utf-8"?>
<sst xmlns="http://schemas.openxmlformats.org/spreadsheetml/2006/main" count="47" uniqueCount="22">
  <si>
    <t>H04</t>
  </si>
  <si>
    <t>G06</t>
  </si>
  <si>
    <t>H01</t>
  </si>
  <si>
    <t>G01</t>
  </si>
  <si>
    <t>A61</t>
  </si>
  <si>
    <t>Y02</t>
  </si>
  <si>
    <t>G08</t>
  </si>
  <si>
    <t>B60</t>
  </si>
  <si>
    <t>G05</t>
  </si>
  <si>
    <t>H03</t>
  </si>
  <si>
    <t>Total</t>
  </si>
  <si>
    <t>AGR*</t>
  </si>
  <si>
    <t>*Average Growth Rate</t>
  </si>
  <si>
    <t xml:space="preserve"> 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</si>
  <si>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</si>
  <si>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</si>
  <si>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</si>
  <si>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</si>
  <si>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Same class</t>
    <phoneticPr fontId="6" type="noConversion"/>
  </si>
  <si>
    <t>Different classes</t>
    <phoneticPr fontId="6" type="noConversion"/>
  </si>
  <si>
    <t>Same Cluster</t>
    <phoneticPr fontId="6" type="noConversion"/>
  </si>
  <si>
    <t>Different Clusters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</si>
</sst>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>
      <alignment vertical="center"/>
    </xf>
    <xf numFmtId="3" fontId="3" fillId="0" borderId="0" xfId="0" applyNumberFormat="1" applyFont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4" fillId="2" borderId="1" xfId="0" applyNumberFormat="1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9" fontId="3" fillId="0" borderId="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3" fontId="4" fillId="3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4696-CEF5-7B48-85CA-D008F5D9157A}">
  <dimension ref="F9:Q59"/>
  <sheetViews>
    <sheetView tabSelected="1" topLeftCell="E40" workbookViewId="0">
      <selection activeCell="E45" sqref="E45"/>
    </sheetView>
  </sheetViews>
  <sheetFormatPr defaultColWidth="10.90625" defaultRowHeight="17" x14ac:dyDescent="0.4"/>
  <sheetData>
    <row r="9" spans="6:17" ht="17.5" thickBot="1" x14ac:dyDescent="0.45">
      <c r="F9" s="1"/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2" t="s">
        <v>7</v>
      </c>
      <c r="O9" s="2" t="s">
        <v>8</v>
      </c>
      <c r="P9" s="2" t="s">
        <v>9</v>
      </c>
    </row>
    <row r="10" spans="6:17" x14ac:dyDescent="0.4">
      <c r="F10" s="3">
        <v>2010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6:17" x14ac:dyDescent="0.4">
      <c r="F11" s="3">
        <v>2011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6:17" x14ac:dyDescent="0.4">
      <c r="F12" s="3">
        <v>2012</v>
      </c>
      <c r="G12" s="4">
        <v>12</v>
      </c>
      <c r="H12" s="4">
        <v>17</v>
      </c>
      <c r="I12" s="4">
        <v>6</v>
      </c>
      <c r="J12" s="4">
        <v>0</v>
      </c>
      <c r="K12" s="4">
        <v>0</v>
      </c>
      <c r="L12" s="4">
        <v>5</v>
      </c>
      <c r="M12" s="4">
        <v>0</v>
      </c>
      <c r="N12" s="4">
        <v>0</v>
      </c>
      <c r="O12" s="4">
        <v>0</v>
      </c>
      <c r="P12" s="4">
        <v>0</v>
      </c>
    </row>
    <row r="13" spans="6:17" x14ac:dyDescent="0.4">
      <c r="F13" s="3">
        <v>2013</v>
      </c>
      <c r="G13" s="4">
        <v>7</v>
      </c>
      <c r="H13" s="4">
        <v>3</v>
      </c>
      <c r="I13" s="4">
        <v>6</v>
      </c>
      <c r="J13" s="4">
        <v>6</v>
      </c>
      <c r="K13" s="4">
        <v>0</v>
      </c>
      <c r="L13" s="4">
        <v>2</v>
      </c>
      <c r="M13" s="4">
        <v>0</v>
      </c>
      <c r="N13" s="4">
        <v>0</v>
      </c>
      <c r="O13" s="4">
        <v>0</v>
      </c>
      <c r="P13" s="4">
        <v>0</v>
      </c>
    </row>
    <row r="14" spans="6:17" x14ac:dyDescent="0.4">
      <c r="F14" s="3">
        <v>2014</v>
      </c>
      <c r="G14" s="4">
        <v>75</v>
      </c>
      <c r="H14" s="4">
        <v>7</v>
      </c>
      <c r="I14" s="4">
        <v>129</v>
      </c>
      <c r="J14" s="4">
        <v>1</v>
      </c>
      <c r="K14" s="4">
        <v>0</v>
      </c>
      <c r="L14" s="4">
        <v>8</v>
      </c>
      <c r="M14" s="4">
        <v>1</v>
      </c>
      <c r="N14" s="4">
        <v>0</v>
      </c>
      <c r="O14" s="4">
        <v>0</v>
      </c>
      <c r="P14" s="4">
        <v>2</v>
      </c>
    </row>
    <row r="15" spans="6:17" x14ac:dyDescent="0.4">
      <c r="F15" s="3">
        <v>2015</v>
      </c>
      <c r="G15" s="4">
        <v>78</v>
      </c>
      <c r="H15" s="4">
        <v>15</v>
      </c>
      <c r="I15" s="4">
        <v>1</v>
      </c>
      <c r="J15" s="4">
        <v>8</v>
      </c>
      <c r="K15" s="4">
        <v>19</v>
      </c>
      <c r="L15" s="4">
        <v>4</v>
      </c>
      <c r="M15" s="4">
        <v>10</v>
      </c>
      <c r="N15" s="4">
        <v>0</v>
      </c>
      <c r="O15" s="4">
        <v>6</v>
      </c>
      <c r="P15" s="4">
        <v>38</v>
      </c>
    </row>
    <row r="16" spans="6:17" x14ac:dyDescent="0.4">
      <c r="F16" s="3">
        <v>2016</v>
      </c>
      <c r="G16" s="4">
        <v>441</v>
      </c>
      <c r="H16" s="4">
        <v>98</v>
      </c>
      <c r="I16" s="4">
        <v>30</v>
      </c>
      <c r="J16" s="4">
        <v>17</v>
      </c>
      <c r="K16" s="4">
        <v>0</v>
      </c>
      <c r="L16" s="4">
        <v>16</v>
      </c>
      <c r="M16" s="4">
        <v>18</v>
      </c>
      <c r="N16" s="4">
        <v>4</v>
      </c>
      <c r="O16" s="4">
        <v>9</v>
      </c>
      <c r="P16" s="4">
        <v>12</v>
      </c>
    </row>
    <row r="17" spans="6:17" x14ac:dyDescent="0.4">
      <c r="F17" s="3">
        <v>2017</v>
      </c>
      <c r="G17" s="6">
        <v>1027</v>
      </c>
      <c r="H17" s="4">
        <v>324</v>
      </c>
      <c r="I17" s="4">
        <v>166</v>
      </c>
      <c r="J17" s="4">
        <v>46</v>
      </c>
      <c r="K17" s="4">
        <v>50</v>
      </c>
      <c r="L17" s="4">
        <v>50</v>
      </c>
      <c r="M17" s="4">
        <v>21</v>
      </c>
      <c r="N17" s="4">
        <v>36</v>
      </c>
      <c r="O17" s="4">
        <v>42</v>
      </c>
      <c r="P17" s="4">
        <v>6</v>
      </c>
    </row>
    <row r="18" spans="6:17" x14ac:dyDescent="0.4">
      <c r="F18" s="3">
        <v>2018</v>
      </c>
      <c r="G18" s="6">
        <v>1217</v>
      </c>
      <c r="H18" s="4">
        <v>428</v>
      </c>
      <c r="I18" s="4">
        <v>154</v>
      </c>
      <c r="J18" s="4">
        <v>132</v>
      </c>
      <c r="K18" s="4">
        <v>21</v>
      </c>
      <c r="L18" s="4">
        <v>50</v>
      </c>
      <c r="M18" s="4">
        <v>58</v>
      </c>
      <c r="N18" s="4">
        <v>122</v>
      </c>
      <c r="O18" s="4">
        <v>63</v>
      </c>
      <c r="P18" s="4">
        <v>145</v>
      </c>
    </row>
    <row r="19" spans="6:17" x14ac:dyDescent="0.4">
      <c r="F19" s="3">
        <v>2019</v>
      </c>
      <c r="G19" s="4">
        <v>665</v>
      </c>
      <c r="H19" s="4">
        <v>363</v>
      </c>
      <c r="I19" s="4">
        <v>237</v>
      </c>
      <c r="J19" s="4">
        <v>79</v>
      </c>
      <c r="K19" s="4">
        <v>35</v>
      </c>
      <c r="L19" s="4">
        <v>64</v>
      </c>
      <c r="M19" s="4">
        <v>57</v>
      </c>
      <c r="N19" s="4">
        <v>57</v>
      </c>
      <c r="O19" s="4">
        <v>77</v>
      </c>
      <c r="P19" s="4">
        <v>56</v>
      </c>
    </row>
    <row r="20" spans="6:17" x14ac:dyDescent="0.4">
      <c r="F20" s="3">
        <v>2020</v>
      </c>
      <c r="G20" s="4">
        <v>538</v>
      </c>
      <c r="H20" s="4">
        <v>802</v>
      </c>
      <c r="I20" s="4">
        <v>121</v>
      </c>
      <c r="J20" s="4">
        <v>45</v>
      </c>
      <c r="K20" s="4">
        <v>55</v>
      </c>
      <c r="L20" s="4">
        <v>55</v>
      </c>
      <c r="M20" s="4">
        <v>15</v>
      </c>
      <c r="N20" s="4">
        <v>463</v>
      </c>
      <c r="O20" s="4">
        <v>38</v>
      </c>
      <c r="P20" s="4">
        <v>58</v>
      </c>
    </row>
    <row r="21" spans="6:17" x14ac:dyDescent="0.4">
      <c r="F21" s="3" t="s">
        <v>10</v>
      </c>
      <c r="G21" s="9">
        <v>4060</v>
      </c>
      <c r="H21" s="9">
        <v>2057</v>
      </c>
      <c r="I21" s="10">
        <v>850</v>
      </c>
      <c r="J21" s="10">
        <v>334</v>
      </c>
      <c r="K21" s="10">
        <v>180</v>
      </c>
      <c r="L21" s="10">
        <v>254</v>
      </c>
      <c r="M21" s="10">
        <v>180</v>
      </c>
      <c r="N21" s="10">
        <v>682</v>
      </c>
      <c r="O21" s="10">
        <v>235</v>
      </c>
      <c r="P21" s="10">
        <v>317</v>
      </c>
      <c r="Q21" s="5">
        <f>SUM(G21:P21)</f>
        <v>9149</v>
      </c>
    </row>
    <row r="22" spans="6:17" ht="17.5" thickBot="1" x14ac:dyDescent="0.45">
      <c r="F22" s="2" t="s">
        <v>11</v>
      </c>
      <c r="G22" s="11">
        <v>1.86</v>
      </c>
      <c r="H22" s="11">
        <v>1.36</v>
      </c>
      <c r="I22" s="12">
        <v>6.63</v>
      </c>
      <c r="J22" s="11">
        <v>1.43</v>
      </c>
      <c r="K22" s="11">
        <v>0.74</v>
      </c>
      <c r="L22" s="11">
        <v>0.9</v>
      </c>
      <c r="M22" s="11">
        <v>1.83</v>
      </c>
      <c r="N22" s="11">
        <v>4.24</v>
      </c>
      <c r="O22" s="11">
        <v>0.88</v>
      </c>
      <c r="P22" s="12">
        <v>6.57</v>
      </c>
    </row>
    <row r="23" spans="6:17" x14ac:dyDescent="0.4">
      <c r="G23" s="13">
        <f>G21/$Q$21</f>
        <v>0.44376434583014535</v>
      </c>
      <c r="H23" s="13">
        <f t="shared" ref="H23:P23" si="0">H21/$Q$21</f>
        <v>0.22483331511640617</v>
      </c>
      <c r="I23" s="13">
        <f t="shared" si="0"/>
        <v>9.2906328560498422E-2</v>
      </c>
      <c r="J23" s="13">
        <f t="shared" si="0"/>
        <v>3.6506722046125262E-2</v>
      </c>
      <c r="K23" s="13">
        <f t="shared" si="0"/>
        <v>1.9674281342223193E-2</v>
      </c>
      <c r="L23" s="13">
        <f t="shared" si="0"/>
        <v>2.7762597005137172E-2</v>
      </c>
      <c r="M23" s="13">
        <f t="shared" si="0"/>
        <v>1.9674281342223193E-2</v>
      </c>
      <c r="N23" s="13">
        <f t="shared" si="0"/>
        <v>7.454366597442344E-2</v>
      </c>
      <c r="O23" s="13">
        <f>O21/$Q$21</f>
        <v>2.5685867307902503E-2</v>
      </c>
      <c r="P23" s="13">
        <f>P21/$Q$21</f>
        <v>3.4648595474915292E-2</v>
      </c>
      <c r="Q23" t="s">
        <v>13</v>
      </c>
    </row>
    <row r="27" spans="6:17" ht="17.5" thickBot="1" x14ac:dyDescent="0.45">
      <c r="F27" s="1"/>
      <c r="G27" s="2" t="s">
        <v>0</v>
      </c>
      <c r="H27" s="2" t="s">
        <v>1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7</v>
      </c>
      <c r="O27" s="2" t="s">
        <v>8</v>
      </c>
      <c r="P27" s="2" t="s">
        <v>9</v>
      </c>
    </row>
    <row r="28" spans="6:17" x14ac:dyDescent="0.4">
      <c r="F28" s="3">
        <v>2010</v>
      </c>
      <c r="G28" s="4">
        <v>74</v>
      </c>
      <c r="H28" s="4">
        <v>5</v>
      </c>
      <c r="I28" s="4">
        <v>4</v>
      </c>
      <c r="J28" s="4">
        <v>4</v>
      </c>
      <c r="K28" s="4">
        <v>48</v>
      </c>
      <c r="L28" s="4">
        <v>34</v>
      </c>
      <c r="M28" s="4">
        <v>0</v>
      </c>
      <c r="N28" s="4">
        <v>7</v>
      </c>
      <c r="O28" s="4">
        <v>5</v>
      </c>
      <c r="P28" s="4">
        <v>15</v>
      </c>
    </row>
    <row r="29" spans="6:17" x14ac:dyDescent="0.4">
      <c r="F29" s="3">
        <v>2011</v>
      </c>
      <c r="G29" s="4">
        <v>148</v>
      </c>
      <c r="H29" s="4">
        <v>18</v>
      </c>
      <c r="I29" s="4">
        <v>212</v>
      </c>
      <c r="J29" s="4">
        <v>24</v>
      </c>
      <c r="K29" s="4">
        <v>197</v>
      </c>
      <c r="L29" s="4">
        <v>142</v>
      </c>
      <c r="M29" s="4">
        <v>0</v>
      </c>
      <c r="N29" s="4">
        <v>49</v>
      </c>
      <c r="O29" s="4">
        <v>3</v>
      </c>
      <c r="P29" s="4">
        <v>0</v>
      </c>
    </row>
    <row r="30" spans="6:17" x14ac:dyDescent="0.4">
      <c r="F30" s="3">
        <v>2012</v>
      </c>
      <c r="G30" s="4">
        <v>171</v>
      </c>
      <c r="H30" s="4">
        <v>13</v>
      </c>
      <c r="I30" s="4">
        <v>659</v>
      </c>
      <c r="J30" s="4">
        <v>67</v>
      </c>
      <c r="K30" s="4">
        <v>202</v>
      </c>
      <c r="L30" s="4">
        <v>112</v>
      </c>
      <c r="M30" s="4">
        <v>0</v>
      </c>
      <c r="N30" s="4">
        <v>18</v>
      </c>
      <c r="O30" s="4">
        <v>10</v>
      </c>
      <c r="P30" s="4">
        <v>7</v>
      </c>
    </row>
    <row r="31" spans="6:17" x14ac:dyDescent="0.4">
      <c r="F31" s="3">
        <v>2013</v>
      </c>
      <c r="G31" s="4">
        <v>207</v>
      </c>
      <c r="H31" s="4">
        <v>63</v>
      </c>
      <c r="I31" s="4">
        <v>181</v>
      </c>
      <c r="J31" s="4">
        <v>85</v>
      </c>
      <c r="K31" s="4">
        <v>127</v>
      </c>
      <c r="L31" s="4">
        <v>114</v>
      </c>
      <c r="M31" s="4">
        <v>0</v>
      </c>
      <c r="N31" s="4">
        <v>147</v>
      </c>
      <c r="O31" s="4">
        <v>34</v>
      </c>
      <c r="P31" s="4">
        <v>19</v>
      </c>
    </row>
    <row r="32" spans="6:17" x14ac:dyDescent="0.4">
      <c r="F32" s="3">
        <v>2014</v>
      </c>
      <c r="G32" s="4">
        <v>269</v>
      </c>
      <c r="H32" s="4">
        <v>80</v>
      </c>
      <c r="I32" s="4">
        <v>104</v>
      </c>
      <c r="J32" s="4">
        <v>50</v>
      </c>
      <c r="K32" s="4">
        <v>147</v>
      </c>
      <c r="L32" s="4">
        <v>75</v>
      </c>
      <c r="M32" s="4">
        <v>40</v>
      </c>
      <c r="N32" s="4">
        <v>125</v>
      </c>
      <c r="O32" s="4">
        <v>8</v>
      </c>
      <c r="P32" s="4">
        <v>0</v>
      </c>
    </row>
    <row r="33" spans="6:17" x14ac:dyDescent="0.4">
      <c r="F33" s="3">
        <v>2015</v>
      </c>
      <c r="G33" s="6">
        <v>1089</v>
      </c>
      <c r="H33" s="4">
        <v>277</v>
      </c>
      <c r="I33" s="4">
        <v>136</v>
      </c>
      <c r="J33" s="4">
        <v>98</v>
      </c>
      <c r="K33" s="4">
        <v>228</v>
      </c>
      <c r="L33" s="4">
        <v>134</v>
      </c>
      <c r="M33" s="4">
        <v>67</v>
      </c>
      <c r="N33" s="4">
        <v>22</v>
      </c>
      <c r="O33" s="4">
        <v>60</v>
      </c>
      <c r="P33" s="4">
        <v>2</v>
      </c>
    </row>
    <row r="34" spans="6:17" x14ac:dyDescent="0.4">
      <c r="F34" s="3">
        <v>2016</v>
      </c>
      <c r="G34" s="6">
        <v>6956</v>
      </c>
      <c r="H34" s="6">
        <v>1597</v>
      </c>
      <c r="I34" s="4">
        <v>840</v>
      </c>
      <c r="J34" s="4">
        <v>390</v>
      </c>
      <c r="K34" s="4">
        <v>330</v>
      </c>
      <c r="L34" s="4">
        <v>426</v>
      </c>
      <c r="M34" s="4">
        <v>287</v>
      </c>
      <c r="N34" s="4">
        <v>134</v>
      </c>
      <c r="O34" s="4">
        <v>178</v>
      </c>
      <c r="P34" s="4">
        <v>114</v>
      </c>
    </row>
    <row r="35" spans="6:17" x14ac:dyDescent="0.4">
      <c r="F35" s="3">
        <v>2017</v>
      </c>
      <c r="G35" s="6">
        <v>22074</v>
      </c>
      <c r="H35" s="6">
        <v>3693</v>
      </c>
      <c r="I35" s="6">
        <v>1280</v>
      </c>
      <c r="J35" s="6">
        <v>1112</v>
      </c>
      <c r="K35" s="4">
        <v>627</v>
      </c>
      <c r="L35" s="6">
        <v>1105</v>
      </c>
      <c r="M35" s="4">
        <v>937</v>
      </c>
      <c r="N35" s="4">
        <v>396</v>
      </c>
      <c r="O35" s="4">
        <v>623</v>
      </c>
      <c r="P35" s="4">
        <v>394</v>
      </c>
    </row>
    <row r="36" spans="6:17" x14ac:dyDescent="0.4">
      <c r="F36" s="3">
        <v>2018</v>
      </c>
      <c r="G36" s="6">
        <v>27768</v>
      </c>
      <c r="H36" s="6">
        <v>4027</v>
      </c>
      <c r="I36" s="6">
        <v>1191</v>
      </c>
      <c r="J36" s="6">
        <v>1696</v>
      </c>
      <c r="K36" s="4">
        <v>617</v>
      </c>
      <c r="L36" s="6">
        <v>1223</v>
      </c>
      <c r="M36" s="6">
        <v>1266</v>
      </c>
      <c r="N36" s="4">
        <v>350</v>
      </c>
      <c r="O36" s="4">
        <v>895</v>
      </c>
      <c r="P36" s="4">
        <v>436</v>
      </c>
    </row>
    <row r="37" spans="6:17" x14ac:dyDescent="0.4">
      <c r="F37" s="3">
        <v>2019</v>
      </c>
      <c r="G37" s="6">
        <v>23179</v>
      </c>
      <c r="H37" s="6">
        <v>5094</v>
      </c>
      <c r="I37" s="6">
        <v>1147</v>
      </c>
      <c r="J37" s="6">
        <v>2009</v>
      </c>
      <c r="K37" s="4">
        <v>445</v>
      </c>
      <c r="L37" s="6">
        <v>1472</v>
      </c>
      <c r="M37" s="6">
        <v>1179</v>
      </c>
      <c r="N37" s="4">
        <v>279</v>
      </c>
      <c r="O37" s="4">
        <v>716</v>
      </c>
      <c r="P37" s="4">
        <v>132</v>
      </c>
    </row>
    <row r="38" spans="6:17" x14ac:dyDescent="0.4">
      <c r="F38" s="3">
        <v>2020</v>
      </c>
      <c r="G38" s="6">
        <v>15040</v>
      </c>
      <c r="H38" s="6">
        <v>7296</v>
      </c>
      <c r="I38" s="6">
        <v>1176</v>
      </c>
      <c r="J38" s="6">
        <v>2342</v>
      </c>
      <c r="K38" s="4">
        <v>502</v>
      </c>
      <c r="L38" s="6">
        <v>1524</v>
      </c>
      <c r="M38" s="6">
        <v>1293</v>
      </c>
      <c r="N38" s="4">
        <v>307</v>
      </c>
      <c r="O38" s="4">
        <v>690</v>
      </c>
      <c r="P38" s="4">
        <v>133</v>
      </c>
    </row>
    <row r="39" spans="6:17" x14ac:dyDescent="0.4">
      <c r="F39" s="3" t="s">
        <v>10</v>
      </c>
      <c r="G39" s="6">
        <v>96975</v>
      </c>
      <c r="H39" s="6">
        <v>22163</v>
      </c>
      <c r="I39" s="6">
        <v>6930</v>
      </c>
      <c r="J39" s="6">
        <v>7877</v>
      </c>
      <c r="K39" s="6">
        <v>3470</v>
      </c>
      <c r="L39" s="6">
        <v>6361</v>
      </c>
      <c r="M39" s="6">
        <v>5069</v>
      </c>
      <c r="N39" s="6">
        <v>1834</v>
      </c>
      <c r="O39" s="6">
        <v>3222</v>
      </c>
      <c r="P39" s="6">
        <v>1252</v>
      </c>
      <c r="Q39" s="5">
        <f>SUM(G39:P39)</f>
        <v>155153</v>
      </c>
    </row>
    <row r="40" spans="6:17" ht="17.5" thickBot="1" x14ac:dyDescent="0.45">
      <c r="F40" s="2" t="s">
        <v>11</v>
      </c>
      <c r="G40" s="14">
        <v>1.2</v>
      </c>
      <c r="H40" s="14">
        <v>1.58</v>
      </c>
      <c r="I40" s="14">
        <v>5.89</v>
      </c>
      <c r="J40" s="14">
        <v>1.33</v>
      </c>
      <c r="K40" s="14">
        <v>0.46</v>
      </c>
      <c r="L40" s="14">
        <v>0.75</v>
      </c>
      <c r="M40" s="14">
        <v>1.19</v>
      </c>
      <c r="N40" s="14">
        <v>1.84</v>
      </c>
      <c r="O40" s="14">
        <v>1.47</v>
      </c>
      <c r="P40" s="14">
        <v>7.2</v>
      </c>
    </row>
    <row r="41" spans="6:17" x14ac:dyDescent="0.4">
      <c r="F41" s="15" t="s">
        <v>12</v>
      </c>
      <c r="G41">
        <f>G39/$Q$39</f>
        <v>0.62502819797232412</v>
      </c>
      <c r="H41">
        <f t="shared" ref="H41:P41" si="1">H39/$Q$39</f>
        <v>0.1428460938557424</v>
      </c>
      <c r="I41">
        <f t="shared" si="1"/>
        <v>4.4665588161363297E-2</v>
      </c>
      <c r="J41">
        <f t="shared" si="1"/>
        <v>5.0769240685001257E-2</v>
      </c>
      <c r="K41">
        <f t="shared" si="1"/>
        <v>2.2365020334766329E-2</v>
      </c>
      <c r="L41">
        <f t="shared" si="1"/>
        <v>4.0998240446526973E-2</v>
      </c>
      <c r="M41">
        <f t="shared" si="1"/>
        <v>3.2670976391046255E-2</v>
      </c>
      <c r="N41">
        <f t="shared" si="1"/>
        <v>1.1820589998259782E-2</v>
      </c>
      <c r="O41">
        <f>O39/$Q$39</f>
        <v>2.0766598132166313E-2</v>
      </c>
      <c r="P41">
        <f>P39/$Q$39</f>
        <v>8.0694540228032977E-3</v>
      </c>
    </row>
    <row r="45" spans="6:17" ht="17.5" thickBot="1" x14ac:dyDescent="0.45">
      <c r="F45" s="1"/>
      <c r="G45" s="2" t="s">
        <v>0</v>
      </c>
      <c r="H45" s="2" t="s">
        <v>1</v>
      </c>
      <c r="I45" s="2" t="s">
        <v>2</v>
      </c>
      <c r="J45" s="2" t="s">
        <v>3</v>
      </c>
      <c r="K45" s="2" t="s">
        <v>4</v>
      </c>
      <c r="L45" s="2" t="s">
        <v>5</v>
      </c>
      <c r="M45" s="2" t="s">
        <v>6</v>
      </c>
      <c r="N45" s="2" t="s">
        <v>7</v>
      </c>
      <c r="O45" s="2" t="s">
        <v>8</v>
      </c>
      <c r="P45" s="2" t="s">
        <v>9</v>
      </c>
    </row>
    <row r="46" spans="6:17" x14ac:dyDescent="0.4">
      <c r="F46" s="3">
        <v>2010</v>
      </c>
      <c r="G46" s="4">
        <v>86</v>
      </c>
      <c r="H46" s="4">
        <v>30</v>
      </c>
      <c r="I46" s="4">
        <v>14</v>
      </c>
      <c r="J46" s="4">
        <v>12</v>
      </c>
      <c r="K46" s="4">
        <v>0</v>
      </c>
      <c r="L46" s="4">
        <v>2</v>
      </c>
      <c r="M46" s="4">
        <v>0</v>
      </c>
      <c r="N46" s="4">
        <v>0</v>
      </c>
      <c r="O46" s="4">
        <v>0</v>
      </c>
      <c r="P46" s="4">
        <v>0</v>
      </c>
    </row>
    <row r="47" spans="6:17" x14ac:dyDescent="0.4">
      <c r="F47" s="3">
        <v>2011</v>
      </c>
      <c r="G47" s="4">
        <v>544</v>
      </c>
      <c r="H47" s="4">
        <v>67</v>
      </c>
      <c r="I47" s="4">
        <v>19</v>
      </c>
      <c r="J47" s="4">
        <v>5</v>
      </c>
      <c r="K47" s="4">
        <v>2</v>
      </c>
      <c r="L47" s="4">
        <v>11</v>
      </c>
      <c r="M47" s="4">
        <v>4</v>
      </c>
      <c r="N47" s="4">
        <v>0</v>
      </c>
      <c r="O47" s="4">
        <v>0</v>
      </c>
      <c r="P47" s="4">
        <v>3</v>
      </c>
    </row>
    <row r="48" spans="6:17" x14ac:dyDescent="0.4">
      <c r="F48" s="3">
        <v>2012</v>
      </c>
      <c r="G48" s="4">
        <v>940</v>
      </c>
      <c r="H48" s="4">
        <v>62</v>
      </c>
      <c r="I48" s="4">
        <v>10</v>
      </c>
      <c r="J48" s="4">
        <v>12</v>
      </c>
      <c r="K48" s="4">
        <v>0</v>
      </c>
      <c r="L48" s="4">
        <v>32</v>
      </c>
      <c r="M48" s="4">
        <v>5</v>
      </c>
      <c r="N48" s="4">
        <v>16</v>
      </c>
      <c r="O48" s="4">
        <v>3</v>
      </c>
      <c r="P48" s="4">
        <v>0</v>
      </c>
    </row>
    <row r="49" spans="6:17" x14ac:dyDescent="0.4">
      <c r="F49" s="3">
        <v>2013</v>
      </c>
      <c r="G49" s="4">
        <v>881</v>
      </c>
      <c r="H49" s="4">
        <v>80</v>
      </c>
      <c r="I49" s="4">
        <v>46</v>
      </c>
      <c r="J49" s="4">
        <v>23</v>
      </c>
      <c r="K49" s="4">
        <v>0</v>
      </c>
      <c r="L49" s="4">
        <v>26</v>
      </c>
      <c r="M49" s="4">
        <v>10</v>
      </c>
      <c r="N49" s="4">
        <v>0</v>
      </c>
      <c r="O49" s="4">
        <v>4</v>
      </c>
      <c r="P49" s="4">
        <v>5</v>
      </c>
    </row>
    <row r="50" spans="6:17" x14ac:dyDescent="0.4">
      <c r="F50" s="3">
        <v>2014</v>
      </c>
      <c r="G50" s="6">
        <v>3526</v>
      </c>
      <c r="H50" s="4">
        <v>749</v>
      </c>
      <c r="I50" s="4">
        <v>457</v>
      </c>
      <c r="J50" s="4">
        <v>85</v>
      </c>
      <c r="K50" s="4">
        <v>103</v>
      </c>
      <c r="L50" s="4">
        <v>95</v>
      </c>
      <c r="M50" s="4">
        <v>52</v>
      </c>
      <c r="N50" s="4">
        <v>29</v>
      </c>
      <c r="O50" s="4">
        <v>43</v>
      </c>
      <c r="P50" s="4">
        <v>19</v>
      </c>
    </row>
    <row r="51" spans="6:17" x14ac:dyDescent="0.4">
      <c r="F51" s="3">
        <v>2015</v>
      </c>
      <c r="G51" s="6">
        <v>10495</v>
      </c>
      <c r="H51" s="6">
        <v>3562</v>
      </c>
      <c r="I51" s="6">
        <v>1069</v>
      </c>
      <c r="J51" s="4">
        <v>362</v>
      </c>
      <c r="K51" s="4">
        <v>282</v>
      </c>
      <c r="L51" s="4">
        <v>340</v>
      </c>
      <c r="M51" s="4">
        <v>233</v>
      </c>
      <c r="N51" s="4">
        <v>70</v>
      </c>
      <c r="O51" s="4">
        <v>182</v>
      </c>
      <c r="P51" s="4">
        <v>168</v>
      </c>
    </row>
    <row r="52" spans="6:17" x14ac:dyDescent="0.4">
      <c r="F52" s="3">
        <v>2016</v>
      </c>
      <c r="G52" s="6">
        <v>18470</v>
      </c>
      <c r="H52" s="6">
        <v>6489</v>
      </c>
      <c r="I52" s="6">
        <v>2427</v>
      </c>
      <c r="J52" s="4">
        <v>590</v>
      </c>
      <c r="K52" s="4">
        <v>821</v>
      </c>
      <c r="L52" s="4">
        <v>455</v>
      </c>
      <c r="M52" s="4">
        <v>422</v>
      </c>
      <c r="N52" s="4">
        <v>153</v>
      </c>
      <c r="O52" s="4">
        <v>438</v>
      </c>
      <c r="P52" s="4">
        <v>345</v>
      </c>
    </row>
    <row r="53" spans="6:17" x14ac:dyDescent="0.4">
      <c r="F53" s="3">
        <v>2017</v>
      </c>
      <c r="G53" s="6">
        <v>28819</v>
      </c>
      <c r="H53" s="6">
        <v>10359</v>
      </c>
      <c r="I53" s="6">
        <v>3058</v>
      </c>
      <c r="J53" s="6">
        <v>1253</v>
      </c>
      <c r="K53" s="6">
        <v>1381</v>
      </c>
      <c r="L53" s="4">
        <v>678</v>
      </c>
      <c r="M53" s="4">
        <v>912</v>
      </c>
      <c r="N53" s="4">
        <v>467</v>
      </c>
      <c r="O53" s="4">
        <v>523</v>
      </c>
      <c r="P53" s="4">
        <v>968</v>
      </c>
    </row>
    <row r="54" spans="6:17" x14ac:dyDescent="0.4">
      <c r="F54" s="3">
        <v>2018</v>
      </c>
      <c r="G54" s="16">
        <v>46629</v>
      </c>
      <c r="H54" s="16">
        <v>17070</v>
      </c>
      <c r="I54" s="16">
        <v>3587</v>
      </c>
      <c r="J54" s="17">
        <v>1661</v>
      </c>
      <c r="K54" s="16">
        <v>1808</v>
      </c>
      <c r="L54" s="17">
        <v>994</v>
      </c>
      <c r="M54" s="17">
        <v>953</v>
      </c>
      <c r="N54" s="17">
        <v>996</v>
      </c>
      <c r="O54" s="17">
        <v>982</v>
      </c>
      <c r="P54" s="16">
        <v>1987</v>
      </c>
    </row>
    <row r="55" spans="6:17" x14ac:dyDescent="0.4">
      <c r="F55" s="3">
        <v>2019</v>
      </c>
      <c r="G55" s="6">
        <v>61580</v>
      </c>
      <c r="H55" s="6">
        <v>24818</v>
      </c>
      <c r="I55" s="6">
        <v>3278</v>
      </c>
      <c r="J55" s="6">
        <v>2556</v>
      </c>
      <c r="K55" s="6">
        <v>2052</v>
      </c>
      <c r="L55" s="6">
        <v>1151</v>
      </c>
      <c r="M55" s="6">
        <v>1604</v>
      </c>
      <c r="N55" s="6">
        <v>2072</v>
      </c>
      <c r="O55" s="6">
        <v>1425</v>
      </c>
      <c r="P55" s="6">
        <v>1187</v>
      </c>
    </row>
    <row r="56" spans="6:17" x14ac:dyDescent="0.4">
      <c r="F56" s="3">
        <v>2020</v>
      </c>
      <c r="G56" s="6">
        <v>50896</v>
      </c>
      <c r="H56" s="6">
        <v>17677</v>
      </c>
      <c r="I56" s="6">
        <v>3372</v>
      </c>
      <c r="J56" s="6">
        <v>2039</v>
      </c>
      <c r="K56" s="6">
        <v>1935</v>
      </c>
      <c r="L56" s="4">
        <v>894</v>
      </c>
      <c r="M56" s="4">
        <v>899</v>
      </c>
      <c r="N56" s="6">
        <v>1986</v>
      </c>
      <c r="O56" s="4">
        <v>927</v>
      </c>
      <c r="P56" s="6">
        <v>1350</v>
      </c>
    </row>
    <row r="57" spans="6:17" x14ac:dyDescent="0.4">
      <c r="F57" s="3" t="s">
        <v>10</v>
      </c>
      <c r="G57" s="6">
        <v>222866</v>
      </c>
      <c r="H57" s="6">
        <v>80963</v>
      </c>
      <c r="I57" s="6">
        <v>17337</v>
      </c>
      <c r="J57" s="6">
        <v>8598</v>
      </c>
      <c r="K57" s="6">
        <v>8384</v>
      </c>
      <c r="L57" s="6">
        <v>4678</v>
      </c>
      <c r="M57" s="6">
        <v>5094</v>
      </c>
      <c r="N57" s="6">
        <v>5789</v>
      </c>
      <c r="O57" s="6">
        <v>4527</v>
      </c>
      <c r="P57" s="6">
        <v>6032</v>
      </c>
      <c r="Q57" s="5">
        <f>SUM(G57:P57)</f>
        <v>364268</v>
      </c>
    </row>
    <row r="58" spans="6:17" ht="17.5" thickBot="1" x14ac:dyDescent="0.45">
      <c r="F58" s="2" t="s">
        <v>11</v>
      </c>
      <c r="G58" s="7">
        <v>1.31</v>
      </c>
      <c r="H58" s="8">
        <v>1.58</v>
      </c>
      <c r="I58" s="7">
        <v>1.54</v>
      </c>
      <c r="J58" s="7">
        <v>1.01</v>
      </c>
      <c r="K58" s="7">
        <v>0.56999999999999995</v>
      </c>
      <c r="L58" s="7">
        <v>1.27</v>
      </c>
      <c r="M58" s="7">
        <v>1.1200000000000001</v>
      </c>
      <c r="N58" s="7">
        <v>0.76</v>
      </c>
      <c r="O58" s="8">
        <v>1.62</v>
      </c>
      <c r="P58" s="7">
        <v>1.48</v>
      </c>
    </row>
    <row r="59" spans="6:17" x14ac:dyDescent="0.4">
      <c r="F59" s="15" t="s">
        <v>12</v>
      </c>
      <c r="G59">
        <f>G57/$Q$57</f>
        <v>0.61181877079512881</v>
      </c>
      <c r="H59">
        <f t="shared" ref="H59:P59" si="2">H57/$Q$57</f>
        <v>0.22226218059231115</v>
      </c>
      <c r="I59">
        <f t="shared" si="2"/>
        <v>4.7594079084629995E-2</v>
      </c>
      <c r="J59">
        <f t="shared" si="2"/>
        <v>2.3603500719250662E-2</v>
      </c>
      <c r="K59">
        <f t="shared" si="2"/>
        <v>2.301602117122558E-2</v>
      </c>
      <c r="L59">
        <f t="shared" si="2"/>
        <v>1.2842193110566945E-2</v>
      </c>
      <c r="M59">
        <f t="shared" si="2"/>
        <v>1.3984209428223177E-2</v>
      </c>
      <c r="N59">
        <f t="shared" si="2"/>
        <v>1.5892145343538274E-2</v>
      </c>
      <c r="O59">
        <f t="shared" si="2"/>
        <v>1.2427663149109995E-2</v>
      </c>
      <c r="P59">
        <f t="shared" si="2"/>
        <v>1.655923660601535E-2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504-0C7A-4B7E-A9A4-DD87335FD984}">
  <dimension ref="A3:C5"/>
  <sheetViews>
    <sheetView workbookViewId="0">
      <selection activeCell="A3" sqref="A3:C5"/>
    </sheetView>
  </sheetViews>
  <sheetFormatPr defaultRowHeight="17" x14ac:dyDescent="0.4"/>
  <cols>
    <col min="1" max="1" width="16.1796875" customWidth="1"/>
    <col min="2" max="2" width="13.7265625" customWidth="1"/>
    <col min="3" max="3" width="17.7265625" customWidth="1"/>
  </cols>
  <sheetData>
    <row r="3" spans="1:3" x14ac:dyDescent="0.4">
      <c r="B3" t="s">
        <v>20</v>
      </c>
      <c r="C3" t="s">
        <v>21</v>
      </c>
    </row>
    <row r="4" spans="1:3" x14ac:dyDescent="0.4">
      <c r="A4" t="s">
        <v>18</v>
      </c>
      <c r="B4" t="s">
        <v>14</v>
      </c>
      <c r="C4" t="s">
        <v>15</v>
      </c>
    </row>
    <row r="5" spans="1:3" x14ac:dyDescent="0.4">
      <c r="A5" t="s">
        <v>19</v>
      </c>
      <c r="B5" t="s">
        <v>16</v>
      </c>
      <c r="C5" t="s">
        <v>17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chiayulai</dc:creator>
  <cp:lastModifiedBy>Eva Su</cp:lastModifiedBy>
  <dcterms:created xsi:type="dcterms:W3CDTF">2022-06-15T11:04:54Z</dcterms:created>
  <dcterms:modified xsi:type="dcterms:W3CDTF">2022-06-15T19:30:23Z</dcterms:modified>
</cp:coreProperties>
</file>