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5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  <Override PartName="/xl/charts/colors3.xml" ContentType="application/vnd.ms-office.chartcolorstyle+xml"/>
  <Override PartName="/xl/charts/style3.xml" ContentType="application/vnd.ms-office.chartstyle+xml"/>
  <Override PartName="/xl/charts/colors5.xml" ContentType="application/vnd.ms-office.chartcolorstyle+xml"/>
  <Override PartName="/xl/charts/style5.xml" ContentType="application/vnd.ms-office.chartstyle+xml"/>
  <Override PartName="/xl/charts/colors6.xml" ContentType="application/vnd.ms-office.chartcolorstyle+xml"/>
  <Override PartName="/xl/charts/style6.xml" ContentType="application/vnd.ms-office.chartstyle+xml"/>
  <Override PartName="/xl/charts/colors7.xml" ContentType="application/vnd.ms-office.chartcolorstyle+xml"/>
  <Override PartName="/xl/charts/style7.xml" ContentType="application/vnd.ms-office.chartstyle+xml"/>
  <Override PartName="/xl/charts/colors9.xml" ContentType="application/vnd.ms-office.chartcolorstyle+xml"/>
  <Override PartName="/xl/charts/style9.xml" ContentType="application/vnd.ms-office.chartstyle+xml"/>
  <Override PartName="/xl/charts/colors10.xml" ContentType="application/vnd.ms-office.chartcolorstyle+xml"/>
  <Override PartName="/xl/charts/style10.xml" ContentType="application/vnd.ms-office.chartstyle+xml"/>
  <Override PartName="/xl/charts/colors11.xml" ContentType="application/vnd.ms-office.chartcolorstyle+xml"/>
  <Override PartName="/xl/charts/style11.xml" ContentType="application/vnd.ms-office.chartstyle+xml"/>
  <Override PartName="/xl/charts/colors13.xml" ContentType="application/vnd.ms-office.chartcolorstyle+xml"/>
  <Override PartName="/xl/charts/style13.xml" ContentType="application/vnd.ms-office.chartstyle+xml"/>
  <Override PartName="/xl/charts/colors14.xml" ContentType="application/vnd.ms-office.chartcolorstyle+xml"/>
  <Override PartName="/xl/charts/style14.xml" ContentType="application/vnd.ms-office.chartstyle+xml"/>
  <Override PartName="/xl/charts/colors15.xml" ContentType="application/vnd.ms-office.chartcolorstyle+xml"/>
  <Override PartName="/xl/charts/style15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0" windowWidth="20730" windowHeight="9075" activeTab="4"/>
  </bookViews>
  <sheets>
    <sheet name="Jarvis Scan" sheetId="1" r:id="rId1"/>
    <sheet name="QuickHull" sheetId="2" r:id="rId2"/>
    <sheet name="SweepLine" sheetId="3" r:id="rId3"/>
    <sheet name="GrahamScan" sheetId="4" r:id="rId4"/>
    <sheet name="all" sheetId="6" r:id="rId5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5" i="1" l="1"/>
  <c r="J45" i="1"/>
  <c r="I45" i="1"/>
  <c r="H45" i="1"/>
  <c r="G45" i="1"/>
  <c r="F45" i="1"/>
  <c r="E45" i="1"/>
  <c r="D45" i="1"/>
  <c r="C45" i="1"/>
  <c r="B45" i="1"/>
  <c r="K44" i="1"/>
  <c r="J44" i="1"/>
  <c r="I44" i="1"/>
  <c r="H44" i="1"/>
  <c r="G44" i="1"/>
  <c r="F44" i="1"/>
  <c r="E44" i="1"/>
  <c r="D44" i="1"/>
  <c r="C44" i="1"/>
  <c r="B44" i="1"/>
  <c r="K30" i="1"/>
  <c r="J30" i="1"/>
  <c r="I30" i="1"/>
  <c r="H30" i="1"/>
  <c r="G30" i="1"/>
  <c r="F30" i="1"/>
  <c r="E30" i="1"/>
  <c r="D30" i="1"/>
  <c r="C30" i="1"/>
  <c r="B30" i="1"/>
  <c r="K29" i="1"/>
  <c r="J29" i="1"/>
  <c r="I29" i="1"/>
  <c r="H29" i="1"/>
  <c r="G29" i="1"/>
  <c r="F29" i="1"/>
  <c r="E29" i="1"/>
  <c r="D29" i="1"/>
  <c r="C29" i="1"/>
  <c r="B29" i="1"/>
  <c r="K13" i="1"/>
  <c r="J13" i="1"/>
  <c r="I13" i="1"/>
  <c r="H13" i="1"/>
  <c r="G13" i="1"/>
  <c r="F13" i="1"/>
  <c r="E13" i="1"/>
  <c r="D13" i="1"/>
  <c r="C13" i="1"/>
  <c r="B13" i="1"/>
  <c r="K12" i="1"/>
  <c r="J12" i="1"/>
  <c r="I12" i="1"/>
  <c r="H12" i="1"/>
  <c r="G12" i="1"/>
  <c r="F12" i="1"/>
  <c r="E12" i="1"/>
  <c r="D12" i="1"/>
  <c r="C12" i="1"/>
  <c r="B12" i="1"/>
  <c r="K45" i="4" l="1"/>
  <c r="J45" i="4"/>
  <c r="I45" i="4"/>
  <c r="H45" i="4"/>
  <c r="G45" i="4"/>
  <c r="F45" i="4"/>
  <c r="E45" i="4"/>
  <c r="D45" i="4"/>
  <c r="C45" i="4"/>
  <c r="B45" i="4"/>
  <c r="K44" i="4"/>
  <c r="J44" i="4"/>
  <c r="I44" i="4"/>
  <c r="H44" i="4"/>
  <c r="G44" i="4"/>
  <c r="F44" i="4"/>
  <c r="E44" i="4"/>
  <c r="D44" i="4"/>
  <c r="C44" i="4"/>
  <c r="B44" i="4"/>
  <c r="K30" i="4"/>
  <c r="J30" i="4"/>
  <c r="I30" i="4"/>
  <c r="H30" i="4"/>
  <c r="G30" i="4"/>
  <c r="F30" i="4"/>
  <c r="E30" i="4"/>
  <c r="D30" i="4"/>
  <c r="C30" i="4"/>
  <c r="B30" i="4"/>
  <c r="K29" i="4"/>
  <c r="J29" i="4"/>
  <c r="I29" i="4"/>
  <c r="H29" i="4"/>
  <c r="G29" i="4"/>
  <c r="F29" i="4"/>
  <c r="E29" i="4"/>
  <c r="D29" i="4"/>
  <c r="C29" i="4"/>
  <c r="B29" i="4"/>
  <c r="K13" i="4"/>
  <c r="J13" i="4"/>
  <c r="I13" i="4"/>
  <c r="H13" i="4"/>
  <c r="G13" i="4"/>
  <c r="F13" i="4"/>
  <c r="E13" i="4"/>
  <c r="D13" i="4"/>
  <c r="C13" i="4"/>
  <c r="B13" i="4"/>
  <c r="K12" i="4"/>
  <c r="J12" i="4"/>
  <c r="I12" i="4"/>
  <c r="H12" i="4"/>
  <c r="G12" i="4"/>
  <c r="F12" i="4"/>
  <c r="E12" i="4"/>
  <c r="D12" i="4"/>
  <c r="C12" i="4"/>
  <c r="B12" i="4"/>
  <c r="K45" i="3"/>
  <c r="J45" i="3"/>
  <c r="I45" i="3"/>
  <c r="H45" i="3"/>
  <c r="G45" i="3"/>
  <c r="F45" i="3"/>
  <c r="E45" i="3"/>
  <c r="D45" i="3"/>
  <c r="C45" i="3"/>
  <c r="B45" i="3"/>
  <c r="K44" i="3"/>
  <c r="J44" i="3"/>
  <c r="I44" i="3"/>
  <c r="H44" i="3"/>
  <c r="G44" i="3"/>
  <c r="F44" i="3"/>
  <c r="E44" i="3"/>
  <c r="D44" i="3"/>
  <c r="C44" i="3"/>
  <c r="B44" i="3"/>
  <c r="K30" i="3"/>
  <c r="J30" i="3"/>
  <c r="I30" i="3"/>
  <c r="H30" i="3"/>
  <c r="G30" i="3"/>
  <c r="F30" i="3"/>
  <c r="E30" i="3"/>
  <c r="D30" i="3"/>
  <c r="C30" i="3"/>
  <c r="B30" i="3"/>
  <c r="K29" i="3"/>
  <c r="J29" i="3"/>
  <c r="I29" i="3"/>
  <c r="H29" i="3"/>
  <c r="G29" i="3"/>
  <c r="F29" i="3"/>
  <c r="E29" i="3"/>
  <c r="D29" i="3"/>
  <c r="C29" i="3"/>
  <c r="B29" i="3"/>
  <c r="K13" i="3"/>
  <c r="J13" i="3"/>
  <c r="I13" i="3"/>
  <c r="H13" i="3"/>
  <c r="G13" i="3"/>
  <c r="F13" i="3"/>
  <c r="E13" i="3"/>
  <c r="D13" i="3"/>
  <c r="C13" i="3"/>
  <c r="B13" i="3"/>
  <c r="K12" i="3"/>
  <c r="J12" i="3"/>
  <c r="I12" i="3"/>
  <c r="H12" i="3"/>
  <c r="G12" i="3"/>
  <c r="F12" i="3"/>
  <c r="E12" i="3"/>
  <c r="D12" i="3"/>
  <c r="C12" i="3"/>
  <c r="B12" i="3"/>
  <c r="K45" i="2"/>
  <c r="J45" i="2"/>
  <c r="I45" i="2"/>
  <c r="H45" i="2"/>
  <c r="G45" i="2"/>
  <c r="F45" i="2"/>
  <c r="E45" i="2"/>
  <c r="D45" i="2"/>
  <c r="C45" i="2"/>
  <c r="B45" i="2"/>
  <c r="K44" i="2"/>
  <c r="J44" i="2"/>
  <c r="I44" i="2"/>
  <c r="H44" i="2"/>
  <c r="G44" i="2"/>
  <c r="F44" i="2"/>
  <c r="E44" i="2"/>
  <c r="D44" i="2"/>
  <c r="C44" i="2"/>
  <c r="B44" i="2"/>
  <c r="K30" i="2"/>
  <c r="J30" i="2"/>
  <c r="I30" i="2"/>
  <c r="H30" i="2"/>
  <c r="G30" i="2"/>
  <c r="F30" i="2"/>
  <c r="E30" i="2"/>
  <c r="D30" i="2"/>
  <c r="C30" i="2"/>
  <c r="B30" i="2"/>
  <c r="K29" i="2"/>
  <c r="J29" i="2"/>
  <c r="I29" i="2"/>
  <c r="H29" i="2"/>
  <c r="G29" i="2"/>
  <c r="F29" i="2"/>
  <c r="E29" i="2"/>
  <c r="D29" i="2"/>
  <c r="C29" i="2"/>
  <c r="B29" i="2"/>
  <c r="C13" i="2"/>
  <c r="D13" i="2"/>
  <c r="E13" i="2"/>
  <c r="F13" i="2"/>
  <c r="G13" i="2"/>
  <c r="H13" i="2"/>
  <c r="I13" i="2"/>
  <c r="J13" i="2"/>
  <c r="K13" i="2"/>
  <c r="B13" i="2"/>
  <c r="D12" i="2"/>
  <c r="E12" i="2"/>
  <c r="F12" i="2"/>
  <c r="G12" i="2"/>
  <c r="H12" i="2"/>
  <c r="I12" i="2"/>
  <c r="J12" i="2"/>
  <c r="K12" i="2"/>
  <c r="B12" i="2"/>
  <c r="C12" i="2"/>
</calcChain>
</file>

<file path=xl/sharedStrings.xml><?xml version="1.0" encoding="utf-8"?>
<sst xmlns="http://schemas.openxmlformats.org/spreadsheetml/2006/main" count="36" uniqueCount="6">
  <si>
    <t>Circle</t>
  </si>
  <si>
    <t>průměr</t>
  </si>
  <si>
    <t>rozptyl</t>
  </si>
  <si>
    <t>Grid</t>
  </si>
  <si>
    <t>Random</t>
  </si>
  <si>
    <t>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</si>
</sst>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Fill="1" applyBorder="1"/>
    <xf numFmtId="0" fontId="1" fillId="0" borderId="5" xfId="0" applyFont="1" applyBorder="1"/>
  </cellXfs>
  <cellStyles count="1">
    <cellStyle name="Normální" xfId="0" builtinId="0"/>
  </cellStyles>
  <dxfs count="0"/>
  <tableStyles count="0" defaultTableStyle="TableStyleMedium2" defaultPivotStyle="PivotStyleLight16"/>
  <colors>
    <mruColors>
      <color rgb="FFFF9900"/>
      <color rgb="FFFF0066"/>
      <color rgb="FF00FF00"/>
      <color rgb="FF18CAE8"/>
      <color rgb="FFD60093"/>
      <color rgb="FF149AE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36"/>
    </mc:Choice>
    <mc:Fallback>
      <c:style val="36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cs-CZ"/>
              <a:t>Jarvis Scan - circle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'Jarvis Scan'!$B$1:$K$1</c:f>
              <c:numCache>
                <c:formatCode>General</c:formatCode>
                <c:ptCount val="10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25000</c:v>
                </c:pt>
                <c:pt idx="4">
                  <c:v>50000</c:v>
                </c:pt>
                <c:pt idx="5">
                  <c:v>75000</c:v>
                </c:pt>
                <c:pt idx="6">
                  <c:v>100000</c:v>
                </c:pt>
                <c:pt idx="7">
                  <c:v>250000</c:v>
                </c:pt>
                <c:pt idx="8">
                  <c:v>500000</c:v>
                </c:pt>
                <c:pt idx="9">
                  <c:v>1000000</c:v>
                </c:pt>
              </c:numCache>
            </c:numRef>
          </c:cat>
          <c:val>
            <c:numRef>
              <c:f>'Jarvis Scan'!$B$12:$K$12</c:f>
              <c:numCache>
                <c:formatCode>General</c:formatCode>
                <c:ptCount val="10"/>
                <c:pt idx="0">
                  <c:v>19.100000000000001</c:v>
                </c:pt>
                <c:pt idx="1">
                  <c:v>122.7</c:v>
                </c:pt>
                <c:pt idx="2">
                  <c:v>221.9</c:v>
                </c:pt>
                <c:pt idx="3">
                  <c:v>601.4</c:v>
                </c:pt>
                <c:pt idx="4">
                  <c:v>1073</c:v>
                </c:pt>
                <c:pt idx="5">
                  <c:v>1575.7</c:v>
                </c:pt>
                <c:pt idx="6">
                  <c:v>2596.8000000000002</c:v>
                </c:pt>
                <c:pt idx="7">
                  <c:v>5262.6</c:v>
                </c:pt>
                <c:pt idx="8">
                  <c:v>11411.5</c:v>
                </c:pt>
                <c:pt idx="9">
                  <c:v>25175.599999999999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CC1-4C27-BD82-F73753F11C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421056"/>
        <c:axId val="189422976"/>
      </c:lineChart>
      <c:catAx>
        <c:axId val="189421056"/>
        <c:scaling>
          <c:orientation val="minMax"/>
        </c:scaling>
        <c:delete val="0"/>
        <c:axPos val="b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cs-CZ"/>
                  <a:t>Počet bodů v testované množině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cs-CZ"/>
          </a:p>
        </c:txPr>
        <c:crossAx val="189422976"/>
        <c:crosses val="autoZero"/>
        <c:auto val="1"/>
        <c:lblAlgn val="ctr"/>
        <c:lblOffset val="100"/>
        <c:noMultiLvlLbl val="0"/>
      </c:catAx>
      <c:valAx>
        <c:axId val="1894229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cs-CZ"/>
                  <a:t>Čas [ms]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cs-CZ"/>
          </a:p>
        </c:txPr>
        <c:crossAx val="189421056"/>
        <c:crosses val="autoZero"/>
        <c:crossBetween val="between"/>
      </c:valAx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40"/>
    </mc:Choice>
    <mc:Fallback>
      <c:style val="40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cs-CZ"/>
              <a:t>Sweep Line - grid</a:t>
            </a:r>
          </a:p>
        </c:rich>
      </c:tx>
      <c:layout/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marker>
            <c:symbol val="none"/>
          </c:marker>
          <c:cat>
            <c:numRef>
              <c:f>SweepLine!$B$18:$K$18</c:f>
              <c:numCache>
                <c:formatCode>General</c:formatCode>
                <c:ptCount val="10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25000</c:v>
                </c:pt>
                <c:pt idx="4">
                  <c:v>50000</c:v>
                </c:pt>
                <c:pt idx="5">
                  <c:v>75000</c:v>
                </c:pt>
                <c:pt idx="6">
                  <c:v>100000</c:v>
                </c:pt>
                <c:pt idx="7">
                  <c:v>250000</c:v>
                </c:pt>
                <c:pt idx="8">
                  <c:v>500000</c:v>
                </c:pt>
                <c:pt idx="9">
                  <c:v>1000000</c:v>
                </c:pt>
              </c:numCache>
            </c:numRef>
          </c:cat>
          <c:val>
            <c:numRef>
              <c:f>SweepLine!$B$29:$K$29</c:f>
              <c:numCache>
                <c:formatCode>General</c:formatCode>
                <c:ptCount val="10"/>
                <c:pt idx="0">
                  <c:v>0.7</c:v>
                </c:pt>
                <c:pt idx="1">
                  <c:v>4.0999999999999996</c:v>
                </c:pt>
                <c:pt idx="2">
                  <c:v>8.6</c:v>
                </c:pt>
                <c:pt idx="3">
                  <c:v>20.9</c:v>
                </c:pt>
                <c:pt idx="4">
                  <c:v>44.5</c:v>
                </c:pt>
                <c:pt idx="5">
                  <c:v>63.7</c:v>
                </c:pt>
                <c:pt idx="6">
                  <c:v>86.8</c:v>
                </c:pt>
                <c:pt idx="7">
                  <c:v>231.8</c:v>
                </c:pt>
                <c:pt idx="8">
                  <c:v>477.3</c:v>
                </c:pt>
                <c:pt idx="9">
                  <c:v>992.5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B63-4750-8751-EFBC719DFE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063744"/>
        <c:axId val="190065664"/>
      </c:lineChart>
      <c:catAx>
        <c:axId val="190063744"/>
        <c:scaling>
          <c:orientation val="minMax"/>
        </c:scaling>
        <c:delete val="0"/>
        <c:axPos val="b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cs-CZ"/>
                  <a:t>Počet bodů v testované množině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cs-CZ"/>
          </a:p>
        </c:txPr>
        <c:crossAx val="190065664"/>
        <c:crosses val="autoZero"/>
        <c:auto val="1"/>
        <c:lblAlgn val="ctr"/>
        <c:lblOffset val="100"/>
        <c:noMultiLvlLbl val="0"/>
      </c:catAx>
      <c:valAx>
        <c:axId val="1900656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cs-CZ"/>
                  <a:t>Čas [ms]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cs-CZ"/>
          </a:p>
        </c:txPr>
        <c:crossAx val="190063744"/>
        <c:crosses val="autoZero"/>
        <c:crossBetween val="between"/>
      </c:valAx>
    </c:plotArea>
    <c:plotVisOnly val="1"/>
    <c:dispBlanksAs val="zero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39"/>
    </mc:Choice>
    <mc:Fallback>
      <c:style val="39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cs-CZ"/>
              <a:t>Sweep Line - random</a:t>
            </a:r>
          </a:p>
        </c:rich>
      </c:tx>
      <c:layout/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marker>
            <c:symbol val="none"/>
          </c:marker>
          <c:cat>
            <c:numRef>
              <c:f>SweepLine!$B$33:$K$33</c:f>
              <c:numCache>
                <c:formatCode>General</c:formatCode>
                <c:ptCount val="10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25000</c:v>
                </c:pt>
                <c:pt idx="4">
                  <c:v>50000</c:v>
                </c:pt>
                <c:pt idx="5">
                  <c:v>75000</c:v>
                </c:pt>
                <c:pt idx="6">
                  <c:v>100000</c:v>
                </c:pt>
                <c:pt idx="7">
                  <c:v>250000</c:v>
                </c:pt>
                <c:pt idx="8">
                  <c:v>500000</c:v>
                </c:pt>
                <c:pt idx="9">
                  <c:v>1000000</c:v>
                </c:pt>
              </c:numCache>
            </c:numRef>
          </c:cat>
          <c:val>
            <c:numRef>
              <c:f>SweepLine!$B$44:$K$44</c:f>
              <c:numCache>
                <c:formatCode>General</c:formatCode>
                <c:ptCount val="10"/>
                <c:pt idx="0">
                  <c:v>1.2</c:v>
                </c:pt>
                <c:pt idx="1">
                  <c:v>5</c:v>
                </c:pt>
                <c:pt idx="2">
                  <c:v>9.6999999999999993</c:v>
                </c:pt>
                <c:pt idx="3">
                  <c:v>24.6</c:v>
                </c:pt>
                <c:pt idx="4">
                  <c:v>51.2</c:v>
                </c:pt>
                <c:pt idx="5">
                  <c:v>82.8</c:v>
                </c:pt>
                <c:pt idx="6">
                  <c:v>108.4</c:v>
                </c:pt>
                <c:pt idx="7">
                  <c:v>275.8</c:v>
                </c:pt>
                <c:pt idx="8">
                  <c:v>549.9</c:v>
                </c:pt>
                <c:pt idx="9">
                  <c:v>1076.9000000000001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567-4BD3-95E9-2D303EE115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091264"/>
        <c:axId val="190093184"/>
      </c:lineChart>
      <c:catAx>
        <c:axId val="190091264"/>
        <c:scaling>
          <c:orientation val="minMax"/>
        </c:scaling>
        <c:delete val="0"/>
        <c:axPos val="b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cs-CZ"/>
                  <a:t>Počet bodů v testované množině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cs-CZ"/>
          </a:p>
        </c:txPr>
        <c:crossAx val="190093184"/>
        <c:crosses val="autoZero"/>
        <c:auto val="1"/>
        <c:lblAlgn val="ctr"/>
        <c:lblOffset val="100"/>
        <c:noMultiLvlLbl val="0"/>
      </c:catAx>
      <c:valAx>
        <c:axId val="1900931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cs-CZ"/>
                  <a:t>Čas [ms]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cs-CZ"/>
          </a:p>
        </c:txPr>
        <c:crossAx val="190091264"/>
        <c:crosses val="autoZero"/>
        <c:crossBetween val="between"/>
      </c:valAx>
    </c:plotArea>
    <c:plotVisOnly val="1"/>
    <c:dispBlanksAs val="zero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cs-CZ"/>
              <a:t>Sweep Line - různé vstupní množiny</a:t>
            </a:r>
          </a:p>
        </c:rich>
      </c:tx>
      <c:layout>
        <c:manualLayout>
          <c:xMode val="edge"/>
          <c:yMode val="edge"/>
          <c:x val="0.13263677001312335"/>
          <c:y val="2.985073847279652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3956487860892389"/>
          <c:y val="0.14575230259403701"/>
          <c:w val="0.68026115485564309"/>
          <c:h val="0.65338617845518376"/>
        </c:manualLayout>
      </c:layout>
      <c:lineChart>
        <c:grouping val="standard"/>
        <c:varyColors val="0"/>
        <c:ser>
          <c:idx val="0"/>
          <c:order val="0"/>
          <c:tx>
            <c:v>circle</c:v>
          </c:tx>
          <c:marker>
            <c:symbol val="none"/>
          </c:marker>
          <c:cat>
            <c:numRef>
              <c:f>SweepLine!$B$1:$K$1</c:f>
              <c:numCache>
                <c:formatCode>General</c:formatCode>
                <c:ptCount val="10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25000</c:v>
                </c:pt>
                <c:pt idx="4">
                  <c:v>50000</c:v>
                </c:pt>
                <c:pt idx="5">
                  <c:v>75000</c:v>
                </c:pt>
                <c:pt idx="6">
                  <c:v>100000</c:v>
                </c:pt>
                <c:pt idx="7">
                  <c:v>250000</c:v>
                </c:pt>
                <c:pt idx="8">
                  <c:v>500000</c:v>
                </c:pt>
                <c:pt idx="9">
                  <c:v>1000000</c:v>
                </c:pt>
              </c:numCache>
            </c:numRef>
          </c:cat>
          <c:val>
            <c:numRef>
              <c:f>SweepLine!$B$12:$K$12</c:f>
              <c:numCache>
                <c:formatCode>General</c:formatCode>
                <c:ptCount val="10"/>
                <c:pt idx="0">
                  <c:v>1.3</c:v>
                </c:pt>
                <c:pt idx="1">
                  <c:v>4</c:v>
                </c:pt>
                <c:pt idx="2">
                  <c:v>6.9</c:v>
                </c:pt>
                <c:pt idx="3">
                  <c:v>18.399999999999999</c:v>
                </c:pt>
                <c:pt idx="4">
                  <c:v>36.9</c:v>
                </c:pt>
                <c:pt idx="5">
                  <c:v>54.9</c:v>
                </c:pt>
                <c:pt idx="6">
                  <c:v>76.7</c:v>
                </c:pt>
                <c:pt idx="7">
                  <c:v>191</c:v>
                </c:pt>
                <c:pt idx="8">
                  <c:v>425.8</c:v>
                </c:pt>
                <c:pt idx="9">
                  <c:v>901.1</c:v>
                </c:pt>
              </c:numCache>
            </c:numRef>
          </c:val>
          <c:smooth val="0"/>
        </c:ser>
        <c:ser>
          <c:idx val="1"/>
          <c:order val="1"/>
          <c:tx>
            <c:v>grid</c:v>
          </c:tx>
          <c:marker>
            <c:symbol val="none"/>
          </c:marker>
          <c:val>
            <c:numRef>
              <c:f>SweepLine!$B$29:$K$29</c:f>
              <c:numCache>
                <c:formatCode>General</c:formatCode>
                <c:ptCount val="10"/>
                <c:pt idx="0">
                  <c:v>0.7</c:v>
                </c:pt>
                <c:pt idx="1">
                  <c:v>4.0999999999999996</c:v>
                </c:pt>
                <c:pt idx="2">
                  <c:v>8.6</c:v>
                </c:pt>
                <c:pt idx="3">
                  <c:v>20.9</c:v>
                </c:pt>
                <c:pt idx="4">
                  <c:v>44.5</c:v>
                </c:pt>
                <c:pt idx="5">
                  <c:v>63.7</c:v>
                </c:pt>
                <c:pt idx="6">
                  <c:v>86.8</c:v>
                </c:pt>
                <c:pt idx="7">
                  <c:v>231.8</c:v>
                </c:pt>
                <c:pt idx="8">
                  <c:v>477.3</c:v>
                </c:pt>
                <c:pt idx="9">
                  <c:v>992.5</c:v>
                </c:pt>
              </c:numCache>
            </c:numRef>
          </c:val>
          <c:smooth val="0"/>
        </c:ser>
        <c:ser>
          <c:idx val="2"/>
          <c:order val="2"/>
          <c:tx>
            <c:v>random</c:v>
          </c:tx>
          <c:marker>
            <c:symbol val="none"/>
          </c:marker>
          <c:val>
            <c:numRef>
              <c:f>SweepLine!$B$44:$K$44</c:f>
              <c:numCache>
                <c:formatCode>General</c:formatCode>
                <c:ptCount val="10"/>
                <c:pt idx="0">
                  <c:v>1.2</c:v>
                </c:pt>
                <c:pt idx="1">
                  <c:v>5</c:v>
                </c:pt>
                <c:pt idx="2">
                  <c:v>9.6999999999999993</c:v>
                </c:pt>
                <c:pt idx="3">
                  <c:v>24.6</c:v>
                </c:pt>
                <c:pt idx="4">
                  <c:v>51.2</c:v>
                </c:pt>
                <c:pt idx="5">
                  <c:v>82.8</c:v>
                </c:pt>
                <c:pt idx="6">
                  <c:v>108.4</c:v>
                </c:pt>
                <c:pt idx="7">
                  <c:v>275.8</c:v>
                </c:pt>
                <c:pt idx="8">
                  <c:v>549.9</c:v>
                </c:pt>
                <c:pt idx="9">
                  <c:v>1076.9000000000001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448384"/>
        <c:axId val="40714624"/>
      </c:lineChart>
      <c:catAx>
        <c:axId val="40448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Počet bodů v testované množině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0714624"/>
        <c:crosses val="autoZero"/>
        <c:auto val="1"/>
        <c:lblAlgn val="ctr"/>
        <c:lblOffset val="100"/>
        <c:noMultiLvlLbl val="0"/>
      </c:catAx>
      <c:valAx>
        <c:axId val="407146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Čas [ms]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04483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40"/>
    </mc:Choice>
    <mc:Fallback>
      <c:style val="40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cs-CZ"/>
              <a:t>Graham Scan - grid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GrahamScan!$B$18:$K$18</c:f>
              <c:numCache>
                <c:formatCode>General</c:formatCode>
                <c:ptCount val="10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25000</c:v>
                </c:pt>
                <c:pt idx="4">
                  <c:v>50000</c:v>
                </c:pt>
                <c:pt idx="5">
                  <c:v>75000</c:v>
                </c:pt>
                <c:pt idx="6">
                  <c:v>100000</c:v>
                </c:pt>
                <c:pt idx="7">
                  <c:v>250000</c:v>
                </c:pt>
                <c:pt idx="8">
                  <c:v>500000</c:v>
                </c:pt>
                <c:pt idx="9">
                  <c:v>1000000</c:v>
                </c:pt>
              </c:numCache>
            </c:numRef>
          </c:cat>
          <c:val>
            <c:numRef>
              <c:f>GrahamScan!$B$29:$K$29</c:f>
              <c:numCache>
                <c:formatCode>General</c:formatCode>
                <c:ptCount val="10"/>
                <c:pt idx="0">
                  <c:v>2.6</c:v>
                </c:pt>
                <c:pt idx="1">
                  <c:v>13.1</c:v>
                </c:pt>
                <c:pt idx="2">
                  <c:v>33.700000000000003</c:v>
                </c:pt>
                <c:pt idx="3">
                  <c:v>71.3</c:v>
                </c:pt>
                <c:pt idx="4">
                  <c:v>138.69999999999999</c:v>
                </c:pt>
                <c:pt idx="5">
                  <c:v>218.6</c:v>
                </c:pt>
                <c:pt idx="6">
                  <c:v>417.3</c:v>
                </c:pt>
                <c:pt idx="7">
                  <c:v>1120.9000000000001</c:v>
                </c:pt>
                <c:pt idx="8">
                  <c:v>1594.7</c:v>
                </c:pt>
                <c:pt idx="9">
                  <c:v>4976.3999999999996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C88-4100-877B-C6445D6F41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481152"/>
        <c:axId val="190483072"/>
      </c:lineChart>
      <c:catAx>
        <c:axId val="190481152"/>
        <c:scaling>
          <c:orientation val="minMax"/>
        </c:scaling>
        <c:delete val="0"/>
        <c:axPos val="b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cs-CZ"/>
                  <a:t>Počet bodů v testované množině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cs-CZ"/>
          </a:p>
        </c:txPr>
        <c:crossAx val="190483072"/>
        <c:crosses val="autoZero"/>
        <c:auto val="1"/>
        <c:lblAlgn val="ctr"/>
        <c:lblOffset val="100"/>
        <c:noMultiLvlLbl val="0"/>
      </c:catAx>
      <c:valAx>
        <c:axId val="1904830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cs-CZ"/>
                  <a:t>Čas [ms]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cs-CZ"/>
          </a:p>
        </c:txPr>
        <c:crossAx val="190481152"/>
        <c:crosses val="autoZero"/>
        <c:crossBetween val="between"/>
      </c:valAx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36"/>
    </mc:Choice>
    <mc:Fallback>
      <c:style val="36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cs-CZ"/>
              <a:t>Graham Scan - kruh</a:t>
            </a:r>
          </a:p>
        </c:rich>
      </c:tx>
      <c:layout/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marker>
            <c:symbol val="none"/>
          </c:marker>
          <c:cat>
            <c:numRef>
              <c:f>GrahamScan!$B$1:$K$1</c:f>
              <c:numCache>
                <c:formatCode>General</c:formatCode>
                <c:ptCount val="10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25000</c:v>
                </c:pt>
                <c:pt idx="4">
                  <c:v>50000</c:v>
                </c:pt>
                <c:pt idx="5">
                  <c:v>75000</c:v>
                </c:pt>
                <c:pt idx="6">
                  <c:v>100000</c:v>
                </c:pt>
                <c:pt idx="7">
                  <c:v>250000</c:v>
                </c:pt>
                <c:pt idx="8">
                  <c:v>500000</c:v>
                </c:pt>
                <c:pt idx="9">
                  <c:v>1000000</c:v>
                </c:pt>
              </c:numCache>
            </c:numRef>
          </c:cat>
          <c:val>
            <c:numRef>
              <c:f>GrahamScan!$B$12:$K$12</c:f>
              <c:numCache>
                <c:formatCode>General</c:formatCode>
                <c:ptCount val="10"/>
                <c:pt idx="0">
                  <c:v>2.5</c:v>
                </c:pt>
                <c:pt idx="1">
                  <c:v>9.6999999999999993</c:v>
                </c:pt>
                <c:pt idx="2">
                  <c:v>18.7</c:v>
                </c:pt>
                <c:pt idx="3">
                  <c:v>51.1</c:v>
                </c:pt>
                <c:pt idx="4">
                  <c:v>99.6</c:v>
                </c:pt>
                <c:pt idx="5">
                  <c:v>156.30000000000001</c:v>
                </c:pt>
                <c:pt idx="6">
                  <c:v>209.7</c:v>
                </c:pt>
                <c:pt idx="7">
                  <c:v>554.1</c:v>
                </c:pt>
                <c:pt idx="8">
                  <c:v>1161.2</c:v>
                </c:pt>
                <c:pt idx="9">
                  <c:v>2430.1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D84-42D4-A0D1-E77C425A84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500224"/>
        <c:axId val="190612992"/>
      </c:lineChart>
      <c:catAx>
        <c:axId val="190500224"/>
        <c:scaling>
          <c:orientation val="minMax"/>
        </c:scaling>
        <c:delete val="0"/>
        <c:axPos val="b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cs-CZ"/>
                  <a:t>Počet bodů v testované množině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cs-CZ"/>
          </a:p>
        </c:txPr>
        <c:crossAx val="190612992"/>
        <c:crosses val="autoZero"/>
        <c:auto val="1"/>
        <c:lblAlgn val="ctr"/>
        <c:lblOffset val="100"/>
        <c:noMultiLvlLbl val="0"/>
      </c:catAx>
      <c:valAx>
        <c:axId val="1906129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cs-CZ"/>
                  <a:t>Čas [ms]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cs-CZ"/>
          </a:p>
        </c:txPr>
        <c:crossAx val="190500224"/>
        <c:crosses val="autoZero"/>
        <c:crossBetween val="between"/>
      </c:valAx>
    </c:plotArea>
    <c:plotVisOnly val="1"/>
    <c:dispBlanksAs val="zero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printSettings>
    <c:headerFooter/>
    <c:pageMargins b="0.78740157499999996" l="0.7" r="0.7" t="0.78740157499999996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39"/>
    </mc:Choice>
    <mc:Fallback>
      <c:style val="39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cs-CZ"/>
              <a:t>Graham Scan - random</a:t>
            </a:r>
          </a:p>
        </c:rich>
      </c:tx>
      <c:layout/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marker>
            <c:symbol val="none"/>
          </c:marker>
          <c:cat>
            <c:numRef>
              <c:f>GrahamScan!$B$33:$K$33</c:f>
              <c:numCache>
                <c:formatCode>General</c:formatCode>
                <c:ptCount val="10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25000</c:v>
                </c:pt>
                <c:pt idx="4">
                  <c:v>50000</c:v>
                </c:pt>
                <c:pt idx="5">
                  <c:v>75000</c:v>
                </c:pt>
                <c:pt idx="6">
                  <c:v>100000</c:v>
                </c:pt>
                <c:pt idx="7">
                  <c:v>250000</c:v>
                </c:pt>
                <c:pt idx="8">
                  <c:v>500000</c:v>
                </c:pt>
                <c:pt idx="9">
                  <c:v>1000000</c:v>
                </c:pt>
              </c:numCache>
            </c:numRef>
          </c:cat>
          <c:val>
            <c:numRef>
              <c:f>GrahamScan!$B$44:$K$44</c:f>
              <c:numCache>
                <c:formatCode>General</c:formatCode>
                <c:ptCount val="10"/>
                <c:pt idx="0">
                  <c:v>2.6</c:v>
                </c:pt>
                <c:pt idx="1">
                  <c:v>13.8</c:v>
                </c:pt>
                <c:pt idx="2">
                  <c:v>28.4</c:v>
                </c:pt>
                <c:pt idx="3">
                  <c:v>73.3</c:v>
                </c:pt>
                <c:pt idx="4">
                  <c:v>151.4</c:v>
                </c:pt>
                <c:pt idx="5">
                  <c:v>228</c:v>
                </c:pt>
                <c:pt idx="6">
                  <c:v>301.7</c:v>
                </c:pt>
                <c:pt idx="7">
                  <c:v>768.9</c:v>
                </c:pt>
                <c:pt idx="8">
                  <c:v>1526.3</c:v>
                </c:pt>
                <c:pt idx="9">
                  <c:v>3041.1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74B-4815-99EE-A6936062E6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642816"/>
        <c:axId val="190747392"/>
      </c:lineChart>
      <c:catAx>
        <c:axId val="190642816"/>
        <c:scaling>
          <c:orientation val="minMax"/>
        </c:scaling>
        <c:delete val="0"/>
        <c:axPos val="b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cs-CZ"/>
                  <a:t>Počet bodů v testované množině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cs-CZ"/>
          </a:p>
        </c:txPr>
        <c:crossAx val="190747392"/>
        <c:crosses val="autoZero"/>
        <c:auto val="1"/>
        <c:lblAlgn val="ctr"/>
        <c:lblOffset val="100"/>
        <c:noMultiLvlLbl val="0"/>
      </c:catAx>
      <c:valAx>
        <c:axId val="1907473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cs-CZ"/>
                  <a:t>Čas [ms]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cs-CZ"/>
          </a:p>
        </c:txPr>
        <c:crossAx val="190642816"/>
        <c:crosses val="autoZero"/>
        <c:crossBetween val="between"/>
      </c:valAx>
    </c:plotArea>
    <c:plotVisOnly val="1"/>
    <c:dispBlanksAs val="zero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printSettings>
    <c:headerFooter/>
    <c:pageMargins b="0.78740157499999996" l="0.7" r="0.7" t="0.78740157499999996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cs-CZ"/>
              <a:t>Graham Scan - různé vstupní množiny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3956487860892389"/>
          <c:y val="0.14575230259403701"/>
          <c:w val="0.68026115485564309"/>
          <c:h val="0.65338617845518376"/>
        </c:manualLayout>
      </c:layout>
      <c:lineChart>
        <c:grouping val="standard"/>
        <c:varyColors val="0"/>
        <c:ser>
          <c:idx val="0"/>
          <c:order val="0"/>
          <c:tx>
            <c:v>circle</c:v>
          </c:tx>
          <c:marker>
            <c:symbol val="none"/>
          </c:marker>
          <c:cat>
            <c:numRef>
              <c:f>GrahamScan!$B$33:$K$33</c:f>
              <c:numCache>
                <c:formatCode>General</c:formatCode>
                <c:ptCount val="10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25000</c:v>
                </c:pt>
                <c:pt idx="4">
                  <c:v>50000</c:v>
                </c:pt>
                <c:pt idx="5">
                  <c:v>75000</c:v>
                </c:pt>
                <c:pt idx="6">
                  <c:v>100000</c:v>
                </c:pt>
                <c:pt idx="7">
                  <c:v>250000</c:v>
                </c:pt>
                <c:pt idx="8">
                  <c:v>500000</c:v>
                </c:pt>
                <c:pt idx="9">
                  <c:v>1000000</c:v>
                </c:pt>
              </c:numCache>
            </c:numRef>
          </c:cat>
          <c:val>
            <c:numRef>
              <c:f>GrahamScan!$B$12:$K$12</c:f>
              <c:numCache>
                <c:formatCode>General</c:formatCode>
                <c:ptCount val="10"/>
                <c:pt idx="0">
                  <c:v>2.5</c:v>
                </c:pt>
                <c:pt idx="1">
                  <c:v>9.6999999999999993</c:v>
                </c:pt>
                <c:pt idx="2">
                  <c:v>18.7</c:v>
                </c:pt>
                <c:pt idx="3">
                  <c:v>51.1</c:v>
                </c:pt>
                <c:pt idx="4">
                  <c:v>99.6</c:v>
                </c:pt>
                <c:pt idx="5">
                  <c:v>156.30000000000001</c:v>
                </c:pt>
                <c:pt idx="6">
                  <c:v>209.7</c:v>
                </c:pt>
                <c:pt idx="7">
                  <c:v>554.1</c:v>
                </c:pt>
                <c:pt idx="8">
                  <c:v>1161.2</c:v>
                </c:pt>
                <c:pt idx="9">
                  <c:v>2430.1</c:v>
                </c:pt>
              </c:numCache>
            </c:numRef>
          </c:val>
          <c:smooth val="0"/>
        </c:ser>
        <c:ser>
          <c:idx val="1"/>
          <c:order val="1"/>
          <c:tx>
            <c:v>grid</c:v>
          </c:tx>
          <c:marker>
            <c:symbol val="none"/>
          </c:marker>
          <c:cat>
            <c:numRef>
              <c:f>GrahamScan!$B$33:$K$33</c:f>
              <c:numCache>
                <c:formatCode>General</c:formatCode>
                <c:ptCount val="10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25000</c:v>
                </c:pt>
                <c:pt idx="4">
                  <c:v>50000</c:v>
                </c:pt>
                <c:pt idx="5">
                  <c:v>75000</c:v>
                </c:pt>
                <c:pt idx="6">
                  <c:v>100000</c:v>
                </c:pt>
                <c:pt idx="7">
                  <c:v>250000</c:v>
                </c:pt>
                <c:pt idx="8">
                  <c:v>500000</c:v>
                </c:pt>
                <c:pt idx="9">
                  <c:v>1000000</c:v>
                </c:pt>
              </c:numCache>
            </c:numRef>
          </c:cat>
          <c:val>
            <c:numRef>
              <c:f>GrahamScan!$B$29:$K$29</c:f>
              <c:numCache>
                <c:formatCode>General</c:formatCode>
                <c:ptCount val="10"/>
                <c:pt idx="0">
                  <c:v>2.6</c:v>
                </c:pt>
                <c:pt idx="1">
                  <c:v>13.1</c:v>
                </c:pt>
                <c:pt idx="2">
                  <c:v>33.700000000000003</c:v>
                </c:pt>
                <c:pt idx="3">
                  <c:v>71.3</c:v>
                </c:pt>
                <c:pt idx="4">
                  <c:v>138.69999999999999</c:v>
                </c:pt>
                <c:pt idx="5">
                  <c:v>218.6</c:v>
                </c:pt>
                <c:pt idx="6">
                  <c:v>417.3</c:v>
                </c:pt>
                <c:pt idx="7">
                  <c:v>1120.9000000000001</c:v>
                </c:pt>
                <c:pt idx="8">
                  <c:v>1594.7</c:v>
                </c:pt>
                <c:pt idx="9">
                  <c:v>4976.3999999999996</c:v>
                </c:pt>
              </c:numCache>
            </c:numRef>
          </c:val>
          <c:smooth val="0"/>
        </c:ser>
        <c:ser>
          <c:idx val="2"/>
          <c:order val="2"/>
          <c:tx>
            <c:v>random</c:v>
          </c:tx>
          <c:marker>
            <c:symbol val="none"/>
          </c:marker>
          <c:cat>
            <c:numRef>
              <c:f>GrahamScan!$B$33:$K$33</c:f>
              <c:numCache>
                <c:formatCode>General</c:formatCode>
                <c:ptCount val="10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25000</c:v>
                </c:pt>
                <c:pt idx="4">
                  <c:v>50000</c:v>
                </c:pt>
                <c:pt idx="5">
                  <c:v>75000</c:v>
                </c:pt>
                <c:pt idx="6">
                  <c:v>100000</c:v>
                </c:pt>
                <c:pt idx="7">
                  <c:v>250000</c:v>
                </c:pt>
                <c:pt idx="8">
                  <c:v>500000</c:v>
                </c:pt>
                <c:pt idx="9">
                  <c:v>1000000</c:v>
                </c:pt>
              </c:numCache>
            </c:numRef>
          </c:cat>
          <c:val>
            <c:numRef>
              <c:f>GrahamScan!$B$44:$K$44</c:f>
              <c:numCache>
                <c:formatCode>General</c:formatCode>
                <c:ptCount val="10"/>
                <c:pt idx="0">
                  <c:v>2.6</c:v>
                </c:pt>
                <c:pt idx="1">
                  <c:v>13.8</c:v>
                </c:pt>
                <c:pt idx="2">
                  <c:v>28.4</c:v>
                </c:pt>
                <c:pt idx="3">
                  <c:v>73.3</c:v>
                </c:pt>
                <c:pt idx="4">
                  <c:v>151.4</c:v>
                </c:pt>
                <c:pt idx="5">
                  <c:v>228</c:v>
                </c:pt>
                <c:pt idx="6">
                  <c:v>301.7</c:v>
                </c:pt>
                <c:pt idx="7">
                  <c:v>768.9</c:v>
                </c:pt>
                <c:pt idx="8">
                  <c:v>1526.3</c:v>
                </c:pt>
                <c:pt idx="9">
                  <c:v>3041.1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33056"/>
        <c:axId val="37598336"/>
      </c:lineChart>
      <c:catAx>
        <c:axId val="12333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Počet bodů v testované množině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7598336"/>
        <c:crosses val="autoZero"/>
        <c:auto val="1"/>
        <c:lblAlgn val="ctr"/>
        <c:lblOffset val="100"/>
        <c:noMultiLvlLbl val="0"/>
      </c:catAx>
      <c:valAx>
        <c:axId val="375983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Čas [ms]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3330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cs-CZ"/>
              <a:t>Porovnání</a:t>
            </a:r>
            <a:r>
              <a:rPr lang="cs-CZ" baseline="0"/>
              <a:t> algoritmů pro kruhovou množinu</a:t>
            </a:r>
            <a:endParaRPr lang="cs-CZ"/>
          </a:p>
        </c:rich>
      </c:tx>
      <c:layout>
        <c:manualLayout>
          <c:xMode val="edge"/>
          <c:yMode val="edge"/>
          <c:x val="0.15611253234782377"/>
          <c:y val="4.542718375156376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3391336721207722"/>
          <c:y val="0.20494223268820369"/>
          <c:w val="0.68026115485564309"/>
          <c:h val="0.54746706895282948"/>
        </c:manualLayout>
      </c:layout>
      <c:lineChart>
        <c:grouping val="standard"/>
        <c:varyColors val="0"/>
        <c:ser>
          <c:idx val="0"/>
          <c:order val="0"/>
          <c:tx>
            <c:v>Graham Scan</c:v>
          </c:tx>
          <c:marker>
            <c:symbol val="none"/>
          </c:marker>
          <c:cat>
            <c:numRef>
              <c:f>GrahamScan!$B$1:$K$1</c:f>
              <c:numCache>
                <c:formatCode>General</c:formatCode>
                <c:ptCount val="10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25000</c:v>
                </c:pt>
                <c:pt idx="4">
                  <c:v>50000</c:v>
                </c:pt>
                <c:pt idx="5">
                  <c:v>75000</c:v>
                </c:pt>
                <c:pt idx="6">
                  <c:v>100000</c:v>
                </c:pt>
                <c:pt idx="7">
                  <c:v>250000</c:v>
                </c:pt>
                <c:pt idx="8">
                  <c:v>500000</c:v>
                </c:pt>
                <c:pt idx="9">
                  <c:v>1000000</c:v>
                </c:pt>
              </c:numCache>
            </c:numRef>
          </c:cat>
          <c:val>
            <c:numRef>
              <c:f>GrahamScan!$B$12:$K$12</c:f>
              <c:numCache>
                <c:formatCode>General</c:formatCode>
                <c:ptCount val="10"/>
                <c:pt idx="0">
                  <c:v>2.5</c:v>
                </c:pt>
                <c:pt idx="1">
                  <c:v>9.6999999999999993</c:v>
                </c:pt>
                <c:pt idx="2">
                  <c:v>18.7</c:v>
                </c:pt>
                <c:pt idx="3">
                  <c:v>51.1</c:v>
                </c:pt>
                <c:pt idx="4">
                  <c:v>99.6</c:v>
                </c:pt>
                <c:pt idx="5">
                  <c:v>156.30000000000001</c:v>
                </c:pt>
                <c:pt idx="6">
                  <c:v>209.7</c:v>
                </c:pt>
                <c:pt idx="7">
                  <c:v>554.1</c:v>
                </c:pt>
                <c:pt idx="8">
                  <c:v>1161.2</c:v>
                </c:pt>
                <c:pt idx="9">
                  <c:v>2430.1</c:v>
                </c:pt>
              </c:numCache>
            </c:numRef>
          </c:val>
          <c:smooth val="0"/>
        </c:ser>
        <c:ser>
          <c:idx val="1"/>
          <c:order val="1"/>
          <c:tx>
            <c:v>Sweep Line</c:v>
          </c:tx>
          <c:marker>
            <c:symbol val="none"/>
          </c:marker>
          <c:val>
            <c:numRef>
              <c:f>SweepLine!$B$12:$K$12</c:f>
              <c:numCache>
                <c:formatCode>General</c:formatCode>
                <c:ptCount val="10"/>
                <c:pt idx="0">
                  <c:v>1.3</c:v>
                </c:pt>
                <c:pt idx="1">
                  <c:v>4</c:v>
                </c:pt>
                <c:pt idx="2">
                  <c:v>6.9</c:v>
                </c:pt>
                <c:pt idx="3">
                  <c:v>18.399999999999999</c:v>
                </c:pt>
                <c:pt idx="4">
                  <c:v>36.9</c:v>
                </c:pt>
                <c:pt idx="5">
                  <c:v>54.9</c:v>
                </c:pt>
                <c:pt idx="6">
                  <c:v>76.7</c:v>
                </c:pt>
                <c:pt idx="7">
                  <c:v>191</c:v>
                </c:pt>
                <c:pt idx="8">
                  <c:v>425.8</c:v>
                </c:pt>
                <c:pt idx="9">
                  <c:v>901.1</c:v>
                </c:pt>
              </c:numCache>
            </c:numRef>
          </c:val>
          <c:smooth val="0"/>
        </c:ser>
        <c:ser>
          <c:idx val="2"/>
          <c:order val="2"/>
          <c:tx>
            <c:v>Quick Hull</c:v>
          </c:tx>
          <c:marker>
            <c:symbol val="none"/>
          </c:marker>
          <c:val>
            <c:numRef>
              <c:f>QuickHull!$B$12:$K$12</c:f>
              <c:numCache>
                <c:formatCode>General</c:formatCode>
                <c:ptCount val="10"/>
                <c:pt idx="0">
                  <c:v>5.2</c:v>
                </c:pt>
                <c:pt idx="1">
                  <c:v>23.5</c:v>
                </c:pt>
                <c:pt idx="2">
                  <c:v>39.700000000000003</c:v>
                </c:pt>
                <c:pt idx="3">
                  <c:v>129.80000000000001</c:v>
                </c:pt>
                <c:pt idx="4">
                  <c:v>242.5</c:v>
                </c:pt>
                <c:pt idx="5">
                  <c:v>420.9</c:v>
                </c:pt>
                <c:pt idx="6">
                  <c:v>567.79999999999995</c:v>
                </c:pt>
                <c:pt idx="7">
                  <c:v>1236.9000000000001</c:v>
                </c:pt>
                <c:pt idx="8">
                  <c:v>2686</c:v>
                </c:pt>
                <c:pt idx="9">
                  <c:v>4319.1000000000004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252800"/>
        <c:axId val="136640768"/>
      </c:lineChart>
      <c:catAx>
        <c:axId val="136252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Počet bodů v testované množině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6640768"/>
        <c:crosses val="autoZero"/>
        <c:auto val="1"/>
        <c:lblAlgn val="ctr"/>
        <c:lblOffset val="100"/>
        <c:noMultiLvlLbl val="0"/>
      </c:catAx>
      <c:valAx>
        <c:axId val="1366407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Čas [ms]</a:t>
                </a:r>
              </a:p>
            </c:rich>
          </c:tx>
          <c:layout>
            <c:manualLayout>
              <c:xMode val="edge"/>
              <c:yMode val="edge"/>
              <c:x val="1.9821485080322405E-2"/>
              <c:y val="0.4053190080211936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362528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cs-CZ"/>
              <a:t>Porovnání algoritmů pro mřížku</a:t>
            </a:r>
          </a:p>
        </c:rich>
      </c:tx>
      <c:layout>
        <c:manualLayout>
          <c:xMode val="edge"/>
          <c:yMode val="edge"/>
          <c:x val="0.24391049215480567"/>
          <c:y val="2.985073847279652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3956487860892389"/>
          <c:y val="0.14575230259403701"/>
          <c:w val="0.68026115485564309"/>
          <c:h val="0.65338617845518376"/>
        </c:manualLayout>
      </c:layout>
      <c:lineChart>
        <c:grouping val="standard"/>
        <c:varyColors val="0"/>
        <c:ser>
          <c:idx val="0"/>
          <c:order val="0"/>
          <c:tx>
            <c:v>Graham Scan</c:v>
          </c:tx>
          <c:marker>
            <c:symbol val="none"/>
          </c:marker>
          <c:cat>
            <c:numRef>
              <c:f>GrahamScan!$B$18:$K$18</c:f>
              <c:numCache>
                <c:formatCode>General</c:formatCode>
                <c:ptCount val="10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25000</c:v>
                </c:pt>
                <c:pt idx="4">
                  <c:v>50000</c:v>
                </c:pt>
                <c:pt idx="5">
                  <c:v>75000</c:v>
                </c:pt>
                <c:pt idx="6">
                  <c:v>100000</c:v>
                </c:pt>
                <c:pt idx="7">
                  <c:v>250000</c:v>
                </c:pt>
                <c:pt idx="8">
                  <c:v>500000</c:v>
                </c:pt>
                <c:pt idx="9">
                  <c:v>1000000</c:v>
                </c:pt>
              </c:numCache>
            </c:numRef>
          </c:cat>
          <c:val>
            <c:numRef>
              <c:f>GrahamScan!$B$29:$K$29</c:f>
              <c:numCache>
                <c:formatCode>General</c:formatCode>
                <c:ptCount val="10"/>
                <c:pt idx="0">
                  <c:v>2.6</c:v>
                </c:pt>
                <c:pt idx="1">
                  <c:v>13.1</c:v>
                </c:pt>
                <c:pt idx="2">
                  <c:v>33.700000000000003</c:v>
                </c:pt>
                <c:pt idx="3">
                  <c:v>71.3</c:v>
                </c:pt>
                <c:pt idx="4">
                  <c:v>138.69999999999999</c:v>
                </c:pt>
                <c:pt idx="5">
                  <c:v>218.6</c:v>
                </c:pt>
                <c:pt idx="6">
                  <c:v>417.3</c:v>
                </c:pt>
                <c:pt idx="7">
                  <c:v>1120.9000000000001</c:v>
                </c:pt>
                <c:pt idx="8">
                  <c:v>1594.7</c:v>
                </c:pt>
                <c:pt idx="9">
                  <c:v>4976.3999999999996</c:v>
                </c:pt>
              </c:numCache>
            </c:numRef>
          </c:val>
          <c:smooth val="0"/>
        </c:ser>
        <c:ser>
          <c:idx val="1"/>
          <c:order val="1"/>
          <c:tx>
            <c:v>Sweep Line</c:v>
          </c:tx>
          <c:marker>
            <c:symbol val="none"/>
          </c:marker>
          <c:val>
            <c:numRef>
              <c:f>SweepLine!$B$29:$K$29</c:f>
              <c:numCache>
                <c:formatCode>General</c:formatCode>
                <c:ptCount val="10"/>
                <c:pt idx="0">
                  <c:v>0.7</c:v>
                </c:pt>
                <c:pt idx="1">
                  <c:v>4.0999999999999996</c:v>
                </c:pt>
                <c:pt idx="2">
                  <c:v>8.6</c:v>
                </c:pt>
                <c:pt idx="3">
                  <c:v>20.9</c:v>
                </c:pt>
                <c:pt idx="4">
                  <c:v>44.5</c:v>
                </c:pt>
                <c:pt idx="5">
                  <c:v>63.7</c:v>
                </c:pt>
                <c:pt idx="6">
                  <c:v>86.8</c:v>
                </c:pt>
                <c:pt idx="7">
                  <c:v>231.8</c:v>
                </c:pt>
                <c:pt idx="8">
                  <c:v>477.3</c:v>
                </c:pt>
                <c:pt idx="9">
                  <c:v>992.5</c:v>
                </c:pt>
              </c:numCache>
            </c:numRef>
          </c:val>
          <c:smooth val="0"/>
        </c:ser>
        <c:ser>
          <c:idx val="2"/>
          <c:order val="2"/>
          <c:tx>
            <c:v>Quick Hull</c:v>
          </c:tx>
          <c:marker>
            <c:symbol val="none"/>
          </c:marker>
          <c:val>
            <c:numRef>
              <c:f>QuickHull!$B$29:$K$29</c:f>
              <c:numCache>
                <c:formatCode>General</c:formatCode>
                <c:ptCount val="10"/>
                <c:pt idx="0">
                  <c:v>1</c:v>
                </c:pt>
                <c:pt idx="1">
                  <c:v>4.2</c:v>
                </c:pt>
                <c:pt idx="2">
                  <c:v>6.4</c:v>
                </c:pt>
                <c:pt idx="3">
                  <c:v>17.5</c:v>
                </c:pt>
                <c:pt idx="4">
                  <c:v>39.299999999999997</c:v>
                </c:pt>
                <c:pt idx="5">
                  <c:v>61.5</c:v>
                </c:pt>
                <c:pt idx="6">
                  <c:v>87.5</c:v>
                </c:pt>
                <c:pt idx="7">
                  <c:v>231.9</c:v>
                </c:pt>
                <c:pt idx="8">
                  <c:v>538.1</c:v>
                </c:pt>
                <c:pt idx="9">
                  <c:v>1007.1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513792"/>
        <c:axId val="198515712"/>
      </c:lineChart>
      <c:catAx>
        <c:axId val="198513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Počet bodů v testované množině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8515712"/>
        <c:crosses val="autoZero"/>
        <c:auto val="1"/>
        <c:lblAlgn val="ctr"/>
        <c:lblOffset val="100"/>
        <c:noMultiLvlLbl val="0"/>
      </c:catAx>
      <c:valAx>
        <c:axId val="1985157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Čas [ms]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85137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cs-CZ"/>
              <a:t>Porovnání algoritmů pro náhodnou množinu</a:t>
            </a:r>
          </a:p>
        </c:rich>
      </c:tx>
      <c:layout>
        <c:manualLayout>
          <c:xMode val="edge"/>
          <c:yMode val="edge"/>
          <c:x val="0.13263677001312335"/>
          <c:y val="2.985073847279652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3956487860892389"/>
          <c:y val="0.14575230259403701"/>
          <c:w val="0.68026115485564309"/>
          <c:h val="0.65338617845518376"/>
        </c:manualLayout>
      </c:layout>
      <c:lineChart>
        <c:grouping val="standard"/>
        <c:varyColors val="0"/>
        <c:ser>
          <c:idx val="0"/>
          <c:order val="0"/>
          <c:tx>
            <c:v>Graham Scan</c:v>
          </c:tx>
          <c:marker>
            <c:symbol val="none"/>
          </c:marker>
          <c:cat>
            <c:numRef>
              <c:f>GrahamScan!$B$33:$K$33</c:f>
              <c:numCache>
                <c:formatCode>General</c:formatCode>
                <c:ptCount val="10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25000</c:v>
                </c:pt>
                <c:pt idx="4">
                  <c:v>50000</c:v>
                </c:pt>
                <c:pt idx="5">
                  <c:v>75000</c:v>
                </c:pt>
                <c:pt idx="6">
                  <c:v>100000</c:v>
                </c:pt>
                <c:pt idx="7">
                  <c:v>250000</c:v>
                </c:pt>
                <c:pt idx="8">
                  <c:v>500000</c:v>
                </c:pt>
                <c:pt idx="9">
                  <c:v>1000000</c:v>
                </c:pt>
              </c:numCache>
            </c:numRef>
          </c:cat>
          <c:val>
            <c:numRef>
              <c:f>GrahamScan!$B$44:$K$44</c:f>
              <c:numCache>
                <c:formatCode>General</c:formatCode>
                <c:ptCount val="10"/>
                <c:pt idx="0">
                  <c:v>2.6</c:v>
                </c:pt>
                <c:pt idx="1">
                  <c:v>13.8</c:v>
                </c:pt>
                <c:pt idx="2">
                  <c:v>28.4</c:v>
                </c:pt>
                <c:pt idx="3">
                  <c:v>73.3</c:v>
                </c:pt>
                <c:pt idx="4">
                  <c:v>151.4</c:v>
                </c:pt>
                <c:pt idx="5">
                  <c:v>228</c:v>
                </c:pt>
                <c:pt idx="6">
                  <c:v>301.7</c:v>
                </c:pt>
                <c:pt idx="7">
                  <c:v>768.9</c:v>
                </c:pt>
                <c:pt idx="8">
                  <c:v>1526.3</c:v>
                </c:pt>
                <c:pt idx="9">
                  <c:v>3041.1</c:v>
                </c:pt>
              </c:numCache>
            </c:numRef>
          </c:val>
          <c:smooth val="0"/>
        </c:ser>
        <c:ser>
          <c:idx val="1"/>
          <c:order val="1"/>
          <c:tx>
            <c:v>Sweep Line</c:v>
          </c:tx>
          <c:marker>
            <c:symbol val="none"/>
          </c:marker>
          <c:val>
            <c:numRef>
              <c:f>SweepLine!$B$44:$K$44</c:f>
              <c:numCache>
                <c:formatCode>General</c:formatCode>
                <c:ptCount val="10"/>
                <c:pt idx="0">
                  <c:v>1.2</c:v>
                </c:pt>
                <c:pt idx="1">
                  <c:v>5</c:v>
                </c:pt>
                <c:pt idx="2">
                  <c:v>9.6999999999999993</c:v>
                </c:pt>
                <c:pt idx="3">
                  <c:v>24.6</c:v>
                </c:pt>
                <c:pt idx="4">
                  <c:v>51.2</c:v>
                </c:pt>
                <c:pt idx="5">
                  <c:v>82.8</c:v>
                </c:pt>
                <c:pt idx="6">
                  <c:v>108.4</c:v>
                </c:pt>
                <c:pt idx="7">
                  <c:v>275.8</c:v>
                </c:pt>
                <c:pt idx="8">
                  <c:v>549.9</c:v>
                </c:pt>
                <c:pt idx="9">
                  <c:v>1076.9000000000001</c:v>
                </c:pt>
              </c:numCache>
            </c:numRef>
          </c:val>
          <c:smooth val="0"/>
        </c:ser>
        <c:ser>
          <c:idx val="2"/>
          <c:order val="2"/>
          <c:tx>
            <c:v>Quick Hull</c:v>
          </c:tx>
          <c:marker>
            <c:symbol val="none"/>
          </c:marker>
          <c:val>
            <c:numRef>
              <c:f>QuickHull!$B$44:$K$44</c:f>
              <c:numCache>
                <c:formatCode>General</c:formatCode>
                <c:ptCount val="10"/>
                <c:pt idx="0">
                  <c:v>1.9</c:v>
                </c:pt>
                <c:pt idx="1">
                  <c:v>6</c:v>
                </c:pt>
                <c:pt idx="2">
                  <c:v>16</c:v>
                </c:pt>
                <c:pt idx="3">
                  <c:v>34.799999999999997</c:v>
                </c:pt>
                <c:pt idx="4">
                  <c:v>59.5</c:v>
                </c:pt>
                <c:pt idx="5">
                  <c:v>91.2</c:v>
                </c:pt>
                <c:pt idx="6">
                  <c:v>122.6</c:v>
                </c:pt>
                <c:pt idx="7">
                  <c:v>328.7</c:v>
                </c:pt>
                <c:pt idx="8">
                  <c:v>633.20000000000005</c:v>
                </c:pt>
                <c:pt idx="9">
                  <c:v>1305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674112"/>
        <c:axId val="198546560"/>
      </c:lineChart>
      <c:catAx>
        <c:axId val="157674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Počet bodů v testované množině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8546560"/>
        <c:crosses val="autoZero"/>
        <c:auto val="1"/>
        <c:lblAlgn val="ctr"/>
        <c:lblOffset val="100"/>
        <c:noMultiLvlLbl val="0"/>
      </c:catAx>
      <c:valAx>
        <c:axId val="1985465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Čas [ms]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76741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40"/>
    </mc:Choice>
    <mc:Fallback>
      <c:style val="40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cs-CZ"/>
              <a:t>Jarvis Scan - grid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'Jarvis Scan'!$B$18:$K$18</c:f>
              <c:numCache>
                <c:formatCode>General</c:formatCode>
                <c:ptCount val="10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25000</c:v>
                </c:pt>
                <c:pt idx="4">
                  <c:v>50000</c:v>
                </c:pt>
                <c:pt idx="5">
                  <c:v>75000</c:v>
                </c:pt>
                <c:pt idx="6">
                  <c:v>100000</c:v>
                </c:pt>
                <c:pt idx="7">
                  <c:v>250000</c:v>
                </c:pt>
                <c:pt idx="8">
                  <c:v>500000</c:v>
                </c:pt>
                <c:pt idx="9">
                  <c:v>1000000</c:v>
                </c:pt>
              </c:numCache>
            </c:numRef>
          </c:cat>
          <c:val>
            <c:numRef>
              <c:f>'Jarvis Scan'!$B$29:$K$29</c:f>
              <c:numCache>
                <c:formatCode>General</c:formatCode>
                <c:ptCount val="10"/>
                <c:pt idx="0">
                  <c:v>1.9</c:v>
                </c:pt>
                <c:pt idx="1">
                  <c:v>10.8</c:v>
                </c:pt>
                <c:pt idx="2">
                  <c:v>26.7</c:v>
                </c:pt>
                <c:pt idx="3">
                  <c:v>54.7</c:v>
                </c:pt>
                <c:pt idx="4">
                  <c:v>106.9</c:v>
                </c:pt>
                <c:pt idx="5">
                  <c:v>165</c:v>
                </c:pt>
                <c:pt idx="6">
                  <c:v>346.4</c:v>
                </c:pt>
                <c:pt idx="7">
                  <c:v>953.9</c:v>
                </c:pt>
                <c:pt idx="8">
                  <c:v>1330.8</c:v>
                </c:pt>
                <c:pt idx="9">
                  <c:v>4795.2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C33-4FEC-8A5D-C1FB724D58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136704"/>
        <c:axId val="190138624"/>
      </c:lineChart>
      <c:catAx>
        <c:axId val="190136704"/>
        <c:scaling>
          <c:orientation val="minMax"/>
        </c:scaling>
        <c:delete val="0"/>
        <c:axPos val="b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cs-CZ"/>
                  <a:t>Počet bodů v testované množině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cs-CZ"/>
          </a:p>
        </c:txPr>
        <c:crossAx val="190138624"/>
        <c:crosses val="autoZero"/>
        <c:auto val="1"/>
        <c:lblAlgn val="ctr"/>
        <c:lblOffset val="100"/>
        <c:noMultiLvlLbl val="0"/>
      </c:catAx>
      <c:valAx>
        <c:axId val="1901386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cs-CZ"/>
                  <a:t>Čas [ms]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cs-CZ"/>
          </a:p>
        </c:txPr>
        <c:crossAx val="190136704"/>
        <c:crosses val="autoZero"/>
        <c:crossBetween val="between"/>
      </c:valAx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39"/>
    </mc:Choice>
    <mc:Fallback>
      <c:style val="39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cs-CZ"/>
              <a:t>Jarvis Scan - random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'Jarvis Scan'!$B$33:$K$33</c:f>
              <c:numCache>
                <c:formatCode>General</c:formatCode>
                <c:ptCount val="10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25000</c:v>
                </c:pt>
                <c:pt idx="4">
                  <c:v>50000</c:v>
                </c:pt>
                <c:pt idx="5">
                  <c:v>75000</c:v>
                </c:pt>
                <c:pt idx="6">
                  <c:v>100000</c:v>
                </c:pt>
                <c:pt idx="7">
                  <c:v>250000</c:v>
                </c:pt>
                <c:pt idx="8">
                  <c:v>500000</c:v>
                </c:pt>
                <c:pt idx="9">
                  <c:v>1000000</c:v>
                </c:pt>
              </c:numCache>
            </c:numRef>
          </c:cat>
          <c:val>
            <c:numRef>
              <c:f>'Jarvis Scan'!$B$44:$K$44</c:f>
              <c:numCache>
                <c:formatCode>General</c:formatCode>
                <c:ptCount val="10"/>
                <c:pt idx="0">
                  <c:v>4.4000000000000004</c:v>
                </c:pt>
                <c:pt idx="1">
                  <c:v>18.3</c:v>
                </c:pt>
                <c:pt idx="2">
                  <c:v>46.3</c:v>
                </c:pt>
                <c:pt idx="3">
                  <c:v>101</c:v>
                </c:pt>
                <c:pt idx="4">
                  <c:v>151.80000000000001</c:v>
                </c:pt>
                <c:pt idx="5">
                  <c:v>232.8</c:v>
                </c:pt>
                <c:pt idx="6">
                  <c:v>310.89999999999998</c:v>
                </c:pt>
                <c:pt idx="7">
                  <c:v>715.3</c:v>
                </c:pt>
                <c:pt idx="8">
                  <c:v>1464</c:v>
                </c:pt>
                <c:pt idx="9">
                  <c:v>2792.8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1BF-4A2F-A437-222C2B3A1A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151680"/>
        <c:axId val="190178432"/>
      </c:lineChart>
      <c:catAx>
        <c:axId val="190151680"/>
        <c:scaling>
          <c:orientation val="minMax"/>
        </c:scaling>
        <c:delete val="0"/>
        <c:axPos val="b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cs-CZ"/>
                  <a:t>Počet bodů v testované  množině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cs-CZ"/>
          </a:p>
        </c:txPr>
        <c:crossAx val="190178432"/>
        <c:crosses val="autoZero"/>
        <c:auto val="1"/>
        <c:lblAlgn val="ctr"/>
        <c:lblOffset val="100"/>
        <c:noMultiLvlLbl val="0"/>
      </c:catAx>
      <c:valAx>
        <c:axId val="1901784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cs-CZ"/>
                  <a:t>Čas [ms]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cs-CZ"/>
          </a:p>
        </c:txPr>
        <c:crossAx val="190151680"/>
        <c:crosses val="autoZero"/>
        <c:crossBetween val="between"/>
      </c:valAx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cs-CZ"/>
              <a:t>Jarvis Scan - různé vstupní množiny</a:t>
            </a:r>
          </a:p>
        </c:rich>
      </c:tx>
      <c:layout>
        <c:manualLayout>
          <c:xMode val="edge"/>
          <c:yMode val="edge"/>
          <c:x val="0.13263677001312335"/>
          <c:y val="2.985073847279652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3956487860892389"/>
          <c:y val="0.14575230259403701"/>
          <c:w val="0.68026115485564309"/>
          <c:h val="0.65338617845518376"/>
        </c:manualLayout>
      </c:layout>
      <c:lineChart>
        <c:grouping val="standard"/>
        <c:varyColors val="0"/>
        <c:ser>
          <c:idx val="0"/>
          <c:order val="0"/>
          <c:tx>
            <c:v>circle</c:v>
          </c:tx>
          <c:marker>
            <c:symbol val="none"/>
          </c:marker>
          <c:cat>
            <c:numRef>
              <c:f>SweepLine!$B$1:$K$1</c:f>
              <c:numCache>
                <c:formatCode>General</c:formatCode>
                <c:ptCount val="10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25000</c:v>
                </c:pt>
                <c:pt idx="4">
                  <c:v>50000</c:v>
                </c:pt>
                <c:pt idx="5">
                  <c:v>75000</c:v>
                </c:pt>
                <c:pt idx="6">
                  <c:v>100000</c:v>
                </c:pt>
                <c:pt idx="7">
                  <c:v>250000</c:v>
                </c:pt>
                <c:pt idx="8">
                  <c:v>500000</c:v>
                </c:pt>
                <c:pt idx="9">
                  <c:v>1000000</c:v>
                </c:pt>
              </c:numCache>
            </c:numRef>
          </c:cat>
          <c:val>
            <c:numRef>
              <c:f>'Jarvis Scan'!$B$12:$K$12</c:f>
              <c:numCache>
                <c:formatCode>General</c:formatCode>
                <c:ptCount val="10"/>
                <c:pt idx="0">
                  <c:v>19.100000000000001</c:v>
                </c:pt>
                <c:pt idx="1">
                  <c:v>122.7</c:v>
                </c:pt>
                <c:pt idx="2">
                  <c:v>221.9</c:v>
                </c:pt>
                <c:pt idx="3">
                  <c:v>601.4</c:v>
                </c:pt>
                <c:pt idx="4">
                  <c:v>1073</c:v>
                </c:pt>
                <c:pt idx="5">
                  <c:v>1575.7</c:v>
                </c:pt>
                <c:pt idx="6">
                  <c:v>2596.8000000000002</c:v>
                </c:pt>
                <c:pt idx="7">
                  <c:v>5262.6</c:v>
                </c:pt>
                <c:pt idx="8">
                  <c:v>11411.5</c:v>
                </c:pt>
                <c:pt idx="9">
                  <c:v>25175.599999999999</c:v>
                </c:pt>
              </c:numCache>
            </c:numRef>
          </c:val>
          <c:smooth val="0"/>
        </c:ser>
        <c:ser>
          <c:idx val="1"/>
          <c:order val="1"/>
          <c:tx>
            <c:v>grid</c:v>
          </c:tx>
          <c:marker>
            <c:symbol val="none"/>
          </c:marker>
          <c:val>
            <c:numRef>
              <c:f>'Jarvis Scan'!$B$29:$K$29</c:f>
              <c:numCache>
                <c:formatCode>General</c:formatCode>
                <c:ptCount val="10"/>
                <c:pt idx="0">
                  <c:v>1.9</c:v>
                </c:pt>
                <c:pt idx="1">
                  <c:v>10.8</c:v>
                </c:pt>
                <c:pt idx="2">
                  <c:v>26.7</c:v>
                </c:pt>
                <c:pt idx="3">
                  <c:v>54.7</c:v>
                </c:pt>
                <c:pt idx="4">
                  <c:v>106.9</c:v>
                </c:pt>
                <c:pt idx="5">
                  <c:v>165</c:v>
                </c:pt>
                <c:pt idx="6">
                  <c:v>346.4</c:v>
                </c:pt>
                <c:pt idx="7">
                  <c:v>953.9</c:v>
                </c:pt>
                <c:pt idx="8">
                  <c:v>1330.8</c:v>
                </c:pt>
                <c:pt idx="9">
                  <c:v>4795.2</c:v>
                </c:pt>
              </c:numCache>
            </c:numRef>
          </c:val>
          <c:smooth val="0"/>
        </c:ser>
        <c:ser>
          <c:idx val="2"/>
          <c:order val="2"/>
          <c:tx>
            <c:v>random</c:v>
          </c:tx>
          <c:marker>
            <c:symbol val="none"/>
          </c:marker>
          <c:val>
            <c:numRef>
              <c:f>'Jarvis Scan'!$B$44:$K$44</c:f>
              <c:numCache>
                <c:formatCode>General</c:formatCode>
                <c:ptCount val="10"/>
                <c:pt idx="0">
                  <c:v>4.4000000000000004</c:v>
                </c:pt>
                <c:pt idx="1">
                  <c:v>18.3</c:v>
                </c:pt>
                <c:pt idx="2">
                  <c:v>46.3</c:v>
                </c:pt>
                <c:pt idx="3">
                  <c:v>101</c:v>
                </c:pt>
                <c:pt idx="4">
                  <c:v>151.80000000000001</c:v>
                </c:pt>
                <c:pt idx="5">
                  <c:v>232.8</c:v>
                </c:pt>
                <c:pt idx="6">
                  <c:v>310.89999999999998</c:v>
                </c:pt>
                <c:pt idx="7">
                  <c:v>715.3</c:v>
                </c:pt>
                <c:pt idx="8">
                  <c:v>1464</c:v>
                </c:pt>
                <c:pt idx="9">
                  <c:v>2792.8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324224"/>
        <c:axId val="158334336"/>
      </c:lineChart>
      <c:catAx>
        <c:axId val="158324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Počet bodů v testované množině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8334336"/>
        <c:crosses val="autoZero"/>
        <c:auto val="1"/>
        <c:lblAlgn val="ctr"/>
        <c:lblOffset val="100"/>
        <c:noMultiLvlLbl val="0"/>
      </c:catAx>
      <c:valAx>
        <c:axId val="1583343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Čas [ms]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83242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36"/>
    </mc:Choice>
    <mc:Fallback>
      <c:style val="36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cs-CZ"/>
              <a:t>Quick Hull - circle</a:t>
            </a:r>
          </a:p>
        </c:rich>
      </c:tx>
      <c:layout/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marker>
            <c:symbol val="none"/>
          </c:marker>
          <c:cat>
            <c:numRef>
              <c:f>QuickHull!$B$1:$K$1</c:f>
              <c:numCache>
                <c:formatCode>General</c:formatCode>
                <c:ptCount val="10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25000</c:v>
                </c:pt>
                <c:pt idx="4">
                  <c:v>50000</c:v>
                </c:pt>
                <c:pt idx="5">
                  <c:v>75000</c:v>
                </c:pt>
                <c:pt idx="6">
                  <c:v>100000</c:v>
                </c:pt>
                <c:pt idx="7">
                  <c:v>250000</c:v>
                </c:pt>
                <c:pt idx="8">
                  <c:v>500000</c:v>
                </c:pt>
                <c:pt idx="9">
                  <c:v>1000000</c:v>
                </c:pt>
              </c:numCache>
            </c:numRef>
          </c:cat>
          <c:val>
            <c:numRef>
              <c:f>QuickHull!$B$12:$K$12</c:f>
              <c:numCache>
                <c:formatCode>General</c:formatCode>
                <c:ptCount val="10"/>
                <c:pt idx="0">
                  <c:v>5.2</c:v>
                </c:pt>
                <c:pt idx="1">
                  <c:v>23.5</c:v>
                </c:pt>
                <c:pt idx="2">
                  <c:v>39.700000000000003</c:v>
                </c:pt>
                <c:pt idx="3">
                  <c:v>129.80000000000001</c:v>
                </c:pt>
                <c:pt idx="4">
                  <c:v>242.5</c:v>
                </c:pt>
                <c:pt idx="5">
                  <c:v>420.9</c:v>
                </c:pt>
                <c:pt idx="6">
                  <c:v>567.79999999999995</c:v>
                </c:pt>
                <c:pt idx="7">
                  <c:v>1236.9000000000001</c:v>
                </c:pt>
                <c:pt idx="8">
                  <c:v>2686</c:v>
                </c:pt>
                <c:pt idx="9">
                  <c:v>4319.1000000000004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032-470C-A447-0BA3A15A7C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597760"/>
        <c:axId val="188599680"/>
      </c:lineChart>
      <c:catAx>
        <c:axId val="188597760"/>
        <c:scaling>
          <c:orientation val="minMax"/>
        </c:scaling>
        <c:delete val="0"/>
        <c:axPos val="b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cs-CZ"/>
                  <a:t>Počet bodů v testované množině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cs-CZ"/>
          </a:p>
        </c:txPr>
        <c:crossAx val="188599680"/>
        <c:crosses val="autoZero"/>
        <c:auto val="1"/>
        <c:lblAlgn val="ctr"/>
        <c:lblOffset val="100"/>
        <c:noMultiLvlLbl val="0"/>
      </c:catAx>
      <c:valAx>
        <c:axId val="1885996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cs-CZ"/>
                  <a:t>Čas [ms]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cs-CZ"/>
          </a:p>
        </c:txPr>
        <c:crossAx val="188597760"/>
        <c:crosses val="autoZero"/>
        <c:crossBetween val="between"/>
      </c:valAx>
    </c:plotArea>
    <c:plotVisOnly val="1"/>
    <c:dispBlanksAs val="zero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40"/>
    </mc:Choice>
    <mc:Fallback>
      <c:style val="40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cs-CZ"/>
              <a:t>Quick Hull - grid</a:t>
            </a:r>
          </a:p>
        </c:rich>
      </c:tx>
      <c:layout/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marker>
            <c:symbol val="none"/>
          </c:marker>
          <c:cat>
            <c:numRef>
              <c:f>QuickHull!$B$18:$K$18</c:f>
              <c:numCache>
                <c:formatCode>General</c:formatCode>
                <c:ptCount val="10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25000</c:v>
                </c:pt>
                <c:pt idx="4">
                  <c:v>50000</c:v>
                </c:pt>
                <c:pt idx="5">
                  <c:v>75000</c:v>
                </c:pt>
                <c:pt idx="6">
                  <c:v>100000</c:v>
                </c:pt>
                <c:pt idx="7">
                  <c:v>250000</c:v>
                </c:pt>
                <c:pt idx="8">
                  <c:v>500000</c:v>
                </c:pt>
                <c:pt idx="9">
                  <c:v>1000000</c:v>
                </c:pt>
              </c:numCache>
            </c:numRef>
          </c:cat>
          <c:val>
            <c:numRef>
              <c:f>QuickHull!$B$29:$K$29</c:f>
              <c:numCache>
                <c:formatCode>General</c:formatCode>
                <c:ptCount val="10"/>
                <c:pt idx="0">
                  <c:v>1</c:v>
                </c:pt>
                <c:pt idx="1">
                  <c:v>4.2</c:v>
                </c:pt>
                <c:pt idx="2">
                  <c:v>6.4</c:v>
                </c:pt>
                <c:pt idx="3">
                  <c:v>17.5</c:v>
                </c:pt>
                <c:pt idx="4">
                  <c:v>39.299999999999997</c:v>
                </c:pt>
                <c:pt idx="5">
                  <c:v>61.5</c:v>
                </c:pt>
                <c:pt idx="6">
                  <c:v>87.5</c:v>
                </c:pt>
                <c:pt idx="7">
                  <c:v>231.9</c:v>
                </c:pt>
                <c:pt idx="8">
                  <c:v>538.1</c:v>
                </c:pt>
                <c:pt idx="9">
                  <c:v>1007.1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8AF-4C2C-BB5C-8DE64C7C90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619776"/>
        <c:axId val="188638336"/>
      </c:lineChart>
      <c:catAx>
        <c:axId val="188619776"/>
        <c:scaling>
          <c:orientation val="minMax"/>
        </c:scaling>
        <c:delete val="0"/>
        <c:axPos val="b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cs-CZ"/>
                  <a:t>Počet bodů v testované množině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cs-CZ"/>
          </a:p>
        </c:txPr>
        <c:crossAx val="188638336"/>
        <c:crosses val="autoZero"/>
        <c:auto val="1"/>
        <c:lblAlgn val="ctr"/>
        <c:lblOffset val="100"/>
        <c:noMultiLvlLbl val="0"/>
      </c:catAx>
      <c:valAx>
        <c:axId val="1886383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cs-CZ"/>
                  <a:t>Čas [ms]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cs-CZ"/>
          </a:p>
        </c:txPr>
        <c:crossAx val="188619776"/>
        <c:crosses val="autoZero"/>
        <c:crossBetween val="between"/>
      </c:valAx>
    </c:plotArea>
    <c:plotVisOnly val="1"/>
    <c:dispBlanksAs val="zero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39"/>
    </mc:Choice>
    <mc:Fallback>
      <c:style val="39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cs-CZ"/>
              <a:t>Quick Hull - random</a:t>
            </a:r>
          </a:p>
        </c:rich>
      </c:tx>
      <c:layout/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marker>
            <c:symbol val="none"/>
          </c:marker>
          <c:cat>
            <c:numRef>
              <c:f>QuickHull!$B$33:$K$33</c:f>
              <c:numCache>
                <c:formatCode>General</c:formatCode>
                <c:ptCount val="10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25000</c:v>
                </c:pt>
                <c:pt idx="4">
                  <c:v>50000</c:v>
                </c:pt>
                <c:pt idx="5">
                  <c:v>75000</c:v>
                </c:pt>
                <c:pt idx="6">
                  <c:v>100000</c:v>
                </c:pt>
                <c:pt idx="7">
                  <c:v>250000</c:v>
                </c:pt>
                <c:pt idx="8">
                  <c:v>500000</c:v>
                </c:pt>
                <c:pt idx="9">
                  <c:v>1000000</c:v>
                </c:pt>
              </c:numCache>
            </c:numRef>
          </c:cat>
          <c:val>
            <c:numRef>
              <c:f>QuickHull!$B$44:$K$44</c:f>
              <c:numCache>
                <c:formatCode>General</c:formatCode>
                <c:ptCount val="10"/>
                <c:pt idx="0">
                  <c:v>1.9</c:v>
                </c:pt>
                <c:pt idx="1">
                  <c:v>6</c:v>
                </c:pt>
                <c:pt idx="2">
                  <c:v>16</c:v>
                </c:pt>
                <c:pt idx="3">
                  <c:v>34.799999999999997</c:v>
                </c:pt>
                <c:pt idx="4">
                  <c:v>59.5</c:v>
                </c:pt>
                <c:pt idx="5">
                  <c:v>91.2</c:v>
                </c:pt>
                <c:pt idx="6">
                  <c:v>122.6</c:v>
                </c:pt>
                <c:pt idx="7">
                  <c:v>328.7</c:v>
                </c:pt>
                <c:pt idx="8">
                  <c:v>633.20000000000005</c:v>
                </c:pt>
                <c:pt idx="9">
                  <c:v>1305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9AC-4822-8E98-7D4269500B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675968"/>
        <c:axId val="188682240"/>
      </c:lineChart>
      <c:catAx>
        <c:axId val="188675968"/>
        <c:scaling>
          <c:orientation val="minMax"/>
        </c:scaling>
        <c:delete val="0"/>
        <c:axPos val="b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cs-CZ"/>
                  <a:t>Počet bodů v testované množině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cs-CZ"/>
          </a:p>
        </c:txPr>
        <c:crossAx val="188682240"/>
        <c:crosses val="autoZero"/>
        <c:auto val="1"/>
        <c:lblAlgn val="ctr"/>
        <c:lblOffset val="100"/>
        <c:noMultiLvlLbl val="0"/>
      </c:catAx>
      <c:valAx>
        <c:axId val="1886822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cs-CZ"/>
                  <a:t>Čas [m]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cs-CZ"/>
          </a:p>
        </c:txPr>
        <c:crossAx val="188675968"/>
        <c:crosses val="autoZero"/>
        <c:crossBetween val="between"/>
      </c:valAx>
    </c:plotArea>
    <c:plotVisOnly val="1"/>
    <c:dispBlanksAs val="zero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cs-CZ"/>
              <a:t>Quick Hull - různé vstupní množiny</a:t>
            </a:r>
          </a:p>
        </c:rich>
      </c:tx>
      <c:layout>
        <c:manualLayout>
          <c:xMode val="edge"/>
          <c:yMode val="edge"/>
          <c:x val="0.13263677001312335"/>
          <c:y val="2.985073847279652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3956487860892389"/>
          <c:y val="0.14575230259403701"/>
          <c:w val="0.68026115485564309"/>
          <c:h val="0.65338617845518376"/>
        </c:manualLayout>
      </c:layout>
      <c:lineChart>
        <c:grouping val="standard"/>
        <c:varyColors val="0"/>
        <c:ser>
          <c:idx val="0"/>
          <c:order val="0"/>
          <c:tx>
            <c:v>circle</c:v>
          </c:tx>
          <c:marker>
            <c:symbol val="none"/>
          </c:marker>
          <c:cat>
            <c:numRef>
              <c:f>SweepLine!$B$1:$K$1</c:f>
              <c:numCache>
                <c:formatCode>General</c:formatCode>
                <c:ptCount val="10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25000</c:v>
                </c:pt>
                <c:pt idx="4">
                  <c:v>50000</c:v>
                </c:pt>
                <c:pt idx="5">
                  <c:v>75000</c:v>
                </c:pt>
                <c:pt idx="6">
                  <c:v>100000</c:v>
                </c:pt>
                <c:pt idx="7">
                  <c:v>250000</c:v>
                </c:pt>
                <c:pt idx="8">
                  <c:v>500000</c:v>
                </c:pt>
                <c:pt idx="9">
                  <c:v>1000000</c:v>
                </c:pt>
              </c:numCache>
            </c:numRef>
          </c:cat>
          <c:val>
            <c:numRef>
              <c:f>QuickHull!$B$12:$K$12</c:f>
              <c:numCache>
                <c:formatCode>General</c:formatCode>
                <c:ptCount val="10"/>
                <c:pt idx="0">
                  <c:v>5.2</c:v>
                </c:pt>
                <c:pt idx="1">
                  <c:v>23.5</c:v>
                </c:pt>
                <c:pt idx="2">
                  <c:v>39.700000000000003</c:v>
                </c:pt>
                <c:pt idx="3">
                  <c:v>129.80000000000001</c:v>
                </c:pt>
                <c:pt idx="4">
                  <c:v>242.5</c:v>
                </c:pt>
                <c:pt idx="5">
                  <c:v>420.9</c:v>
                </c:pt>
                <c:pt idx="6">
                  <c:v>567.79999999999995</c:v>
                </c:pt>
                <c:pt idx="7">
                  <c:v>1236.9000000000001</c:v>
                </c:pt>
                <c:pt idx="8">
                  <c:v>2686</c:v>
                </c:pt>
                <c:pt idx="9">
                  <c:v>4319.1000000000004</c:v>
                </c:pt>
              </c:numCache>
            </c:numRef>
          </c:val>
          <c:smooth val="0"/>
        </c:ser>
        <c:ser>
          <c:idx val="1"/>
          <c:order val="1"/>
          <c:tx>
            <c:v>grid</c:v>
          </c:tx>
          <c:marker>
            <c:symbol val="none"/>
          </c:marker>
          <c:val>
            <c:numRef>
              <c:f>QuickHull!$B$29:$K$29</c:f>
              <c:numCache>
                <c:formatCode>General</c:formatCode>
                <c:ptCount val="10"/>
                <c:pt idx="0">
                  <c:v>1</c:v>
                </c:pt>
                <c:pt idx="1">
                  <c:v>4.2</c:v>
                </c:pt>
                <c:pt idx="2">
                  <c:v>6.4</c:v>
                </c:pt>
                <c:pt idx="3">
                  <c:v>17.5</c:v>
                </c:pt>
                <c:pt idx="4">
                  <c:v>39.299999999999997</c:v>
                </c:pt>
                <c:pt idx="5">
                  <c:v>61.5</c:v>
                </c:pt>
                <c:pt idx="6">
                  <c:v>87.5</c:v>
                </c:pt>
                <c:pt idx="7">
                  <c:v>231.9</c:v>
                </c:pt>
                <c:pt idx="8">
                  <c:v>538.1</c:v>
                </c:pt>
                <c:pt idx="9">
                  <c:v>1007.1</c:v>
                </c:pt>
              </c:numCache>
            </c:numRef>
          </c:val>
          <c:smooth val="0"/>
        </c:ser>
        <c:ser>
          <c:idx val="2"/>
          <c:order val="2"/>
          <c:tx>
            <c:v>random</c:v>
          </c:tx>
          <c:marker>
            <c:symbol val="none"/>
          </c:marker>
          <c:val>
            <c:numRef>
              <c:f>QuickHull!$B$44:$K$44</c:f>
              <c:numCache>
                <c:formatCode>General</c:formatCode>
                <c:ptCount val="10"/>
                <c:pt idx="0">
                  <c:v>1.9</c:v>
                </c:pt>
                <c:pt idx="1">
                  <c:v>6</c:v>
                </c:pt>
                <c:pt idx="2">
                  <c:v>16</c:v>
                </c:pt>
                <c:pt idx="3">
                  <c:v>34.799999999999997</c:v>
                </c:pt>
                <c:pt idx="4">
                  <c:v>59.5</c:v>
                </c:pt>
                <c:pt idx="5">
                  <c:v>91.2</c:v>
                </c:pt>
                <c:pt idx="6">
                  <c:v>122.6</c:v>
                </c:pt>
                <c:pt idx="7">
                  <c:v>328.7</c:v>
                </c:pt>
                <c:pt idx="8">
                  <c:v>633.20000000000005</c:v>
                </c:pt>
                <c:pt idx="9">
                  <c:v>1305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613888"/>
        <c:axId val="136615808"/>
      </c:lineChart>
      <c:catAx>
        <c:axId val="136613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Počet bodů v testované množině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6615808"/>
        <c:crosses val="autoZero"/>
        <c:auto val="1"/>
        <c:lblAlgn val="ctr"/>
        <c:lblOffset val="100"/>
        <c:noMultiLvlLbl val="0"/>
      </c:catAx>
      <c:valAx>
        <c:axId val="1366158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Čas [ms]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66138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36"/>
    </mc:Choice>
    <mc:Fallback>
      <c:style val="36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cs-CZ"/>
              <a:t>Sweep Line - circle</a:t>
            </a:r>
          </a:p>
        </c:rich>
      </c:tx>
      <c:layout/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marker>
            <c:symbol val="none"/>
          </c:marker>
          <c:cat>
            <c:numRef>
              <c:f>SweepLine!$B$1:$K$1</c:f>
              <c:numCache>
                <c:formatCode>General</c:formatCode>
                <c:ptCount val="10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25000</c:v>
                </c:pt>
                <c:pt idx="4">
                  <c:v>50000</c:v>
                </c:pt>
                <c:pt idx="5">
                  <c:v>75000</c:v>
                </c:pt>
                <c:pt idx="6">
                  <c:v>100000</c:v>
                </c:pt>
                <c:pt idx="7">
                  <c:v>250000</c:v>
                </c:pt>
                <c:pt idx="8">
                  <c:v>500000</c:v>
                </c:pt>
                <c:pt idx="9">
                  <c:v>1000000</c:v>
                </c:pt>
              </c:numCache>
            </c:numRef>
          </c:cat>
          <c:val>
            <c:numRef>
              <c:f>SweepLine!$B$12:$K$12</c:f>
              <c:numCache>
                <c:formatCode>General</c:formatCode>
                <c:ptCount val="10"/>
                <c:pt idx="0">
                  <c:v>1.3</c:v>
                </c:pt>
                <c:pt idx="1">
                  <c:v>4</c:v>
                </c:pt>
                <c:pt idx="2">
                  <c:v>6.9</c:v>
                </c:pt>
                <c:pt idx="3">
                  <c:v>18.399999999999999</c:v>
                </c:pt>
                <c:pt idx="4">
                  <c:v>36.9</c:v>
                </c:pt>
                <c:pt idx="5">
                  <c:v>54.9</c:v>
                </c:pt>
                <c:pt idx="6">
                  <c:v>76.7</c:v>
                </c:pt>
                <c:pt idx="7">
                  <c:v>191</c:v>
                </c:pt>
                <c:pt idx="8">
                  <c:v>425.8</c:v>
                </c:pt>
                <c:pt idx="9">
                  <c:v>901.1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F9B-40A0-8C40-C99A4EE5D2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015744"/>
        <c:axId val="190026112"/>
      </c:lineChart>
      <c:catAx>
        <c:axId val="190015744"/>
        <c:scaling>
          <c:orientation val="minMax"/>
        </c:scaling>
        <c:delete val="0"/>
        <c:axPos val="b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cs-CZ"/>
                  <a:t>Počet bodů v testované množině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cs-CZ"/>
          </a:p>
        </c:txPr>
        <c:crossAx val="190026112"/>
        <c:crosses val="autoZero"/>
        <c:auto val="1"/>
        <c:lblAlgn val="ctr"/>
        <c:lblOffset val="100"/>
        <c:noMultiLvlLbl val="0"/>
      </c:catAx>
      <c:valAx>
        <c:axId val="1900261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Čas [</a:t>
                </a:r>
                <a:r>
                  <a:rPr lang="cs-CZ"/>
                  <a:t>ms</a:t>
                </a:r>
                <a:r>
                  <a:rPr lang="en-US"/>
                  <a:t>]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cs-CZ"/>
          </a:p>
        </c:txPr>
        <c:crossAx val="190015744"/>
        <c:crosses val="autoZero"/>
        <c:crossBetween val="between"/>
      </c:valAx>
    </c:plotArea>
    <c:plotVisOnly val="1"/>
    <c:dispBlanksAs val="zero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581024</xdr:colOff>
      <xdr:row>0</xdr:row>
      <xdr:rowOff>0</xdr:rowOff>
    </xdr:from>
    <xdr:to>
      <xdr:col>19</xdr:col>
      <xdr:colOff>182879</xdr:colOff>
      <xdr:row>14</xdr:row>
      <xdr:rowOff>161925</xdr:rowOff>
    </xdr:to>
    <xdr:graphicFrame macro="">
      <xdr:nvGraphicFramePr>
        <xdr:cNvPr id="6" name="Graf 5">
          <a:extLst>
            <a:ext uri="{FF2B5EF4-FFF2-40B4-BE49-F238E27FC236}">
              <a16:creationId xmlns:a16="http://schemas.microsoft.com/office/drawing/2014/main" xmlns="" id="{C6D7035E-B863-438F-8FED-09130439B5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579120</xdr:colOff>
      <xdr:row>15</xdr:row>
      <xdr:rowOff>163831</xdr:rowOff>
    </xdr:from>
    <xdr:to>
      <xdr:col>19</xdr:col>
      <xdr:colOff>180975</xdr:colOff>
      <xdr:row>30</xdr:row>
      <xdr:rowOff>123826</xdr:rowOff>
    </xdr:to>
    <xdr:graphicFrame macro="">
      <xdr:nvGraphicFramePr>
        <xdr:cNvPr id="7" name="Graf 6">
          <a:extLst>
            <a:ext uri="{FF2B5EF4-FFF2-40B4-BE49-F238E27FC236}">
              <a16:creationId xmlns:a16="http://schemas.microsoft.com/office/drawing/2014/main" xmlns="" id="{C2B62962-FC3C-4B0F-A950-3DE3603D9D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582930</xdr:colOff>
      <xdr:row>32</xdr:row>
      <xdr:rowOff>49530</xdr:rowOff>
    </xdr:from>
    <xdr:to>
      <xdr:col>19</xdr:col>
      <xdr:colOff>180975</xdr:colOff>
      <xdr:row>47</xdr:row>
      <xdr:rowOff>19050</xdr:rowOff>
    </xdr:to>
    <xdr:graphicFrame macro="">
      <xdr:nvGraphicFramePr>
        <xdr:cNvPr id="8" name="Graf 7">
          <a:extLst>
            <a:ext uri="{FF2B5EF4-FFF2-40B4-BE49-F238E27FC236}">
              <a16:creationId xmlns:a16="http://schemas.microsoft.com/office/drawing/2014/main" xmlns="" id="{569D161E-0B92-41F0-81E0-6960BB5081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180975</xdr:colOff>
      <xdr:row>46</xdr:row>
      <xdr:rowOff>180975</xdr:rowOff>
    </xdr:from>
    <xdr:to>
      <xdr:col>10</xdr:col>
      <xdr:colOff>180975</xdr:colOff>
      <xdr:row>67</xdr:row>
      <xdr:rowOff>9526</xdr:rowOff>
    </xdr:to>
    <xdr:graphicFrame macro="">
      <xdr:nvGraphicFramePr>
        <xdr:cNvPr id="10" name="Graf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152400</xdr:colOff>
      <xdr:row>0</xdr:row>
      <xdr:rowOff>87630</xdr:rowOff>
    </xdr:from>
    <xdr:to>
      <xdr:col>19</xdr:col>
      <xdr:colOff>457200</xdr:colOff>
      <xdr:row>15</xdr:row>
      <xdr:rowOff>72390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xmlns="" id="{A0755433-9F0D-4C21-8E9A-998FBA9E5F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114300</xdr:colOff>
      <xdr:row>16</xdr:row>
      <xdr:rowOff>49530</xdr:rowOff>
    </xdr:from>
    <xdr:to>
      <xdr:col>19</xdr:col>
      <xdr:colOff>419100</xdr:colOff>
      <xdr:row>31</xdr:row>
      <xdr:rowOff>34290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xmlns="" id="{2C082486-C9CD-41A0-BE50-A732F87154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106680</xdr:colOff>
      <xdr:row>32</xdr:row>
      <xdr:rowOff>26670</xdr:rowOff>
    </xdr:from>
    <xdr:to>
      <xdr:col>19</xdr:col>
      <xdr:colOff>563880</xdr:colOff>
      <xdr:row>46</xdr:row>
      <xdr:rowOff>160020</xdr:rowOff>
    </xdr:to>
    <xdr:graphicFrame macro="">
      <xdr:nvGraphicFramePr>
        <xdr:cNvPr id="4" name="Graf 3">
          <a:extLst>
            <a:ext uri="{FF2B5EF4-FFF2-40B4-BE49-F238E27FC236}">
              <a16:creationId xmlns:a16="http://schemas.microsoft.com/office/drawing/2014/main" xmlns="" id="{E14A6FC4-C849-434C-AD3E-1011B0A509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571500</xdr:colOff>
      <xdr:row>46</xdr:row>
      <xdr:rowOff>142875</xdr:rowOff>
    </xdr:from>
    <xdr:to>
      <xdr:col>8</xdr:col>
      <xdr:colOff>571500</xdr:colOff>
      <xdr:row>66</xdr:row>
      <xdr:rowOff>161926</xdr:rowOff>
    </xdr:to>
    <xdr:graphicFrame macro="">
      <xdr:nvGraphicFramePr>
        <xdr:cNvPr id="6" name="Graf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594360</xdr:colOff>
      <xdr:row>0</xdr:row>
      <xdr:rowOff>0</xdr:rowOff>
    </xdr:from>
    <xdr:to>
      <xdr:col>19</xdr:col>
      <xdr:colOff>289560</xdr:colOff>
      <xdr:row>14</xdr:row>
      <xdr:rowOff>167640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xmlns="" id="{1333E76A-ACBB-4AA4-AC27-7E46B62C5D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38100</xdr:colOff>
      <xdr:row>15</xdr:row>
      <xdr:rowOff>179070</xdr:rowOff>
    </xdr:from>
    <xdr:to>
      <xdr:col>19</xdr:col>
      <xdr:colOff>342900</xdr:colOff>
      <xdr:row>30</xdr:row>
      <xdr:rowOff>163830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xmlns="" id="{4F2EA1F2-112C-4628-AA3C-F04913458A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83820</xdr:colOff>
      <xdr:row>31</xdr:row>
      <xdr:rowOff>125730</xdr:rowOff>
    </xdr:from>
    <xdr:to>
      <xdr:col>19</xdr:col>
      <xdr:colOff>388620</xdr:colOff>
      <xdr:row>46</xdr:row>
      <xdr:rowOff>110490</xdr:rowOff>
    </xdr:to>
    <xdr:graphicFrame macro="">
      <xdr:nvGraphicFramePr>
        <xdr:cNvPr id="4" name="Graf 3">
          <a:extLst>
            <a:ext uri="{FF2B5EF4-FFF2-40B4-BE49-F238E27FC236}">
              <a16:creationId xmlns:a16="http://schemas.microsoft.com/office/drawing/2014/main" xmlns="" id="{2F1E1174-E1AB-47BC-80D8-221B540294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390525</xdr:colOff>
      <xdr:row>48</xdr:row>
      <xdr:rowOff>57150</xdr:rowOff>
    </xdr:from>
    <xdr:to>
      <xdr:col>9</xdr:col>
      <xdr:colOff>200025</xdr:colOff>
      <xdr:row>68</xdr:row>
      <xdr:rowOff>76201</xdr:rowOff>
    </xdr:to>
    <xdr:graphicFrame macro="">
      <xdr:nvGraphicFramePr>
        <xdr:cNvPr id="6" name="Graf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358140</xdr:colOff>
      <xdr:row>17</xdr:row>
      <xdr:rowOff>140970</xdr:rowOff>
    </xdr:from>
    <xdr:to>
      <xdr:col>19</xdr:col>
      <xdr:colOff>104775</xdr:colOff>
      <xdr:row>33</xdr:row>
      <xdr:rowOff>0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xmlns="" id="{CD579BAD-CC71-4796-A4DC-CCDFB330AC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373380</xdr:colOff>
      <xdr:row>1</xdr:row>
      <xdr:rowOff>102870</xdr:rowOff>
    </xdr:from>
    <xdr:to>
      <xdr:col>19</xdr:col>
      <xdr:colOff>83820</xdr:colOff>
      <xdr:row>16</xdr:row>
      <xdr:rowOff>144780</xdr:rowOff>
    </xdr:to>
    <xdr:graphicFrame macro="">
      <xdr:nvGraphicFramePr>
        <xdr:cNvPr id="6" name="Graf 5">
          <a:extLst>
            <a:ext uri="{FF2B5EF4-FFF2-40B4-BE49-F238E27FC236}">
              <a16:creationId xmlns:a16="http://schemas.microsoft.com/office/drawing/2014/main" xmlns="" id="{8DFD9B0B-B1D0-4B21-8C8B-1A0DC4E900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361950</xdr:colOff>
      <xdr:row>34</xdr:row>
      <xdr:rowOff>41910</xdr:rowOff>
    </xdr:from>
    <xdr:to>
      <xdr:col>19</xdr:col>
      <xdr:colOff>142875</xdr:colOff>
      <xdr:row>49</xdr:row>
      <xdr:rowOff>152400</xdr:rowOff>
    </xdr:to>
    <xdr:graphicFrame macro="">
      <xdr:nvGraphicFramePr>
        <xdr:cNvPr id="7" name="Graf 6">
          <a:extLst>
            <a:ext uri="{FF2B5EF4-FFF2-40B4-BE49-F238E27FC236}">
              <a16:creationId xmlns:a16="http://schemas.microsoft.com/office/drawing/2014/main" xmlns="" id="{1D63A3A0-FA8B-485D-98F3-24F40064A9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171450</xdr:colOff>
      <xdr:row>46</xdr:row>
      <xdr:rowOff>85724</xdr:rowOff>
    </xdr:from>
    <xdr:to>
      <xdr:col>9</xdr:col>
      <xdr:colOff>171450</xdr:colOff>
      <xdr:row>66</xdr:row>
      <xdr:rowOff>104775</xdr:rowOff>
    </xdr:to>
    <xdr:graphicFrame macro="">
      <xdr:nvGraphicFramePr>
        <xdr:cNvPr id="2" name="Graf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371474</xdr:colOff>
      <xdr:row>2</xdr:row>
      <xdr:rowOff>0</xdr:rowOff>
    </xdr:from>
    <xdr:to>
      <xdr:col>11</xdr:col>
      <xdr:colOff>152400</xdr:colOff>
      <xdr:row>23</xdr:row>
      <xdr:rowOff>76200</xdr:rowOff>
    </xdr:to>
    <xdr:graphicFrame macro="">
      <xdr:nvGraphicFramePr>
        <xdr:cNvPr id="2" name="Graf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361949</xdr:colOff>
      <xdr:row>24</xdr:row>
      <xdr:rowOff>38100</xdr:rowOff>
    </xdr:from>
    <xdr:to>
      <xdr:col>11</xdr:col>
      <xdr:colOff>161924</xdr:colOff>
      <xdr:row>44</xdr:row>
      <xdr:rowOff>57151</xdr:rowOff>
    </xdr:to>
    <xdr:graphicFrame macro="">
      <xdr:nvGraphicFramePr>
        <xdr:cNvPr id="3" name="Graf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361950</xdr:colOff>
      <xdr:row>44</xdr:row>
      <xdr:rowOff>171450</xdr:rowOff>
    </xdr:from>
    <xdr:to>
      <xdr:col>11</xdr:col>
      <xdr:colOff>142876</xdr:colOff>
      <xdr:row>65</xdr:row>
      <xdr:rowOff>1</xdr:rowOff>
    </xdr:to>
    <xdr:graphicFrame macro="">
      <xdr:nvGraphicFramePr>
        <xdr:cNvPr id="4" name="Graf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5"/>
  <sheetViews>
    <sheetView topLeftCell="A45" workbookViewId="0">
      <selection activeCell="O63" sqref="O63"/>
    </sheetView>
  </sheetViews>
  <sheetFormatPr defaultRowHeight="15" x14ac:dyDescent="0.25"/>
  <sheetData>
    <row r="1" spans="1:11" x14ac:dyDescent="0.25">
      <c r="A1" s="13" t="s">
        <v>0</v>
      </c>
      <c r="B1" s="5">
        <v>1000</v>
      </c>
      <c r="C1" s="5">
        <v>5000</v>
      </c>
      <c r="D1" s="5">
        <v>10000</v>
      </c>
      <c r="E1" s="5">
        <v>25000</v>
      </c>
      <c r="F1" s="5">
        <v>50000</v>
      </c>
      <c r="G1" s="5">
        <v>75000</v>
      </c>
      <c r="H1" s="5">
        <v>100000</v>
      </c>
      <c r="I1" s="5">
        <v>250000</v>
      </c>
      <c r="J1" s="5">
        <v>500000</v>
      </c>
      <c r="K1" s="6">
        <v>1000000</v>
      </c>
    </row>
    <row r="2" spans="1:11" x14ac:dyDescent="0.25">
      <c r="A2" s="7"/>
      <c r="B2" s="8">
        <v>19</v>
      </c>
      <c r="C2" s="8">
        <v>121</v>
      </c>
      <c r="D2" s="8">
        <v>224</v>
      </c>
      <c r="E2" s="12">
        <v>560</v>
      </c>
      <c r="F2" s="12">
        <v>954</v>
      </c>
      <c r="G2" s="12">
        <v>1431</v>
      </c>
      <c r="H2" s="12">
        <v>2597</v>
      </c>
      <c r="I2" s="12">
        <v>5371</v>
      </c>
      <c r="J2" s="12">
        <v>11428</v>
      </c>
      <c r="K2" s="9">
        <v>25152</v>
      </c>
    </row>
    <row r="3" spans="1:11" x14ac:dyDescent="0.25">
      <c r="A3" s="7"/>
      <c r="B3" s="8">
        <v>17</v>
      </c>
      <c r="C3" s="8">
        <v>122</v>
      </c>
      <c r="D3" s="8">
        <v>223</v>
      </c>
      <c r="E3" s="12">
        <v>604</v>
      </c>
      <c r="F3" s="12">
        <v>1125</v>
      </c>
      <c r="G3" s="12">
        <v>1818</v>
      </c>
      <c r="H3" s="12">
        <v>2595</v>
      </c>
      <c r="I3" s="12">
        <v>5267</v>
      </c>
      <c r="J3" s="12">
        <v>11416</v>
      </c>
      <c r="K3" s="9">
        <v>25217</v>
      </c>
    </row>
    <row r="4" spans="1:11" x14ac:dyDescent="0.25">
      <c r="A4" s="7"/>
      <c r="B4" s="8">
        <v>23</v>
      </c>
      <c r="C4" s="12">
        <v>121</v>
      </c>
      <c r="D4" s="8">
        <v>207</v>
      </c>
      <c r="E4" s="12">
        <v>627</v>
      </c>
      <c r="F4" s="12">
        <v>1124</v>
      </c>
      <c r="G4" s="12">
        <v>1560</v>
      </c>
      <c r="H4" s="12">
        <v>2617</v>
      </c>
      <c r="I4" s="12">
        <v>5233</v>
      </c>
      <c r="J4" s="12">
        <v>11480</v>
      </c>
      <c r="K4" s="9">
        <v>25093</v>
      </c>
    </row>
    <row r="5" spans="1:11" x14ac:dyDescent="0.25">
      <c r="A5" s="7"/>
      <c r="B5" s="8">
        <v>24</v>
      </c>
      <c r="C5" s="12">
        <v>119</v>
      </c>
      <c r="D5" s="12">
        <v>225</v>
      </c>
      <c r="E5" s="12">
        <v>604</v>
      </c>
      <c r="F5" s="12">
        <v>1122</v>
      </c>
      <c r="G5" s="12">
        <v>1567</v>
      </c>
      <c r="H5" s="12">
        <v>2583</v>
      </c>
      <c r="I5" s="12">
        <v>5231</v>
      </c>
      <c r="J5" s="12">
        <v>11233</v>
      </c>
      <c r="K5" s="9">
        <v>25150</v>
      </c>
    </row>
    <row r="6" spans="1:11" x14ac:dyDescent="0.25">
      <c r="A6" s="7"/>
      <c r="B6" s="8">
        <v>20</v>
      </c>
      <c r="C6" s="12">
        <v>120</v>
      </c>
      <c r="D6" s="12">
        <v>224</v>
      </c>
      <c r="E6" s="12">
        <v>604</v>
      </c>
      <c r="F6" s="12">
        <v>1123</v>
      </c>
      <c r="G6" s="12">
        <v>1574</v>
      </c>
      <c r="H6" s="12">
        <v>2596</v>
      </c>
      <c r="I6" s="12">
        <v>5241</v>
      </c>
      <c r="J6" s="12">
        <v>11661</v>
      </c>
      <c r="K6" s="9">
        <v>25202</v>
      </c>
    </row>
    <row r="7" spans="1:11" x14ac:dyDescent="0.25">
      <c r="A7" s="7"/>
      <c r="B7" s="8">
        <v>17</v>
      </c>
      <c r="C7" s="12">
        <v>120</v>
      </c>
      <c r="D7" s="12">
        <v>222</v>
      </c>
      <c r="E7" s="12">
        <v>603</v>
      </c>
      <c r="F7" s="12">
        <v>1124</v>
      </c>
      <c r="G7" s="12">
        <v>1562</v>
      </c>
      <c r="H7" s="12">
        <v>2593</v>
      </c>
      <c r="I7" s="12">
        <v>5238</v>
      </c>
      <c r="J7" s="12">
        <v>11271</v>
      </c>
      <c r="K7" s="9">
        <v>25102</v>
      </c>
    </row>
    <row r="8" spans="1:11" x14ac:dyDescent="0.25">
      <c r="A8" s="7"/>
      <c r="B8" s="8">
        <v>18</v>
      </c>
      <c r="C8" s="12">
        <v>121</v>
      </c>
      <c r="D8" s="12">
        <v>223</v>
      </c>
      <c r="E8" s="12">
        <v>602</v>
      </c>
      <c r="F8" s="12">
        <v>1125</v>
      </c>
      <c r="G8" s="12">
        <v>1566</v>
      </c>
      <c r="H8" s="12">
        <v>2596</v>
      </c>
      <c r="I8" s="12">
        <v>5231</v>
      </c>
      <c r="J8" s="12">
        <v>11203</v>
      </c>
      <c r="K8" s="9">
        <v>25256</v>
      </c>
    </row>
    <row r="9" spans="1:11" x14ac:dyDescent="0.25">
      <c r="A9" s="7"/>
      <c r="B9" s="8">
        <v>20</v>
      </c>
      <c r="C9" s="12">
        <v>120</v>
      </c>
      <c r="D9" s="12">
        <v>225</v>
      </c>
      <c r="E9" s="12">
        <v>603</v>
      </c>
      <c r="F9" s="12">
        <v>1126</v>
      </c>
      <c r="G9" s="12">
        <v>1558</v>
      </c>
      <c r="H9" s="12">
        <v>2594</v>
      </c>
      <c r="I9" s="12">
        <v>5256</v>
      </c>
      <c r="J9" s="12">
        <v>11458</v>
      </c>
      <c r="K9" s="9">
        <v>25202</v>
      </c>
    </row>
    <row r="10" spans="1:11" x14ac:dyDescent="0.25">
      <c r="A10" s="7"/>
      <c r="B10" s="8">
        <v>16</v>
      </c>
      <c r="C10" s="12">
        <v>137</v>
      </c>
      <c r="D10" s="12">
        <v>224</v>
      </c>
      <c r="E10" s="12">
        <v>603</v>
      </c>
      <c r="F10" s="12">
        <v>955</v>
      </c>
      <c r="G10" s="12">
        <v>1562</v>
      </c>
      <c r="H10" s="12">
        <v>2601</v>
      </c>
      <c r="I10" s="12">
        <v>5301</v>
      </c>
      <c r="J10" s="12">
        <v>11487</v>
      </c>
      <c r="K10" s="9">
        <v>25187</v>
      </c>
    </row>
    <row r="11" spans="1:11" ht="15.75" thickBot="1" x14ac:dyDescent="0.3">
      <c r="A11" s="7"/>
      <c r="B11" s="8">
        <v>17</v>
      </c>
      <c r="C11" s="12">
        <v>126</v>
      </c>
      <c r="D11" s="12">
        <v>222</v>
      </c>
      <c r="E11" s="12">
        <v>604</v>
      </c>
      <c r="F11" s="12">
        <v>952</v>
      </c>
      <c r="G11" s="12">
        <v>1559</v>
      </c>
      <c r="H11" s="12">
        <v>2596</v>
      </c>
      <c r="I11" s="12">
        <v>5257</v>
      </c>
      <c r="J11" s="12">
        <v>11478</v>
      </c>
      <c r="K11" s="9">
        <v>25195</v>
      </c>
    </row>
    <row r="12" spans="1:11" x14ac:dyDescent="0.25">
      <c r="A12" s="1" t="s">
        <v>1</v>
      </c>
      <c r="B12" s="2">
        <f>AVERAGE(B2:B11)</f>
        <v>19.100000000000001</v>
      </c>
      <c r="C12" s="2">
        <f>AVERAGE(C2:C11)</f>
        <v>122.7</v>
      </c>
      <c r="D12" s="2">
        <f>AVERAGE(D2:D11)</f>
        <v>221.9</v>
      </c>
      <c r="E12" s="2">
        <f t="shared" ref="E12:K12" si="0">AVERAGE(E2:E11)</f>
        <v>601.4</v>
      </c>
      <c r="F12" s="2">
        <f t="shared" si="0"/>
        <v>1073</v>
      </c>
      <c r="G12" s="2">
        <f t="shared" si="0"/>
        <v>1575.7</v>
      </c>
      <c r="H12" s="2">
        <f t="shared" si="0"/>
        <v>2596.8000000000002</v>
      </c>
      <c r="I12" s="2">
        <f t="shared" si="0"/>
        <v>5262.6</v>
      </c>
      <c r="J12" s="2">
        <f t="shared" si="0"/>
        <v>11411.5</v>
      </c>
      <c r="K12" s="10">
        <f t="shared" si="0"/>
        <v>25175.599999999999</v>
      </c>
    </row>
    <row r="13" spans="1:11" ht="15.75" thickBot="1" x14ac:dyDescent="0.3">
      <c r="A13" s="3" t="s">
        <v>5</v>
      </c>
      <c r="B13" s="4">
        <f>_xlfn.VAR.P(B2:B11)</f>
        <v>6.49</v>
      </c>
      <c r="C13" s="4">
        <f t="shared" ref="C13:K13" si="1">_xlfn.VAR.P(C2:C11)</f>
        <v>26.009999999999998</v>
      </c>
      <c r="D13" s="4">
        <f>_xlfn.VAR.P(D2:D11)</f>
        <v>25.689999999999998</v>
      </c>
      <c r="E13" s="4">
        <f t="shared" si="1"/>
        <v>240.44</v>
      </c>
      <c r="F13" s="4">
        <f t="shared" si="1"/>
        <v>6104.6</v>
      </c>
      <c r="G13" s="4">
        <f t="shared" si="1"/>
        <v>8103.4100000000008</v>
      </c>
      <c r="H13" s="4">
        <f t="shared" si="1"/>
        <v>64.360000000000028</v>
      </c>
      <c r="I13" s="4">
        <f t="shared" si="1"/>
        <v>1726.44</v>
      </c>
      <c r="J13" s="4">
        <f t="shared" si="1"/>
        <v>17459.45</v>
      </c>
      <c r="K13" s="11">
        <f t="shared" si="1"/>
        <v>2353.0399999999995</v>
      </c>
    </row>
    <row r="17" spans="1:11" ht="15.75" thickBot="1" x14ac:dyDescent="0.3"/>
    <row r="18" spans="1:11" x14ac:dyDescent="0.25">
      <c r="A18" s="13" t="s">
        <v>3</v>
      </c>
      <c r="B18" s="5">
        <v>1000</v>
      </c>
      <c r="C18" s="5">
        <v>5000</v>
      </c>
      <c r="D18" s="5">
        <v>10000</v>
      </c>
      <c r="E18" s="5">
        <v>25000</v>
      </c>
      <c r="F18" s="5">
        <v>50000</v>
      </c>
      <c r="G18" s="5">
        <v>75000</v>
      </c>
      <c r="H18" s="5">
        <v>100000</v>
      </c>
      <c r="I18" s="5">
        <v>250000</v>
      </c>
      <c r="J18" s="5">
        <v>500000</v>
      </c>
      <c r="K18" s="6">
        <v>1000000</v>
      </c>
    </row>
    <row r="19" spans="1:11" x14ac:dyDescent="0.25">
      <c r="A19" s="7"/>
      <c r="B19" s="8">
        <v>2</v>
      </c>
      <c r="C19" s="8">
        <v>11</v>
      </c>
      <c r="D19" s="8">
        <v>27</v>
      </c>
      <c r="E19" s="12">
        <v>56</v>
      </c>
      <c r="F19" s="12">
        <v>110</v>
      </c>
      <c r="G19" s="12">
        <v>166</v>
      </c>
      <c r="H19" s="12">
        <v>352</v>
      </c>
      <c r="I19" s="12">
        <v>953</v>
      </c>
      <c r="J19" s="12">
        <v>1320</v>
      </c>
      <c r="K19" s="9">
        <v>4793</v>
      </c>
    </row>
    <row r="20" spans="1:11" x14ac:dyDescent="0.25">
      <c r="A20" s="7"/>
      <c r="B20" s="8">
        <v>3</v>
      </c>
      <c r="C20" s="8">
        <v>10</v>
      </c>
      <c r="D20" s="8">
        <v>28</v>
      </c>
      <c r="E20" s="12">
        <v>57</v>
      </c>
      <c r="F20" s="12">
        <v>99</v>
      </c>
      <c r="G20" s="12">
        <v>162</v>
      </c>
      <c r="H20" s="12">
        <v>346</v>
      </c>
      <c r="I20" s="12">
        <v>942</v>
      </c>
      <c r="J20" s="12">
        <v>1330</v>
      </c>
      <c r="K20" s="9">
        <v>4792</v>
      </c>
    </row>
    <row r="21" spans="1:11" x14ac:dyDescent="0.25">
      <c r="A21" s="7"/>
      <c r="B21" s="12">
        <v>1</v>
      </c>
      <c r="C21" s="12">
        <v>10</v>
      </c>
      <c r="D21" s="12">
        <v>27</v>
      </c>
      <c r="E21" s="12">
        <v>55</v>
      </c>
      <c r="F21" s="12">
        <v>111</v>
      </c>
      <c r="G21" s="12">
        <v>167</v>
      </c>
      <c r="H21" s="12">
        <v>339</v>
      </c>
      <c r="I21" s="12">
        <v>971</v>
      </c>
      <c r="J21" s="12">
        <v>1332</v>
      </c>
      <c r="K21" s="9">
        <v>4793</v>
      </c>
    </row>
    <row r="22" spans="1:11" x14ac:dyDescent="0.25">
      <c r="A22" s="7"/>
      <c r="B22" s="12">
        <v>2</v>
      </c>
      <c r="C22" s="12">
        <v>11</v>
      </c>
      <c r="D22" s="12">
        <v>25</v>
      </c>
      <c r="E22" s="12">
        <v>51</v>
      </c>
      <c r="F22" s="12">
        <v>110</v>
      </c>
      <c r="G22" s="12">
        <v>166</v>
      </c>
      <c r="H22" s="12">
        <v>351</v>
      </c>
      <c r="I22" s="12">
        <v>946</v>
      </c>
      <c r="J22" s="12">
        <v>1329</v>
      </c>
      <c r="K22" s="9">
        <v>4801</v>
      </c>
    </row>
    <row r="23" spans="1:11" x14ac:dyDescent="0.25">
      <c r="A23" s="7"/>
      <c r="B23" s="12">
        <v>2</v>
      </c>
      <c r="C23" s="12">
        <v>12</v>
      </c>
      <c r="D23" s="12">
        <v>28</v>
      </c>
      <c r="E23" s="12">
        <v>57</v>
      </c>
      <c r="F23" s="12">
        <v>111</v>
      </c>
      <c r="G23" s="12">
        <v>163</v>
      </c>
      <c r="H23" s="8">
        <v>340</v>
      </c>
      <c r="I23" s="12">
        <v>999</v>
      </c>
      <c r="J23" s="12">
        <v>1330</v>
      </c>
      <c r="K23" s="9">
        <v>4795</v>
      </c>
    </row>
    <row r="24" spans="1:11" x14ac:dyDescent="0.25">
      <c r="A24" s="7"/>
      <c r="B24" s="12">
        <v>1</v>
      </c>
      <c r="C24" s="12">
        <v>10</v>
      </c>
      <c r="D24" s="12">
        <v>26</v>
      </c>
      <c r="E24" s="12">
        <v>50</v>
      </c>
      <c r="F24" s="12">
        <v>109</v>
      </c>
      <c r="G24" s="12">
        <v>162</v>
      </c>
      <c r="H24" s="12">
        <v>342</v>
      </c>
      <c r="I24" s="12">
        <v>941</v>
      </c>
      <c r="J24" s="12">
        <v>1331</v>
      </c>
      <c r="K24" s="9">
        <v>4798</v>
      </c>
    </row>
    <row r="25" spans="1:11" x14ac:dyDescent="0.25">
      <c r="A25" s="7"/>
      <c r="B25" s="12">
        <v>2</v>
      </c>
      <c r="C25" s="12">
        <v>11</v>
      </c>
      <c r="D25" s="12">
        <v>27</v>
      </c>
      <c r="E25" s="12">
        <v>56</v>
      </c>
      <c r="F25" s="12">
        <v>110</v>
      </c>
      <c r="G25" s="12">
        <v>169</v>
      </c>
      <c r="H25" s="12">
        <v>350</v>
      </c>
      <c r="I25" s="12">
        <v>942</v>
      </c>
      <c r="J25" s="12">
        <v>1330</v>
      </c>
      <c r="K25" s="9">
        <v>4797</v>
      </c>
    </row>
    <row r="26" spans="1:11" x14ac:dyDescent="0.25">
      <c r="A26" s="7"/>
      <c r="B26" s="12">
        <v>3</v>
      </c>
      <c r="C26" s="12">
        <v>12</v>
      </c>
      <c r="D26" s="12">
        <v>25</v>
      </c>
      <c r="E26" s="12">
        <v>56</v>
      </c>
      <c r="F26" s="12">
        <v>99</v>
      </c>
      <c r="G26" s="12">
        <v>167</v>
      </c>
      <c r="H26" s="12">
        <v>353</v>
      </c>
      <c r="I26" s="12">
        <v>954</v>
      </c>
      <c r="J26" s="12">
        <v>1322</v>
      </c>
      <c r="K26" s="9">
        <v>4793</v>
      </c>
    </row>
    <row r="27" spans="1:11" x14ac:dyDescent="0.25">
      <c r="A27" s="7"/>
      <c r="B27" s="12">
        <v>1</v>
      </c>
      <c r="C27" s="12">
        <v>11</v>
      </c>
      <c r="D27" s="12">
        <v>26</v>
      </c>
      <c r="E27" s="12">
        <v>52</v>
      </c>
      <c r="F27" s="12">
        <v>110</v>
      </c>
      <c r="G27" s="12">
        <v>165</v>
      </c>
      <c r="H27" s="12">
        <v>348</v>
      </c>
      <c r="I27" s="12">
        <v>946</v>
      </c>
      <c r="J27" s="12">
        <v>1332</v>
      </c>
      <c r="K27" s="9">
        <v>4795</v>
      </c>
    </row>
    <row r="28" spans="1:11" ht="15.75" thickBot="1" x14ac:dyDescent="0.3">
      <c r="A28" s="7"/>
      <c r="B28" s="12">
        <v>2</v>
      </c>
      <c r="C28" s="12">
        <v>10</v>
      </c>
      <c r="D28" s="12">
        <v>28</v>
      </c>
      <c r="E28" s="12">
        <v>57</v>
      </c>
      <c r="F28" s="12">
        <v>100</v>
      </c>
      <c r="G28" s="12">
        <v>163</v>
      </c>
      <c r="H28" s="12">
        <v>343</v>
      </c>
      <c r="I28" s="12">
        <v>945</v>
      </c>
      <c r="J28" s="12">
        <v>1352</v>
      </c>
      <c r="K28" s="9">
        <v>4795</v>
      </c>
    </row>
    <row r="29" spans="1:11" x14ac:dyDescent="0.25">
      <c r="A29" s="1" t="s">
        <v>1</v>
      </c>
      <c r="B29" s="2">
        <f>AVERAGE(B19:B28)</f>
        <v>1.9</v>
      </c>
      <c r="C29" s="2">
        <f>AVERAGE(C19:C28)</f>
        <v>10.8</v>
      </c>
      <c r="D29" s="2">
        <f t="shared" ref="D29:K29" si="2">AVERAGE(D19:D28)</f>
        <v>26.7</v>
      </c>
      <c r="E29" s="2">
        <f t="shared" si="2"/>
        <v>54.7</v>
      </c>
      <c r="F29" s="2">
        <f t="shared" si="2"/>
        <v>106.9</v>
      </c>
      <c r="G29" s="2">
        <f t="shared" si="2"/>
        <v>165</v>
      </c>
      <c r="H29" s="2">
        <f t="shared" si="2"/>
        <v>346.4</v>
      </c>
      <c r="I29" s="2">
        <f t="shared" si="2"/>
        <v>953.9</v>
      </c>
      <c r="J29" s="2">
        <f t="shared" si="2"/>
        <v>1330.8</v>
      </c>
      <c r="K29" s="10">
        <f t="shared" si="2"/>
        <v>4795.2</v>
      </c>
    </row>
    <row r="30" spans="1:11" ht="15.75" thickBot="1" x14ac:dyDescent="0.3">
      <c r="A30" s="3" t="s">
        <v>5</v>
      </c>
      <c r="B30" s="4">
        <f>_xlfn.VAR.P(B19:B28)</f>
        <v>0.49</v>
      </c>
      <c r="C30" s="4">
        <f t="shared" ref="C30:K30" si="3">_xlfn.VAR.P(C19:C28)</f>
        <v>0.56000000000000005</v>
      </c>
      <c r="D30" s="4">
        <f t="shared" si="3"/>
        <v>1.21</v>
      </c>
      <c r="E30" s="4">
        <f t="shared" si="3"/>
        <v>6.4099999999999993</v>
      </c>
      <c r="F30" s="4">
        <f t="shared" si="3"/>
        <v>24.889999999999997</v>
      </c>
      <c r="G30" s="4">
        <f t="shared" si="3"/>
        <v>5.2</v>
      </c>
      <c r="H30" s="4">
        <f t="shared" si="3"/>
        <v>23.839999999999993</v>
      </c>
      <c r="I30" s="4">
        <f t="shared" si="3"/>
        <v>298.09000000000003</v>
      </c>
      <c r="J30" s="4">
        <f t="shared" si="3"/>
        <v>65.16</v>
      </c>
      <c r="K30" s="11">
        <f t="shared" si="3"/>
        <v>6.9599999999999982</v>
      </c>
    </row>
    <row r="32" spans="1:11" ht="15.75" thickBot="1" x14ac:dyDescent="0.3"/>
    <row r="33" spans="1:11" x14ac:dyDescent="0.25">
      <c r="A33" s="13" t="s">
        <v>4</v>
      </c>
      <c r="B33" s="5">
        <v>1000</v>
      </c>
      <c r="C33" s="5">
        <v>5000</v>
      </c>
      <c r="D33" s="5">
        <v>10000</v>
      </c>
      <c r="E33" s="5">
        <v>25000</v>
      </c>
      <c r="F33" s="5">
        <v>50000</v>
      </c>
      <c r="G33" s="5">
        <v>75000</v>
      </c>
      <c r="H33" s="5">
        <v>100000</v>
      </c>
      <c r="I33" s="5">
        <v>250000</v>
      </c>
      <c r="J33" s="5">
        <v>500000</v>
      </c>
      <c r="K33" s="6">
        <v>1000000</v>
      </c>
    </row>
    <row r="34" spans="1:11" x14ac:dyDescent="0.25">
      <c r="A34" s="7"/>
      <c r="B34" s="8">
        <v>4</v>
      </c>
      <c r="C34" s="8">
        <v>21</v>
      </c>
      <c r="D34" s="8">
        <v>46</v>
      </c>
      <c r="E34" s="12">
        <v>103</v>
      </c>
      <c r="F34" s="12">
        <v>152</v>
      </c>
      <c r="G34" s="12">
        <v>231</v>
      </c>
      <c r="H34" s="12">
        <v>313</v>
      </c>
      <c r="I34" s="12">
        <v>713</v>
      </c>
      <c r="J34" s="12">
        <v>1459</v>
      </c>
      <c r="K34" s="9">
        <v>2792</v>
      </c>
    </row>
    <row r="35" spans="1:11" x14ac:dyDescent="0.25">
      <c r="A35" s="7"/>
      <c r="B35" s="8">
        <v>5</v>
      </c>
      <c r="C35" s="8">
        <v>22</v>
      </c>
      <c r="D35" s="8">
        <v>47</v>
      </c>
      <c r="E35" s="12">
        <v>105</v>
      </c>
      <c r="F35" s="12">
        <v>153</v>
      </c>
      <c r="G35" s="12">
        <v>234</v>
      </c>
      <c r="H35" s="12">
        <v>313</v>
      </c>
      <c r="I35" s="12">
        <v>713</v>
      </c>
      <c r="J35" s="12">
        <v>1462</v>
      </c>
      <c r="K35" s="9">
        <v>2788</v>
      </c>
    </row>
    <row r="36" spans="1:11" x14ac:dyDescent="0.25">
      <c r="A36" s="7"/>
      <c r="B36" s="12">
        <v>4</v>
      </c>
      <c r="C36" s="12">
        <v>18</v>
      </c>
      <c r="D36" s="12">
        <v>46</v>
      </c>
      <c r="E36" s="12">
        <v>103</v>
      </c>
      <c r="F36" s="12">
        <v>152</v>
      </c>
      <c r="G36" s="12">
        <v>232</v>
      </c>
      <c r="H36" s="12">
        <v>314</v>
      </c>
      <c r="I36" s="12">
        <v>712</v>
      </c>
      <c r="J36" s="12">
        <v>1461</v>
      </c>
      <c r="K36" s="9">
        <v>2788</v>
      </c>
    </row>
    <row r="37" spans="1:11" x14ac:dyDescent="0.25">
      <c r="A37" s="7"/>
      <c r="B37" s="12">
        <v>5</v>
      </c>
      <c r="C37" s="12">
        <v>17</v>
      </c>
      <c r="D37" s="12">
        <v>47</v>
      </c>
      <c r="E37" s="12">
        <v>102</v>
      </c>
      <c r="F37" s="12">
        <v>153</v>
      </c>
      <c r="G37" s="12">
        <v>233</v>
      </c>
      <c r="H37" s="12">
        <v>316</v>
      </c>
      <c r="I37" s="12">
        <v>736</v>
      </c>
      <c r="J37" s="12">
        <v>1494</v>
      </c>
      <c r="K37" s="9">
        <v>2786</v>
      </c>
    </row>
    <row r="38" spans="1:11" x14ac:dyDescent="0.25">
      <c r="A38" s="7"/>
      <c r="B38" s="12">
        <v>4</v>
      </c>
      <c r="C38" s="12">
        <v>21</v>
      </c>
      <c r="D38" s="12">
        <v>46</v>
      </c>
      <c r="E38" s="12">
        <v>101</v>
      </c>
      <c r="F38" s="12">
        <v>147</v>
      </c>
      <c r="G38" s="12">
        <v>232</v>
      </c>
      <c r="H38" s="12">
        <v>314</v>
      </c>
      <c r="I38" s="12">
        <v>713</v>
      </c>
      <c r="J38" s="12">
        <v>1459</v>
      </c>
      <c r="K38" s="9">
        <v>2791</v>
      </c>
    </row>
    <row r="39" spans="1:11" x14ac:dyDescent="0.25">
      <c r="A39" s="7"/>
      <c r="B39" s="12">
        <v>3</v>
      </c>
      <c r="C39" s="12">
        <v>7</v>
      </c>
      <c r="D39" s="12">
        <v>47</v>
      </c>
      <c r="E39" s="12">
        <v>104</v>
      </c>
      <c r="F39" s="12">
        <v>152</v>
      </c>
      <c r="G39" s="12">
        <v>235</v>
      </c>
      <c r="H39" s="12">
        <v>310</v>
      </c>
      <c r="I39" s="12">
        <v>712</v>
      </c>
      <c r="J39" s="12">
        <v>1459</v>
      </c>
      <c r="K39" s="9">
        <v>2794</v>
      </c>
    </row>
    <row r="40" spans="1:11" x14ac:dyDescent="0.25">
      <c r="A40" s="7"/>
      <c r="B40" s="12">
        <v>5</v>
      </c>
      <c r="C40" s="12">
        <v>21</v>
      </c>
      <c r="D40" s="12">
        <v>46</v>
      </c>
      <c r="E40" s="12">
        <v>94</v>
      </c>
      <c r="F40" s="12">
        <v>151</v>
      </c>
      <c r="G40" s="12">
        <v>233</v>
      </c>
      <c r="H40" s="12">
        <v>313</v>
      </c>
      <c r="I40" s="12">
        <v>713</v>
      </c>
      <c r="J40" s="12">
        <v>1464</v>
      </c>
      <c r="K40" s="9">
        <v>2812</v>
      </c>
    </row>
    <row r="41" spans="1:11" x14ac:dyDescent="0.25">
      <c r="A41" s="7"/>
      <c r="B41" s="12">
        <v>5</v>
      </c>
      <c r="C41" s="12">
        <v>13</v>
      </c>
      <c r="D41" s="12">
        <v>46</v>
      </c>
      <c r="E41" s="12">
        <v>103</v>
      </c>
      <c r="F41" s="12">
        <v>153</v>
      </c>
      <c r="G41" s="12">
        <v>232</v>
      </c>
      <c r="H41" s="12">
        <v>313</v>
      </c>
      <c r="I41" s="12">
        <v>712</v>
      </c>
      <c r="J41" s="12">
        <v>1461</v>
      </c>
      <c r="K41" s="9">
        <v>2795</v>
      </c>
    </row>
    <row r="42" spans="1:11" x14ac:dyDescent="0.25">
      <c r="A42" s="7"/>
      <c r="B42" s="12">
        <v>4</v>
      </c>
      <c r="C42" s="12">
        <v>21</v>
      </c>
      <c r="D42" s="12">
        <v>47</v>
      </c>
      <c r="E42" s="12">
        <v>91</v>
      </c>
      <c r="F42" s="12">
        <v>153</v>
      </c>
      <c r="G42" s="12">
        <v>234</v>
      </c>
      <c r="H42" s="12">
        <v>298</v>
      </c>
      <c r="I42" s="12">
        <v>713</v>
      </c>
      <c r="J42" s="12">
        <v>1461</v>
      </c>
      <c r="K42" s="9">
        <v>2796</v>
      </c>
    </row>
    <row r="43" spans="1:11" ht="15.75" thickBot="1" x14ac:dyDescent="0.3">
      <c r="A43" s="7"/>
      <c r="B43" s="12">
        <v>5</v>
      </c>
      <c r="C43" s="12">
        <v>22</v>
      </c>
      <c r="D43" s="12">
        <v>45</v>
      </c>
      <c r="E43" s="12">
        <v>104</v>
      </c>
      <c r="F43" s="12">
        <v>152</v>
      </c>
      <c r="G43" s="12">
        <v>232</v>
      </c>
      <c r="H43" s="12">
        <v>305</v>
      </c>
      <c r="I43" s="12">
        <v>716</v>
      </c>
      <c r="J43" s="12">
        <v>1460</v>
      </c>
      <c r="K43" s="9">
        <v>2786</v>
      </c>
    </row>
    <row r="44" spans="1:11" x14ac:dyDescent="0.25">
      <c r="A44" s="1" t="s">
        <v>1</v>
      </c>
      <c r="B44" s="2">
        <f>AVERAGE(B34:B43)</f>
        <v>4.4000000000000004</v>
      </c>
      <c r="C44" s="2">
        <f>AVERAGE(C34:C43)</f>
        <v>18.3</v>
      </c>
      <c r="D44" s="2">
        <f t="shared" ref="D44:K44" si="4">AVERAGE(D34:D43)</f>
        <v>46.3</v>
      </c>
      <c r="E44" s="2">
        <f t="shared" si="4"/>
        <v>101</v>
      </c>
      <c r="F44" s="2">
        <f t="shared" si="4"/>
        <v>151.80000000000001</v>
      </c>
      <c r="G44" s="2">
        <f t="shared" si="4"/>
        <v>232.8</v>
      </c>
      <c r="H44" s="2">
        <f t="shared" si="4"/>
        <v>310.89999999999998</v>
      </c>
      <c r="I44" s="2">
        <f t="shared" si="4"/>
        <v>715.3</v>
      </c>
      <c r="J44" s="2">
        <f t="shared" si="4"/>
        <v>1464</v>
      </c>
      <c r="K44" s="10">
        <f t="shared" si="4"/>
        <v>2792.8</v>
      </c>
    </row>
    <row r="45" spans="1:11" ht="15.75" thickBot="1" x14ac:dyDescent="0.3">
      <c r="A45" s="3" t="s">
        <v>5</v>
      </c>
      <c r="B45" s="4">
        <f>_xlfn.VAR.P(B34:B43)</f>
        <v>0.44</v>
      </c>
      <c r="C45" s="4">
        <f t="shared" ref="C45:K45" si="5">_xlfn.VAR.P(C34:C43)</f>
        <v>21.41</v>
      </c>
      <c r="D45" s="4">
        <f t="shared" si="5"/>
        <v>0.41</v>
      </c>
      <c r="E45" s="4">
        <f t="shared" si="5"/>
        <v>19.600000000000001</v>
      </c>
      <c r="F45" s="4">
        <f t="shared" si="5"/>
        <v>2.96</v>
      </c>
      <c r="G45" s="4">
        <f t="shared" si="5"/>
        <v>1.36</v>
      </c>
      <c r="H45" s="4">
        <f t="shared" si="5"/>
        <v>26.49</v>
      </c>
      <c r="I45" s="4">
        <f t="shared" si="5"/>
        <v>48.81</v>
      </c>
      <c r="J45" s="4">
        <f t="shared" si="5"/>
        <v>102.2</v>
      </c>
      <c r="K45" s="11">
        <f t="shared" si="5"/>
        <v>52.759999999999991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5"/>
  <sheetViews>
    <sheetView topLeftCell="A26" workbookViewId="0">
      <selection activeCell="K64" sqref="K64"/>
    </sheetView>
  </sheetViews>
  <sheetFormatPr defaultRowHeight="15" x14ac:dyDescent="0.25"/>
  <sheetData>
    <row r="1" spans="1:11" x14ac:dyDescent="0.25">
      <c r="A1" s="13" t="s">
        <v>0</v>
      </c>
      <c r="B1" s="5">
        <v>1000</v>
      </c>
      <c r="C1" s="5">
        <v>5000</v>
      </c>
      <c r="D1" s="5">
        <v>10000</v>
      </c>
      <c r="E1" s="5">
        <v>25000</v>
      </c>
      <c r="F1" s="5">
        <v>50000</v>
      </c>
      <c r="G1" s="5">
        <v>75000</v>
      </c>
      <c r="H1" s="5">
        <v>100000</v>
      </c>
      <c r="I1" s="5">
        <v>250000</v>
      </c>
      <c r="J1" s="5">
        <v>500000</v>
      </c>
      <c r="K1" s="6">
        <v>1000000</v>
      </c>
    </row>
    <row r="2" spans="1:11" x14ac:dyDescent="0.25">
      <c r="A2" s="7"/>
      <c r="B2" s="8">
        <v>5</v>
      </c>
      <c r="C2" s="8">
        <v>25</v>
      </c>
      <c r="D2" s="8">
        <v>41</v>
      </c>
      <c r="E2" s="8">
        <v>131</v>
      </c>
      <c r="F2" s="8">
        <v>243</v>
      </c>
      <c r="G2" s="8">
        <v>422</v>
      </c>
      <c r="H2" s="8">
        <v>565</v>
      </c>
      <c r="I2" s="8">
        <v>1237</v>
      </c>
      <c r="J2" s="8">
        <v>2686</v>
      </c>
      <c r="K2" s="9">
        <v>4314</v>
      </c>
    </row>
    <row r="3" spans="1:11" x14ac:dyDescent="0.25">
      <c r="A3" s="7"/>
      <c r="B3" s="8">
        <v>6</v>
      </c>
      <c r="C3" s="8">
        <v>25</v>
      </c>
      <c r="D3" s="8">
        <v>41</v>
      </c>
      <c r="E3" s="8">
        <v>131</v>
      </c>
      <c r="F3" s="8">
        <v>241</v>
      </c>
      <c r="G3" s="8">
        <v>420</v>
      </c>
      <c r="H3" s="8">
        <v>565</v>
      </c>
      <c r="I3" s="8">
        <v>1233</v>
      </c>
      <c r="J3" s="8">
        <v>2679</v>
      </c>
      <c r="K3" s="9">
        <v>4316</v>
      </c>
    </row>
    <row r="4" spans="1:11" x14ac:dyDescent="0.25">
      <c r="A4" s="7"/>
      <c r="B4" s="8">
        <v>5</v>
      </c>
      <c r="C4" s="8">
        <v>24</v>
      </c>
      <c r="D4" s="8">
        <v>40</v>
      </c>
      <c r="E4" s="8">
        <v>121</v>
      </c>
      <c r="F4" s="8">
        <v>243</v>
      </c>
      <c r="G4" s="8">
        <v>420</v>
      </c>
      <c r="H4" s="8">
        <v>565</v>
      </c>
      <c r="I4" s="8">
        <v>1234</v>
      </c>
      <c r="J4" s="8">
        <v>2683</v>
      </c>
      <c r="K4" s="9">
        <v>4313</v>
      </c>
    </row>
    <row r="5" spans="1:11" x14ac:dyDescent="0.25">
      <c r="A5" s="7"/>
      <c r="B5" s="8">
        <v>6</v>
      </c>
      <c r="C5" s="8">
        <v>22</v>
      </c>
      <c r="D5" s="8">
        <v>41</v>
      </c>
      <c r="E5" s="8">
        <v>130</v>
      </c>
      <c r="F5" s="8">
        <v>244</v>
      </c>
      <c r="G5" s="8">
        <v>421</v>
      </c>
      <c r="H5" s="8">
        <v>564</v>
      </c>
      <c r="I5" s="8">
        <v>1238</v>
      </c>
      <c r="J5" s="8">
        <v>2684</v>
      </c>
      <c r="K5" s="9">
        <v>4321</v>
      </c>
    </row>
    <row r="6" spans="1:11" x14ac:dyDescent="0.25">
      <c r="A6" s="7"/>
      <c r="B6" s="8">
        <v>5</v>
      </c>
      <c r="C6" s="8">
        <v>25</v>
      </c>
      <c r="D6" s="8">
        <v>35</v>
      </c>
      <c r="E6" s="8">
        <v>131</v>
      </c>
      <c r="F6" s="8">
        <v>242</v>
      </c>
      <c r="G6" s="8">
        <v>421</v>
      </c>
      <c r="H6" s="8">
        <v>599</v>
      </c>
      <c r="I6" s="8">
        <v>1235</v>
      </c>
      <c r="J6" s="8">
        <v>2682</v>
      </c>
      <c r="K6" s="9">
        <v>4314</v>
      </c>
    </row>
    <row r="7" spans="1:11" x14ac:dyDescent="0.25">
      <c r="A7" s="7"/>
      <c r="B7" s="8">
        <v>5</v>
      </c>
      <c r="C7" s="8">
        <v>24</v>
      </c>
      <c r="D7" s="8">
        <v>41</v>
      </c>
      <c r="E7" s="8">
        <v>130</v>
      </c>
      <c r="F7" s="8">
        <v>242</v>
      </c>
      <c r="G7" s="8">
        <v>421</v>
      </c>
      <c r="H7" s="8">
        <v>565</v>
      </c>
      <c r="I7" s="8">
        <v>1234</v>
      </c>
      <c r="J7" s="8">
        <v>2687</v>
      </c>
      <c r="K7" s="9">
        <v>4315</v>
      </c>
    </row>
    <row r="8" spans="1:11" x14ac:dyDescent="0.25">
      <c r="A8" s="7"/>
      <c r="B8" s="8">
        <v>5</v>
      </c>
      <c r="C8" s="8">
        <v>23</v>
      </c>
      <c r="D8" s="8">
        <v>41</v>
      </c>
      <c r="E8" s="8">
        <v>131</v>
      </c>
      <c r="F8" s="8">
        <v>243</v>
      </c>
      <c r="G8" s="8">
        <v>422</v>
      </c>
      <c r="H8" s="8">
        <v>563</v>
      </c>
      <c r="I8" s="8">
        <v>1234</v>
      </c>
      <c r="J8" s="8">
        <v>2686</v>
      </c>
      <c r="K8" s="9">
        <v>4326</v>
      </c>
    </row>
    <row r="9" spans="1:11" x14ac:dyDescent="0.25">
      <c r="A9" s="7"/>
      <c r="B9" s="8">
        <v>5</v>
      </c>
      <c r="C9" s="8">
        <v>18</v>
      </c>
      <c r="D9" s="8">
        <v>42</v>
      </c>
      <c r="E9" s="8">
        <v>129</v>
      </c>
      <c r="F9" s="8">
        <v>242</v>
      </c>
      <c r="G9" s="8">
        <v>421</v>
      </c>
      <c r="H9" s="8">
        <v>564</v>
      </c>
      <c r="I9" s="8">
        <v>1235</v>
      </c>
      <c r="J9" s="8">
        <v>2684</v>
      </c>
      <c r="K9" s="9">
        <v>4292</v>
      </c>
    </row>
    <row r="10" spans="1:11" x14ac:dyDescent="0.25">
      <c r="A10" s="7"/>
      <c r="B10" s="8">
        <v>5</v>
      </c>
      <c r="C10" s="8">
        <v>24</v>
      </c>
      <c r="D10" s="8">
        <v>41</v>
      </c>
      <c r="E10" s="8">
        <v>131</v>
      </c>
      <c r="F10" s="8">
        <v>243</v>
      </c>
      <c r="G10" s="8">
        <v>422</v>
      </c>
      <c r="H10" s="8">
        <v>565</v>
      </c>
      <c r="I10" s="8">
        <v>1252</v>
      </c>
      <c r="J10" s="8">
        <v>2685</v>
      </c>
      <c r="K10" s="9">
        <v>4361</v>
      </c>
    </row>
    <row r="11" spans="1:11" ht="15.75" thickBot="1" x14ac:dyDescent="0.3">
      <c r="A11" s="7"/>
      <c r="B11" s="8">
        <v>5</v>
      </c>
      <c r="C11" s="8">
        <v>25</v>
      </c>
      <c r="D11" s="8">
        <v>34</v>
      </c>
      <c r="E11" s="8">
        <v>133</v>
      </c>
      <c r="F11" s="8">
        <v>242</v>
      </c>
      <c r="G11" s="8">
        <v>419</v>
      </c>
      <c r="H11" s="8">
        <v>563</v>
      </c>
      <c r="I11" s="8">
        <v>1237</v>
      </c>
      <c r="J11" s="8">
        <v>2704</v>
      </c>
      <c r="K11" s="9">
        <v>4319</v>
      </c>
    </row>
    <row r="12" spans="1:11" x14ac:dyDescent="0.25">
      <c r="A12" s="1" t="s">
        <v>1</v>
      </c>
      <c r="B12" s="2">
        <f>AVERAGE(B2:B11)</f>
        <v>5.2</v>
      </c>
      <c r="C12" s="2">
        <f>AVERAGE(C2:C11)</f>
        <v>23.5</v>
      </c>
      <c r="D12" s="2">
        <f t="shared" ref="D12:K12" si="0">AVERAGE(D2:D11)</f>
        <v>39.700000000000003</v>
      </c>
      <c r="E12" s="2">
        <f t="shared" si="0"/>
        <v>129.80000000000001</v>
      </c>
      <c r="F12" s="2">
        <f t="shared" si="0"/>
        <v>242.5</v>
      </c>
      <c r="G12" s="2">
        <f t="shared" si="0"/>
        <v>420.9</v>
      </c>
      <c r="H12" s="2">
        <f t="shared" si="0"/>
        <v>567.79999999999995</v>
      </c>
      <c r="I12" s="2">
        <f t="shared" si="0"/>
        <v>1236.9000000000001</v>
      </c>
      <c r="J12" s="2">
        <f t="shared" si="0"/>
        <v>2686</v>
      </c>
      <c r="K12" s="10">
        <f t="shared" si="0"/>
        <v>4319.1000000000004</v>
      </c>
    </row>
    <row r="13" spans="1:11" ht="15.75" thickBot="1" x14ac:dyDescent="0.3">
      <c r="A13" s="3" t="s">
        <v>2</v>
      </c>
      <c r="B13" s="4">
        <f>_xlfn.VAR.P(B2:B11)</f>
        <v>0.15999999999999998</v>
      </c>
      <c r="C13" s="4">
        <f t="shared" ref="C13:K13" si="1">_xlfn.VAR.P(C2:C11)</f>
        <v>4.25</v>
      </c>
      <c r="D13" s="4">
        <f t="shared" si="1"/>
        <v>7.01</v>
      </c>
      <c r="E13" s="4">
        <f t="shared" si="1"/>
        <v>9.5599999999999969</v>
      </c>
      <c r="F13" s="4">
        <f t="shared" si="1"/>
        <v>0.65</v>
      </c>
      <c r="G13" s="4">
        <f t="shared" si="1"/>
        <v>0.89</v>
      </c>
      <c r="H13" s="4">
        <f t="shared" si="1"/>
        <v>108.75999999999996</v>
      </c>
      <c r="I13" s="4">
        <f t="shared" si="1"/>
        <v>27.690000000000005</v>
      </c>
      <c r="J13" s="4">
        <f t="shared" si="1"/>
        <v>40.799999999999997</v>
      </c>
      <c r="K13" s="11">
        <f t="shared" si="1"/>
        <v>265.69</v>
      </c>
    </row>
    <row r="17" spans="1:11" ht="15.75" thickBot="1" x14ac:dyDescent="0.3"/>
    <row r="18" spans="1:11" x14ac:dyDescent="0.25">
      <c r="A18" s="13" t="s">
        <v>3</v>
      </c>
      <c r="B18" s="5">
        <v>1000</v>
      </c>
      <c r="C18" s="5">
        <v>5000</v>
      </c>
      <c r="D18" s="5">
        <v>10000</v>
      </c>
      <c r="E18" s="5">
        <v>25000</v>
      </c>
      <c r="F18" s="5">
        <v>50000</v>
      </c>
      <c r="G18" s="5">
        <v>75000</v>
      </c>
      <c r="H18" s="5">
        <v>100000</v>
      </c>
      <c r="I18" s="5">
        <v>250000</v>
      </c>
      <c r="J18" s="5">
        <v>500000</v>
      </c>
      <c r="K18" s="6">
        <v>1000000</v>
      </c>
    </row>
    <row r="19" spans="1:11" x14ac:dyDescent="0.25">
      <c r="A19" s="7"/>
      <c r="B19" s="8">
        <v>1</v>
      </c>
      <c r="C19" s="8">
        <v>5</v>
      </c>
      <c r="D19" s="8">
        <v>9</v>
      </c>
      <c r="E19" s="8">
        <v>21</v>
      </c>
      <c r="F19" s="8">
        <v>44</v>
      </c>
      <c r="G19" s="8">
        <v>65</v>
      </c>
      <c r="H19" s="8">
        <v>92</v>
      </c>
      <c r="I19" s="8">
        <v>232</v>
      </c>
      <c r="J19" s="8">
        <v>538</v>
      </c>
      <c r="K19" s="9">
        <v>1006</v>
      </c>
    </row>
    <row r="20" spans="1:11" x14ac:dyDescent="0.25">
      <c r="A20" s="7"/>
      <c r="B20" s="8">
        <v>1</v>
      </c>
      <c r="C20" s="8">
        <v>4</v>
      </c>
      <c r="D20" s="8">
        <v>9</v>
      </c>
      <c r="E20" s="8">
        <v>22</v>
      </c>
      <c r="F20" s="8">
        <v>41</v>
      </c>
      <c r="G20" s="8">
        <v>65</v>
      </c>
      <c r="H20" s="8">
        <v>85</v>
      </c>
      <c r="I20" s="8">
        <v>224</v>
      </c>
      <c r="J20" s="8">
        <v>538</v>
      </c>
      <c r="K20" s="9">
        <v>1007</v>
      </c>
    </row>
    <row r="21" spans="1:11" x14ac:dyDescent="0.25">
      <c r="A21" s="7"/>
      <c r="B21" s="8">
        <v>1</v>
      </c>
      <c r="C21" s="8">
        <v>3</v>
      </c>
      <c r="D21" s="8">
        <v>8</v>
      </c>
      <c r="E21" s="8">
        <v>22</v>
      </c>
      <c r="F21" s="8">
        <v>43</v>
      </c>
      <c r="G21" s="8">
        <v>65</v>
      </c>
      <c r="H21" s="8">
        <v>77</v>
      </c>
      <c r="I21" s="8">
        <v>233</v>
      </c>
      <c r="J21" s="8">
        <v>538</v>
      </c>
      <c r="K21" s="9">
        <v>1015</v>
      </c>
    </row>
    <row r="22" spans="1:11" x14ac:dyDescent="0.25">
      <c r="A22" s="7"/>
      <c r="B22" s="8">
        <v>1</v>
      </c>
      <c r="C22" s="8">
        <v>4</v>
      </c>
      <c r="D22" s="8">
        <v>2</v>
      </c>
      <c r="E22" s="8">
        <v>22</v>
      </c>
      <c r="F22" s="8">
        <v>38</v>
      </c>
      <c r="G22" s="8">
        <v>66</v>
      </c>
      <c r="H22" s="8">
        <v>80</v>
      </c>
      <c r="I22" s="8">
        <v>233</v>
      </c>
      <c r="J22" s="8">
        <v>536</v>
      </c>
      <c r="K22" s="9">
        <v>1008</v>
      </c>
    </row>
    <row r="23" spans="1:11" x14ac:dyDescent="0.25">
      <c r="A23" s="7"/>
      <c r="B23" s="8">
        <v>1</v>
      </c>
      <c r="C23" s="8">
        <v>4</v>
      </c>
      <c r="D23" s="8">
        <v>8</v>
      </c>
      <c r="E23" s="8">
        <v>22</v>
      </c>
      <c r="F23" s="8">
        <v>39</v>
      </c>
      <c r="G23" s="8">
        <v>58</v>
      </c>
      <c r="H23" s="8">
        <v>91</v>
      </c>
      <c r="I23" s="8">
        <v>232</v>
      </c>
      <c r="J23" s="8">
        <v>537</v>
      </c>
      <c r="K23" s="9">
        <v>1009</v>
      </c>
    </row>
    <row r="24" spans="1:11" x14ac:dyDescent="0.25">
      <c r="A24" s="7"/>
      <c r="B24" s="8">
        <v>1</v>
      </c>
      <c r="C24" s="8">
        <v>5</v>
      </c>
      <c r="D24" s="8">
        <v>8</v>
      </c>
      <c r="E24" s="8">
        <v>21</v>
      </c>
      <c r="F24" s="8">
        <v>33</v>
      </c>
      <c r="G24" s="8">
        <v>62</v>
      </c>
      <c r="H24" s="8">
        <v>90</v>
      </c>
      <c r="I24" s="8">
        <v>233</v>
      </c>
      <c r="J24" s="8">
        <v>540</v>
      </c>
      <c r="K24" s="9">
        <v>996</v>
      </c>
    </row>
    <row r="25" spans="1:11" x14ac:dyDescent="0.25">
      <c r="A25" s="7"/>
      <c r="B25" s="8">
        <v>1</v>
      </c>
      <c r="C25" s="8">
        <v>4</v>
      </c>
      <c r="D25" s="8">
        <v>3</v>
      </c>
      <c r="E25" s="8">
        <v>8</v>
      </c>
      <c r="F25" s="8">
        <v>44</v>
      </c>
      <c r="G25" s="8">
        <v>56</v>
      </c>
      <c r="H25" s="8">
        <v>89</v>
      </c>
      <c r="I25" s="8">
        <v>233</v>
      </c>
      <c r="J25" s="8">
        <v>537</v>
      </c>
      <c r="K25" s="9">
        <v>1009</v>
      </c>
    </row>
    <row r="26" spans="1:11" x14ac:dyDescent="0.25">
      <c r="A26" s="7"/>
      <c r="B26" s="8">
        <v>1</v>
      </c>
      <c r="C26" s="8">
        <v>4</v>
      </c>
      <c r="D26" s="8">
        <v>9</v>
      </c>
      <c r="E26" s="8">
        <v>7</v>
      </c>
      <c r="F26" s="8">
        <v>44</v>
      </c>
      <c r="G26" s="8">
        <v>62</v>
      </c>
      <c r="H26" s="8">
        <v>90</v>
      </c>
      <c r="I26" s="8">
        <v>234</v>
      </c>
      <c r="J26" s="8">
        <v>537</v>
      </c>
      <c r="K26" s="9">
        <v>1008</v>
      </c>
    </row>
    <row r="27" spans="1:11" x14ac:dyDescent="0.25">
      <c r="A27" s="7"/>
      <c r="B27" s="8">
        <v>1</v>
      </c>
      <c r="C27" s="8">
        <v>5</v>
      </c>
      <c r="D27" s="8">
        <v>3</v>
      </c>
      <c r="E27" s="8">
        <v>22</v>
      </c>
      <c r="F27" s="8">
        <v>30</v>
      </c>
      <c r="G27" s="8">
        <v>61</v>
      </c>
      <c r="H27" s="8">
        <v>90</v>
      </c>
      <c r="I27" s="8">
        <v>233</v>
      </c>
      <c r="J27" s="8">
        <v>537</v>
      </c>
      <c r="K27" s="9">
        <v>1007</v>
      </c>
    </row>
    <row r="28" spans="1:11" ht="15.75" thickBot="1" x14ac:dyDescent="0.3">
      <c r="A28" s="7"/>
      <c r="B28" s="8">
        <v>1</v>
      </c>
      <c r="C28" s="8">
        <v>4</v>
      </c>
      <c r="D28" s="8">
        <v>5</v>
      </c>
      <c r="E28" s="8">
        <v>8</v>
      </c>
      <c r="F28" s="8">
        <v>37</v>
      </c>
      <c r="G28" s="8">
        <v>55</v>
      </c>
      <c r="H28" s="8">
        <v>91</v>
      </c>
      <c r="I28" s="8">
        <v>232</v>
      </c>
      <c r="J28" s="8">
        <v>543</v>
      </c>
      <c r="K28" s="9">
        <v>1006</v>
      </c>
    </row>
    <row r="29" spans="1:11" x14ac:dyDescent="0.25">
      <c r="A29" s="1" t="s">
        <v>1</v>
      </c>
      <c r="B29" s="2">
        <f>AVERAGE(B19:B28)</f>
        <v>1</v>
      </c>
      <c r="C29" s="2">
        <f>AVERAGE(C19:C28)</f>
        <v>4.2</v>
      </c>
      <c r="D29" s="2">
        <f t="shared" ref="D29" si="2">AVERAGE(D19:D28)</f>
        <v>6.4</v>
      </c>
      <c r="E29" s="2">
        <f t="shared" ref="E29" si="3">AVERAGE(E19:E28)</f>
        <v>17.5</v>
      </c>
      <c r="F29" s="2">
        <f t="shared" ref="F29" si="4">AVERAGE(F19:F28)</f>
        <v>39.299999999999997</v>
      </c>
      <c r="G29" s="2">
        <f t="shared" ref="G29" si="5">AVERAGE(G19:G28)</f>
        <v>61.5</v>
      </c>
      <c r="H29" s="2">
        <f t="shared" ref="H29" si="6">AVERAGE(H19:H28)</f>
        <v>87.5</v>
      </c>
      <c r="I29" s="2">
        <f t="shared" ref="I29" si="7">AVERAGE(I19:I28)</f>
        <v>231.9</v>
      </c>
      <c r="J29" s="2">
        <f t="shared" ref="J29" si="8">AVERAGE(J19:J28)</f>
        <v>538.1</v>
      </c>
      <c r="K29" s="10">
        <f t="shared" ref="K29" si="9">AVERAGE(K19:K28)</f>
        <v>1007.1</v>
      </c>
    </row>
    <row r="30" spans="1:11" ht="15.75" thickBot="1" x14ac:dyDescent="0.3">
      <c r="A30" s="3" t="s">
        <v>2</v>
      </c>
      <c r="B30" s="4">
        <f>_xlfn.VAR.P(B19:B28)</f>
        <v>0</v>
      </c>
      <c r="C30" s="4">
        <f t="shared" ref="C30:K30" si="10">_xlfn.VAR.P(C19:C28)</f>
        <v>0.36</v>
      </c>
      <c r="D30" s="4">
        <f t="shared" si="10"/>
        <v>7.24</v>
      </c>
      <c r="E30" s="4">
        <f t="shared" si="10"/>
        <v>41.65</v>
      </c>
      <c r="F30" s="4">
        <f t="shared" si="10"/>
        <v>21.61</v>
      </c>
      <c r="G30" s="4">
        <f t="shared" si="10"/>
        <v>14.25</v>
      </c>
      <c r="H30" s="4">
        <f t="shared" si="10"/>
        <v>23.85</v>
      </c>
      <c r="I30" s="4">
        <f t="shared" si="10"/>
        <v>7.2900000000000036</v>
      </c>
      <c r="J30" s="4">
        <f t="shared" si="10"/>
        <v>3.6900000000000004</v>
      </c>
      <c r="K30" s="11">
        <f t="shared" si="10"/>
        <v>19.689999999999994</v>
      </c>
    </row>
    <row r="32" spans="1:11" ht="15.75" thickBot="1" x14ac:dyDescent="0.3"/>
    <row r="33" spans="1:11" x14ac:dyDescent="0.25">
      <c r="A33" s="13" t="s">
        <v>4</v>
      </c>
      <c r="B33" s="5">
        <v>1000</v>
      </c>
      <c r="C33" s="5">
        <v>5000</v>
      </c>
      <c r="D33" s="5">
        <v>10000</v>
      </c>
      <c r="E33" s="5">
        <v>25000</v>
      </c>
      <c r="F33" s="5">
        <v>50000</v>
      </c>
      <c r="G33" s="5">
        <v>75000</v>
      </c>
      <c r="H33" s="5">
        <v>100000</v>
      </c>
      <c r="I33" s="5">
        <v>250000</v>
      </c>
      <c r="J33" s="5">
        <v>500000</v>
      </c>
      <c r="K33" s="6">
        <v>1000000</v>
      </c>
    </row>
    <row r="34" spans="1:11" x14ac:dyDescent="0.25">
      <c r="A34" s="7"/>
      <c r="B34" s="8">
        <v>1</v>
      </c>
      <c r="C34" s="8">
        <v>8</v>
      </c>
      <c r="D34" s="8">
        <v>17</v>
      </c>
      <c r="E34" s="8">
        <v>39</v>
      </c>
      <c r="F34" s="8">
        <v>64</v>
      </c>
      <c r="G34" s="8">
        <v>95</v>
      </c>
      <c r="H34" s="8">
        <v>123</v>
      </c>
      <c r="I34" s="8">
        <v>330</v>
      </c>
      <c r="J34" s="8">
        <v>634</v>
      </c>
      <c r="K34" s="9">
        <v>1302</v>
      </c>
    </row>
    <row r="35" spans="1:11" x14ac:dyDescent="0.25">
      <c r="A35" s="7"/>
      <c r="B35" s="8">
        <v>2</v>
      </c>
      <c r="C35" s="8">
        <v>8</v>
      </c>
      <c r="D35" s="8">
        <v>17</v>
      </c>
      <c r="E35" s="8">
        <v>37</v>
      </c>
      <c r="F35" s="8">
        <v>55</v>
      </c>
      <c r="G35" s="8">
        <v>95</v>
      </c>
      <c r="H35" s="8">
        <v>124</v>
      </c>
      <c r="I35" s="8">
        <v>330</v>
      </c>
      <c r="J35" s="8">
        <v>632</v>
      </c>
      <c r="K35" s="9">
        <v>1301</v>
      </c>
    </row>
    <row r="36" spans="1:11" x14ac:dyDescent="0.25">
      <c r="A36" s="7"/>
      <c r="B36" s="8">
        <v>2</v>
      </c>
      <c r="C36" s="8">
        <v>8</v>
      </c>
      <c r="D36" s="8">
        <v>13</v>
      </c>
      <c r="E36" s="8">
        <v>38</v>
      </c>
      <c r="F36" s="8">
        <v>53</v>
      </c>
      <c r="G36" s="8">
        <v>81</v>
      </c>
      <c r="H36" s="8">
        <v>125</v>
      </c>
      <c r="I36" s="8">
        <v>329</v>
      </c>
      <c r="J36" s="8">
        <v>634</v>
      </c>
      <c r="K36" s="9">
        <v>1303</v>
      </c>
    </row>
    <row r="37" spans="1:11" x14ac:dyDescent="0.25">
      <c r="A37" s="7"/>
      <c r="B37" s="8">
        <v>2</v>
      </c>
      <c r="C37" s="8">
        <v>4</v>
      </c>
      <c r="D37" s="8">
        <v>18</v>
      </c>
      <c r="E37" s="8">
        <v>38</v>
      </c>
      <c r="F37" s="8">
        <v>64</v>
      </c>
      <c r="G37" s="8">
        <v>88</v>
      </c>
      <c r="H37" s="8">
        <v>118</v>
      </c>
      <c r="I37" s="8">
        <v>329</v>
      </c>
      <c r="J37" s="8">
        <v>632</v>
      </c>
      <c r="K37" s="9">
        <v>1303</v>
      </c>
    </row>
    <row r="38" spans="1:11" x14ac:dyDescent="0.25">
      <c r="A38" s="7"/>
      <c r="B38" s="8">
        <v>2</v>
      </c>
      <c r="C38" s="8">
        <v>3</v>
      </c>
      <c r="D38" s="8">
        <v>17</v>
      </c>
      <c r="E38" s="8">
        <v>31</v>
      </c>
      <c r="F38" s="8">
        <v>64</v>
      </c>
      <c r="G38" s="8">
        <v>96</v>
      </c>
      <c r="H38" s="8">
        <v>123</v>
      </c>
      <c r="I38" s="8">
        <v>329</v>
      </c>
      <c r="J38" s="8">
        <v>633</v>
      </c>
      <c r="K38" s="9">
        <v>1326</v>
      </c>
    </row>
    <row r="39" spans="1:11" x14ac:dyDescent="0.25">
      <c r="A39" s="7"/>
      <c r="B39" s="8">
        <v>2</v>
      </c>
      <c r="C39" s="8">
        <v>7</v>
      </c>
      <c r="D39" s="8">
        <v>17</v>
      </c>
      <c r="E39" s="8">
        <v>28</v>
      </c>
      <c r="F39" s="8">
        <v>57</v>
      </c>
      <c r="G39" s="8">
        <v>95</v>
      </c>
      <c r="H39" s="8">
        <v>122</v>
      </c>
      <c r="I39" s="8">
        <v>321</v>
      </c>
      <c r="J39" s="8">
        <v>634</v>
      </c>
      <c r="K39" s="9">
        <v>1301</v>
      </c>
    </row>
    <row r="40" spans="1:11" x14ac:dyDescent="0.25">
      <c r="A40" s="7"/>
      <c r="B40" s="8">
        <v>2</v>
      </c>
      <c r="C40" s="8">
        <v>8</v>
      </c>
      <c r="D40" s="8">
        <v>17</v>
      </c>
      <c r="E40" s="8">
        <v>30</v>
      </c>
      <c r="F40" s="8">
        <v>56</v>
      </c>
      <c r="G40" s="8">
        <v>95</v>
      </c>
      <c r="H40" s="8">
        <v>123</v>
      </c>
      <c r="I40" s="8">
        <v>330</v>
      </c>
      <c r="J40" s="8">
        <v>633</v>
      </c>
      <c r="K40" s="9">
        <v>1300</v>
      </c>
    </row>
    <row r="41" spans="1:11" x14ac:dyDescent="0.25">
      <c r="A41" s="7"/>
      <c r="B41" s="8">
        <v>2</v>
      </c>
      <c r="C41" s="8">
        <v>3</v>
      </c>
      <c r="D41" s="8">
        <v>17</v>
      </c>
      <c r="E41" s="8">
        <v>39</v>
      </c>
      <c r="F41" s="8">
        <v>56</v>
      </c>
      <c r="G41" s="8">
        <v>85</v>
      </c>
      <c r="H41" s="8">
        <v>122</v>
      </c>
      <c r="I41" s="8">
        <v>330</v>
      </c>
      <c r="J41" s="8">
        <v>633</v>
      </c>
      <c r="K41" s="9">
        <v>1303</v>
      </c>
    </row>
    <row r="42" spans="1:11" x14ac:dyDescent="0.25">
      <c r="A42" s="7"/>
      <c r="B42" s="8">
        <v>2</v>
      </c>
      <c r="C42" s="8">
        <v>3</v>
      </c>
      <c r="D42" s="8">
        <v>10</v>
      </c>
      <c r="E42" s="8">
        <v>38</v>
      </c>
      <c r="F42" s="8">
        <v>64</v>
      </c>
      <c r="G42" s="8">
        <v>88</v>
      </c>
      <c r="H42" s="8">
        <v>124</v>
      </c>
      <c r="I42" s="8">
        <v>330</v>
      </c>
      <c r="J42" s="8">
        <v>632</v>
      </c>
      <c r="K42" s="9">
        <v>1308</v>
      </c>
    </row>
    <row r="43" spans="1:11" ht="15.75" thickBot="1" x14ac:dyDescent="0.3">
      <c r="A43" s="7"/>
      <c r="B43" s="8">
        <v>2</v>
      </c>
      <c r="C43" s="8">
        <v>8</v>
      </c>
      <c r="D43" s="8">
        <v>17</v>
      </c>
      <c r="E43" s="8">
        <v>30</v>
      </c>
      <c r="F43" s="8">
        <v>62</v>
      </c>
      <c r="G43" s="8">
        <v>94</v>
      </c>
      <c r="H43" s="8">
        <v>122</v>
      </c>
      <c r="I43" s="8">
        <v>329</v>
      </c>
      <c r="J43" s="8">
        <v>635</v>
      </c>
      <c r="K43" s="9">
        <v>1303</v>
      </c>
    </row>
    <row r="44" spans="1:11" x14ac:dyDescent="0.25">
      <c r="A44" s="1" t="s">
        <v>1</v>
      </c>
      <c r="B44" s="2">
        <f>AVERAGE(B34:B43)</f>
        <v>1.9</v>
      </c>
      <c r="C44" s="2">
        <f>AVERAGE(C34:C43)</f>
        <v>6</v>
      </c>
      <c r="D44" s="2">
        <f t="shared" ref="D44" si="11">AVERAGE(D34:D43)</f>
        <v>16</v>
      </c>
      <c r="E44" s="2">
        <f t="shared" ref="E44" si="12">AVERAGE(E34:E43)</f>
        <v>34.799999999999997</v>
      </c>
      <c r="F44" s="2">
        <f t="shared" ref="F44" si="13">AVERAGE(F34:F43)</f>
        <v>59.5</v>
      </c>
      <c r="G44" s="2">
        <f t="shared" ref="G44" si="14">AVERAGE(G34:G43)</f>
        <v>91.2</v>
      </c>
      <c r="H44" s="2">
        <f t="shared" ref="H44" si="15">AVERAGE(H34:H43)</f>
        <v>122.6</v>
      </c>
      <c r="I44" s="2">
        <f t="shared" ref="I44" si="16">AVERAGE(I34:I43)</f>
        <v>328.7</v>
      </c>
      <c r="J44" s="2">
        <f t="shared" ref="J44" si="17">AVERAGE(J34:J43)</f>
        <v>633.20000000000005</v>
      </c>
      <c r="K44" s="10">
        <f t="shared" ref="K44" si="18">AVERAGE(K34:K43)</f>
        <v>1305</v>
      </c>
    </row>
    <row r="45" spans="1:11" ht="15.75" thickBot="1" x14ac:dyDescent="0.3">
      <c r="A45" s="3" t="s">
        <v>2</v>
      </c>
      <c r="B45" s="4">
        <f>_xlfn.VAR.P(B34:B43)</f>
        <v>0.09</v>
      </c>
      <c r="C45" s="4">
        <f t="shared" ref="C45:K45" si="19">_xlfn.VAR.P(C34:C43)</f>
        <v>5.2</v>
      </c>
      <c r="D45" s="4">
        <f t="shared" si="19"/>
        <v>5.6</v>
      </c>
      <c r="E45" s="4">
        <f t="shared" si="19"/>
        <v>17.760000000000002</v>
      </c>
      <c r="F45" s="4">
        <f t="shared" si="19"/>
        <v>18.05</v>
      </c>
      <c r="G45" s="4">
        <f t="shared" si="19"/>
        <v>25.159999999999993</v>
      </c>
      <c r="H45" s="4">
        <f t="shared" si="19"/>
        <v>3.2399999999999998</v>
      </c>
      <c r="I45" s="4">
        <f t="shared" si="19"/>
        <v>6.8099999999999978</v>
      </c>
      <c r="J45" s="4">
        <f t="shared" si="19"/>
        <v>0.96</v>
      </c>
      <c r="K45" s="11">
        <f t="shared" si="19"/>
        <v>53.2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5"/>
  <sheetViews>
    <sheetView topLeftCell="A21" workbookViewId="0">
      <selection activeCell="M65" sqref="M65"/>
    </sheetView>
  </sheetViews>
  <sheetFormatPr defaultRowHeight="15" x14ac:dyDescent="0.25"/>
  <cols>
    <col min="5" max="5" width="12" bestFit="1" customWidth="1"/>
  </cols>
  <sheetData>
    <row r="1" spans="1:11" x14ac:dyDescent="0.25">
      <c r="A1" s="13" t="s">
        <v>0</v>
      </c>
      <c r="B1" s="5">
        <v>1000</v>
      </c>
      <c r="C1" s="5">
        <v>5000</v>
      </c>
      <c r="D1" s="5">
        <v>10000</v>
      </c>
      <c r="E1" s="5">
        <v>25000</v>
      </c>
      <c r="F1" s="5">
        <v>50000</v>
      </c>
      <c r="G1" s="5">
        <v>75000</v>
      </c>
      <c r="H1" s="5">
        <v>100000</v>
      </c>
      <c r="I1" s="5">
        <v>250000</v>
      </c>
      <c r="J1" s="5">
        <v>500000</v>
      </c>
      <c r="K1" s="6">
        <v>1000000</v>
      </c>
    </row>
    <row r="2" spans="1:11" x14ac:dyDescent="0.25">
      <c r="A2" s="7"/>
      <c r="B2" s="8">
        <v>2</v>
      </c>
      <c r="C2" s="8">
        <v>4</v>
      </c>
      <c r="D2" s="8">
        <v>8</v>
      </c>
      <c r="E2" s="8">
        <v>19</v>
      </c>
      <c r="F2" s="8">
        <v>39</v>
      </c>
      <c r="G2" s="8">
        <v>59</v>
      </c>
      <c r="H2" s="8">
        <v>80</v>
      </c>
      <c r="I2" s="8">
        <v>194</v>
      </c>
      <c r="J2" s="8">
        <v>430</v>
      </c>
      <c r="K2" s="9">
        <v>890</v>
      </c>
    </row>
    <row r="3" spans="1:11" x14ac:dyDescent="0.25">
      <c r="A3" s="7"/>
      <c r="B3" s="8">
        <v>1</v>
      </c>
      <c r="C3" s="8">
        <v>4</v>
      </c>
      <c r="D3" s="8">
        <v>7</v>
      </c>
      <c r="E3" s="8">
        <v>19</v>
      </c>
      <c r="F3" s="8">
        <v>38</v>
      </c>
      <c r="G3" s="8">
        <v>58</v>
      </c>
      <c r="H3" s="8">
        <v>79</v>
      </c>
      <c r="I3" s="8">
        <v>192</v>
      </c>
      <c r="J3" s="8">
        <v>429</v>
      </c>
      <c r="K3" s="9">
        <v>883</v>
      </c>
    </row>
    <row r="4" spans="1:11" x14ac:dyDescent="0.25">
      <c r="A4" s="7"/>
      <c r="B4" s="8">
        <v>2</v>
      </c>
      <c r="C4" s="8">
        <v>4</v>
      </c>
      <c r="D4" s="8">
        <v>7</v>
      </c>
      <c r="E4" s="8">
        <v>18</v>
      </c>
      <c r="F4" s="8">
        <v>39</v>
      </c>
      <c r="G4" s="8">
        <v>57</v>
      </c>
      <c r="H4" s="8">
        <v>79</v>
      </c>
      <c r="I4" s="8">
        <v>192</v>
      </c>
      <c r="J4" s="8">
        <v>424</v>
      </c>
      <c r="K4" s="9">
        <v>902</v>
      </c>
    </row>
    <row r="5" spans="1:11" x14ac:dyDescent="0.25">
      <c r="A5" s="7"/>
      <c r="B5" s="8">
        <v>1</v>
      </c>
      <c r="C5" s="8">
        <v>4</v>
      </c>
      <c r="D5" s="8">
        <v>7</v>
      </c>
      <c r="E5" s="8">
        <v>18</v>
      </c>
      <c r="F5" s="8">
        <v>39</v>
      </c>
      <c r="G5" s="8">
        <v>46</v>
      </c>
      <c r="H5" s="8">
        <v>79</v>
      </c>
      <c r="I5" s="8">
        <v>193</v>
      </c>
      <c r="J5" s="8">
        <v>426</v>
      </c>
      <c r="K5" s="9">
        <v>1032</v>
      </c>
    </row>
    <row r="6" spans="1:11" x14ac:dyDescent="0.25">
      <c r="A6" s="7"/>
      <c r="B6" s="8">
        <v>0</v>
      </c>
      <c r="C6" s="8">
        <v>4</v>
      </c>
      <c r="D6" s="8">
        <v>7</v>
      </c>
      <c r="E6" s="8">
        <v>19</v>
      </c>
      <c r="F6" s="8">
        <v>38</v>
      </c>
      <c r="G6" s="8">
        <v>58</v>
      </c>
      <c r="H6" s="8">
        <v>80</v>
      </c>
      <c r="I6" s="8">
        <v>193</v>
      </c>
      <c r="J6" s="8">
        <v>432</v>
      </c>
      <c r="K6" s="9">
        <v>883</v>
      </c>
    </row>
    <row r="7" spans="1:11" x14ac:dyDescent="0.25">
      <c r="A7" s="7"/>
      <c r="B7" s="8">
        <v>1</v>
      </c>
      <c r="C7" s="8">
        <v>4</v>
      </c>
      <c r="D7" s="8">
        <v>7</v>
      </c>
      <c r="E7" s="8">
        <v>19</v>
      </c>
      <c r="F7" s="8">
        <v>35</v>
      </c>
      <c r="G7" s="8">
        <v>58</v>
      </c>
      <c r="H7" s="8">
        <v>76</v>
      </c>
      <c r="I7" s="8">
        <v>192</v>
      </c>
      <c r="J7" s="8">
        <v>424</v>
      </c>
      <c r="K7" s="9">
        <v>883</v>
      </c>
    </row>
    <row r="8" spans="1:11" x14ac:dyDescent="0.25">
      <c r="A8" s="7"/>
      <c r="B8" s="8">
        <v>2</v>
      </c>
      <c r="C8" s="8">
        <v>4</v>
      </c>
      <c r="D8" s="8">
        <v>7</v>
      </c>
      <c r="E8" s="8">
        <v>19</v>
      </c>
      <c r="F8" s="8">
        <v>39</v>
      </c>
      <c r="G8" s="8">
        <v>58</v>
      </c>
      <c r="H8" s="8">
        <v>72</v>
      </c>
      <c r="I8" s="8">
        <v>191</v>
      </c>
      <c r="J8" s="8">
        <v>426</v>
      </c>
      <c r="K8" s="9">
        <v>888</v>
      </c>
    </row>
    <row r="9" spans="1:11" x14ac:dyDescent="0.25">
      <c r="A9" s="7"/>
      <c r="B9" s="8">
        <v>1</v>
      </c>
      <c r="C9" s="8">
        <v>4</v>
      </c>
      <c r="D9" s="8">
        <v>7</v>
      </c>
      <c r="E9" s="8">
        <v>19</v>
      </c>
      <c r="F9" s="8">
        <v>24</v>
      </c>
      <c r="G9" s="8">
        <v>52</v>
      </c>
      <c r="H9" s="8">
        <v>67</v>
      </c>
      <c r="I9" s="8">
        <v>181</v>
      </c>
      <c r="J9" s="8">
        <v>426</v>
      </c>
      <c r="K9" s="9">
        <v>886</v>
      </c>
    </row>
    <row r="10" spans="1:11" x14ac:dyDescent="0.25">
      <c r="A10" s="7"/>
      <c r="B10" s="8">
        <v>2</v>
      </c>
      <c r="C10" s="8">
        <v>4</v>
      </c>
      <c r="D10" s="8">
        <v>7</v>
      </c>
      <c r="E10" s="8">
        <v>18</v>
      </c>
      <c r="F10" s="8">
        <v>39</v>
      </c>
      <c r="G10" s="8">
        <v>55</v>
      </c>
      <c r="H10" s="8">
        <v>76</v>
      </c>
      <c r="I10" s="8">
        <v>192</v>
      </c>
      <c r="J10" s="8">
        <v>430</v>
      </c>
      <c r="K10" s="9">
        <v>883</v>
      </c>
    </row>
    <row r="11" spans="1:11" ht="15.75" thickBot="1" x14ac:dyDescent="0.3">
      <c r="A11" s="7"/>
      <c r="B11" s="8">
        <v>1</v>
      </c>
      <c r="C11" s="8">
        <v>4</v>
      </c>
      <c r="D11" s="8">
        <v>5</v>
      </c>
      <c r="E11" s="8">
        <v>16</v>
      </c>
      <c r="F11" s="8">
        <v>39</v>
      </c>
      <c r="G11" s="8">
        <v>48</v>
      </c>
      <c r="H11" s="8">
        <v>79</v>
      </c>
      <c r="I11" s="8">
        <v>190</v>
      </c>
      <c r="J11" s="8">
        <v>411</v>
      </c>
      <c r="K11" s="9">
        <v>881</v>
      </c>
    </row>
    <row r="12" spans="1:11" x14ac:dyDescent="0.25">
      <c r="A12" s="1" t="s">
        <v>1</v>
      </c>
      <c r="B12" s="2">
        <f>AVERAGE(B2:B11)</f>
        <v>1.3</v>
      </c>
      <c r="C12" s="2">
        <f>AVERAGE(C2:C11)</f>
        <v>4</v>
      </c>
      <c r="D12" s="2">
        <f t="shared" ref="D12:K12" si="0">AVERAGE(D2:D11)</f>
        <v>6.9</v>
      </c>
      <c r="E12" s="2">
        <f t="shared" si="0"/>
        <v>18.399999999999999</v>
      </c>
      <c r="F12" s="2">
        <f t="shared" si="0"/>
        <v>36.9</v>
      </c>
      <c r="G12" s="2">
        <f t="shared" si="0"/>
        <v>54.9</v>
      </c>
      <c r="H12" s="2">
        <f t="shared" si="0"/>
        <v>76.7</v>
      </c>
      <c r="I12" s="2">
        <f t="shared" si="0"/>
        <v>191</v>
      </c>
      <c r="J12" s="2">
        <f t="shared" si="0"/>
        <v>425.8</v>
      </c>
      <c r="K12" s="10">
        <f t="shared" si="0"/>
        <v>901.1</v>
      </c>
    </row>
    <row r="13" spans="1:11" ht="15.75" thickBot="1" x14ac:dyDescent="0.3">
      <c r="A13" s="3" t="s">
        <v>2</v>
      </c>
      <c r="B13" s="4">
        <f>_xlfn.VAR.P(B2:B11)</f>
        <v>0.41</v>
      </c>
      <c r="C13" s="4">
        <f t="shared" ref="C13:K13" si="1">_xlfn.VAR.P(C2:C11)</f>
        <v>0</v>
      </c>
      <c r="D13" s="4">
        <f t="shared" si="1"/>
        <v>0.49</v>
      </c>
      <c r="E13" s="4">
        <f t="shared" si="1"/>
        <v>0.84000000000000008</v>
      </c>
      <c r="F13" s="4">
        <f t="shared" si="1"/>
        <v>19.89</v>
      </c>
      <c r="G13" s="4">
        <f t="shared" si="1"/>
        <v>19.490000000000002</v>
      </c>
      <c r="H13" s="4">
        <f t="shared" si="1"/>
        <v>16.009999999999998</v>
      </c>
      <c r="I13" s="4">
        <f t="shared" si="1"/>
        <v>12.2</v>
      </c>
      <c r="J13" s="4">
        <f t="shared" si="1"/>
        <v>30.959999999999997</v>
      </c>
      <c r="K13" s="11">
        <f t="shared" si="1"/>
        <v>1937.2900000000002</v>
      </c>
    </row>
    <row r="17" spans="1:11" ht="15.75" thickBot="1" x14ac:dyDescent="0.3"/>
    <row r="18" spans="1:11" x14ac:dyDescent="0.25">
      <c r="A18" s="13" t="s">
        <v>3</v>
      </c>
      <c r="B18" s="5">
        <v>1000</v>
      </c>
      <c r="C18" s="5">
        <v>5000</v>
      </c>
      <c r="D18" s="5">
        <v>10000</v>
      </c>
      <c r="E18" s="5">
        <v>25000</v>
      </c>
      <c r="F18" s="5">
        <v>50000</v>
      </c>
      <c r="G18" s="5">
        <v>75000</v>
      </c>
      <c r="H18" s="5">
        <v>100000</v>
      </c>
      <c r="I18" s="5">
        <v>250000</v>
      </c>
      <c r="J18" s="5">
        <v>500000</v>
      </c>
      <c r="K18" s="6">
        <v>1000000</v>
      </c>
    </row>
    <row r="19" spans="1:11" x14ac:dyDescent="0.25">
      <c r="A19" s="7"/>
      <c r="B19" s="8">
        <v>0</v>
      </c>
      <c r="C19" s="8">
        <v>5</v>
      </c>
      <c r="D19" s="8">
        <v>9</v>
      </c>
      <c r="E19" s="8">
        <v>20</v>
      </c>
      <c r="F19" s="8">
        <v>50</v>
      </c>
      <c r="G19" s="8">
        <v>65</v>
      </c>
      <c r="H19" s="8">
        <v>91</v>
      </c>
      <c r="I19" s="8">
        <v>235</v>
      </c>
      <c r="J19" s="8">
        <v>477</v>
      </c>
      <c r="K19" s="9">
        <v>991</v>
      </c>
    </row>
    <row r="20" spans="1:11" x14ac:dyDescent="0.25">
      <c r="A20" s="7"/>
      <c r="B20" s="8">
        <v>1</v>
      </c>
      <c r="C20" s="8">
        <v>4</v>
      </c>
      <c r="D20" s="8">
        <v>8</v>
      </c>
      <c r="E20" s="8">
        <v>21</v>
      </c>
      <c r="F20" s="8">
        <v>43</v>
      </c>
      <c r="G20" s="8">
        <v>64</v>
      </c>
      <c r="H20" s="8">
        <v>90</v>
      </c>
      <c r="I20" s="8">
        <v>229</v>
      </c>
      <c r="J20" s="8">
        <v>477</v>
      </c>
      <c r="K20" s="9">
        <v>991</v>
      </c>
    </row>
    <row r="21" spans="1:11" x14ac:dyDescent="0.25">
      <c r="A21" s="7"/>
      <c r="B21" s="8">
        <v>1</v>
      </c>
      <c r="C21" s="8">
        <v>4</v>
      </c>
      <c r="D21" s="8">
        <v>9</v>
      </c>
      <c r="E21" s="8">
        <v>21</v>
      </c>
      <c r="F21" s="8">
        <v>45</v>
      </c>
      <c r="G21" s="8">
        <v>66</v>
      </c>
      <c r="H21" s="8">
        <v>90</v>
      </c>
      <c r="I21" s="8">
        <v>230</v>
      </c>
      <c r="J21" s="8">
        <v>478</v>
      </c>
      <c r="K21" s="9">
        <v>995</v>
      </c>
    </row>
    <row r="22" spans="1:11" x14ac:dyDescent="0.25">
      <c r="A22" s="7"/>
      <c r="B22" s="8">
        <v>1</v>
      </c>
      <c r="C22" s="8">
        <v>2</v>
      </c>
      <c r="D22" s="8">
        <v>9</v>
      </c>
      <c r="E22" s="8">
        <v>21</v>
      </c>
      <c r="F22" s="8">
        <v>43</v>
      </c>
      <c r="G22" s="8">
        <v>66</v>
      </c>
      <c r="H22" s="8">
        <v>90</v>
      </c>
      <c r="I22" s="8">
        <v>229</v>
      </c>
      <c r="J22" s="8">
        <v>479</v>
      </c>
      <c r="K22" s="9">
        <v>995</v>
      </c>
    </row>
    <row r="23" spans="1:11" x14ac:dyDescent="0.25">
      <c r="A23" s="7"/>
      <c r="B23" s="8">
        <v>0</v>
      </c>
      <c r="C23" s="8">
        <v>5</v>
      </c>
      <c r="D23" s="8">
        <v>9</v>
      </c>
      <c r="E23" s="8">
        <v>21</v>
      </c>
      <c r="F23" s="8">
        <v>44</v>
      </c>
      <c r="G23" s="8">
        <v>62</v>
      </c>
      <c r="H23" s="8">
        <v>89</v>
      </c>
      <c r="I23" s="8">
        <v>230</v>
      </c>
      <c r="J23" s="8">
        <v>478</v>
      </c>
      <c r="K23" s="9">
        <v>1000</v>
      </c>
    </row>
    <row r="24" spans="1:11" x14ac:dyDescent="0.25">
      <c r="A24" s="7"/>
      <c r="B24" s="8">
        <v>1</v>
      </c>
      <c r="C24" s="8">
        <v>4</v>
      </c>
      <c r="D24" s="8">
        <v>8</v>
      </c>
      <c r="E24" s="8">
        <v>21</v>
      </c>
      <c r="F24" s="8">
        <v>43</v>
      </c>
      <c r="G24" s="8">
        <v>64</v>
      </c>
      <c r="H24" s="8">
        <v>85</v>
      </c>
      <c r="I24" s="8">
        <v>230</v>
      </c>
      <c r="J24" s="8">
        <v>476</v>
      </c>
      <c r="K24" s="9">
        <v>993</v>
      </c>
    </row>
    <row r="25" spans="1:11" x14ac:dyDescent="0.25">
      <c r="A25" s="7"/>
      <c r="B25" s="8">
        <v>1</v>
      </c>
      <c r="C25" s="8">
        <v>5</v>
      </c>
      <c r="D25" s="8">
        <v>8</v>
      </c>
      <c r="E25" s="8">
        <v>21</v>
      </c>
      <c r="F25" s="8">
        <v>44</v>
      </c>
      <c r="G25" s="8">
        <v>65</v>
      </c>
      <c r="H25" s="8">
        <v>75</v>
      </c>
      <c r="I25" s="8">
        <v>230</v>
      </c>
      <c r="J25" s="8">
        <v>479</v>
      </c>
      <c r="K25" s="9">
        <v>990</v>
      </c>
    </row>
    <row r="26" spans="1:11" x14ac:dyDescent="0.25">
      <c r="A26" s="7"/>
      <c r="B26" s="8">
        <v>1</v>
      </c>
      <c r="C26" s="8">
        <v>3</v>
      </c>
      <c r="D26" s="8">
        <v>8</v>
      </c>
      <c r="E26" s="8">
        <v>21</v>
      </c>
      <c r="F26" s="8">
        <v>44</v>
      </c>
      <c r="G26" s="8">
        <v>55</v>
      </c>
      <c r="H26" s="8">
        <v>91</v>
      </c>
      <c r="I26" s="8">
        <v>223</v>
      </c>
      <c r="J26" s="8">
        <v>476</v>
      </c>
      <c r="K26" s="9">
        <v>989</v>
      </c>
    </row>
    <row r="27" spans="1:11" x14ac:dyDescent="0.25">
      <c r="A27" s="7"/>
      <c r="B27" s="8">
        <v>0</v>
      </c>
      <c r="C27" s="8">
        <v>4</v>
      </c>
      <c r="D27" s="8">
        <v>9</v>
      </c>
      <c r="E27" s="8">
        <v>21</v>
      </c>
      <c r="F27" s="8">
        <v>45</v>
      </c>
      <c r="G27" s="8">
        <v>64</v>
      </c>
      <c r="H27" s="8">
        <v>77</v>
      </c>
      <c r="I27" s="8">
        <v>253</v>
      </c>
      <c r="J27" s="8">
        <v>476</v>
      </c>
      <c r="K27" s="9">
        <v>989</v>
      </c>
    </row>
    <row r="28" spans="1:11" ht="15.75" thickBot="1" x14ac:dyDescent="0.3">
      <c r="A28" s="7"/>
      <c r="B28" s="8">
        <v>1</v>
      </c>
      <c r="C28" s="8">
        <v>5</v>
      </c>
      <c r="D28" s="8">
        <v>9</v>
      </c>
      <c r="E28" s="8">
        <v>21</v>
      </c>
      <c r="F28" s="8">
        <v>44</v>
      </c>
      <c r="G28" s="8">
        <v>66</v>
      </c>
      <c r="H28" s="8">
        <v>90</v>
      </c>
      <c r="I28" s="8">
        <v>229</v>
      </c>
      <c r="J28" s="8">
        <v>477</v>
      </c>
      <c r="K28" s="9">
        <v>992</v>
      </c>
    </row>
    <row r="29" spans="1:11" x14ac:dyDescent="0.25">
      <c r="A29" s="1" t="s">
        <v>1</v>
      </c>
      <c r="B29" s="2">
        <f>AVERAGE(B19:B28)</f>
        <v>0.7</v>
      </c>
      <c r="C29" s="2">
        <f>AVERAGE(C19:C28)</f>
        <v>4.0999999999999996</v>
      </c>
      <c r="D29" s="2">
        <f t="shared" ref="D29:K29" si="2">AVERAGE(D19:D28)</f>
        <v>8.6</v>
      </c>
      <c r="E29" s="2">
        <f t="shared" si="2"/>
        <v>20.9</v>
      </c>
      <c r="F29" s="2">
        <f t="shared" si="2"/>
        <v>44.5</v>
      </c>
      <c r="G29" s="2">
        <f t="shared" si="2"/>
        <v>63.7</v>
      </c>
      <c r="H29" s="2">
        <f t="shared" si="2"/>
        <v>86.8</v>
      </c>
      <c r="I29" s="2">
        <f t="shared" si="2"/>
        <v>231.8</v>
      </c>
      <c r="J29" s="2">
        <f t="shared" si="2"/>
        <v>477.3</v>
      </c>
      <c r="K29" s="10">
        <f t="shared" si="2"/>
        <v>992.5</v>
      </c>
    </row>
    <row r="30" spans="1:11" ht="15.75" thickBot="1" x14ac:dyDescent="0.3">
      <c r="A30" s="3" t="s">
        <v>2</v>
      </c>
      <c r="B30" s="4">
        <f>_xlfn.VAR.P(B19:B28)</f>
        <v>0.21</v>
      </c>
      <c r="C30" s="4">
        <f t="shared" ref="C30:K30" si="3">_xlfn.VAR.P(C19:C28)</f>
        <v>0.89</v>
      </c>
      <c r="D30" s="4">
        <f t="shared" si="3"/>
        <v>0.24</v>
      </c>
      <c r="E30" s="4">
        <f t="shared" si="3"/>
        <v>8.9999999999999941E-2</v>
      </c>
      <c r="F30" s="4">
        <f t="shared" si="3"/>
        <v>3.85</v>
      </c>
      <c r="G30" s="4">
        <f t="shared" si="3"/>
        <v>9.8100000000000023</v>
      </c>
      <c r="H30" s="4">
        <f t="shared" si="3"/>
        <v>31.959999999999997</v>
      </c>
      <c r="I30" s="4">
        <f t="shared" si="3"/>
        <v>57.36</v>
      </c>
      <c r="J30" s="4">
        <f t="shared" si="3"/>
        <v>1.2100000000000002</v>
      </c>
      <c r="K30" s="11">
        <f t="shared" si="3"/>
        <v>10.45</v>
      </c>
    </row>
    <row r="32" spans="1:11" ht="15.75" thickBot="1" x14ac:dyDescent="0.3"/>
    <row r="33" spans="1:11" x14ac:dyDescent="0.25">
      <c r="A33" s="13" t="s">
        <v>4</v>
      </c>
      <c r="B33" s="5">
        <v>1000</v>
      </c>
      <c r="C33" s="5">
        <v>5000</v>
      </c>
      <c r="D33" s="5">
        <v>10000</v>
      </c>
      <c r="E33" s="5">
        <v>25000</v>
      </c>
      <c r="F33" s="5">
        <v>50000</v>
      </c>
      <c r="G33" s="5">
        <v>75000</v>
      </c>
      <c r="H33" s="5">
        <v>100000</v>
      </c>
      <c r="I33" s="5">
        <v>250000</v>
      </c>
      <c r="J33" s="5">
        <v>500000</v>
      </c>
      <c r="K33" s="6">
        <v>1000000</v>
      </c>
    </row>
    <row r="34" spans="1:11" x14ac:dyDescent="0.25">
      <c r="A34" s="7"/>
      <c r="B34" s="8">
        <v>1</v>
      </c>
      <c r="C34" s="8">
        <v>5</v>
      </c>
      <c r="D34" s="8">
        <v>10</v>
      </c>
      <c r="E34" s="8">
        <v>26</v>
      </c>
      <c r="F34" s="8">
        <v>53</v>
      </c>
      <c r="G34" s="8">
        <v>83</v>
      </c>
      <c r="H34" s="8">
        <v>111</v>
      </c>
      <c r="I34" s="8">
        <v>277</v>
      </c>
      <c r="J34" s="8">
        <v>553</v>
      </c>
      <c r="K34" s="9">
        <v>1070</v>
      </c>
    </row>
    <row r="35" spans="1:11" x14ac:dyDescent="0.25">
      <c r="A35" s="7"/>
      <c r="B35" s="8">
        <v>2</v>
      </c>
      <c r="C35" s="8">
        <v>5</v>
      </c>
      <c r="D35" s="8">
        <v>11</v>
      </c>
      <c r="E35" s="8">
        <v>26</v>
      </c>
      <c r="F35" s="8">
        <v>54</v>
      </c>
      <c r="G35" s="8">
        <v>84</v>
      </c>
      <c r="H35" s="8">
        <v>108</v>
      </c>
      <c r="I35" s="8">
        <v>277</v>
      </c>
      <c r="J35" s="8">
        <v>552</v>
      </c>
      <c r="K35" s="9">
        <v>1069</v>
      </c>
    </row>
    <row r="36" spans="1:11" x14ac:dyDescent="0.25">
      <c r="A36" s="7"/>
      <c r="B36" s="8">
        <v>1</v>
      </c>
      <c r="C36" s="8">
        <v>5</v>
      </c>
      <c r="D36" s="8">
        <v>10</v>
      </c>
      <c r="E36" s="8">
        <v>12</v>
      </c>
      <c r="F36" s="8">
        <v>54</v>
      </c>
      <c r="G36" s="8">
        <v>81</v>
      </c>
      <c r="H36" s="8">
        <v>109</v>
      </c>
      <c r="I36" s="8">
        <v>276</v>
      </c>
      <c r="J36" s="8">
        <v>542</v>
      </c>
      <c r="K36" s="9">
        <v>1066</v>
      </c>
    </row>
    <row r="37" spans="1:11" x14ac:dyDescent="0.25">
      <c r="A37" s="7"/>
      <c r="B37" s="8">
        <v>1</v>
      </c>
      <c r="C37" s="8">
        <v>5</v>
      </c>
      <c r="D37" s="8">
        <v>10</v>
      </c>
      <c r="E37" s="8">
        <v>27</v>
      </c>
      <c r="F37" s="8">
        <v>54</v>
      </c>
      <c r="G37" s="8">
        <v>82</v>
      </c>
      <c r="H37" s="8">
        <v>108</v>
      </c>
      <c r="I37" s="8">
        <v>270</v>
      </c>
      <c r="J37" s="8">
        <v>548</v>
      </c>
      <c r="K37" s="9">
        <v>1066</v>
      </c>
    </row>
    <row r="38" spans="1:11" x14ac:dyDescent="0.25">
      <c r="A38" s="7"/>
      <c r="B38" s="8">
        <v>1</v>
      </c>
      <c r="C38" s="8">
        <v>5</v>
      </c>
      <c r="D38" s="8">
        <v>8</v>
      </c>
      <c r="E38" s="8">
        <v>25</v>
      </c>
      <c r="F38" s="8">
        <v>53</v>
      </c>
      <c r="G38" s="8">
        <v>83</v>
      </c>
      <c r="H38" s="8">
        <v>108</v>
      </c>
      <c r="I38" s="8">
        <v>276</v>
      </c>
      <c r="J38" s="8">
        <v>550</v>
      </c>
      <c r="K38" s="9">
        <v>1145</v>
      </c>
    </row>
    <row r="39" spans="1:11" x14ac:dyDescent="0.25">
      <c r="A39" s="7"/>
      <c r="B39" s="8">
        <v>1</v>
      </c>
      <c r="C39" s="8">
        <v>5</v>
      </c>
      <c r="D39" s="8">
        <v>10</v>
      </c>
      <c r="E39" s="8">
        <v>26</v>
      </c>
      <c r="F39" s="8">
        <v>46</v>
      </c>
      <c r="G39" s="8">
        <v>81</v>
      </c>
      <c r="H39" s="8">
        <v>107</v>
      </c>
      <c r="I39" s="8">
        <v>275</v>
      </c>
      <c r="J39" s="8">
        <v>554</v>
      </c>
      <c r="K39" s="9">
        <v>1069</v>
      </c>
    </row>
    <row r="40" spans="1:11" x14ac:dyDescent="0.25">
      <c r="A40" s="7"/>
      <c r="B40" s="8">
        <v>1</v>
      </c>
      <c r="C40" s="8">
        <v>5</v>
      </c>
      <c r="D40" s="8">
        <v>10</v>
      </c>
      <c r="E40" s="8">
        <v>27</v>
      </c>
      <c r="F40" s="8">
        <v>53</v>
      </c>
      <c r="G40" s="8">
        <v>82</v>
      </c>
      <c r="H40" s="8">
        <v>108</v>
      </c>
      <c r="I40" s="8">
        <v>277</v>
      </c>
      <c r="J40" s="8">
        <v>548</v>
      </c>
      <c r="K40" s="9">
        <v>1077</v>
      </c>
    </row>
    <row r="41" spans="1:11" x14ac:dyDescent="0.25">
      <c r="A41" s="7"/>
      <c r="B41" s="8">
        <v>2</v>
      </c>
      <c r="C41" s="8">
        <v>5</v>
      </c>
      <c r="D41" s="8">
        <v>10</v>
      </c>
      <c r="E41" s="8">
        <v>26</v>
      </c>
      <c r="F41" s="8">
        <v>40</v>
      </c>
      <c r="G41" s="8">
        <v>82</v>
      </c>
      <c r="H41" s="8">
        <v>109</v>
      </c>
      <c r="I41" s="8">
        <v>277</v>
      </c>
      <c r="J41" s="8">
        <v>553</v>
      </c>
      <c r="K41" s="9">
        <v>1072</v>
      </c>
    </row>
    <row r="42" spans="1:11" x14ac:dyDescent="0.25">
      <c r="A42" s="7"/>
      <c r="B42" s="8">
        <v>1</v>
      </c>
      <c r="C42" s="8">
        <v>5</v>
      </c>
      <c r="D42" s="8">
        <v>8</v>
      </c>
      <c r="E42" s="8">
        <v>25</v>
      </c>
      <c r="F42" s="8">
        <v>53</v>
      </c>
      <c r="G42" s="8">
        <v>88</v>
      </c>
      <c r="H42" s="8">
        <v>108</v>
      </c>
      <c r="I42" s="8">
        <v>276</v>
      </c>
      <c r="J42" s="8">
        <v>549</v>
      </c>
      <c r="K42" s="9">
        <v>1068</v>
      </c>
    </row>
    <row r="43" spans="1:11" ht="15.75" thickBot="1" x14ac:dyDescent="0.3">
      <c r="A43" s="7"/>
      <c r="B43" s="8">
        <v>1</v>
      </c>
      <c r="C43" s="8">
        <v>5</v>
      </c>
      <c r="D43" s="8">
        <v>10</v>
      </c>
      <c r="E43" s="8">
        <v>26</v>
      </c>
      <c r="F43" s="8">
        <v>52</v>
      </c>
      <c r="G43" s="8">
        <v>82</v>
      </c>
      <c r="H43" s="8">
        <v>108</v>
      </c>
      <c r="I43" s="8">
        <v>277</v>
      </c>
      <c r="J43" s="8">
        <v>550</v>
      </c>
      <c r="K43" s="9">
        <v>1067</v>
      </c>
    </row>
    <row r="44" spans="1:11" x14ac:dyDescent="0.25">
      <c r="A44" s="1" t="s">
        <v>1</v>
      </c>
      <c r="B44" s="2">
        <f>AVERAGE(B34:B43)</f>
        <v>1.2</v>
      </c>
      <c r="C44" s="2">
        <f>AVERAGE(C34:C43)</f>
        <v>5</v>
      </c>
      <c r="D44" s="2">
        <f t="shared" ref="D44:K44" si="4">AVERAGE(D34:D43)</f>
        <v>9.6999999999999993</v>
      </c>
      <c r="E44" s="2">
        <f t="shared" si="4"/>
        <v>24.6</v>
      </c>
      <c r="F44" s="2">
        <f t="shared" si="4"/>
        <v>51.2</v>
      </c>
      <c r="G44" s="2">
        <f t="shared" si="4"/>
        <v>82.8</v>
      </c>
      <c r="H44" s="2">
        <f t="shared" si="4"/>
        <v>108.4</v>
      </c>
      <c r="I44" s="2">
        <f t="shared" si="4"/>
        <v>275.8</v>
      </c>
      <c r="J44" s="2">
        <f t="shared" si="4"/>
        <v>549.9</v>
      </c>
      <c r="K44" s="10">
        <f t="shared" si="4"/>
        <v>1076.9000000000001</v>
      </c>
    </row>
    <row r="45" spans="1:11" ht="15.75" thickBot="1" x14ac:dyDescent="0.3">
      <c r="A45" s="3" t="s">
        <v>2</v>
      </c>
      <c r="B45" s="4">
        <f>_xlfn.VAR.P(B34:B43)</f>
        <v>0.16</v>
      </c>
      <c r="C45" s="4">
        <f t="shared" ref="C45:K45" si="5">_xlfn.VAR.P(C34:C43)</f>
        <v>0</v>
      </c>
      <c r="D45" s="4">
        <f t="shared" si="5"/>
        <v>0.81000000000000016</v>
      </c>
      <c r="E45" s="4">
        <f t="shared" si="5"/>
        <v>18.04</v>
      </c>
      <c r="F45" s="4">
        <f t="shared" si="5"/>
        <v>18.96</v>
      </c>
      <c r="G45" s="4">
        <f t="shared" si="5"/>
        <v>3.7600000000000002</v>
      </c>
      <c r="H45" s="4">
        <f t="shared" si="5"/>
        <v>1.0399999999999996</v>
      </c>
      <c r="I45" s="4">
        <f t="shared" si="5"/>
        <v>4.1599999999999975</v>
      </c>
      <c r="J45" s="4">
        <f t="shared" si="5"/>
        <v>11.09</v>
      </c>
      <c r="K45" s="11">
        <f t="shared" si="5"/>
        <v>524.8900000000001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5"/>
  <sheetViews>
    <sheetView topLeftCell="A27" zoomScaleNormal="100" workbookViewId="0">
      <selection activeCell="T57" sqref="T57"/>
    </sheetView>
  </sheetViews>
  <sheetFormatPr defaultRowHeight="15" x14ac:dyDescent="0.25"/>
  <sheetData>
    <row r="1" spans="1:11" x14ac:dyDescent="0.25">
      <c r="A1" s="13" t="s">
        <v>0</v>
      </c>
      <c r="B1" s="5">
        <v>1000</v>
      </c>
      <c r="C1" s="5">
        <v>5000</v>
      </c>
      <c r="D1" s="5">
        <v>10000</v>
      </c>
      <c r="E1" s="5">
        <v>25000</v>
      </c>
      <c r="F1" s="5">
        <v>50000</v>
      </c>
      <c r="G1" s="5">
        <v>75000</v>
      </c>
      <c r="H1" s="5">
        <v>100000</v>
      </c>
      <c r="I1" s="5">
        <v>250000</v>
      </c>
      <c r="J1" s="5">
        <v>500000</v>
      </c>
      <c r="K1" s="6">
        <v>1000000</v>
      </c>
    </row>
    <row r="2" spans="1:11" x14ac:dyDescent="0.25">
      <c r="A2" s="7"/>
      <c r="B2" s="8">
        <v>3</v>
      </c>
      <c r="C2" s="8">
        <v>11</v>
      </c>
      <c r="D2" s="8">
        <v>21</v>
      </c>
      <c r="E2" s="8">
        <v>51</v>
      </c>
      <c r="F2" s="8">
        <v>101</v>
      </c>
      <c r="G2" s="8">
        <v>157</v>
      </c>
      <c r="H2" s="8">
        <v>211</v>
      </c>
      <c r="I2" s="8">
        <v>563</v>
      </c>
      <c r="J2" s="8">
        <v>1158</v>
      </c>
      <c r="K2" s="9">
        <v>2436</v>
      </c>
    </row>
    <row r="3" spans="1:11" x14ac:dyDescent="0.25">
      <c r="A3" s="7"/>
      <c r="B3" s="8">
        <v>2</v>
      </c>
      <c r="C3" s="8">
        <v>3</v>
      </c>
      <c r="D3" s="8">
        <v>20</v>
      </c>
      <c r="E3" s="8">
        <v>50</v>
      </c>
      <c r="F3" s="8">
        <v>100</v>
      </c>
      <c r="G3" s="8">
        <v>156</v>
      </c>
      <c r="H3" s="8">
        <v>209</v>
      </c>
      <c r="I3" s="8">
        <v>553</v>
      </c>
      <c r="J3" s="8">
        <v>1160</v>
      </c>
      <c r="K3" s="9">
        <v>2433</v>
      </c>
    </row>
    <row r="4" spans="1:11" x14ac:dyDescent="0.25">
      <c r="A4" s="7"/>
      <c r="B4" s="8">
        <v>2</v>
      </c>
      <c r="C4" s="8">
        <v>11</v>
      </c>
      <c r="D4" s="8">
        <v>20</v>
      </c>
      <c r="E4" s="8">
        <v>52</v>
      </c>
      <c r="F4" s="8">
        <v>101</v>
      </c>
      <c r="G4" s="8">
        <v>156</v>
      </c>
      <c r="H4" s="8">
        <v>210</v>
      </c>
      <c r="I4" s="8">
        <v>555</v>
      </c>
      <c r="J4" s="8">
        <v>1162</v>
      </c>
      <c r="K4" s="9">
        <v>2428</v>
      </c>
    </row>
    <row r="5" spans="1:11" x14ac:dyDescent="0.25">
      <c r="A5" s="7"/>
      <c r="B5" s="8">
        <v>3</v>
      </c>
      <c r="C5" s="8">
        <v>10</v>
      </c>
      <c r="D5" s="8">
        <v>19</v>
      </c>
      <c r="E5" s="8">
        <v>52</v>
      </c>
      <c r="F5" s="8">
        <v>101</v>
      </c>
      <c r="G5" s="8">
        <v>156</v>
      </c>
      <c r="H5" s="8">
        <v>210</v>
      </c>
      <c r="I5" s="8">
        <v>556</v>
      </c>
      <c r="J5" s="8">
        <v>1160</v>
      </c>
      <c r="K5" s="9">
        <v>2429</v>
      </c>
    </row>
    <row r="6" spans="1:11" x14ac:dyDescent="0.25">
      <c r="A6" s="7"/>
      <c r="B6" s="8">
        <v>3</v>
      </c>
      <c r="C6" s="8">
        <v>10</v>
      </c>
      <c r="D6" s="8">
        <v>7</v>
      </c>
      <c r="E6" s="8">
        <v>51</v>
      </c>
      <c r="F6" s="8">
        <v>101</v>
      </c>
      <c r="G6" s="8">
        <v>158</v>
      </c>
      <c r="H6" s="8">
        <v>209</v>
      </c>
      <c r="I6" s="8">
        <v>553</v>
      </c>
      <c r="J6" s="8">
        <v>1162</v>
      </c>
      <c r="K6" s="9">
        <v>2436</v>
      </c>
    </row>
    <row r="7" spans="1:11" x14ac:dyDescent="0.25">
      <c r="A7" s="7"/>
      <c r="B7" s="8">
        <v>3</v>
      </c>
      <c r="C7" s="8">
        <v>10</v>
      </c>
      <c r="D7" s="8">
        <v>20</v>
      </c>
      <c r="E7" s="8">
        <v>51</v>
      </c>
      <c r="F7" s="8">
        <v>100</v>
      </c>
      <c r="G7" s="8">
        <v>156</v>
      </c>
      <c r="H7" s="8">
        <v>209</v>
      </c>
      <c r="I7" s="8">
        <v>554</v>
      </c>
      <c r="J7" s="8">
        <v>1163</v>
      </c>
      <c r="K7" s="9">
        <v>2428</v>
      </c>
    </row>
    <row r="8" spans="1:11" x14ac:dyDescent="0.25">
      <c r="A8" s="7"/>
      <c r="B8" s="8">
        <v>2</v>
      </c>
      <c r="C8" s="8">
        <v>11</v>
      </c>
      <c r="D8" s="8">
        <v>20</v>
      </c>
      <c r="E8" s="8">
        <v>51</v>
      </c>
      <c r="F8" s="8">
        <v>100</v>
      </c>
      <c r="G8" s="8">
        <v>156</v>
      </c>
      <c r="H8" s="8">
        <v>209</v>
      </c>
      <c r="I8" s="8">
        <v>541</v>
      </c>
      <c r="J8" s="8">
        <v>1162</v>
      </c>
      <c r="K8" s="9">
        <v>2429</v>
      </c>
    </row>
    <row r="9" spans="1:11" x14ac:dyDescent="0.25">
      <c r="A9" s="7"/>
      <c r="B9" s="8">
        <v>2</v>
      </c>
      <c r="C9" s="8">
        <v>11</v>
      </c>
      <c r="D9" s="8">
        <v>21</v>
      </c>
      <c r="E9" s="8">
        <v>50</v>
      </c>
      <c r="F9" s="8">
        <v>91</v>
      </c>
      <c r="G9" s="8">
        <v>157</v>
      </c>
      <c r="H9" s="8">
        <v>210</v>
      </c>
      <c r="I9" s="8">
        <v>554</v>
      </c>
      <c r="J9" s="8">
        <v>1160</v>
      </c>
      <c r="K9" s="9">
        <v>2432</v>
      </c>
    </row>
    <row r="10" spans="1:11" x14ac:dyDescent="0.25">
      <c r="A10" s="7"/>
      <c r="B10" s="8">
        <v>3</v>
      </c>
      <c r="C10" s="8">
        <v>10</v>
      </c>
      <c r="D10" s="8">
        <v>20</v>
      </c>
      <c r="E10" s="8">
        <v>51</v>
      </c>
      <c r="F10" s="8">
        <v>100</v>
      </c>
      <c r="G10" s="8">
        <v>156</v>
      </c>
      <c r="H10" s="8">
        <v>210</v>
      </c>
      <c r="I10" s="8">
        <v>558</v>
      </c>
      <c r="J10" s="8">
        <v>1162</v>
      </c>
      <c r="K10" s="9">
        <v>2425</v>
      </c>
    </row>
    <row r="11" spans="1:11" ht="15.75" thickBot="1" x14ac:dyDescent="0.3">
      <c r="A11" s="7"/>
      <c r="B11" s="8">
        <v>2</v>
      </c>
      <c r="C11" s="8">
        <v>10</v>
      </c>
      <c r="D11" s="8">
        <v>19</v>
      </c>
      <c r="E11" s="8">
        <v>52</v>
      </c>
      <c r="F11" s="8">
        <v>101</v>
      </c>
      <c r="G11" s="8">
        <v>155</v>
      </c>
      <c r="H11" s="8">
        <v>210</v>
      </c>
      <c r="I11" s="8">
        <v>554</v>
      </c>
      <c r="J11" s="8">
        <v>1163</v>
      </c>
      <c r="K11" s="9">
        <v>2425</v>
      </c>
    </row>
    <row r="12" spans="1:11" x14ac:dyDescent="0.25">
      <c r="A12" s="1" t="s">
        <v>1</v>
      </c>
      <c r="B12" s="2">
        <f>AVERAGE(B2:B11)</f>
        <v>2.5</v>
      </c>
      <c r="C12" s="2">
        <f>AVERAGE(C2:C11)</f>
        <v>9.6999999999999993</v>
      </c>
      <c r="D12" s="2">
        <f t="shared" ref="D12:K12" si="0">AVERAGE(D2:D11)</f>
        <v>18.7</v>
      </c>
      <c r="E12" s="2">
        <f t="shared" si="0"/>
        <v>51.1</v>
      </c>
      <c r="F12" s="2">
        <f t="shared" si="0"/>
        <v>99.6</v>
      </c>
      <c r="G12" s="2">
        <f t="shared" si="0"/>
        <v>156.30000000000001</v>
      </c>
      <c r="H12" s="2">
        <f t="shared" si="0"/>
        <v>209.7</v>
      </c>
      <c r="I12" s="2">
        <f t="shared" si="0"/>
        <v>554.1</v>
      </c>
      <c r="J12" s="2">
        <f t="shared" si="0"/>
        <v>1161.2</v>
      </c>
      <c r="K12" s="10">
        <f t="shared" si="0"/>
        <v>2430.1</v>
      </c>
    </row>
    <row r="13" spans="1:11" ht="15.75" thickBot="1" x14ac:dyDescent="0.3">
      <c r="A13" s="3" t="s">
        <v>2</v>
      </c>
      <c r="B13" s="4">
        <f>_xlfn.VAR.P(B2:B11)</f>
        <v>0.25</v>
      </c>
      <c r="C13" s="4">
        <f t="shared" ref="C13:K13" si="1">_xlfn.VAR.P(C2:C11)</f>
        <v>5.21</v>
      </c>
      <c r="D13" s="4">
        <f t="shared" si="1"/>
        <v>15.61</v>
      </c>
      <c r="E13" s="4">
        <f t="shared" si="1"/>
        <v>0.49000000000000005</v>
      </c>
      <c r="F13" s="4">
        <f t="shared" si="1"/>
        <v>8.4400000000000013</v>
      </c>
      <c r="G13" s="4">
        <f t="shared" si="1"/>
        <v>0.6100000000000001</v>
      </c>
      <c r="H13" s="4">
        <f t="shared" si="1"/>
        <v>0.41000000000000003</v>
      </c>
      <c r="I13" s="4">
        <f t="shared" si="1"/>
        <v>27.29</v>
      </c>
      <c r="J13" s="4">
        <f t="shared" si="1"/>
        <v>2.36</v>
      </c>
      <c r="K13" s="11">
        <f t="shared" si="1"/>
        <v>14.49</v>
      </c>
    </row>
    <row r="17" spans="1:11" ht="15.75" thickBot="1" x14ac:dyDescent="0.3"/>
    <row r="18" spans="1:11" x14ac:dyDescent="0.25">
      <c r="A18" s="13" t="s">
        <v>3</v>
      </c>
      <c r="B18" s="5">
        <v>1000</v>
      </c>
      <c r="C18" s="5">
        <v>5000</v>
      </c>
      <c r="D18" s="5">
        <v>10000</v>
      </c>
      <c r="E18" s="5">
        <v>25000</v>
      </c>
      <c r="F18" s="5">
        <v>50000</v>
      </c>
      <c r="G18" s="5">
        <v>75000</v>
      </c>
      <c r="H18" s="5">
        <v>100000</v>
      </c>
      <c r="I18" s="5">
        <v>250000</v>
      </c>
      <c r="J18" s="5">
        <v>500000</v>
      </c>
      <c r="K18" s="6">
        <v>1000000</v>
      </c>
    </row>
    <row r="19" spans="1:11" x14ac:dyDescent="0.25">
      <c r="A19" s="7"/>
      <c r="B19" s="8">
        <v>3</v>
      </c>
      <c r="C19" s="8">
        <v>13</v>
      </c>
      <c r="D19" s="8">
        <v>34</v>
      </c>
      <c r="E19" s="8">
        <v>70</v>
      </c>
      <c r="F19" s="8">
        <v>140</v>
      </c>
      <c r="G19" s="8">
        <v>218</v>
      </c>
      <c r="H19" s="8">
        <v>416</v>
      </c>
      <c r="I19" s="8">
        <v>1121</v>
      </c>
      <c r="J19" s="8">
        <v>1593</v>
      </c>
      <c r="K19" s="9">
        <v>4993</v>
      </c>
    </row>
    <row r="20" spans="1:11" x14ac:dyDescent="0.25">
      <c r="A20" s="7"/>
      <c r="B20" s="8">
        <v>3</v>
      </c>
      <c r="C20" s="8">
        <v>13</v>
      </c>
      <c r="D20" s="8">
        <v>34</v>
      </c>
      <c r="E20" s="8">
        <v>71</v>
      </c>
      <c r="F20" s="8">
        <v>139</v>
      </c>
      <c r="G20" s="8">
        <v>217</v>
      </c>
      <c r="H20" s="8">
        <v>416</v>
      </c>
      <c r="I20" s="8">
        <v>1123</v>
      </c>
      <c r="J20" s="8">
        <v>1592</v>
      </c>
      <c r="K20" s="9">
        <v>4973</v>
      </c>
    </row>
    <row r="21" spans="1:11" x14ac:dyDescent="0.25">
      <c r="A21" s="7"/>
      <c r="B21" s="8">
        <v>2</v>
      </c>
      <c r="C21" s="8">
        <v>13</v>
      </c>
      <c r="D21" s="8">
        <v>33</v>
      </c>
      <c r="E21" s="8">
        <v>71</v>
      </c>
      <c r="F21" s="8">
        <v>139</v>
      </c>
      <c r="G21" s="8">
        <v>218</v>
      </c>
      <c r="H21" s="8">
        <v>414</v>
      </c>
      <c r="I21" s="8">
        <v>1120</v>
      </c>
      <c r="J21" s="8">
        <v>1593</v>
      </c>
      <c r="K21" s="9">
        <v>4969</v>
      </c>
    </row>
    <row r="22" spans="1:11" x14ac:dyDescent="0.25">
      <c r="A22" s="7"/>
      <c r="B22" s="8">
        <v>2</v>
      </c>
      <c r="C22" s="8">
        <v>13</v>
      </c>
      <c r="D22" s="8">
        <v>34</v>
      </c>
      <c r="E22" s="8">
        <v>71</v>
      </c>
      <c r="F22" s="8">
        <v>133</v>
      </c>
      <c r="G22" s="8">
        <v>216</v>
      </c>
      <c r="H22" s="8">
        <v>416</v>
      </c>
      <c r="I22" s="8">
        <v>1121</v>
      </c>
      <c r="J22" s="8">
        <v>1596</v>
      </c>
      <c r="K22" s="9">
        <v>4986</v>
      </c>
    </row>
    <row r="23" spans="1:11" x14ac:dyDescent="0.25">
      <c r="A23" s="7"/>
      <c r="B23" s="8">
        <v>2</v>
      </c>
      <c r="C23" s="8">
        <v>14</v>
      </c>
      <c r="D23" s="8">
        <v>34</v>
      </c>
      <c r="E23" s="8">
        <v>70</v>
      </c>
      <c r="F23" s="8">
        <v>140</v>
      </c>
      <c r="G23" s="8">
        <v>217</v>
      </c>
      <c r="H23" s="8">
        <v>416</v>
      </c>
      <c r="I23" s="8">
        <v>1120</v>
      </c>
      <c r="J23" s="8">
        <v>1599</v>
      </c>
      <c r="K23" s="9">
        <v>4979</v>
      </c>
    </row>
    <row r="24" spans="1:11" x14ac:dyDescent="0.25">
      <c r="A24" s="7"/>
      <c r="B24" s="8">
        <v>3</v>
      </c>
      <c r="C24" s="8">
        <v>13</v>
      </c>
      <c r="D24" s="8">
        <v>33</v>
      </c>
      <c r="E24" s="8">
        <v>70</v>
      </c>
      <c r="F24" s="8">
        <v>139</v>
      </c>
      <c r="G24" s="8">
        <v>218</v>
      </c>
      <c r="H24" s="8">
        <v>417</v>
      </c>
      <c r="I24" s="8">
        <v>1123</v>
      </c>
      <c r="J24" s="8">
        <v>1596</v>
      </c>
      <c r="K24" s="9">
        <v>4977</v>
      </c>
    </row>
    <row r="25" spans="1:11" x14ac:dyDescent="0.25">
      <c r="A25" s="7"/>
      <c r="B25" s="8">
        <v>3</v>
      </c>
      <c r="C25" s="8">
        <v>13</v>
      </c>
      <c r="D25" s="8">
        <v>34</v>
      </c>
      <c r="E25" s="8">
        <v>72</v>
      </c>
      <c r="F25" s="8">
        <v>139</v>
      </c>
      <c r="G25" s="8">
        <v>217</v>
      </c>
      <c r="H25" s="8">
        <v>418</v>
      </c>
      <c r="I25" s="8">
        <v>1120</v>
      </c>
      <c r="J25" s="8">
        <v>1595</v>
      </c>
      <c r="K25" s="9">
        <v>4973</v>
      </c>
    </row>
    <row r="26" spans="1:11" x14ac:dyDescent="0.25">
      <c r="A26" s="7"/>
      <c r="B26" s="8">
        <v>3</v>
      </c>
      <c r="C26" s="8">
        <v>13</v>
      </c>
      <c r="D26" s="8">
        <v>34</v>
      </c>
      <c r="E26" s="8">
        <v>71</v>
      </c>
      <c r="F26" s="8">
        <v>140</v>
      </c>
      <c r="G26" s="8">
        <v>230</v>
      </c>
      <c r="H26" s="8">
        <v>415</v>
      </c>
      <c r="I26" s="8">
        <v>1119</v>
      </c>
      <c r="J26" s="8">
        <v>1594</v>
      </c>
      <c r="K26" s="9">
        <v>4973</v>
      </c>
    </row>
    <row r="27" spans="1:11" x14ac:dyDescent="0.25">
      <c r="A27" s="7"/>
      <c r="B27" s="8">
        <v>2</v>
      </c>
      <c r="C27" s="8">
        <v>13</v>
      </c>
      <c r="D27" s="8">
        <v>33</v>
      </c>
      <c r="E27" s="8">
        <v>71</v>
      </c>
      <c r="F27" s="8">
        <v>139</v>
      </c>
      <c r="G27" s="8">
        <v>218</v>
      </c>
      <c r="H27" s="8">
        <v>416</v>
      </c>
      <c r="I27" s="8">
        <v>1120</v>
      </c>
      <c r="J27" s="8">
        <v>1596</v>
      </c>
      <c r="K27" s="9">
        <v>4972</v>
      </c>
    </row>
    <row r="28" spans="1:11" ht="15.75" thickBot="1" x14ac:dyDescent="0.3">
      <c r="A28" s="7"/>
      <c r="B28" s="8">
        <v>3</v>
      </c>
      <c r="C28" s="8">
        <v>13</v>
      </c>
      <c r="D28" s="8">
        <v>34</v>
      </c>
      <c r="E28" s="8">
        <v>76</v>
      </c>
      <c r="F28" s="8">
        <v>139</v>
      </c>
      <c r="G28" s="8">
        <v>217</v>
      </c>
      <c r="H28" s="8">
        <v>429</v>
      </c>
      <c r="I28" s="8">
        <v>1122</v>
      </c>
      <c r="J28" s="8">
        <v>1593</v>
      </c>
      <c r="K28" s="9">
        <v>4969</v>
      </c>
    </row>
    <row r="29" spans="1:11" x14ac:dyDescent="0.25">
      <c r="A29" s="1" t="s">
        <v>1</v>
      </c>
      <c r="B29" s="2">
        <f>AVERAGE(B19:B28)</f>
        <v>2.6</v>
      </c>
      <c r="C29" s="2">
        <f>AVERAGE(C19:C28)</f>
        <v>13.1</v>
      </c>
      <c r="D29" s="2">
        <f t="shared" ref="D29:K29" si="2">AVERAGE(D19:D28)</f>
        <v>33.700000000000003</v>
      </c>
      <c r="E29" s="2">
        <f t="shared" si="2"/>
        <v>71.3</v>
      </c>
      <c r="F29" s="2">
        <f t="shared" si="2"/>
        <v>138.69999999999999</v>
      </c>
      <c r="G29" s="2">
        <f t="shared" si="2"/>
        <v>218.6</v>
      </c>
      <c r="H29" s="2">
        <f t="shared" si="2"/>
        <v>417.3</v>
      </c>
      <c r="I29" s="2">
        <f t="shared" si="2"/>
        <v>1120.9000000000001</v>
      </c>
      <c r="J29" s="2">
        <f t="shared" si="2"/>
        <v>1594.7</v>
      </c>
      <c r="K29" s="10">
        <f t="shared" si="2"/>
        <v>4976.3999999999996</v>
      </c>
    </row>
    <row r="30" spans="1:11" ht="15.75" thickBot="1" x14ac:dyDescent="0.3">
      <c r="A30" s="3" t="s">
        <v>2</v>
      </c>
      <c r="B30" s="4">
        <f>_xlfn.VAR.P(B19:B28)</f>
        <v>0.24</v>
      </c>
      <c r="C30" s="4">
        <f t="shared" ref="C30:K30" si="3">_xlfn.VAR.P(C19:C28)</f>
        <v>8.9999999999999983E-2</v>
      </c>
      <c r="D30" s="4">
        <f t="shared" si="3"/>
        <v>0.20999999999999996</v>
      </c>
      <c r="E30" s="4">
        <f t="shared" si="3"/>
        <v>2.81</v>
      </c>
      <c r="F30" s="4">
        <f t="shared" si="3"/>
        <v>3.8099999999999974</v>
      </c>
      <c r="G30" s="4">
        <f t="shared" si="3"/>
        <v>14.839999999999998</v>
      </c>
      <c r="H30" s="4">
        <f t="shared" si="3"/>
        <v>16.21</v>
      </c>
      <c r="I30" s="4">
        <f t="shared" si="3"/>
        <v>1.6900000000000002</v>
      </c>
      <c r="J30" s="4">
        <f t="shared" si="3"/>
        <v>4.0100000000000007</v>
      </c>
      <c r="K30" s="11">
        <f t="shared" si="3"/>
        <v>53.839999999999989</v>
      </c>
    </row>
    <row r="32" spans="1:11" ht="15.75" thickBot="1" x14ac:dyDescent="0.3"/>
    <row r="33" spans="1:11" x14ac:dyDescent="0.25">
      <c r="A33" s="13" t="s">
        <v>4</v>
      </c>
      <c r="B33" s="5">
        <v>1000</v>
      </c>
      <c r="C33" s="5">
        <v>5000</v>
      </c>
      <c r="D33" s="5">
        <v>10000</v>
      </c>
      <c r="E33" s="5">
        <v>25000</v>
      </c>
      <c r="F33" s="5">
        <v>50000</v>
      </c>
      <c r="G33" s="5">
        <v>75000</v>
      </c>
      <c r="H33" s="5">
        <v>100000</v>
      </c>
      <c r="I33" s="5">
        <v>250000</v>
      </c>
      <c r="J33" s="5">
        <v>500000</v>
      </c>
      <c r="K33" s="6">
        <v>1000000</v>
      </c>
    </row>
    <row r="34" spans="1:11" x14ac:dyDescent="0.25">
      <c r="A34" s="7"/>
      <c r="B34" s="8">
        <v>4</v>
      </c>
      <c r="C34" s="8">
        <v>14</v>
      </c>
      <c r="D34" s="8">
        <v>28</v>
      </c>
      <c r="E34" s="8">
        <v>74</v>
      </c>
      <c r="F34" s="8">
        <v>151</v>
      </c>
      <c r="G34" s="8">
        <v>228</v>
      </c>
      <c r="H34" s="8">
        <v>302</v>
      </c>
      <c r="I34" s="8">
        <v>830</v>
      </c>
      <c r="J34" s="8">
        <v>1528</v>
      </c>
      <c r="K34" s="9">
        <v>3036</v>
      </c>
    </row>
    <row r="35" spans="1:11" x14ac:dyDescent="0.25">
      <c r="A35" s="7"/>
      <c r="B35" s="8">
        <v>1</v>
      </c>
      <c r="C35" s="8">
        <v>14</v>
      </c>
      <c r="D35" s="8">
        <v>28</v>
      </c>
      <c r="E35" s="8">
        <v>74</v>
      </c>
      <c r="F35" s="8">
        <v>151</v>
      </c>
      <c r="G35" s="8">
        <v>229</v>
      </c>
      <c r="H35" s="8">
        <v>302</v>
      </c>
      <c r="I35" s="8">
        <v>762</v>
      </c>
      <c r="J35" s="8">
        <v>1526</v>
      </c>
      <c r="K35" s="9">
        <v>3032</v>
      </c>
    </row>
    <row r="36" spans="1:11" x14ac:dyDescent="0.25">
      <c r="A36" s="7"/>
      <c r="B36" s="8">
        <v>3</v>
      </c>
      <c r="C36" s="8">
        <v>14</v>
      </c>
      <c r="D36" s="8">
        <v>29</v>
      </c>
      <c r="E36" s="8">
        <v>67</v>
      </c>
      <c r="F36" s="8">
        <v>152</v>
      </c>
      <c r="G36" s="8">
        <v>228</v>
      </c>
      <c r="H36" s="8">
        <v>300</v>
      </c>
      <c r="I36" s="8">
        <v>761</v>
      </c>
      <c r="J36" s="8">
        <v>1525</v>
      </c>
      <c r="K36" s="9">
        <v>3040</v>
      </c>
    </row>
    <row r="37" spans="1:11" x14ac:dyDescent="0.25">
      <c r="A37" s="7"/>
      <c r="B37" s="8">
        <v>3</v>
      </c>
      <c r="C37" s="8">
        <v>13</v>
      </c>
      <c r="D37" s="8">
        <v>28</v>
      </c>
      <c r="E37" s="8">
        <v>74</v>
      </c>
      <c r="F37" s="8">
        <v>152</v>
      </c>
      <c r="G37" s="8">
        <v>228</v>
      </c>
      <c r="H37" s="8">
        <v>302</v>
      </c>
      <c r="I37" s="8">
        <v>761</v>
      </c>
      <c r="J37" s="8">
        <v>1526</v>
      </c>
      <c r="K37" s="9">
        <v>3044</v>
      </c>
    </row>
    <row r="38" spans="1:11" x14ac:dyDescent="0.25">
      <c r="A38" s="7"/>
      <c r="B38" s="8">
        <v>2</v>
      </c>
      <c r="C38" s="8">
        <v>14</v>
      </c>
      <c r="D38" s="8">
        <v>28</v>
      </c>
      <c r="E38" s="8">
        <v>74</v>
      </c>
      <c r="F38" s="8">
        <v>152</v>
      </c>
      <c r="G38" s="8">
        <v>228</v>
      </c>
      <c r="H38" s="8">
        <v>303</v>
      </c>
      <c r="I38" s="8">
        <v>761</v>
      </c>
      <c r="J38" s="8">
        <v>1527</v>
      </c>
      <c r="K38" s="9">
        <v>3043</v>
      </c>
    </row>
    <row r="39" spans="1:11" x14ac:dyDescent="0.25">
      <c r="A39" s="7"/>
      <c r="B39" s="8">
        <v>2</v>
      </c>
      <c r="C39" s="8">
        <v>14</v>
      </c>
      <c r="D39" s="8">
        <v>29</v>
      </c>
      <c r="E39" s="8">
        <v>74</v>
      </c>
      <c r="F39" s="8">
        <v>151</v>
      </c>
      <c r="G39" s="8">
        <v>227</v>
      </c>
      <c r="H39" s="8">
        <v>300</v>
      </c>
      <c r="I39" s="8">
        <v>761</v>
      </c>
      <c r="J39" s="8">
        <v>1529</v>
      </c>
      <c r="K39" s="9">
        <v>3039</v>
      </c>
    </row>
    <row r="40" spans="1:11" x14ac:dyDescent="0.25">
      <c r="A40" s="7"/>
      <c r="B40" s="8">
        <v>2</v>
      </c>
      <c r="C40" s="8">
        <v>14</v>
      </c>
      <c r="D40" s="8">
        <v>28</v>
      </c>
      <c r="E40" s="8">
        <v>73</v>
      </c>
      <c r="F40" s="8">
        <v>144</v>
      </c>
      <c r="G40" s="8">
        <v>228</v>
      </c>
      <c r="H40" s="8">
        <v>303</v>
      </c>
      <c r="I40" s="8">
        <v>762</v>
      </c>
      <c r="J40" s="8">
        <v>1527</v>
      </c>
      <c r="K40" s="9">
        <v>3040</v>
      </c>
    </row>
    <row r="41" spans="1:11" x14ac:dyDescent="0.25">
      <c r="A41" s="7"/>
      <c r="B41" s="8">
        <v>3</v>
      </c>
      <c r="C41" s="8">
        <v>14</v>
      </c>
      <c r="D41" s="8">
        <v>29</v>
      </c>
      <c r="E41" s="8">
        <v>74</v>
      </c>
      <c r="F41" s="8">
        <v>153</v>
      </c>
      <c r="G41" s="8">
        <v>230</v>
      </c>
      <c r="H41" s="8">
        <v>303</v>
      </c>
      <c r="I41" s="8">
        <v>763</v>
      </c>
      <c r="J41" s="8">
        <v>1525</v>
      </c>
      <c r="K41" s="9">
        <v>3039</v>
      </c>
    </row>
    <row r="42" spans="1:11" x14ac:dyDescent="0.25">
      <c r="A42" s="7"/>
      <c r="B42" s="8">
        <v>3</v>
      </c>
      <c r="C42" s="8">
        <v>14</v>
      </c>
      <c r="D42" s="8">
        <v>29</v>
      </c>
      <c r="E42" s="8">
        <v>74</v>
      </c>
      <c r="F42" s="8">
        <v>154</v>
      </c>
      <c r="G42" s="8">
        <v>226</v>
      </c>
      <c r="H42" s="8">
        <v>297</v>
      </c>
      <c r="I42" s="8">
        <v>762</v>
      </c>
      <c r="J42" s="8">
        <v>1525</v>
      </c>
      <c r="K42" s="9">
        <v>3047</v>
      </c>
    </row>
    <row r="43" spans="1:11" ht="15.75" thickBot="1" x14ac:dyDescent="0.3">
      <c r="A43" s="7"/>
      <c r="B43" s="8">
        <v>3</v>
      </c>
      <c r="C43" s="8">
        <v>13</v>
      </c>
      <c r="D43" s="8">
        <v>28</v>
      </c>
      <c r="E43" s="8">
        <v>75</v>
      </c>
      <c r="F43" s="8">
        <v>154</v>
      </c>
      <c r="G43" s="8">
        <v>228</v>
      </c>
      <c r="H43" s="8">
        <v>305</v>
      </c>
      <c r="I43" s="8">
        <v>766</v>
      </c>
      <c r="J43" s="8">
        <v>1525</v>
      </c>
      <c r="K43" s="9">
        <v>3051</v>
      </c>
    </row>
    <row r="44" spans="1:11" x14ac:dyDescent="0.25">
      <c r="A44" s="1" t="s">
        <v>1</v>
      </c>
      <c r="B44" s="2">
        <f>AVERAGE(B34:B43)</f>
        <v>2.6</v>
      </c>
      <c r="C44" s="2">
        <f>AVERAGE(C34:C43)</f>
        <v>13.8</v>
      </c>
      <c r="D44" s="2">
        <f t="shared" ref="D44:K44" si="4">AVERAGE(D34:D43)</f>
        <v>28.4</v>
      </c>
      <c r="E44" s="2">
        <f t="shared" si="4"/>
        <v>73.3</v>
      </c>
      <c r="F44" s="2">
        <f t="shared" si="4"/>
        <v>151.4</v>
      </c>
      <c r="G44" s="2">
        <f t="shared" si="4"/>
        <v>228</v>
      </c>
      <c r="H44" s="2">
        <f t="shared" si="4"/>
        <v>301.7</v>
      </c>
      <c r="I44" s="2">
        <f t="shared" si="4"/>
        <v>768.9</v>
      </c>
      <c r="J44" s="2">
        <f t="shared" si="4"/>
        <v>1526.3</v>
      </c>
      <c r="K44" s="10">
        <f t="shared" si="4"/>
        <v>3041.1</v>
      </c>
    </row>
    <row r="45" spans="1:11" ht="15.75" thickBot="1" x14ac:dyDescent="0.3">
      <c r="A45" s="3" t="s">
        <v>2</v>
      </c>
      <c r="B45" s="4">
        <f>_xlfn.VAR.P(B34:B43)</f>
        <v>0.64</v>
      </c>
      <c r="C45" s="4">
        <f t="shared" ref="C45:K45" si="5">_xlfn.VAR.P(C34:C43)</f>
        <v>0.15999999999999998</v>
      </c>
      <c r="D45" s="4">
        <f t="shared" si="5"/>
        <v>0.24</v>
      </c>
      <c r="E45" s="4">
        <f t="shared" si="5"/>
        <v>4.6099999999999985</v>
      </c>
      <c r="F45" s="4">
        <f t="shared" si="5"/>
        <v>7.24</v>
      </c>
      <c r="G45" s="4">
        <f t="shared" si="5"/>
        <v>1</v>
      </c>
      <c r="H45" s="4">
        <f t="shared" si="5"/>
        <v>4.4099999999999993</v>
      </c>
      <c r="I45" s="4">
        <f t="shared" si="5"/>
        <v>416.89000000000004</v>
      </c>
      <c r="J45" s="4">
        <f t="shared" si="5"/>
        <v>1.8099999999999998</v>
      </c>
      <c r="K45" s="11">
        <f t="shared" si="5"/>
        <v>26.49</v>
      </c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R7" sqref="R7"/>
    </sheetView>
  </sheetViews>
  <sheetFormatPr defaultRowHeight="15" x14ac:dyDescent="0.25"/>
  <sheetData/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5</vt:i4>
      </vt:variant>
    </vt:vector>
  </HeadingPairs>
  <TitlesOfParts>
    <vt:vector size="5" baseType="lpstr">
      <vt:lpstr>Jarvis Scan</vt:lpstr>
      <vt:lpstr>QuickHull</vt:lpstr>
      <vt:lpstr>SweepLine</vt:lpstr>
      <vt:lpstr>GrahamScan</vt:lpstr>
      <vt:lpstr>all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Petulka</dc:creator>
  <cp:lastModifiedBy>.</cp:lastModifiedBy>
  <dcterms:created xsi:type="dcterms:W3CDTF">2018-11-23T09:10:16Z</dcterms:created>
  <dcterms:modified xsi:type="dcterms:W3CDTF">2019-11-04T15:00:50Z</dcterms:modified>
</cp:coreProperties>
</file>