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SKETCHES" sheetId="2" r:id="rId5"/>
    <sheet state="visible" name="LABELLING" sheetId="3" r:id="rId6"/>
    <sheet state="visible" name="ARTWORK" sheetId="4" r:id="rId7"/>
    <sheet state="visible" name="COLOURWAYS" sheetId="5" r:id="rId8"/>
    <sheet state="visible" name="BOM" sheetId="6" r:id="rId9"/>
    <sheet state="visible" name="GRADED SPEC" sheetId="7" r:id="rId10"/>
    <sheet state="visible" name="POINTS OF MEASURE" sheetId="8" r:id="rId11"/>
    <sheet state="visible" name="1ST PROTO" sheetId="9" r:id="rId12"/>
  </sheets>
  <externalReferences>
    <externalReference r:id="rId13"/>
    <externalReference r:id="rId14"/>
  </externalReferences>
  <definedNames>
    <definedName localSheetId="0" name="Season">#REF!</definedName>
    <definedName localSheetId="4" name="Print_SpinFrom">#REF!</definedName>
    <definedName localSheetId="0" name="Print_SpinFrom">#REF!</definedName>
    <definedName localSheetId="8" name="Print_SpinFrom">#REF!</definedName>
    <definedName localSheetId="4" name="Season">#REF!</definedName>
    <definedName localSheetId="0" name="JK_s_Col_Name">#REF!</definedName>
    <definedName localSheetId="0" name="Division">#REF!</definedName>
    <definedName localSheetId="4" name="JK_s_Col_Name">#REF!</definedName>
    <definedName name="Print_SpinFrom">#REF!</definedName>
    <definedName localSheetId="5" name="Division">#REF!</definedName>
    <definedName localSheetId="5" name="JK_s_Col_Name">#REF!</definedName>
    <definedName localSheetId="8" name="Season">#REF!</definedName>
    <definedName localSheetId="5" name="Season">#REF!</definedName>
    <definedName localSheetId="6" name="Season">#REF!</definedName>
    <definedName localSheetId="0" name="Print_RangeChange">#REF!</definedName>
    <definedName localSheetId="4" name="Division">#REF!</definedName>
    <definedName localSheetId="8" name="Print_RangeChange">#REF!</definedName>
    <definedName localSheetId="6" name="Print_SpinFrom">#REF!</definedName>
    <definedName localSheetId="5" name="JK_s_Col">#REF!</definedName>
    <definedName name="Division">#REF!</definedName>
    <definedName localSheetId="4" name="Print_RangeChange">#REF!</definedName>
    <definedName localSheetId="4" name="JK_s_Col">#REF!</definedName>
    <definedName localSheetId="0" name="JK_s_Col">#REF!</definedName>
    <definedName localSheetId="6" name="Print_RangeChange">#REF!</definedName>
    <definedName name="Print_RangeChange">#REF!</definedName>
    <definedName name="JK_s_Col">#REF!</definedName>
    <definedName localSheetId="6" name="JK_s_Col">#REF!</definedName>
    <definedName localSheetId="8" name="Division">#REF!</definedName>
    <definedName localSheetId="5" name="Print_SpinFrom">#REF!</definedName>
    <definedName name="JK_s_Col_Name">#REF!</definedName>
    <definedName name="Season">#REF!</definedName>
    <definedName localSheetId="8" name="JK_s_Col_Name">#REF!</definedName>
    <definedName localSheetId="6" name="JK_s_Col_Name">#REF!</definedName>
    <definedName localSheetId="6" name="Division">#REF!</definedName>
    <definedName localSheetId="5" name="Print_RangeChange">#REF!</definedName>
    <definedName localSheetId="8" name="JK_s_Col">#REF!</definedName>
  </definedNames>
  <calcPr/>
  <extLst>
    <ext uri="GoogleSheetsCustomDataVersion2">
      <go:sheetsCustomData xmlns:go="http://customooxmlschemas.google.com/" r:id="rId15" roundtripDataChecksum="JJPenXs0KdZxW3GMKaBLAWU1qvogLZhasbOlDXnHkVs="/>
    </ext>
  </extLst>
</workbook>
</file>

<file path=xl/sharedStrings.xml><?xml version="1.0" encoding="utf-8"?>
<sst xmlns="http://schemas.openxmlformats.org/spreadsheetml/2006/main" count="235" uniqueCount="159">
  <si>
    <t>Fitz Roy Patagonia SL</t>
  </si>
  <si>
    <t>COVER</t>
  </si>
  <si>
    <t>STYLE REFERENCE:</t>
  </si>
  <si>
    <t>CALENDAR:</t>
  </si>
  <si>
    <t xml:space="preserve">NAME: </t>
  </si>
  <si>
    <t>Poncho Andino</t>
  </si>
  <si>
    <t>ITEM</t>
  </si>
  <si>
    <t>IN-HOUSE DATE</t>
  </si>
  <si>
    <t>Attention:</t>
  </si>
  <si>
    <t xml:space="preserve">SEASON: </t>
  </si>
  <si>
    <t>AW 25/26</t>
  </si>
  <si>
    <t>Lab Dips</t>
  </si>
  <si>
    <t xml:space="preserve">VENDOR: </t>
  </si>
  <si>
    <t>Knitdowns</t>
  </si>
  <si>
    <t xml:space="preserve">COO: </t>
  </si>
  <si>
    <t>Protos</t>
  </si>
  <si>
    <t xml:space="preserve">CREATED BY: </t>
  </si>
  <si>
    <t xml:space="preserve">Carolyn Chandler </t>
  </si>
  <si>
    <t>Swing tickets</t>
  </si>
  <si>
    <t xml:space="preserve">DATE SENT: </t>
  </si>
  <si>
    <t>Sales Samples</t>
  </si>
  <si>
    <t>REVISED</t>
  </si>
  <si>
    <t>Bulk Delivery Landed</t>
  </si>
  <si>
    <t>Front                                                        Side                                                           Back</t>
  </si>
  <si>
    <t>REVISIONS</t>
  </si>
  <si>
    <t>DATE</t>
  </si>
  <si>
    <t>NAME</t>
  </si>
  <si>
    <t>TAB</t>
  </si>
  <si>
    <t>DESCRIPTION</t>
  </si>
  <si>
    <t>Tech Sketches</t>
  </si>
  <si>
    <t>FLAT SKETCH</t>
  </si>
  <si>
    <t>DETAIL SKETCH</t>
  </si>
  <si>
    <t>CODE</t>
  </si>
  <si>
    <t>MEASUREMENT</t>
  </si>
  <si>
    <t>A</t>
  </si>
  <si>
    <t>B</t>
  </si>
  <si>
    <t>C</t>
  </si>
  <si>
    <t>Labelling</t>
  </si>
  <si>
    <t>Your Brand</t>
  </si>
  <si>
    <t>Branding and Care Label</t>
  </si>
  <si>
    <t>REf</t>
  </si>
  <si>
    <t>Placement</t>
  </si>
  <si>
    <t>Please scroll down</t>
  </si>
  <si>
    <t>Artwork scale</t>
  </si>
  <si>
    <t>COLOURWAYS</t>
  </si>
  <si>
    <t xml:space="preserve">Colourway 1 </t>
  </si>
  <si>
    <t>Colourway 2</t>
  </si>
  <si>
    <t>Colour 1</t>
  </si>
  <si>
    <t>Colour 2</t>
  </si>
  <si>
    <t>Colour 3</t>
  </si>
  <si>
    <t>Colour 4</t>
  </si>
  <si>
    <t>Colour 5</t>
  </si>
  <si>
    <t>Colour</t>
  </si>
  <si>
    <t>Off white</t>
  </si>
  <si>
    <t>Red</t>
  </si>
  <si>
    <t>Mustard</t>
  </si>
  <si>
    <t>Brown</t>
  </si>
  <si>
    <t>Colour hex code</t>
  </si>
  <si>
    <t>f7ece0</t>
  </si>
  <si>
    <t>af230d</t>
  </si>
  <si>
    <t>db933a</t>
  </si>
  <si>
    <t>3a1e18</t>
  </si>
  <si>
    <t>Colour image</t>
  </si>
  <si>
    <t>Black</t>
  </si>
  <si>
    <t>/</t>
  </si>
  <si>
    <t>BOM</t>
  </si>
  <si>
    <t>YARNS</t>
  </si>
  <si>
    <t>TYPE</t>
  </si>
  <si>
    <t>SUPPLIER</t>
  </si>
  <si>
    <t>REF. #</t>
  </si>
  <si>
    <t>DESC.</t>
  </si>
  <si>
    <t>Yarn Count</t>
  </si>
  <si>
    <t>Composition</t>
  </si>
  <si>
    <t>Guage</t>
  </si>
  <si>
    <t>Ply</t>
  </si>
  <si>
    <t>Finishes</t>
  </si>
  <si>
    <t>Yarn</t>
  </si>
  <si>
    <t>TBC based on Factory location and preferences</t>
  </si>
  <si>
    <t>Woolen Spun yarn, merino alpaca blend</t>
  </si>
  <si>
    <t xml:space="preserve">TBC- needs to be plied up to create the colour mixes.  </t>
  </si>
  <si>
    <t>50%Merino wool 50%Alpaca</t>
  </si>
  <si>
    <t>7gg</t>
  </si>
  <si>
    <t>TRIMS</t>
  </si>
  <si>
    <t>SIZE</t>
  </si>
  <si>
    <t>PLACEMENT</t>
  </si>
  <si>
    <t>COLOUR</t>
  </si>
  <si>
    <t>IMAGE</t>
  </si>
  <si>
    <t>Pom Pom</t>
  </si>
  <si>
    <t xml:space="preserve">Factory to make it. </t>
  </si>
  <si>
    <t xml:space="preserve">Pom Pom made of self yarn, moderate density.  </t>
  </si>
  <si>
    <t>4cm</t>
  </si>
  <si>
    <t>2- 1 at each end of the neck ties</t>
  </si>
  <si>
    <t>Mixed Red, Mustard, Brown,off-white self yarn</t>
  </si>
  <si>
    <t>Embroidery</t>
  </si>
  <si>
    <t>factory supplier</t>
  </si>
  <si>
    <t>tbc</t>
  </si>
  <si>
    <t>embroidery thread</t>
  </si>
  <si>
    <t>TBC</t>
  </si>
  <si>
    <t>On one of the ear flaps</t>
  </si>
  <si>
    <t>LABELS/HANGTAGS</t>
  </si>
  <si>
    <t>COLORWAYS</t>
  </si>
  <si>
    <t>QTY</t>
  </si>
  <si>
    <t>Brand Label</t>
  </si>
  <si>
    <t>Your nominated</t>
  </si>
  <si>
    <t>Inside the hat, at the CB seam (see diagram)</t>
  </si>
  <si>
    <t>Care Label</t>
  </si>
  <si>
    <t>At side seam, left side as worn. In CB seam above the branding as shown</t>
  </si>
  <si>
    <t>white label with black and red text</t>
  </si>
  <si>
    <t>GRADED SPEC</t>
  </si>
  <si>
    <t>cm</t>
  </si>
  <si>
    <t>Code (SEE MSMNT GUIDE)</t>
  </si>
  <si>
    <t>POM Description</t>
  </si>
  <si>
    <t>TOL+/-</t>
  </si>
  <si>
    <t>one size</t>
  </si>
  <si>
    <t>BODY</t>
  </si>
  <si>
    <t>Front Length (crown to edge)</t>
  </si>
  <si>
    <t>Length at side (Crown to edge of flap)</t>
  </si>
  <si>
    <t>Width at widest point</t>
  </si>
  <si>
    <t>D</t>
  </si>
  <si>
    <t>width at front</t>
  </si>
  <si>
    <t>E</t>
  </si>
  <si>
    <t>Width at back</t>
  </si>
  <si>
    <t>F</t>
  </si>
  <si>
    <t>Width of ear flaps</t>
  </si>
  <si>
    <t>G</t>
  </si>
  <si>
    <t>Length of braids</t>
  </si>
  <si>
    <t>H</t>
  </si>
  <si>
    <t>diametre of pom pom</t>
  </si>
  <si>
    <t>I</t>
  </si>
  <si>
    <t>Depth of trim on hat edge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</si>
  <si>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</si>
  <si>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</si>
  <si>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</si>
  <si>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</si>
  <si>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</si>
  <si>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</si>
  <si>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</si>
  <si>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</si>
  <si>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</si>
  <si>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</si>
  <si>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</si>
  <si>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</si>
  <si>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</si>
  <si>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Points of Measure</t>
  </si>
  <si>
    <t xml:space="preserve"> </t>
  </si>
  <si>
    <t>1ST PROTO</t>
  </si>
  <si>
    <t>Color Code:</t>
  </si>
  <si>
    <t>Yellow= measurement has been revised</t>
  </si>
  <si>
    <t>FIT MODEL:</t>
  </si>
  <si>
    <t>Bold red= measurement is out of tolerance</t>
  </si>
  <si>
    <t>DATE:</t>
  </si>
  <si>
    <t>Code</t>
  </si>
  <si>
    <t>1ST PROTO ACTUAL</t>
  </si>
  <si>
    <t>DEVIANCE</t>
  </si>
  <si>
    <t>REVISED MSMNT</t>
  </si>
  <si>
    <t>COMMENTS</t>
  </si>
  <si>
    <t>FIT</t>
  </si>
  <si>
    <t>CONSTRUCTION</t>
  </si>
  <si>
    <t>DETAILS / WASH /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</si>
</sst>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/mm/yyyy"/>
    <numFmt numFmtId="166" formatCode="D/M/YYYY"/>
    <numFmt numFmtId="167" formatCode="m/d/yy"/>
  </numFmts>
  <fonts count="25">
    <font>
      <sz val="10.0"/>
      <color rgb="FF000000"/>
      <name val="Arial"/>
      <scheme val="minor"/>
    </font>
    <font>
      <sz val="15.0"/>
      <color rgb="FF000000"/>
      <name val="-apple-system"/>
    </font>
    <font/>
    <font>
      <b/>
      <sz val="20.0"/>
      <color theme="1"/>
      <name val="Arial"/>
    </font>
    <font>
      <sz val="2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b/>
      <sz val="32.0"/>
      <color rgb="FF666666"/>
      <name val="Arial"/>
    </font>
    <font>
      <sz val="16.0"/>
      <color rgb="FF000000"/>
      <name val="Arial"/>
    </font>
    <font>
      <b/>
      <sz val="18.0"/>
      <color theme="1"/>
      <name val="Arial"/>
    </font>
    <font>
      <sz val="10.0"/>
      <color theme="1"/>
      <name val="Arial"/>
    </font>
    <font>
      <strike/>
      <sz val="10.0"/>
      <color theme="1"/>
      <name val="Arial"/>
    </font>
    <font>
      <color theme="1"/>
      <name val="Arial"/>
    </font>
    <font>
      <b/>
      <color theme="1"/>
      <name val="Verdana"/>
    </font>
    <font>
      <color theme="1"/>
      <name val="Verdana"/>
    </font>
    <font>
      <sz val="9.0"/>
      <color theme="1"/>
      <name val="Verdana"/>
    </font>
    <font>
      <b/>
      <sz val="9.0"/>
      <color theme="1"/>
      <name val="Verdana"/>
    </font>
    <font>
      <b/>
      <sz val="10.0"/>
      <color theme="1"/>
      <name val="Arial"/>
    </font>
    <font>
      <b/>
      <sz val="9.0"/>
      <color rgb="FFDD080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FCF305"/>
        <bgColor rgb="FFFCF30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E5B8B7"/>
        <bgColor rgb="FFE5B8B7"/>
      </patternFill>
    </fill>
  </fills>
  <borders count="5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</border>
    <border>
      <left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right" shrinkToFit="0" vertical="top" wrapText="0"/>
    </xf>
    <xf borderId="0" fillId="0" fontId="4" numFmtId="0" xfId="0" applyAlignment="1" applyFont="1">
      <alignment shrinkToFit="0" vertical="top" wrapText="0"/>
    </xf>
    <xf borderId="4" fillId="0" fontId="5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3" fontId="6" numFmtId="0" xfId="0" applyAlignment="1" applyBorder="1" applyFill="1" applyFont="1">
      <alignment horizontal="right" shrinkToFit="0" vertical="top" wrapText="1"/>
    </xf>
    <xf borderId="7" fillId="0" fontId="2" numFmtId="0" xfId="0" applyBorder="1" applyFont="1"/>
    <xf borderId="0" fillId="0" fontId="6" numFmtId="0" xfId="0" applyAlignment="1" applyFont="1">
      <alignment shrinkToFit="0" vertical="top" wrapText="0"/>
    </xf>
    <xf borderId="1" fillId="3" fontId="7" numFmtId="0" xfId="0" applyAlignment="1" applyBorder="1" applyFont="1">
      <alignment horizontal="righ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9" fillId="3" fontId="6" numFmtId="0" xfId="0" applyAlignment="1" applyBorder="1" applyFont="1">
      <alignment shrinkToFit="0" vertical="top" wrapText="0"/>
    </xf>
    <xf borderId="9" fillId="3" fontId="7" numFmtId="0" xfId="0" applyAlignment="1" applyBorder="1" applyFont="1">
      <alignment horizontal="left" shrinkToFit="0" vertical="top" wrapText="1"/>
    </xf>
    <xf borderId="10" fillId="3" fontId="7" numFmtId="0" xfId="0" applyAlignment="1" applyBorder="1" applyFont="1">
      <alignment horizontal="left" shrinkToFit="0" vertical="top" wrapText="1"/>
    </xf>
    <xf borderId="11" fillId="3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horizontal="left" shrinkToFit="0" vertical="top" wrapText="0"/>
    </xf>
    <xf borderId="8" fillId="3" fontId="8" numFmtId="0" xfId="0" applyAlignment="1" applyBorder="1" applyFont="1">
      <alignment shrinkToFit="0" vertical="top" wrapText="1"/>
    </xf>
    <xf borderId="12" fillId="3" fontId="9" numFmtId="0" xfId="0" applyAlignment="1" applyBorder="1" applyFont="1">
      <alignment shrinkToFit="0" vertical="top" wrapText="1"/>
    </xf>
    <xf borderId="8" fillId="3" fontId="10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right" shrinkToFit="0" vertical="top" wrapText="0"/>
    </xf>
    <xf borderId="8" fillId="3" fontId="7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horizontal="left" shrinkToFit="0" vertical="top" wrapText="1"/>
    </xf>
    <xf borderId="8" fillId="3" fontId="12" numFmtId="164" xfId="0" applyAlignment="1" applyBorder="1" applyFont="1" applyNumberFormat="1">
      <alignment horizontal="left" shrinkToFit="0" vertical="top" wrapText="1"/>
    </xf>
    <xf borderId="8" fillId="3" fontId="7" numFmtId="165" xfId="0" applyAlignment="1" applyBorder="1" applyFont="1" applyNumberFormat="1">
      <alignment horizontal="left" readingOrder="0" shrinkToFit="0" vertical="top" wrapText="0"/>
    </xf>
    <xf borderId="0" fillId="0" fontId="7" numFmtId="0" xfId="0" applyAlignment="1" applyFont="1">
      <alignment horizontal="right"/>
    </xf>
    <xf borderId="13" fillId="0" fontId="13" numFmtId="0" xfId="0" applyAlignment="1" applyBorder="1" applyFont="1">
      <alignment horizontal="center" shrinkToFit="0" vertical="top" wrapText="0"/>
    </xf>
    <xf borderId="14" fillId="0" fontId="2" numFmtId="0" xfId="0" applyBorder="1" applyFont="1"/>
    <xf borderId="15" fillId="0" fontId="2" numFmtId="0" xfId="0" applyBorder="1" applyFont="1"/>
    <xf borderId="4" fillId="0" fontId="14" numFmtId="0" xfId="0" applyAlignment="1" applyBorder="1" applyFont="1">
      <alignment horizontal="center" shrinkToFit="0" vertical="top" wrapText="0"/>
    </xf>
    <xf borderId="1" fillId="3" fontId="15" numFmtId="0" xfId="0" applyAlignment="1" applyBorder="1" applyFont="1">
      <alignment horizontal="left" shrinkToFit="0" vertical="top" wrapText="1"/>
    </xf>
    <xf borderId="0" fillId="0" fontId="6" numFmtId="13" xfId="0" applyAlignment="1" applyFont="1" applyNumberFormat="1">
      <alignment shrinkToFit="0" vertical="center" wrapText="0"/>
    </xf>
    <xf borderId="9" fillId="4" fontId="7" numFmtId="0" xfId="0" applyAlignment="1" applyBorder="1" applyFill="1" applyFont="1">
      <alignment horizontal="left" shrinkToFit="0" vertical="top" wrapText="0"/>
    </xf>
    <xf borderId="9" fillId="4" fontId="7" numFmtId="0" xfId="0" applyAlignment="1" applyBorder="1" applyFont="1">
      <alignment shrinkToFit="0" vertical="top" wrapText="0"/>
    </xf>
    <xf borderId="10" fillId="4" fontId="7" numFmtId="0" xfId="0" applyAlignment="1" applyBorder="1" applyFont="1">
      <alignment shrinkToFit="0" vertical="top" wrapText="0"/>
    </xf>
    <xf borderId="16" fillId="4" fontId="7" numFmtId="0" xfId="0" applyAlignment="1" applyBorder="1" applyFont="1">
      <alignment horizontal="left" shrinkToFit="0" vertical="top" wrapText="0"/>
    </xf>
    <xf borderId="8" fillId="0" fontId="16" numFmtId="166" xfId="0" applyAlignment="1" applyBorder="1" applyFont="1" applyNumberFormat="1">
      <alignment shrinkToFit="0" vertical="bottom" wrapText="0"/>
    </xf>
    <xf borderId="8" fillId="0" fontId="6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left" shrinkToFit="0" vertical="top" wrapText="0"/>
    </xf>
    <xf borderId="17" fillId="3" fontId="6" numFmtId="0" xfId="0" applyAlignment="1" applyBorder="1" applyFont="1">
      <alignment shrinkToFit="0" vertical="top" wrapText="0"/>
    </xf>
    <xf borderId="8" fillId="0" fontId="1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top" wrapText="0"/>
    </xf>
    <xf borderId="18" fillId="2" fontId="3" numFmtId="0" xfId="0" applyAlignment="1" applyBorder="1" applyFont="1">
      <alignment horizontal="left" shrinkToFit="0" vertical="top" wrapText="0"/>
    </xf>
    <xf borderId="19" fillId="0" fontId="2" numFmtId="0" xfId="0" applyBorder="1" applyFont="1"/>
    <xf borderId="20" fillId="2" fontId="3" numFmtId="0" xfId="0" applyAlignment="1" applyBorder="1" applyFont="1">
      <alignment horizontal="right" shrinkToFit="0" vertical="top" wrapText="0"/>
    </xf>
    <xf borderId="21" fillId="0" fontId="2" numFmtId="0" xfId="0" applyBorder="1" applyFont="1"/>
    <xf borderId="22" fillId="3" fontId="6" numFmtId="0" xfId="0" applyAlignment="1" applyBorder="1" applyFont="1">
      <alignment horizontal="left" shrinkToFit="0" vertical="top" wrapText="1"/>
    </xf>
    <xf borderId="23" fillId="0" fontId="2" numFmtId="0" xfId="0" applyBorder="1" applyFont="1"/>
    <xf borderId="24" fillId="3" fontId="6" numFmtId="0" xfId="0" applyAlignment="1" applyBorder="1" applyFont="1">
      <alignment horizontal="right" shrinkToFit="0" vertical="top" wrapText="1"/>
    </xf>
    <xf borderId="25" fillId="0" fontId="2" numFmtId="0" xfId="0" applyBorder="1" applyFont="1"/>
    <xf borderId="13" fillId="3" fontId="15" numFmtId="0" xfId="0" applyAlignment="1" applyBorder="1" applyFont="1">
      <alignment horizontal="center" shrinkToFit="0" vertical="top" wrapText="1"/>
    </xf>
    <xf borderId="4" fillId="0" fontId="2" numFmtId="0" xfId="0" applyBorder="1" applyFont="1"/>
    <xf borderId="1" fillId="5" fontId="15" numFmtId="0" xfId="0" applyAlignment="1" applyBorder="1" applyFill="1" applyFont="1">
      <alignment horizontal="left" shrinkToFit="0" vertical="top" wrapText="1"/>
    </xf>
    <xf borderId="26" fillId="3" fontId="6" numFmtId="0" xfId="0" applyAlignment="1" applyBorder="1" applyFont="1">
      <alignment horizontal="center" shrinkToFit="0" vertical="top" wrapText="0"/>
    </xf>
    <xf borderId="27" fillId="0" fontId="2" numFmtId="0" xfId="0" applyBorder="1" applyFont="1"/>
    <xf borderId="6" fillId="0" fontId="2" numFmtId="0" xfId="0" applyBorder="1" applyFont="1"/>
    <xf borderId="9" fillId="6" fontId="7" numFmtId="0" xfId="0" applyAlignment="1" applyBorder="1" applyFill="1" applyFont="1">
      <alignment horizontal="left" shrinkToFit="0" vertical="top" wrapText="0"/>
    </xf>
    <xf borderId="18" fillId="6" fontId="7" numFmtId="0" xfId="0" applyAlignment="1" applyBorder="1" applyFont="1">
      <alignment shrinkToFit="0" vertical="top" wrapText="0"/>
    </xf>
    <xf borderId="28" fillId="6" fontId="7" numFmtId="0" xfId="0" applyAlignment="1" applyBorder="1" applyFont="1">
      <alignment shrinkToFit="0" vertical="top" wrapText="0"/>
    </xf>
    <xf borderId="0" fillId="0" fontId="16" numFmtId="0" xfId="0" applyAlignment="1" applyFont="1">
      <alignment shrinkToFit="0" vertical="bottom" wrapText="0"/>
    </xf>
    <xf borderId="9" fillId="3" fontId="7" numFmtId="0" xfId="0" applyAlignment="1" applyBorder="1" applyFont="1">
      <alignment horizontal="left" shrinkToFit="0" vertical="top" wrapText="0"/>
    </xf>
    <xf borderId="1" fillId="3" fontId="7" numFmtId="0" xfId="0" applyAlignment="1" applyBorder="1" applyFont="1">
      <alignment shrinkToFit="0" vertical="top" wrapText="0"/>
    </xf>
    <xf borderId="8" fillId="3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0" fillId="0" fontId="17" numFmtId="0" xfId="0" applyAlignment="1" applyFont="1">
      <alignment shrinkToFit="0" vertical="bottom" wrapText="0"/>
    </xf>
    <xf borderId="1" fillId="4" fontId="15" numFmtId="0" xfId="0" applyAlignment="1" applyBorder="1" applyFont="1">
      <alignment shrinkToFit="0" vertical="top" wrapText="1"/>
    </xf>
    <xf borderId="22" fillId="2" fontId="6" numFmtId="0" xfId="0" applyAlignment="1" applyBorder="1" applyFont="1">
      <alignment horizontal="left" shrinkToFit="0" vertical="top" wrapText="1"/>
    </xf>
    <xf borderId="24" fillId="7" fontId="6" numFmtId="0" xfId="0" applyAlignment="1" applyBorder="1" applyFill="1" applyFont="1">
      <alignment horizontal="right" shrinkToFit="0" vertical="top" wrapText="1"/>
    </xf>
    <xf borderId="1" fillId="4" fontId="7" numFmtId="0" xfId="0" applyAlignment="1" applyBorder="1" applyFont="1">
      <alignment horizontal="left" shrinkToFit="0" vertical="top" wrapText="0"/>
    </xf>
    <xf borderId="28" fillId="4" fontId="7" numFmtId="0" xfId="0" applyAlignment="1" applyBorder="1" applyFont="1">
      <alignment shrinkToFit="0" vertical="top" wrapText="0"/>
    </xf>
    <xf borderId="1" fillId="3" fontId="7" numFmtId="0" xfId="0" applyAlignment="1" applyBorder="1" applyFont="1">
      <alignment horizontal="left" shrinkToFit="0" vertical="top" wrapText="0"/>
    </xf>
    <xf borderId="13" fillId="2" fontId="3" numFmtId="13" xfId="0" applyAlignment="1" applyBorder="1" applyFont="1" applyNumberFormat="1">
      <alignment horizontal="left" shrinkToFit="0" vertical="center" wrapText="0"/>
    </xf>
    <xf borderId="1" fillId="2" fontId="3" numFmtId="13" xfId="0" applyAlignment="1" applyBorder="1" applyFont="1" applyNumberFormat="1">
      <alignment horizontal="right" shrinkToFit="0" vertical="center" wrapText="0"/>
    </xf>
    <xf borderId="1" fillId="0" fontId="6" numFmtId="13" xfId="0" applyAlignment="1" applyBorder="1" applyFont="1" applyNumberFormat="1">
      <alignment horizontal="right" shrinkToFit="0" vertical="center" wrapText="0"/>
    </xf>
    <xf borderId="1" fillId="5" fontId="5" numFmtId="13" xfId="0" applyAlignment="1" applyBorder="1" applyFont="1" applyNumberFormat="1">
      <alignment horizontal="center" shrinkToFit="0" vertical="center" wrapText="0"/>
    </xf>
    <xf borderId="13" fillId="0" fontId="6" numFmtId="13" xfId="0" applyAlignment="1" applyBorder="1" applyFont="1" applyNumberFormat="1">
      <alignment horizontal="center" shrinkToFit="0" vertical="center" wrapText="0"/>
    </xf>
    <xf borderId="29" fillId="5" fontId="18" numFmtId="0" xfId="0" applyAlignment="1" applyBorder="1" applyFont="1">
      <alignment vertical="bottom"/>
    </xf>
    <xf borderId="29" fillId="5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horizontal="center" vertical="bottom"/>
    </xf>
    <xf borderId="30" fillId="0" fontId="21" numFmtId="0" xfId="0" applyAlignment="1" applyBorder="1" applyFont="1">
      <alignment horizontal="center" shrinkToFit="0" vertical="bottom" wrapText="1"/>
    </xf>
    <xf borderId="30" fillId="0" fontId="18" numFmtId="0" xfId="0" applyAlignment="1" applyBorder="1" applyFont="1">
      <alignment vertical="bottom"/>
    </xf>
    <xf borderId="31" fillId="0" fontId="18" numFmtId="0" xfId="0" applyAlignment="1" applyBorder="1" applyFont="1">
      <alignment vertical="bottom"/>
    </xf>
    <xf borderId="32" fillId="0" fontId="20" numFmtId="0" xfId="0" applyAlignment="1" applyBorder="1" applyFont="1">
      <alignment horizontal="center" shrinkToFit="0" vertical="bottom" wrapText="1"/>
    </xf>
    <xf borderId="32" fillId="0" fontId="21" numFmtId="0" xfId="0" applyAlignment="1" applyBorder="1" applyFont="1">
      <alignment horizontal="center" vertical="bottom"/>
    </xf>
    <xf borderId="32" fillId="0" fontId="21" numFmtId="0" xfId="0" applyAlignment="1" applyBorder="1" applyFont="1">
      <alignment horizontal="center" shrinkToFit="0" vertical="bottom" wrapText="1"/>
    </xf>
    <xf borderId="32" fillId="0" fontId="18" numFmtId="0" xfId="0" applyAlignment="1" applyBorder="1" applyFont="1">
      <alignment vertical="bottom"/>
    </xf>
    <xf borderId="33" fillId="0" fontId="18" numFmtId="0" xfId="0" applyAlignment="1" applyBorder="1" applyFont="1">
      <alignment vertical="bottom"/>
    </xf>
    <xf borderId="34" fillId="0" fontId="18" numFmtId="0" xfId="0" applyBorder="1" applyFont="1"/>
    <xf borderId="35" fillId="0" fontId="18" numFmtId="0" xfId="0" applyAlignment="1" applyBorder="1" applyFont="1">
      <alignment vertical="bottom"/>
    </xf>
    <xf borderId="36" fillId="0" fontId="18" numFmtId="0" xfId="0" applyAlignment="1" applyBorder="1" applyFont="1">
      <alignment vertical="bottom"/>
    </xf>
    <xf borderId="30" fillId="0" fontId="18" numFmtId="0" xfId="0" applyAlignment="1" applyBorder="1" applyFont="1">
      <alignment horizontal="center" vertical="bottom"/>
    </xf>
    <xf borderId="29" fillId="0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horizontal="center" vertical="bottom"/>
    </xf>
    <xf borderId="29" fillId="0" fontId="21" numFmtId="0" xfId="0" applyAlignment="1" applyBorder="1" applyFont="1">
      <alignment horizontal="center" shrinkToFit="0" vertical="bottom" wrapText="1"/>
    </xf>
    <xf borderId="29" fillId="0" fontId="18" numFmtId="0" xfId="0" applyAlignment="1" applyBorder="1" applyFont="1">
      <alignment horizontal="center" vertical="bottom"/>
    </xf>
    <xf borderId="29" fillId="0" fontId="18" numFmtId="0" xfId="0" applyAlignment="1" applyBorder="1" applyFont="1">
      <alignment vertical="bottom"/>
    </xf>
    <xf borderId="37" fillId="0" fontId="18" numFmtId="0" xfId="0" applyAlignment="1" applyBorder="1" applyFont="1">
      <alignment vertical="bottom"/>
    </xf>
    <xf borderId="8" fillId="0" fontId="18" numFmtId="0" xfId="0" applyBorder="1" applyFont="1"/>
    <xf borderId="8" fillId="0" fontId="18" numFmtId="0" xfId="0" applyAlignment="1" applyBorder="1" applyFont="1">
      <alignment vertical="bottom"/>
    </xf>
    <xf borderId="8" fillId="8" fontId="18" numFmtId="0" xfId="0" applyAlignment="1" applyBorder="1" applyFill="1" applyFont="1">
      <alignment vertical="bottom"/>
    </xf>
    <xf borderId="0" fillId="0" fontId="6" numFmtId="0" xfId="0" applyAlignment="1" applyFont="1">
      <alignment shrinkToFit="0" vertical="bottom" wrapText="0"/>
    </xf>
    <xf borderId="1" fillId="2" fontId="3" numFmtId="13" xfId="0" applyAlignment="1" applyBorder="1" applyFont="1" applyNumberFormat="1">
      <alignment horizontal="left" shrinkToFit="0" vertical="center" wrapText="0"/>
    </xf>
    <xf borderId="1" fillId="2" fontId="3" numFmtId="13" xfId="0" applyAlignment="1" applyBorder="1" applyFont="1" applyNumberFormat="1">
      <alignment horizontal="right" vertical="bottom"/>
    </xf>
    <xf borderId="0" fillId="0" fontId="18" numFmtId="13" xfId="0" applyAlignment="1" applyFont="1" applyNumberFormat="1">
      <alignment vertical="bottom"/>
    </xf>
    <xf borderId="0" fillId="0" fontId="18" numFmtId="13" xfId="0" applyFont="1" applyNumberFormat="1"/>
    <xf borderId="1" fillId="0" fontId="18" numFmtId="13" xfId="0" applyAlignment="1" applyBorder="1" applyFont="1" applyNumberFormat="1">
      <alignment vertical="bottom"/>
    </xf>
    <xf borderId="1" fillId="4" fontId="22" numFmtId="0" xfId="0" applyAlignment="1" applyBorder="1" applyFont="1">
      <alignment shrinkToFit="0" vertical="bottom" wrapText="1"/>
    </xf>
    <xf borderId="0" fillId="0" fontId="18" numFmtId="0" xfId="0" applyAlignment="1" applyFont="1">
      <alignment vertical="bottom"/>
    </xf>
    <xf borderId="12" fillId="5" fontId="22" numFmtId="0" xfId="0" applyAlignment="1" applyBorder="1" applyFont="1">
      <alignment horizontal="center" shrinkToFit="0" vertical="bottom" wrapText="1"/>
    </xf>
    <xf borderId="38" fillId="5" fontId="22" numFmtId="0" xfId="0" applyAlignment="1" applyBorder="1" applyFont="1">
      <alignment horizontal="center" shrinkToFit="0" vertical="bottom" wrapText="1"/>
    </xf>
    <xf borderId="8" fillId="0" fontId="18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22" fillId="5" fontId="22" numFmtId="0" xfId="0" applyAlignment="1" applyBorder="1" applyFont="1">
      <alignment horizontal="center" shrinkToFit="0" vertical="bottom" wrapText="1"/>
    </xf>
    <xf borderId="1" fillId="5" fontId="22" numFmtId="0" xfId="0" applyAlignment="1" applyBorder="1" applyFont="1">
      <alignment horizontal="center" shrinkToFit="0" vertical="bottom" wrapText="1"/>
    </xf>
    <xf borderId="8" fillId="5" fontId="18" numFmtId="0" xfId="0" applyAlignment="1" applyBorder="1" applyFont="1">
      <alignment vertical="bottom"/>
    </xf>
    <xf borderId="8" fillId="0" fontId="18" numFmtId="0" xfId="0" applyAlignment="1" applyBorder="1" applyFont="1">
      <alignment horizontal="center"/>
    </xf>
    <xf borderId="8" fillId="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0" fillId="0" fontId="18" numFmtId="0" xfId="0" applyFont="1"/>
    <xf borderId="1" fillId="4" fontId="22" numFmtId="0" xfId="0" applyAlignment="1" applyBorder="1" applyFont="1">
      <alignment horizontal="center" shrinkToFit="0" vertical="bottom" wrapText="1"/>
    </xf>
    <xf borderId="11" fillId="5" fontId="22" numFmtId="0" xfId="0" applyAlignment="1" applyBorder="1" applyFont="1">
      <alignment horizontal="center" shrinkToFit="0" vertical="bottom" wrapText="1"/>
    </xf>
    <xf borderId="8" fillId="5" fontId="22" numFmtId="0" xfId="0" applyAlignment="1" applyBorder="1" applyFont="1">
      <alignment horizontal="center" shrinkToFit="0" vertical="bottom" wrapText="1"/>
    </xf>
    <xf borderId="8" fillId="0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/>
    </xf>
    <xf borderId="5" fillId="0" fontId="18" numFmtId="0" xfId="0" applyAlignment="1" applyBorder="1" applyFont="1">
      <alignment horizontal="center" shrinkToFit="0" wrapText="1"/>
    </xf>
    <xf borderId="1" fillId="0" fontId="18" numFmtId="0" xfId="0" applyBorder="1" applyFont="1"/>
    <xf borderId="1" fillId="0" fontId="18" numFmtId="0" xfId="0" applyAlignment="1" applyBorder="1" applyFont="1">
      <alignment vertical="bottom"/>
    </xf>
    <xf borderId="1" fillId="4" fontId="18" numFmtId="0" xfId="0" applyAlignment="1" applyBorder="1" applyFont="1">
      <alignment vertical="bottom"/>
    </xf>
    <xf borderId="0" fillId="0" fontId="18" numFmtId="0" xfId="0" applyAlignment="1" applyFont="1">
      <alignment shrinkToFit="0" wrapText="1"/>
    </xf>
    <xf borderId="1" fillId="0" fontId="6" numFmtId="13" xfId="0" applyAlignment="1" applyBorder="1" applyFont="1" applyNumberFormat="1">
      <alignment horizontal="left" shrinkToFit="0" vertical="center" wrapText="0"/>
    </xf>
    <xf borderId="4" fillId="0" fontId="6" numFmtId="13" xfId="0" applyAlignment="1" applyBorder="1" applyFont="1" applyNumberFormat="1">
      <alignment horizontal="center" shrinkToFit="0" vertical="center" wrapText="0"/>
    </xf>
    <xf borderId="5" fillId="0" fontId="6" numFmtId="13" xfId="0" applyAlignment="1" applyBorder="1" applyFont="1" applyNumberFormat="1">
      <alignment horizontal="center" shrinkToFit="0" vertical="center" wrapText="0"/>
    </xf>
    <xf borderId="8" fillId="7" fontId="7" numFmtId="13" xfId="0" applyAlignment="1" applyBorder="1" applyFont="1" applyNumberFormat="1">
      <alignment horizontal="center" shrinkToFit="0" vertical="center" wrapText="0"/>
    </xf>
    <xf borderId="7" fillId="0" fontId="6" numFmtId="13" xfId="0" applyAlignment="1" applyBorder="1" applyFont="1" applyNumberFormat="1">
      <alignment horizontal="center" shrinkToFit="0" vertical="center" wrapText="0"/>
    </xf>
    <xf borderId="39" fillId="9" fontId="23" numFmtId="0" xfId="0" applyAlignment="1" applyBorder="1" applyFill="1" applyFont="1">
      <alignment horizontal="center" shrinkToFit="0" vertical="center" wrapText="1"/>
    </xf>
    <xf borderId="8" fillId="9" fontId="23" numFmtId="13" xfId="0" applyAlignment="1" applyBorder="1" applyFont="1" applyNumberFormat="1">
      <alignment horizontal="center" shrinkToFit="0" vertical="center" wrapText="0"/>
    </xf>
    <xf borderId="39" fillId="9" fontId="23" numFmtId="49" xfId="0" applyAlignment="1" applyBorder="1" applyFont="1" applyNumberFormat="1">
      <alignment horizontal="center" shrinkToFit="0" vertical="center" wrapText="0"/>
    </xf>
    <xf borderId="39" fillId="4" fontId="23" numFmtId="49" xfId="0" applyAlignment="1" applyBorder="1" applyFont="1" applyNumberFormat="1">
      <alignment horizontal="center" shrinkToFit="0" vertical="center" wrapText="0"/>
    </xf>
    <xf borderId="18" fillId="9" fontId="23" numFmtId="49" xfId="0" applyAlignment="1" applyBorder="1" applyFont="1" applyNumberFormat="1">
      <alignment horizontal="center" shrinkToFit="0" vertical="center" wrapText="0"/>
    </xf>
    <xf borderId="21" fillId="9" fontId="23" numFmtId="49" xfId="0" applyAlignment="1" applyBorder="1" applyFont="1" applyNumberFormat="1">
      <alignment horizontal="center" shrinkToFit="0" vertical="center" wrapText="0"/>
    </xf>
    <xf borderId="40" fillId="9" fontId="23" numFmtId="49" xfId="0" applyAlignment="1" applyBorder="1" applyFont="1" applyNumberFormat="1">
      <alignment horizontal="center" shrinkToFit="0" vertical="center" wrapText="0"/>
    </xf>
    <xf borderId="0" fillId="0" fontId="16" numFmtId="13" xfId="0" applyAlignment="1" applyFont="1" applyNumberFormat="1">
      <alignment shrinkToFit="0" vertical="center" wrapText="0"/>
    </xf>
    <xf borderId="13" fillId="5" fontId="16" numFmtId="0" xfId="0" applyAlignment="1" applyBorder="1" applyFont="1">
      <alignment horizontal="center" shrinkToFit="0" vertical="center" wrapText="0"/>
    </xf>
    <xf borderId="0" fillId="0" fontId="16" numFmtId="13" xfId="0" applyAlignment="1" applyFont="1" applyNumberFormat="1">
      <alignment shrinkToFit="0" vertical="bottom" wrapText="0"/>
    </xf>
    <xf borderId="8" fillId="0" fontId="16" numFmtId="0" xfId="0" applyAlignment="1" applyBorder="1" applyFont="1">
      <alignment horizontal="center" shrinkToFit="0" vertical="center" wrapText="0"/>
    </xf>
    <xf borderId="8" fillId="0" fontId="16" numFmtId="0" xfId="0" applyAlignment="1" applyBorder="1" applyFont="1">
      <alignment horizontal="center" shrinkToFit="0" vertical="center" wrapText="1"/>
    </xf>
    <xf borderId="8" fillId="9" fontId="23" numFmtId="12" xfId="0" applyAlignment="1" applyBorder="1" applyFont="1" applyNumberFormat="1">
      <alignment horizontal="center" shrinkToFit="0" vertical="center" wrapText="0"/>
    </xf>
    <xf borderId="8" fillId="0" fontId="16" numFmtId="4" xfId="0" applyAlignment="1" applyBorder="1" applyFont="1" applyNumberFormat="1">
      <alignment horizontal="center" shrinkToFit="0" vertical="center" wrapText="0"/>
    </xf>
    <xf borderId="1" fillId="0" fontId="16" numFmtId="4" xfId="0" applyAlignment="1" applyBorder="1" applyFont="1" applyNumberFormat="1">
      <alignment horizontal="center" shrinkToFit="0" vertical="center" wrapText="0"/>
    </xf>
    <xf borderId="3" fillId="0" fontId="16" numFmtId="4" xfId="0" applyAlignment="1" applyBorder="1" applyFont="1" applyNumberFormat="1">
      <alignment horizontal="center" shrinkToFit="0" vertical="center" wrapText="0"/>
    </xf>
    <xf borderId="41" fillId="0" fontId="2" numFmtId="0" xfId="0" applyBorder="1" applyFont="1"/>
    <xf borderId="42" fillId="0" fontId="2" numFmtId="0" xfId="0" applyBorder="1" applyFont="1"/>
    <xf borderId="13" fillId="0" fontId="6" numFmtId="13" xfId="0" applyAlignment="1" applyBorder="1" applyFont="1" applyNumberFormat="1">
      <alignment horizontal="right" shrinkToFit="0" vertical="center" wrapText="0"/>
    </xf>
    <xf borderId="43" fillId="0" fontId="7" numFmtId="0" xfId="0" applyAlignment="1" applyBorder="1" applyFont="1">
      <alignment horizontal="center" shrinkToFit="0" vertical="center" wrapText="0"/>
    </xf>
    <xf borderId="44" fillId="10" fontId="6" numFmtId="13" xfId="0" applyAlignment="1" applyBorder="1" applyFill="1" applyFont="1" applyNumberFormat="1">
      <alignment horizontal="left" shrinkToFit="0" vertical="center" wrapText="0"/>
    </xf>
    <xf borderId="45" fillId="0" fontId="2" numFmtId="0" xfId="0" applyBorder="1" applyFont="1"/>
    <xf borderId="8" fillId="0" fontId="7" numFmtId="13" xfId="0" applyAlignment="1" applyBorder="1" applyFont="1" applyNumberFormat="1">
      <alignment horizontal="right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0" fillId="0" fontId="23" numFmtId="167" xfId="0" applyAlignment="1" applyFont="1" applyNumberFormat="1">
      <alignment horizontal="center" shrinkToFit="0" vertical="center" wrapText="0"/>
    </xf>
    <xf borderId="46" fillId="0" fontId="2" numFmtId="0" xfId="0" applyBorder="1" applyFont="1"/>
    <xf borderId="47" fillId="0" fontId="24" numFmtId="13" xfId="0" applyAlignment="1" applyBorder="1" applyFont="1" applyNumberFormat="1">
      <alignment horizontal="left" shrinkToFit="0" vertical="center" wrapText="0"/>
    </xf>
    <xf borderId="48" fillId="0" fontId="2" numFmtId="0" xfId="0" applyBorder="1" applyFont="1"/>
    <xf borderId="49" fillId="9" fontId="23" numFmtId="49" xfId="0" applyAlignment="1" applyBorder="1" applyFont="1" applyNumberFormat="1">
      <alignment horizontal="center" shrinkToFit="0" vertical="center" wrapText="0"/>
    </xf>
    <xf borderId="50" fillId="11" fontId="23" numFmtId="49" xfId="0" applyAlignment="1" applyBorder="1" applyFill="1" applyFont="1" applyNumberFormat="1">
      <alignment horizontal="center" shrinkToFit="0" vertical="center" wrapText="0"/>
    </xf>
    <xf borderId="12" fillId="9" fontId="23" numFmtId="49" xfId="0" applyAlignment="1" applyBorder="1" applyFont="1" applyNumberFormat="1">
      <alignment horizontal="center" shrinkToFit="0" vertical="center" wrapText="1"/>
    </xf>
    <xf borderId="12" fillId="9" fontId="23" numFmtId="49" xfId="0" applyAlignment="1" applyBorder="1" applyFont="1" applyNumberFormat="1">
      <alignment horizontal="center" shrinkToFit="0" vertical="center" wrapText="0"/>
    </xf>
    <xf borderId="8" fillId="12" fontId="16" numFmtId="4" xfId="0" applyAlignment="1" applyBorder="1" applyFill="1" applyFont="1" applyNumberFormat="1">
      <alignment horizontal="center" shrinkToFit="0" vertical="center" wrapText="0"/>
    </xf>
    <xf borderId="8" fillId="0" fontId="16" numFmtId="12" xfId="0" applyAlignment="1" applyBorder="1" applyFont="1" applyNumberFormat="1">
      <alignment horizontal="center" shrinkToFit="0" vertical="center" wrapText="0"/>
    </xf>
    <xf borderId="8" fillId="12" fontId="16" numFmtId="12" xfId="0" applyAlignment="1" applyBorder="1" applyFont="1" applyNumberFormat="1">
      <alignment horizontal="center" shrinkToFit="0" vertical="center" wrapText="0"/>
    </xf>
    <xf borderId="1" fillId="4" fontId="5" numFmtId="0" xfId="0" applyAlignment="1" applyBorder="1" applyFont="1">
      <alignment horizontal="left" shrinkToFit="0" vertical="bottom" wrapText="0"/>
    </xf>
    <xf borderId="1" fillId="5" fontId="23" numFmtId="0" xfId="0" applyAlignment="1" applyBorder="1" applyFon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1" fillId="13" fontId="5" numFmtId="0" xfId="0" applyAlignment="1" applyBorder="1" applyFill="1" applyFon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1896725" cy="5010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752475</xdr:rowOff>
    </xdr:from>
    <xdr:ext cx="11925300" cy="5962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</xdr:row>
      <xdr:rowOff>133350</xdr:rowOff>
    </xdr:from>
    <xdr:ext cx="8848725" cy="72485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420225" cy="67818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7296150" cy="63055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7</xdr:row>
      <xdr:rowOff>190500</xdr:rowOff>
    </xdr:from>
    <xdr:ext cx="857250" cy="5905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7</xdr:row>
      <xdr:rowOff>190500</xdr:rowOff>
    </xdr:from>
    <xdr:ext cx="857250" cy="58102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7</xdr:row>
      <xdr:rowOff>180975</xdr:rowOff>
    </xdr:from>
    <xdr:ext cx="952500" cy="5905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0</xdr:row>
      <xdr:rowOff>66675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</xdr:row>
      <xdr:rowOff>19050</xdr:rowOff>
    </xdr:from>
    <xdr:ext cx="857250" cy="5905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1028700</xdr:colOff>
      <xdr:row>7</xdr:row>
      <xdr:rowOff>180975</xdr:rowOff>
    </xdr:from>
    <xdr:ext cx="952500" cy="590550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1000125</xdr:colOff>
      <xdr:row>11</xdr:row>
      <xdr:rowOff>66675</xdr:rowOff>
    </xdr:from>
    <xdr:ext cx="952500" cy="5905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11</xdr:row>
      <xdr:rowOff>76200</xdr:rowOff>
    </xdr:from>
    <xdr:ext cx="857250" cy="58102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457700" cy="5534025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</xdr:row>
      <xdr:rowOff>28575</xdr:rowOff>
    </xdr:from>
    <xdr:ext cx="4457700" cy="5476875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990600" cy="6477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1019175</xdr:colOff>
      <xdr:row>10</xdr:row>
      <xdr:rowOff>514350</xdr:rowOff>
    </xdr:from>
    <xdr:ext cx="800100" cy="7429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352925" cy="701992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2</xdr:row>
      <xdr:rowOff>76200</xdr:rowOff>
    </xdr:from>
    <xdr:ext cx="3648075" cy="64389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18669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\F0807P1/SHARE/ACCESS20/BRIDGE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A:INDIMAC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</sheetNames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Cols"/>
      <sheetName val="INDIMACS"/>
      <sheetName val="INDIMACS.XLS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1" t="s">
        <v>0</v>
      </c>
      <c r="B1" s="2"/>
      <c r="C1" s="3"/>
      <c r="D1" s="4" t="s">
        <v>1</v>
      </c>
      <c r="E1" s="2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1" t="s">
        <v>2</v>
      </c>
      <c r="B3" s="12"/>
      <c r="C3" s="13"/>
      <c r="D3" s="14" t="s">
        <v>3</v>
      </c>
      <c r="E3" s="15"/>
      <c r="F3" s="1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7" t="s">
        <v>4</v>
      </c>
      <c r="B4" s="18" t="s">
        <v>5</v>
      </c>
      <c r="C4" s="13"/>
      <c r="D4" s="19" t="s">
        <v>6</v>
      </c>
      <c r="E4" s="20" t="s">
        <v>7</v>
      </c>
      <c r="F4" s="21" t="s">
        <v>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.5" customHeight="1">
      <c r="A5" s="22" t="s">
        <v>9</v>
      </c>
      <c r="B5" s="18" t="s">
        <v>10</v>
      </c>
      <c r="C5" s="13"/>
      <c r="D5" s="23" t="s">
        <v>11</v>
      </c>
      <c r="E5" s="24"/>
      <c r="F5" s="25" t="str">
        <f>C9</f>
        <v/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0.5" customHeight="1">
      <c r="A6" s="22" t="s">
        <v>12</v>
      </c>
      <c r="B6" s="18"/>
      <c r="C6" s="13"/>
      <c r="D6" s="23" t="s">
        <v>13</v>
      </c>
      <c r="E6" s="24"/>
      <c r="F6" s="25" t="str">
        <f>C9</f>
        <v/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0.5" customHeight="1">
      <c r="A7" s="22" t="s">
        <v>14</v>
      </c>
      <c r="B7" s="18"/>
      <c r="C7" s="13"/>
      <c r="D7" s="23" t="s">
        <v>15</v>
      </c>
      <c r="E7" s="24"/>
      <c r="F7" s="25" t="str">
        <f>C9</f>
        <v/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0.5" customHeight="1">
      <c r="A8" s="22" t="s">
        <v>16</v>
      </c>
      <c r="B8" s="18" t="s">
        <v>17</v>
      </c>
      <c r="C8" s="13"/>
      <c r="D8" s="23" t="s">
        <v>18</v>
      </c>
      <c r="E8" s="24"/>
      <c r="F8" s="25" t="str">
        <f>C9</f>
        <v/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0.5" customHeight="1">
      <c r="A9" s="22" t="s">
        <v>19</v>
      </c>
      <c r="B9" s="26">
        <v>45770.0</v>
      </c>
      <c r="C9" s="13"/>
      <c r="D9" s="23" t="s">
        <v>20</v>
      </c>
      <c r="E9" s="24"/>
      <c r="F9" s="25" t="str">
        <f>C9</f>
        <v/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.5" customHeight="1">
      <c r="A10" s="27" t="s">
        <v>21</v>
      </c>
      <c r="B10" s="18"/>
      <c r="C10" s="13"/>
      <c r="D10" s="23" t="s">
        <v>22</v>
      </c>
      <c r="E10" s="24"/>
      <c r="F10" s="25" t="str">
        <f>C9</f>
        <v/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02.75" customHeight="1">
      <c r="A11" s="28"/>
      <c r="B11" s="29"/>
      <c r="C11" s="29"/>
      <c r="D11" s="29"/>
      <c r="E11" s="29"/>
      <c r="F11" s="3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9.25" customHeight="1">
      <c r="A12" s="31" t="s">
        <v>23</v>
      </c>
      <c r="B12" s="7"/>
      <c r="C12" s="7"/>
      <c r="D12" s="7"/>
      <c r="E12" s="7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0" customHeight="1">
      <c r="A13" s="32" t="s">
        <v>24</v>
      </c>
      <c r="B13" s="2"/>
      <c r="C13" s="2"/>
      <c r="D13" s="2"/>
      <c r="E13" s="2"/>
      <c r="F13" s="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2.75" customHeight="1">
      <c r="A14" s="34" t="s">
        <v>25</v>
      </c>
      <c r="B14" s="35" t="s">
        <v>26</v>
      </c>
      <c r="C14" s="36" t="s">
        <v>27</v>
      </c>
      <c r="D14" s="37" t="s">
        <v>28</v>
      </c>
      <c r="E14" s="2"/>
      <c r="F14" s="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38"/>
      <c r="B15" s="39"/>
      <c r="C15" s="39"/>
      <c r="D15" s="40"/>
      <c r="E15" s="2"/>
      <c r="F15" s="3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2.75" customHeight="1">
      <c r="A16" s="42"/>
      <c r="B16" s="39"/>
      <c r="C16" s="39"/>
      <c r="D16" s="43"/>
      <c r="E16" s="2"/>
      <c r="F16" s="3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2.75" customHeight="1">
      <c r="A17" s="42"/>
      <c r="B17" s="39"/>
      <c r="C17" s="39"/>
      <c r="D17" s="43"/>
      <c r="E17" s="2"/>
      <c r="F17" s="3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75" customHeight="1">
      <c r="A18" s="42"/>
      <c r="B18" s="39"/>
      <c r="C18" s="39"/>
      <c r="D18" s="43"/>
      <c r="E18" s="2"/>
      <c r="F18" s="3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2.75" customHeight="1">
      <c r="A19" s="42"/>
      <c r="B19" s="39"/>
      <c r="C19" s="39"/>
      <c r="D19" s="43"/>
      <c r="E19" s="2"/>
      <c r="F19" s="3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2.75" customHeight="1">
      <c r="A20" s="42"/>
      <c r="B20" s="39"/>
      <c r="C20" s="39"/>
      <c r="D20" s="43"/>
      <c r="E20" s="2"/>
      <c r="F20" s="3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2.75" customHeight="1">
      <c r="A21" s="42"/>
      <c r="B21" s="39"/>
      <c r="C21" s="39"/>
      <c r="D21" s="43"/>
      <c r="E21" s="2"/>
      <c r="F21" s="3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2.75" customHeight="1">
      <c r="A22" s="42"/>
      <c r="B22" s="39"/>
      <c r="C22" s="39"/>
      <c r="D22" s="43"/>
      <c r="E22" s="2"/>
      <c r="F22" s="3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2.75" customHeight="1">
      <c r="A23" s="42"/>
      <c r="B23" s="39"/>
      <c r="C23" s="39"/>
      <c r="D23" s="43"/>
      <c r="E23" s="2"/>
      <c r="F23" s="3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2.75" customHeight="1">
      <c r="A24" s="42"/>
      <c r="B24" s="39"/>
      <c r="C24" s="39"/>
      <c r="D24" s="43"/>
      <c r="E24" s="2"/>
      <c r="F24" s="3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2.75" customHeight="1">
      <c r="A25" s="42"/>
      <c r="B25" s="39"/>
      <c r="C25" s="39"/>
      <c r="D25" s="43"/>
      <c r="E25" s="2"/>
      <c r="F25" s="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9">
    <mergeCell ref="A1:C1"/>
    <mergeCell ref="D1:F1"/>
    <mergeCell ref="A2:D2"/>
    <mergeCell ref="E2:F2"/>
    <mergeCell ref="A11:F11"/>
    <mergeCell ref="A12:F12"/>
    <mergeCell ref="A13:F13"/>
    <mergeCell ref="D21:F21"/>
    <mergeCell ref="D22:F22"/>
    <mergeCell ref="D23:F23"/>
    <mergeCell ref="D24:F24"/>
    <mergeCell ref="D25:F25"/>
    <mergeCell ref="D14:F14"/>
    <mergeCell ref="D15:F15"/>
    <mergeCell ref="D16:F16"/>
    <mergeCell ref="D17:F17"/>
    <mergeCell ref="D18:F18"/>
    <mergeCell ref="D19:F19"/>
    <mergeCell ref="D20:F20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4" t="str">
        <f>COVER!A1</f>
        <v>Fitz Roy Patagonia SL</v>
      </c>
      <c r="B1" s="45"/>
      <c r="C1" s="45"/>
      <c r="D1" s="46" t="s">
        <v>29</v>
      </c>
      <c r="E1" s="45"/>
      <c r="F1" s="4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8"/>
      <c r="B2" s="49"/>
      <c r="C2" s="49"/>
      <c r="D2" s="49"/>
      <c r="E2" s="50"/>
      <c r="F2" s="5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32" t="s">
        <v>30</v>
      </c>
      <c r="B3" s="2"/>
      <c r="C3" s="2"/>
      <c r="D3" s="2"/>
      <c r="E3" s="2"/>
      <c r="F3" s="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3.0" customHeight="1">
      <c r="A4" s="52"/>
      <c r="B4" s="29"/>
      <c r="C4" s="29"/>
      <c r="D4" s="29"/>
      <c r="E4" s="29"/>
      <c r="F4" s="3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65.5" customHeight="1">
      <c r="A5" s="53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54" t="s">
        <v>31</v>
      </c>
      <c r="B6" s="2"/>
      <c r="C6" s="2"/>
      <c r="D6" s="2"/>
      <c r="E6" s="2"/>
      <c r="F6" s="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349.5" customHeight="1">
      <c r="A7" s="55"/>
      <c r="B7" s="29"/>
      <c r="C7" s="29"/>
      <c r="D7" s="29"/>
      <c r="E7" s="29"/>
      <c r="F7" s="29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44.5" customHeight="1">
      <c r="A8" s="56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44.5" customHeight="1">
      <c r="A9" s="57"/>
      <c r="B9" s="7"/>
      <c r="C9" s="7"/>
      <c r="D9" s="7"/>
      <c r="E9" s="7"/>
      <c r="F9" s="7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0" customHeight="1">
      <c r="A10" s="58" t="s">
        <v>32</v>
      </c>
      <c r="B10" s="59" t="s">
        <v>28</v>
      </c>
      <c r="C10" s="45"/>
      <c r="D10" s="45"/>
      <c r="E10" s="47"/>
      <c r="F10" s="60" t="s">
        <v>33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2.0" customHeight="1">
      <c r="A11" s="62" t="s">
        <v>34</v>
      </c>
      <c r="B11" s="63"/>
      <c r="C11" s="2"/>
      <c r="D11" s="2"/>
      <c r="E11" s="3"/>
      <c r="F11" s="64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2.0" customHeight="1">
      <c r="A12" s="62" t="s">
        <v>35</v>
      </c>
      <c r="B12" s="63"/>
      <c r="C12" s="2"/>
      <c r="D12" s="2"/>
      <c r="E12" s="3"/>
      <c r="F12" s="65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2.0" customHeight="1">
      <c r="A13" s="62" t="s">
        <v>36</v>
      </c>
      <c r="B13" s="63"/>
      <c r="C13" s="2"/>
      <c r="D13" s="2"/>
      <c r="E13" s="3"/>
      <c r="F13" s="23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2">
    <mergeCell ref="A7:F9"/>
    <mergeCell ref="B10:E10"/>
    <mergeCell ref="B11:E11"/>
    <mergeCell ref="B12:E12"/>
    <mergeCell ref="B13:E13"/>
    <mergeCell ref="A1:C1"/>
    <mergeCell ref="D1:F1"/>
    <mergeCell ref="A2:D2"/>
    <mergeCell ref="E2:F2"/>
    <mergeCell ref="A3:F3"/>
    <mergeCell ref="A4:F5"/>
    <mergeCell ref="A6:F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4" t="str">
        <f>COVER!A1</f>
        <v>Fitz Roy Patagonia SL</v>
      </c>
      <c r="B1" s="45"/>
      <c r="C1" s="45"/>
      <c r="D1" s="46" t="s">
        <v>37</v>
      </c>
      <c r="E1" s="45"/>
      <c r="F1" s="4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8"/>
      <c r="B2" s="49"/>
      <c r="C2" s="49"/>
      <c r="D2" s="49"/>
      <c r="E2" s="50" t="s">
        <v>38</v>
      </c>
      <c r="F2" s="5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67" t="s">
        <v>39</v>
      </c>
      <c r="B3" s="2"/>
      <c r="C3" s="2"/>
      <c r="D3" s="2"/>
      <c r="E3" s="2"/>
      <c r="F3" s="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3.0" customHeight="1">
      <c r="A4" s="52"/>
      <c r="B4" s="29"/>
      <c r="C4" s="29"/>
      <c r="D4" s="29"/>
      <c r="E4" s="29"/>
      <c r="F4" s="3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408.75" customHeight="1">
      <c r="A5" s="53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58" t="s">
        <v>40</v>
      </c>
      <c r="B6" s="59" t="s">
        <v>28</v>
      </c>
      <c r="C6" s="45"/>
      <c r="D6" s="45"/>
      <c r="E6" s="47"/>
      <c r="F6" s="60" t="s">
        <v>33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2.0" customHeight="1">
      <c r="A7" s="62"/>
      <c r="B7" s="63"/>
      <c r="C7" s="2"/>
      <c r="D7" s="2"/>
      <c r="E7" s="3"/>
      <c r="F7" s="64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0" customHeight="1">
      <c r="A8" s="62"/>
      <c r="B8" s="63"/>
      <c r="C8" s="2"/>
      <c r="D8" s="2"/>
      <c r="E8" s="3"/>
      <c r="F8" s="6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2.0" customHeight="1">
      <c r="A9" s="62"/>
      <c r="B9" s="63"/>
      <c r="C9" s="2"/>
      <c r="D9" s="2"/>
      <c r="E9" s="3"/>
      <c r="F9" s="23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10">
    <mergeCell ref="B7:E7"/>
    <mergeCell ref="B8:E8"/>
    <mergeCell ref="B9:E9"/>
    <mergeCell ref="A1:C1"/>
    <mergeCell ref="D1:F1"/>
    <mergeCell ref="A2:D2"/>
    <mergeCell ref="E2:F2"/>
    <mergeCell ref="A3:F3"/>
    <mergeCell ref="A4:F5"/>
    <mergeCell ref="B6:E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6.38"/>
    <col customWidth="1" min="7" max="26" width="10.0"/>
  </cols>
  <sheetData>
    <row r="1" ht="25.5" customHeight="1">
      <c r="A1" s="44" t="str">
        <f>COVER!A1</f>
        <v>Fitz Roy Patagonia SL</v>
      </c>
      <c r="B1" s="45"/>
      <c r="C1" s="45"/>
      <c r="D1" s="46" t="s">
        <v>41</v>
      </c>
      <c r="E1" s="45"/>
      <c r="F1" s="4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8"/>
      <c r="B2" s="49"/>
      <c r="C2" s="49"/>
      <c r="D2" s="49"/>
      <c r="E2" s="69" t="s">
        <v>42</v>
      </c>
      <c r="F2" s="5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54" t="s">
        <v>43</v>
      </c>
      <c r="B3" s="2"/>
      <c r="C3" s="2"/>
      <c r="D3" s="2"/>
      <c r="E3" s="2"/>
      <c r="F3" s="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3.0" customHeight="1">
      <c r="A4" s="52"/>
      <c r="B4" s="29"/>
      <c r="C4" s="29"/>
      <c r="D4" s="29"/>
      <c r="E4" s="29"/>
      <c r="F4" s="3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31.5" customHeight="1">
      <c r="A5" s="53"/>
      <c r="B5" s="7"/>
      <c r="C5" s="7"/>
      <c r="D5" s="7"/>
      <c r="E5" s="7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70"/>
      <c r="B6" s="2"/>
      <c r="C6" s="2"/>
      <c r="D6" s="2"/>
      <c r="E6" s="2"/>
      <c r="F6" s="7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506.25" customHeight="1">
      <c r="A7" s="72"/>
      <c r="B7" s="2"/>
      <c r="C7" s="2"/>
      <c r="D7" s="2"/>
      <c r="E7" s="2"/>
      <c r="F7" s="3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2.0" customHeight="1">
      <c r="A8" s="62"/>
      <c r="B8" s="63"/>
      <c r="C8" s="2"/>
      <c r="D8" s="2"/>
      <c r="E8" s="3"/>
      <c r="F8" s="65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2.0" customHeight="1">
      <c r="A9" s="62"/>
      <c r="B9" s="63"/>
      <c r="C9" s="2"/>
      <c r="D9" s="2"/>
      <c r="E9" s="3"/>
      <c r="F9" s="23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10">
    <mergeCell ref="A7:F7"/>
    <mergeCell ref="B8:E8"/>
    <mergeCell ref="B9:E9"/>
    <mergeCell ref="A1:C1"/>
    <mergeCell ref="D1:F1"/>
    <mergeCell ref="A2:D2"/>
    <mergeCell ref="E2:F2"/>
    <mergeCell ref="A3:F3"/>
    <mergeCell ref="A4:F5"/>
    <mergeCell ref="A6:E6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73" t="str">
        <f>SKETCHES!A1:C1</f>
        <v>Fitz Roy Patagonia SL</v>
      </c>
      <c r="B1" s="29"/>
      <c r="C1" s="29"/>
      <c r="D1" s="29"/>
      <c r="E1" s="30"/>
      <c r="F1" s="74" t="s">
        <v>44</v>
      </c>
      <c r="G1" s="2"/>
      <c r="H1" s="2"/>
      <c r="I1" s="2"/>
      <c r="J1" s="3"/>
    </row>
    <row r="2" ht="12.0" customHeight="1">
      <c r="A2" s="53"/>
      <c r="B2" s="7"/>
      <c r="C2" s="7"/>
      <c r="D2" s="7"/>
      <c r="E2" s="9"/>
      <c r="F2" s="75"/>
      <c r="G2" s="2"/>
      <c r="H2" s="2"/>
      <c r="I2" s="2"/>
      <c r="J2" s="3"/>
    </row>
    <row r="3" ht="18.0" customHeight="1">
      <c r="A3" s="76" t="s">
        <v>45</v>
      </c>
      <c r="B3" s="2"/>
      <c r="C3" s="2"/>
      <c r="D3" s="2"/>
      <c r="E3" s="3"/>
      <c r="F3" s="76" t="s">
        <v>46</v>
      </c>
      <c r="G3" s="2"/>
      <c r="H3" s="2"/>
      <c r="I3" s="2"/>
      <c r="J3" s="3"/>
    </row>
    <row r="4" ht="223.5" customHeight="1">
      <c r="A4" s="77"/>
      <c r="B4" s="29"/>
      <c r="C4" s="29"/>
      <c r="D4" s="29"/>
      <c r="E4" s="29"/>
      <c r="F4" s="29"/>
      <c r="G4" s="29"/>
      <c r="H4" s="29"/>
      <c r="I4" s="29"/>
      <c r="J4" s="30"/>
    </row>
    <row r="5" ht="223.5" customHeight="1">
      <c r="A5" s="53"/>
      <c r="B5" s="7"/>
      <c r="C5" s="7"/>
      <c r="D5" s="7"/>
      <c r="E5" s="7"/>
      <c r="F5" s="7"/>
      <c r="G5" s="7"/>
      <c r="H5" s="7"/>
      <c r="I5" s="7"/>
      <c r="J5" s="9"/>
    </row>
    <row r="6" ht="25.5" customHeight="1">
      <c r="A6" s="78"/>
      <c r="B6" s="79" t="s">
        <v>47</v>
      </c>
      <c r="C6" s="79" t="s">
        <v>48</v>
      </c>
      <c r="D6" s="79" t="s">
        <v>49</v>
      </c>
      <c r="E6" s="79" t="s">
        <v>50</v>
      </c>
      <c r="F6" s="79" t="s">
        <v>51</v>
      </c>
      <c r="G6" s="78"/>
      <c r="H6" s="78"/>
      <c r="I6" s="78"/>
      <c r="J6" s="78"/>
    </row>
    <row r="7" ht="15.0" customHeight="1">
      <c r="A7" s="80" t="s">
        <v>52</v>
      </c>
      <c r="B7" s="81" t="s">
        <v>53</v>
      </c>
      <c r="C7" s="80" t="s">
        <v>54</v>
      </c>
      <c r="D7" s="80" t="s">
        <v>55</v>
      </c>
      <c r="E7" s="82" t="s">
        <v>56</v>
      </c>
      <c r="F7" s="83"/>
      <c r="G7" s="83"/>
      <c r="H7" s="83"/>
      <c r="I7" s="83"/>
      <c r="J7" s="84"/>
    </row>
    <row r="8" ht="15.0" customHeight="1">
      <c r="A8" s="85" t="s">
        <v>57</v>
      </c>
      <c r="B8" s="86" t="s">
        <v>58</v>
      </c>
      <c r="C8" s="85" t="s">
        <v>59</v>
      </c>
      <c r="D8" s="85" t="s">
        <v>60</v>
      </c>
      <c r="E8" s="87" t="s">
        <v>61</v>
      </c>
      <c r="F8" s="88"/>
      <c r="G8" s="88"/>
      <c r="H8" s="88"/>
      <c r="I8" s="88"/>
      <c r="J8" s="89"/>
    </row>
    <row r="9" ht="50.25" customHeight="1">
      <c r="A9" s="90" t="s">
        <v>62</v>
      </c>
      <c r="B9" s="91"/>
      <c r="C9" s="91"/>
      <c r="D9" s="91"/>
      <c r="E9" s="91"/>
      <c r="F9" s="91"/>
      <c r="G9" s="91"/>
      <c r="H9" s="91"/>
      <c r="I9" s="91"/>
      <c r="J9" s="92"/>
    </row>
    <row r="10" ht="12.0" customHeight="1">
      <c r="A10" s="80" t="s">
        <v>52</v>
      </c>
      <c r="B10" s="81" t="s">
        <v>53</v>
      </c>
      <c r="C10" s="80" t="s">
        <v>54</v>
      </c>
      <c r="D10" s="80" t="s">
        <v>55</v>
      </c>
      <c r="E10" s="82" t="s">
        <v>56</v>
      </c>
      <c r="F10" s="93" t="s">
        <v>63</v>
      </c>
      <c r="G10" s="83"/>
      <c r="H10" s="83"/>
      <c r="I10" s="83"/>
      <c r="J10" s="84"/>
    </row>
    <row r="11" ht="31.5" customHeight="1">
      <c r="A11" s="94" t="s">
        <v>57</v>
      </c>
      <c r="B11" s="95" t="s">
        <v>58</v>
      </c>
      <c r="C11" s="94" t="s">
        <v>59</v>
      </c>
      <c r="D11" s="94" t="s">
        <v>60</v>
      </c>
      <c r="E11" s="96" t="s">
        <v>61</v>
      </c>
      <c r="F11" s="97" t="s">
        <v>64</v>
      </c>
      <c r="G11" s="98"/>
      <c r="H11" s="98"/>
      <c r="I11" s="98"/>
      <c r="J11" s="99"/>
    </row>
    <row r="12" ht="59.25" customHeight="1">
      <c r="A12" s="100" t="s">
        <v>62</v>
      </c>
      <c r="B12" s="101"/>
      <c r="C12" s="101"/>
      <c r="D12" s="101"/>
      <c r="E12" s="101"/>
      <c r="F12" s="102"/>
      <c r="G12" s="101"/>
      <c r="H12" s="101"/>
      <c r="I12" s="101"/>
      <c r="J12" s="101"/>
    </row>
    <row r="13" ht="12.0" customHeight="1"/>
    <row r="14" ht="12.0" customHeight="1">
      <c r="C14" s="10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6">
    <mergeCell ref="A1:E2"/>
    <mergeCell ref="F1:J1"/>
    <mergeCell ref="F2:J2"/>
    <mergeCell ref="A3:E3"/>
    <mergeCell ref="F3:J3"/>
    <mergeCell ref="A4:J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13"/>
    <col customWidth="1" min="3" max="3" width="8.5"/>
    <col customWidth="1" min="4" max="4" width="17.38"/>
    <col customWidth="1" min="5" max="5" width="15.63"/>
    <col customWidth="1" min="6" max="6" width="12.5"/>
    <col customWidth="1" min="7" max="7" width="6.88"/>
    <col customWidth="1" min="8" max="8" width="10.38"/>
    <col customWidth="1" min="9" max="9" width="13.38"/>
    <col customWidth="1" min="10" max="10" width="15.0"/>
    <col customWidth="1" min="11" max="27" width="10.0"/>
  </cols>
  <sheetData>
    <row r="1" ht="24.0" customHeight="1">
      <c r="A1" s="104" t="str">
        <f>SKETCHES!A1:C1</f>
        <v>Fitz Roy Patagonia SL</v>
      </c>
      <c r="B1" s="2"/>
      <c r="C1" s="2"/>
      <c r="D1" s="2"/>
      <c r="E1" s="3"/>
      <c r="F1" s="105" t="s">
        <v>65</v>
      </c>
      <c r="G1" s="2"/>
      <c r="H1" s="2"/>
      <c r="I1" s="2"/>
      <c r="J1" s="3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7"/>
    </row>
    <row r="2" ht="12.0" customHeight="1">
      <c r="A2" s="108"/>
      <c r="B2" s="2"/>
      <c r="C2" s="2"/>
      <c r="D2" s="2"/>
      <c r="E2" s="3"/>
      <c r="F2" s="108"/>
      <c r="G2" s="2"/>
      <c r="H2" s="2"/>
      <c r="I2" s="2"/>
      <c r="J2" s="3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</row>
    <row r="3" ht="12.0" customHeight="1">
      <c r="A3" s="109" t="s">
        <v>66</v>
      </c>
      <c r="B3" s="2"/>
      <c r="C3" s="2"/>
      <c r="D3" s="2"/>
      <c r="E3" s="2"/>
      <c r="F3" s="2"/>
      <c r="G3" s="2"/>
      <c r="H3" s="2"/>
      <c r="I3" s="2"/>
      <c r="J3" s="3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ht="33.75" customHeight="1">
      <c r="A4" s="111" t="s">
        <v>67</v>
      </c>
      <c r="B4" s="111" t="s">
        <v>68</v>
      </c>
      <c r="C4" s="111" t="s">
        <v>69</v>
      </c>
      <c r="D4" s="112" t="s">
        <v>70</v>
      </c>
      <c r="E4" s="112" t="s">
        <v>71</v>
      </c>
      <c r="F4" s="111" t="s">
        <v>72</v>
      </c>
      <c r="G4" s="111" t="s">
        <v>73</v>
      </c>
      <c r="H4" s="111" t="s">
        <v>74</v>
      </c>
      <c r="I4" s="111" t="s">
        <v>75</v>
      </c>
      <c r="J4" s="111" t="s">
        <v>52</v>
      </c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</row>
    <row r="5" ht="43.5" customHeight="1">
      <c r="A5" s="113" t="s">
        <v>76</v>
      </c>
      <c r="B5" s="113" t="s">
        <v>77</v>
      </c>
      <c r="C5" s="114"/>
      <c r="D5" s="113" t="s">
        <v>78</v>
      </c>
      <c r="E5" s="113" t="s">
        <v>79</v>
      </c>
      <c r="F5" s="113" t="s">
        <v>80</v>
      </c>
      <c r="G5" s="113" t="s">
        <v>81</v>
      </c>
      <c r="H5" s="114">
        <v>2.0</v>
      </c>
      <c r="I5" s="114"/>
      <c r="J5" s="113" t="s">
        <v>53</v>
      </c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 ht="43.5" customHeight="1">
      <c r="A6" s="113" t="s">
        <v>76</v>
      </c>
      <c r="B6" s="114"/>
      <c r="C6" s="114"/>
      <c r="D6" s="113" t="s">
        <v>78</v>
      </c>
      <c r="E6" s="113" t="s">
        <v>79</v>
      </c>
      <c r="F6" s="113" t="s">
        <v>80</v>
      </c>
      <c r="G6" s="113" t="s">
        <v>81</v>
      </c>
      <c r="H6" s="114">
        <v>2.0</v>
      </c>
      <c r="I6" s="114"/>
      <c r="J6" s="113" t="s">
        <v>54</v>
      </c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</row>
    <row r="7" ht="43.5" customHeight="1">
      <c r="A7" s="113" t="s">
        <v>76</v>
      </c>
      <c r="B7" s="114"/>
      <c r="C7" s="114"/>
      <c r="D7" s="113" t="s">
        <v>78</v>
      </c>
      <c r="E7" s="113" t="s">
        <v>79</v>
      </c>
      <c r="F7" s="113" t="s">
        <v>80</v>
      </c>
      <c r="G7" s="113" t="s">
        <v>81</v>
      </c>
      <c r="H7" s="114">
        <v>2.0</v>
      </c>
      <c r="I7" s="114"/>
      <c r="J7" s="113" t="s">
        <v>55</v>
      </c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</row>
    <row r="8" ht="43.5" customHeight="1">
      <c r="A8" s="113" t="s">
        <v>76</v>
      </c>
      <c r="B8" s="114"/>
      <c r="C8" s="114"/>
      <c r="D8" s="113" t="s">
        <v>78</v>
      </c>
      <c r="E8" s="113" t="s">
        <v>79</v>
      </c>
      <c r="F8" s="113" t="s">
        <v>80</v>
      </c>
      <c r="G8" s="113" t="s">
        <v>81</v>
      </c>
      <c r="H8" s="114">
        <v>2.0</v>
      </c>
      <c r="I8" s="114"/>
      <c r="J8" s="113" t="s">
        <v>56</v>
      </c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</row>
    <row r="9" ht="43.5" customHeight="1">
      <c r="A9" s="113" t="s">
        <v>76</v>
      </c>
      <c r="B9" s="114"/>
      <c r="C9" s="114"/>
      <c r="D9" s="113" t="s">
        <v>78</v>
      </c>
      <c r="E9" s="113" t="s">
        <v>79</v>
      </c>
      <c r="F9" s="113" t="s">
        <v>80</v>
      </c>
      <c r="G9" s="113" t="s">
        <v>81</v>
      </c>
      <c r="H9" s="114">
        <v>2.0</v>
      </c>
      <c r="I9" s="114"/>
      <c r="J9" s="113" t="s">
        <v>63</v>
      </c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</row>
    <row r="10" ht="43.5" customHeight="1">
      <c r="A10" s="109" t="s">
        <v>82</v>
      </c>
      <c r="B10" s="2"/>
      <c r="C10" s="2"/>
      <c r="D10" s="2"/>
      <c r="E10" s="2"/>
      <c r="F10" s="2"/>
      <c r="G10" s="2"/>
      <c r="H10" s="2"/>
      <c r="I10" s="2"/>
      <c r="J10" s="3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ht="43.5" customHeight="1">
      <c r="A11" s="111" t="s">
        <v>67</v>
      </c>
      <c r="B11" s="111" t="s">
        <v>68</v>
      </c>
      <c r="C11" s="111" t="s">
        <v>69</v>
      </c>
      <c r="D11" s="116" t="s">
        <v>70</v>
      </c>
      <c r="E11" s="117" t="s">
        <v>83</v>
      </c>
      <c r="F11" s="117" t="s">
        <v>84</v>
      </c>
      <c r="G11" s="3"/>
      <c r="H11" s="118"/>
      <c r="I11" s="118" t="s">
        <v>85</v>
      </c>
      <c r="J11" s="118" t="s">
        <v>86</v>
      </c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ht="57.0" customHeight="1">
      <c r="A12" s="119" t="s">
        <v>87</v>
      </c>
      <c r="B12" s="120" t="s">
        <v>88</v>
      </c>
      <c r="C12" s="119" t="s">
        <v>64</v>
      </c>
      <c r="D12" s="120" t="s">
        <v>89</v>
      </c>
      <c r="E12" s="119" t="s">
        <v>90</v>
      </c>
      <c r="F12" s="121" t="s">
        <v>91</v>
      </c>
      <c r="G12" s="3"/>
      <c r="H12" s="100"/>
      <c r="I12" s="120" t="s">
        <v>92</v>
      </c>
      <c r="J12" s="100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ht="43.5" customHeight="1">
      <c r="A13" s="119" t="s">
        <v>93</v>
      </c>
      <c r="B13" s="120" t="s">
        <v>94</v>
      </c>
      <c r="C13" s="119" t="s">
        <v>95</v>
      </c>
      <c r="D13" s="120" t="s">
        <v>96</v>
      </c>
      <c r="E13" s="119" t="s">
        <v>97</v>
      </c>
      <c r="F13" s="121" t="s">
        <v>98</v>
      </c>
      <c r="G13" s="3"/>
      <c r="H13" s="100"/>
      <c r="I13" s="120" t="s">
        <v>56</v>
      </c>
      <c r="J13" s="100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ht="12.0" customHeight="1">
      <c r="A14" s="109" t="s">
        <v>99</v>
      </c>
      <c r="B14" s="2"/>
      <c r="C14" s="2"/>
      <c r="D14" s="2"/>
      <c r="E14" s="2"/>
      <c r="F14" s="2"/>
      <c r="G14" s="2"/>
      <c r="H14" s="3"/>
      <c r="I14" s="123" t="s">
        <v>100</v>
      </c>
      <c r="J14" s="3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ht="24.0" customHeight="1">
      <c r="A15" s="111" t="s">
        <v>67</v>
      </c>
      <c r="B15" s="111" t="s">
        <v>68</v>
      </c>
      <c r="C15" s="111" t="s">
        <v>69</v>
      </c>
      <c r="D15" s="112" t="s">
        <v>70</v>
      </c>
      <c r="E15" s="117" t="s">
        <v>84</v>
      </c>
      <c r="F15" s="2"/>
      <c r="G15" s="124" t="s">
        <v>101</v>
      </c>
      <c r="H15" s="125" t="s">
        <v>83</v>
      </c>
      <c r="I15" s="118"/>
      <c r="J15" s="118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ht="30.75" customHeight="1">
      <c r="A16" s="126" t="s">
        <v>102</v>
      </c>
      <c r="B16" s="126" t="s">
        <v>103</v>
      </c>
      <c r="C16" s="100"/>
      <c r="D16" s="119" t="s">
        <v>95</v>
      </c>
      <c r="E16" s="127" t="s">
        <v>104</v>
      </c>
      <c r="F16" s="3"/>
      <c r="G16" s="126">
        <v>1.0</v>
      </c>
      <c r="H16" s="100" t="s">
        <v>97</v>
      </c>
      <c r="I16" s="127" t="s">
        <v>97</v>
      </c>
      <c r="J16" s="3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ht="30.75" customHeight="1">
      <c r="A17" s="126" t="s">
        <v>105</v>
      </c>
      <c r="B17" s="126" t="s">
        <v>103</v>
      </c>
      <c r="C17" s="100"/>
      <c r="D17" s="128" t="s">
        <v>95</v>
      </c>
      <c r="E17" s="127" t="s">
        <v>106</v>
      </c>
      <c r="F17" s="3"/>
      <c r="G17" s="126">
        <v>1.0</v>
      </c>
      <c r="H17" s="100" t="s">
        <v>97</v>
      </c>
      <c r="I17" s="129" t="s">
        <v>107</v>
      </c>
      <c r="J17" s="9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ht="30.75" customHeight="1">
      <c r="A18" s="126"/>
      <c r="B18" s="100"/>
      <c r="C18" s="100"/>
      <c r="D18" s="100"/>
      <c r="E18" s="130"/>
      <c r="F18" s="3"/>
      <c r="G18" s="100"/>
      <c r="H18" s="100"/>
      <c r="I18" s="100"/>
      <c r="J18" s="100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ht="30.75" customHeight="1">
      <c r="A19" s="101"/>
      <c r="B19" s="101"/>
      <c r="C19" s="101"/>
      <c r="D19" s="101"/>
      <c r="E19" s="131"/>
      <c r="F19" s="3"/>
      <c r="G19" s="101"/>
      <c r="H19" s="101"/>
      <c r="I19" s="101"/>
      <c r="J19" s="101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ht="30.75" customHeight="1">
      <c r="A20" s="101"/>
      <c r="B20" s="101"/>
      <c r="C20" s="101"/>
      <c r="D20" s="101"/>
      <c r="E20" s="131"/>
      <c r="F20" s="3"/>
      <c r="G20" s="101"/>
      <c r="H20" s="101"/>
      <c r="I20" s="101"/>
      <c r="J20" s="101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ht="30.75" customHeight="1">
      <c r="A21" s="132"/>
      <c r="B21" s="2"/>
      <c r="C21" s="2"/>
      <c r="D21" s="2"/>
      <c r="E21" s="2"/>
      <c r="F21" s="2"/>
      <c r="G21" s="2"/>
      <c r="H21" s="2"/>
      <c r="I21" s="2"/>
      <c r="J21" s="3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ht="12.0" customHeight="1">
      <c r="A22" s="131"/>
      <c r="B22" s="2"/>
      <c r="C22" s="2"/>
      <c r="D22" s="2"/>
      <c r="E22" s="2"/>
      <c r="F22" s="2"/>
      <c r="G22" s="2"/>
      <c r="H22" s="2"/>
      <c r="I22" s="2"/>
      <c r="J22" s="3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ht="24.0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ht="39.0" customHeight="1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ht="40.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ht="28.5" customHeight="1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ht="28.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ht="28.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ht="12.0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ht="409.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ht="12.0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ht="12.0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ht="12.0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ht="12.0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ht="12.0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ht="12.0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ht="12.0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ht="12.0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ht="12.0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ht="12.0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ht="12.0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ht="12.0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ht="12.0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ht="12.0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</row>
    <row r="45" ht="12.0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ht="12.0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</row>
    <row r="47" ht="12.0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</row>
    <row r="48" ht="12.0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</row>
    <row r="49" ht="12.0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</row>
    <row r="50" ht="12.0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</row>
    <row r="51" ht="12.0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</row>
    <row r="52" ht="12.0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2.0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2.0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2.0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2.0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2.0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2.0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2.0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2.0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2.0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2.0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2.0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2.0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2.0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2.0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2.0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2.0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2.0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2.0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2.0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2.0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2.0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2.0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2.0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2.0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2.0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2.0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2.0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2.0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2.0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2.0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2.0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2.0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2.0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2.0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2.0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2.0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2.0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2.0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2.0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2.0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2.0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2.0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2.0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2.0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2.0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2.0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2.0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2.0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2.0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2.0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2.0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2.0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2.0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2.0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2.0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2.0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2.0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2.0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2.0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2.0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2.0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2.0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2.0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2.0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2.0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2.0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2.0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2.0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2.0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2.0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2.0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2.0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2.0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2.0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2.0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2.0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2.0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2.0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2.0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2.0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2.0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2.0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2.0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2.0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2.0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2.0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2.0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2.0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2.0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2.0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2.0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2.0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2.0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2.0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2.0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2.0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2.0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2.0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2.0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2.0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2.0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2.0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2.0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2.0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2.0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2.0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2.0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2.0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2.0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2.0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2.0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2.0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2.0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2.0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2.0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2.0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2.0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2.0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2.0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2.0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2.0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2.0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2.0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2.0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2.0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2.0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2.0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2.0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2.0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2.0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2.0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2.0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2.0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2.0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2.0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2.0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2.0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2.0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2.0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2.0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2.0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2.0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2.0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2.0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2.0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2.0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2.0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2.0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2.0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2.0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2.0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2.0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2.0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2.0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2.0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2.0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2.0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2.0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2.0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2.0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2.0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2.0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2.0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2.0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2.0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2.0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2.0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2.0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2.0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2.0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2.0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2.0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2.0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2.0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2.0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2.0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2.0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2.0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2.0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2.0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2.0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2.0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2.0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2.0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2.0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2.0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2.0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2.0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2.0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2.0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2.0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2.0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2.0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2.0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2.0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2.0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2.0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2.0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2.0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2.0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2.0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2.0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2.0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2.0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2.0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2.0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2.0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2.0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2.0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2.0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2.0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2.0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2.0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2.0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2.0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2.0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2.0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2.0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2.0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2.0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2.0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2.0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2.0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2.0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2.0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2.0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2.0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2.0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2.0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2.0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2.0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2.0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2.0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2.0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2.0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2.0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2.0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2.0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2.0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2.0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2.0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2.0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2.0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2.0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2.0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2.0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2.0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2.0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2.0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2.0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2.0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2.0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2.0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2.0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2.0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2.0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2.0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2.0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2.0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2.0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2.0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2.0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2.0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2.0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2.0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2.0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2.0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2.0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2.0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2.0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2.0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2.0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2.0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2.0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2.0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2.0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2.0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2.0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2.0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2.0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2.0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2.0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2.0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2.0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2.0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2.0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2.0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2.0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2.0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2.0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2.0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2.0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2.0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2.0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2.0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2.0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2.0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2.0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2.0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2.0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2.0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2.0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2.0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2.0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2.0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2.0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2.0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2.0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2.0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2.0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2.0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2.0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2.0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2.0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2.0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2.0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2.0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2.0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2.0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2.0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2.0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2.0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2.0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2.0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2.0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2.0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2.0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2.0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2.0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2.0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2.0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2.0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2.0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2.0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2.0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2.0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2.0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2.0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2.0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2.0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2.0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2.0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2.0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2.0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2.0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2.0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2.0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2.0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2.0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2.0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2.0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2.0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2.0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2.0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2.0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2.0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2.0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2.0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2.0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2.0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2.0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2.0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2.0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2.0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2.0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2.0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2.0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2.0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2.0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2.0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2.0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2.0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2.0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2.0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2.0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2.0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2.0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2.0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2.0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2.0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2.0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2.0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2.0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2.0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2.0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2.0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2.0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2.0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2.0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2.0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2.0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2.0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2.0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2.0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2.0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2.0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2.0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2.0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2.0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2.0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2.0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2.0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2.0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2.0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2.0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2.0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2.0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2.0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2.0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2.0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2.0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2.0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2.0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2.0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2.0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2.0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2.0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2.0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2.0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2.0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2.0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2.0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2.0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2.0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2.0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2.0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2.0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2.0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2.0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2.0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2.0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2.0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2.0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2.0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2.0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2.0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2.0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2.0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2.0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2.0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2.0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2.0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2.0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2.0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2.0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2.0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2.0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2.0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2.0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2.0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2.0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2.0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2.0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2.0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2.0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2.0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2.0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2.0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2.0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2.0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2.0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2.0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2.0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2.0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2.0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2.0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2.0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2.0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2.0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2.0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2.0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2.0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2.0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2.0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2.0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2.0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2.0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2.0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2.0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2.0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2.0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2.0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2.0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2.0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2.0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2.0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2.0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2.0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2.0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2.0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2.0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2.0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2.0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2.0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2.0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2.0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2.0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2.0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2.0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2.0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2.0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2.0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2.0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2.0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2.0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2.0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2.0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2.0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2.0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2.0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2.0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2.0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2.0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2.0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2.0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2.0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2.0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2.0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2.0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2.0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2.0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2.0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2.0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2.0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2.0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2.0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2.0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2.0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2.0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2.0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2.0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2.0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2.0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2.0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2.0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2.0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2.0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2.0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2.0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2.0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2.0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2.0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2.0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2.0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2.0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2.0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2.0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2.0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2.0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2.0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2.0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2.0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2.0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2.0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2.0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2.0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2.0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2.0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2.0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2.0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2.0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2.0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2.0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2.0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2.0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2.0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2.0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2.0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2.0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2.0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2.0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2.0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2.0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2.0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2.0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2.0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2.0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2.0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2.0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2.0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2.0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2.0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2.0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2.0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2.0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2.0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2.0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2.0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2.0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2.0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2.0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2.0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2.0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2.0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2.0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2.0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2.0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2.0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2.0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2.0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2.0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2.0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2.0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2.0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2.0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2.0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2.0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2.0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2.0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2.0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2.0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2.0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2.0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2.0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2.0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2.0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2.0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2.0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2.0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2.0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2.0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2.0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2.0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2.0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2.0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2.0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2.0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2.0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2.0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2.0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2.0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2.0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2.0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2.0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2.0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2.0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2.0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2.0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2.0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2.0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2.0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2.0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2.0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2.0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2.0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2.0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2.0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2.0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2.0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2.0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2.0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2.0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2.0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2.0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2.0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2.0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2.0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2.0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2.0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2.0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2.0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2.0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2.0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2.0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2.0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2.0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2.0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2.0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2.0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2.0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2.0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2.0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2.0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2.0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2.0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2.0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2.0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2.0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2.0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2.0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2.0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2.0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2.0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2.0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2.0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2.0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2.0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2.0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2.0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2.0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2.0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2.0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2.0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2.0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2.0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2.0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2.0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2.0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2.0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2.0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2.0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2.0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2.0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2.0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2.0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2.0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2.0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2.0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2.0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2.0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2.0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2.0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2.0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2.0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2.0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2.0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2.0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2.0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2.0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2.0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2.0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2.0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2.0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2.0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2.0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2.0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2.0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2.0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2.0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2.0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2.0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2.0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2.0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2.0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2.0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2.0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2.0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2.0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2.0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2.0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2.0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2.0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2.0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2.0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2.0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2.0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2.0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2.0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2.0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2.0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2.0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2.0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2.0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2.0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2.0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2.0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2.0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2.0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2.0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2.0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2.0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2.0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2.0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2.0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2.0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2.0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2.0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2.0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2.0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2.0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2.0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2.0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2.0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2.0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2.0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2.0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2.0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2.0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2.0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2.0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2.0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2.0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2.0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2.0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2.0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2.0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2.0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2.0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2.0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2.0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2.0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2.0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2.0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2.0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2.0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2.0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2.0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2.0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2.0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2.0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2.0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2.0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2.0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2.0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2.0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2.0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2.0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2.0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2.0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2.0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2.0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2.0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2.0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2.0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2.0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2.0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2.0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2.0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2.0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2.0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2.0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2.0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2.0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2.0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2.0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2.0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2.0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2.0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2.0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2.0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2.0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2.0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2.0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2.0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2.0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2.0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2.0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2.0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2.0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2.0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2.0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2.0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2.0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2.0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2.0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2.0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2.0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2.0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2.0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2.0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2.0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2.0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2.0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2.0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2.0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2.0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2.0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2.0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2.0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2.0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2.0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2.0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2.0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2.0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2.0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2.0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2.0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2.0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2.0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2.0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2.0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2.0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2.0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2.0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2.0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2.0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2.0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2.0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2.0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2.0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2.0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2.0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2.0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2.0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2.0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2.0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2.0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2.0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2.0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2.0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2.0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2.0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2.0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2.0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2.0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2.0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2.0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2.0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2.0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2.0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2.0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2.0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2.0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2.0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2.0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2.0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2.0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2.0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2.0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2.0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2.0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2.0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2.0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2.0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2.0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2.0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2.0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2.0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2.0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2.0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2.0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2.0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2.0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2.0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2.0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2.0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2.0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2.0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2.0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2.0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2.0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2.0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2.0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2.0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2.0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2.0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2.0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2.0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2.0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2.0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2.0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2.0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2.0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2.0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2.0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2.0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ht="12.0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2.0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</row>
    <row r="1001" ht="12.0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</row>
    <row r="1002" ht="12.0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</row>
    <row r="1003" ht="12.0" customHeight="1">
      <c r="A1003" s="133"/>
      <c r="B1003" s="133"/>
      <c r="C1003" s="133"/>
      <c r="D1003" s="13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3"/>
      <c r="O1003" s="133"/>
      <c r="P1003" s="133"/>
      <c r="Q1003" s="133"/>
      <c r="R1003" s="133"/>
      <c r="S1003" s="133"/>
      <c r="T1003" s="133"/>
      <c r="U1003" s="133"/>
      <c r="V1003" s="133"/>
      <c r="W1003" s="133"/>
      <c r="X1003" s="133"/>
      <c r="Y1003" s="133"/>
      <c r="Z1003" s="133"/>
      <c r="AA1003" s="133"/>
    </row>
    <row r="1004" ht="12.0" customHeight="1">
      <c r="A1004" s="133"/>
      <c r="B1004" s="133"/>
      <c r="C1004" s="133"/>
      <c r="D1004" s="13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3"/>
      <c r="O1004" s="133"/>
      <c r="P1004" s="133"/>
      <c r="Q1004" s="133"/>
      <c r="R1004" s="133"/>
      <c r="S1004" s="133"/>
      <c r="T1004" s="133"/>
      <c r="U1004" s="133"/>
      <c r="V1004" s="133"/>
      <c r="W1004" s="133"/>
      <c r="X1004" s="133"/>
      <c r="Y1004" s="133"/>
      <c r="Z1004" s="133"/>
      <c r="AA1004" s="133"/>
    </row>
    <row r="1005" ht="12.0" customHeight="1">
      <c r="A1005" s="133"/>
      <c r="B1005" s="133"/>
      <c r="C1005" s="133"/>
      <c r="D1005" s="13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3"/>
      <c r="O1005" s="133"/>
      <c r="P1005" s="133"/>
      <c r="Q1005" s="133"/>
      <c r="R1005" s="133"/>
      <c r="S1005" s="133"/>
      <c r="T1005" s="133"/>
      <c r="U1005" s="133"/>
      <c r="V1005" s="133"/>
      <c r="W1005" s="133"/>
      <c r="X1005" s="133"/>
      <c r="Y1005" s="133"/>
      <c r="Z1005" s="133"/>
      <c r="AA1005" s="133"/>
    </row>
    <row r="1006" ht="12.0" customHeight="1">
      <c r="A1006" s="133"/>
      <c r="B1006" s="133"/>
      <c r="C1006" s="133"/>
      <c r="D1006" s="13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3"/>
      <c r="O1006" s="133"/>
      <c r="P1006" s="133"/>
      <c r="Q1006" s="133"/>
      <c r="R1006" s="133"/>
      <c r="S1006" s="133"/>
      <c r="T1006" s="133"/>
      <c r="U1006" s="133"/>
      <c r="V1006" s="133"/>
      <c r="W1006" s="133"/>
      <c r="X1006" s="133"/>
      <c r="Y1006" s="133"/>
      <c r="Z1006" s="133"/>
      <c r="AA1006" s="133"/>
    </row>
    <row r="1007" ht="12.0" customHeight="1">
      <c r="A1007" s="133"/>
      <c r="B1007" s="133"/>
      <c r="C1007" s="133"/>
      <c r="D1007" s="13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3"/>
      <c r="O1007" s="133"/>
      <c r="P1007" s="133"/>
      <c r="Q1007" s="133"/>
      <c r="R1007" s="133"/>
      <c r="S1007" s="133"/>
      <c r="T1007" s="133"/>
      <c r="U1007" s="133"/>
      <c r="V1007" s="133"/>
      <c r="W1007" s="133"/>
      <c r="X1007" s="133"/>
      <c r="Y1007" s="133"/>
      <c r="Z1007" s="133"/>
      <c r="AA1007" s="133"/>
    </row>
  </sheetData>
  <mergeCells count="21">
    <mergeCell ref="A1:E1"/>
    <mergeCell ref="F1:J1"/>
    <mergeCell ref="A2:E2"/>
    <mergeCell ref="F2:J2"/>
    <mergeCell ref="A3:J3"/>
    <mergeCell ref="A10:J10"/>
    <mergeCell ref="F11:G11"/>
    <mergeCell ref="I16:J16"/>
    <mergeCell ref="I17:J17"/>
    <mergeCell ref="E18:F18"/>
    <mergeCell ref="E19:F19"/>
    <mergeCell ref="E20:F20"/>
    <mergeCell ref="A21:J21"/>
    <mergeCell ref="A22:J22"/>
    <mergeCell ref="F12:G12"/>
    <mergeCell ref="F13:G13"/>
    <mergeCell ref="A14:H14"/>
    <mergeCell ref="I14:J14"/>
    <mergeCell ref="E15:F15"/>
    <mergeCell ref="E16:F16"/>
    <mergeCell ref="E17:F17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7.5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26" width="10.0"/>
  </cols>
  <sheetData>
    <row r="1" ht="24.0" customHeight="1">
      <c r="A1" s="104" t="str">
        <f>SKETCHES!A1:C1</f>
        <v>Fitz Roy Patagonia SL</v>
      </c>
      <c r="B1" s="2"/>
      <c r="C1" s="2"/>
      <c r="D1" s="3"/>
      <c r="E1" s="74" t="s">
        <v>108</v>
      </c>
      <c r="F1" s="2"/>
      <c r="G1" s="2"/>
      <c r="H1" s="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2.0" customHeight="1">
      <c r="A2" s="134"/>
      <c r="B2" s="2"/>
      <c r="C2" s="2"/>
      <c r="D2" s="3"/>
      <c r="E2" s="75"/>
      <c r="F2" s="2"/>
      <c r="G2" s="2"/>
      <c r="H2" s="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30.0" customHeight="1">
      <c r="A3" s="135"/>
      <c r="B3" s="136"/>
      <c r="C3" s="136"/>
      <c r="D3" s="137" t="s">
        <v>109</v>
      </c>
      <c r="E3" s="138"/>
      <c r="F3" s="100"/>
      <c r="G3" s="100"/>
      <c r="H3" s="100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48.75" customHeight="1">
      <c r="A4" s="139" t="s">
        <v>110</v>
      </c>
      <c r="B4" s="140" t="s">
        <v>111</v>
      </c>
      <c r="C4" s="141" t="s">
        <v>112</v>
      </c>
      <c r="D4" s="142" t="s">
        <v>113</v>
      </c>
      <c r="E4" s="143"/>
      <c r="F4" s="144"/>
      <c r="G4" s="144"/>
      <c r="H4" s="145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ht="28.5" customHeight="1">
      <c r="A5" s="147" t="s">
        <v>114</v>
      </c>
      <c r="B5" s="29"/>
      <c r="C5" s="29"/>
      <c r="D5" s="29"/>
      <c r="E5" s="29"/>
      <c r="F5" s="29"/>
      <c r="G5" s="29"/>
      <c r="H5" s="30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28.5" customHeight="1">
      <c r="A6" s="149" t="s">
        <v>34</v>
      </c>
      <c r="B6" s="150" t="s">
        <v>115</v>
      </c>
      <c r="C6" s="151"/>
      <c r="D6" s="152">
        <v>20.0</v>
      </c>
      <c r="E6" s="153"/>
      <c r="F6" s="152"/>
      <c r="G6" s="154"/>
      <c r="H6" s="154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28.5" customHeight="1">
      <c r="A7" s="149" t="s">
        <v>35</v>
      </c>
      <c r="B7" s="150" t="s">
        <v>116</v>
      </c>
      <c r="C7" s="151"/>
      <c r="D7" s="152">
        <v>28.0</v>
      </c>
      <c r="E7" s="153"/>
      <c r="F7" s="152"/>
      <c r="G7" s="154"/>
      <c r="H7" s="154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28.5" customHeight="1">
      <c r="A8" s="149" t="s">
        <v>36</v>
      </c>
      <c r="B8" s="150" t="s">
        <v>117</v>
      </c>
      <c r="C8" s="151"/>
      <c r="D8" s="152">
        <v>27.0</v>
      </c>
      <c r="E8" s="153"/>
      <c r="F8" s="152"/>
      <c r="G8" s="154"/>
      <c r="H8" s="154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28.5" customHeight="1">
      <c r="A9" s="149" t="s">
        <v>118</v>
      </c>
      <c r="B9" s="150" t="s">
        <v>119</v>
      </c>
      <c r="C9" s="151"/>
      <c r="D9" s="152">
        <v>11.0</v>
      </c>
      <c r="E9" s="153"/>
      <c r="F9" s="152"/>
      <c r="G9" s="154"/>
      <c r="H9" s="154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8.5" customHeight="1">
      <c r="A10" s="149" t="s">
        <v>120</v>
      </c>
      <c r="B10" s="150" t="s">
        <v>121</v>
      </c>
      <c r="C10" s="151"/>
      <c r="D10" s="152">
        <v>12.0</v>
      </c>
      <c r="E10" s="153"/>
      <c r="F10" s="153"/>
      <c r="G10" s="153"/>
      <c r="H10" s="152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28.5" customHeight="1">
      <c r="A11" s="149" t="s">
        <v>122</v>
      </c>
      <c r="B11" s="150" t="s">
        <v>123</v>
      </c>
      <c r="C11" s="151"/>
      <c r="D11" s="152">
        <v>9.0</v>
      </c>
      <c r="E11" s="152"/>
      <c r="F11" s="152"/>
      <c r="G11" s="152"/>
      <c r="H11" s="152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28.5" customHeight="1">
      <c r="A12" s="149" t="s">
        <v>124</v>
      </c>
      <c r="B12" s="150" t="s">
        <v>125</v>
      </c>
      <c r="C12" s="151"/>
      <c r="D12" s="152">
        <v>18.0</v>
      </c>
      <c r="E12" s="153"/>
      <c r="F12" s="152"/>
      <c r="G12" s="154"/>
      <c r="H12" s="154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8.5" customHeight="1">
      <c r="A13" s="149" t="s">
        <v>126</v>
      </c>
      <c r="B13" s="150" t="s">
        <v>127</v>
      </c>
      <c r="C13" s="151"/>
      <c r="D13" s="152">
        <v>6.0</v>
      </c>
      <c r="E13" s="153"/>
      <c r="F13" s="152"/>
      <c r="G13" s="154"/>
      <c r="H13" s="154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8.5" customHeight="1">
      <c r="A14" s="149" t="s">
        <v>128</v>
      </c>
      <c r="B14" s="150" t="s">
        <v>129</v>
      </c>
      <c r="C14" s="151"/>
      <c r="D14" s="152">
        <v>2.0</v>
      </c>
      <c r="E14" s="152"/>
      <c r="F14" s="152"/>
      <c r="G14" s="152"/>
      <c r="H14" s="152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ht="28.5" customHeight="1">
      <c r="A15" s="149" t="s">
        <v>130</v>
      </c>
      <c r="B15" s="150"/>
      <c r="C15" s="151"/>
      <c r="D15" s="152"/>
      <c r="E15" s="152"/>
      <c r="F15" s="152"/>
      <c r="G15" s="152"/>
      <c r="H15" s="15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8.5" customHeight="1">
      <c r="A16" s="149" t="s">
        <v>131</v>
      </c>
      <c r="B16" s="150"/>
      <c r="C16" s="151"/>
      <c r="D16" s="152"/>
      <c r="E16" s="153"/>
      <c r="F16" s="153"/>
      <c r="G16" s="153"/>
      <c r="H16" s="15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8.5" customHeight="1">
      <c r="A17" s="149" t="s">
        <v>132</v>
      </c>
      <c r="B17" s="150"/>
      <c r="C17" s="151"/>
      <c r="D17" s="152"/>
      <c r="E17" s="153"/>
      <c r="F17" s="153"/>
      <c r="G17" s="153"/>
      <c r="H17" s="152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28.5" customHeight="1">
      <c r="A18" s="149" t="s">
        <v>133</v>
      </c>
      <c r="B18" s="150"/>
      <c r="C18" s="151"/>
      <c r="D18" s="152"/>
      <c r="E18" s="152"/>
      <c r="F18" s="152"/>
      <c r="G18" s="152"/>
      <c r="H18" s="152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28.5" customHeight="1">
      <c r="A19" s="149" t="s">
        <v>134</v>
      </c>
      <c r="B19" s="150"/>
      <c r="C19" s="151"/>
      <c r="D19" s="152"/>
      <c r="E19" s="152"/>
      <c r="F19" s="152"/>
      <c r="G19" s="152"/>
      <c r="H19" s="15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8.5" customHeight="1">
      <c r="A20" s="149" t="s">
        <v>135</v>
      </c>
      <c r="B20" s="150"/>
      <c r="C20" s="151"/>
      <c r="D20" s="152"/>
      <c r="E20" s="152"/>
      <c r="F20" s="152"/>
      <c r="G20" s="152"/>
      <c r="H20" s="152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8.5" customHeight="1">
      <c r="A21" s="149" t="s">
        <v>136</v>
      </c>
      <c r="B21" s="150"/>
      <c r="C21" s="151"/>
      <c r="D21" s="152"/>
      <c r="E21" s="152"/>
      <c r="F21" s="152"/>
      <c r="G21" s="152"/>
      <c r="H21" s="152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8.5" customHeight="1">
      <c r="A22" s="149" t="s">
        <v>137</v>
      </c>
      <c r="B22" s="150"/>
      <c r="C22" s="151"/>
      <c r="D22" s="152"/>
      <c r="E22" s="152"/>
      <c r="F22" s="152"/>
      <c r="G22" s="152"/>
      <c r="H22" s="152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8.5" customHeight="1">
      <c r="A23" s="149" t="s">
        <v>138</v>
      </c>
      <c r="B23" s="150"/>
      <c r="C23" s="151"/>
      <c r="D23" s="152"/>
      <c r="E23" s="152"/>
      <c r="F23" s="152"/>
      <c r="G23" s="152"/>
      <c r="H23" s="152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8.5" customHeight="1">
      <c r="A24" s="149" t="s">
        <v>139</v>
      </c>
      <c r="B24" s="150"/>
      <c r="C24" s="151"/>
      <c r="D24" s="152"/>
      <c r="E24" s="152"/>
      <c r="F24" s="152"/>
      <c r="G24" s="152"/>
      <c r="H24" s="152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149" t="s">
        <v>140</v>
      </c>
      <c r="B25" s="150"/>
      <c r="C25" s="151"/>
      <c r="D25" s="152"/>
      <c r="E25" s="152"/>
      <c r="F25" s="152"/>
      <c r="G25" s="152"/>
      <c r="H25" s="152"/>
    </row>
    <row r="26" ht="22.5" customHeight="1">
      <c r="A26" s="149" t="s">
        <v>141</v>
      </c>
      <c r="B26" s="150"/>
      <c r="C26" s="151"/>
      <c r="D26" s="152"/>
      <c r="E26" s="152"/>
      <c r="F26" s="152"/>
      <c r="G26" s="152"/>
      <c r="H26" s="152"/>
    </row>
    <row r="27" ht="22.5" customHeight="1">
      <c r="A27" s="149" t="s">
        <v>142</v>
      </c>
      <c r="B27" s="150"/>
      <c r="C27" s="151"/>
      <c r="D27" s="152"/>
      <c r="E27" s="152"/>
      <c r="F27" s="152"/>
      <c r="G27" s="152"/>
      <c r="H27" s="152"/>
    </row>
    <row r="28" ht="22.5" customHeight="1">
      <c r="A28" s="149"/>
      <c r="B28" s="150"/>
      <c r="C28" s="151"/>
      <c r="D28" s="152"/>
      <c r="E28" s="152"/>
      <c r="F28" s="152"/>
      <c r="G28" s="152"/>
      <c r="H28" s="152"/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</sheetData>
  <mergeCells count="5">
    <mergeCell ref="A1:D1"/>
    <mergeCell ref="E1:H1"/>
    <mergeCell ref="A2:D2"/>
    <mergeCell ref="E2:H2"/>
    <mergeCell ref="A5:H5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13"/>
    <col customWidth="1" min="3" max="3" width="13.5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10.38"/>
    <col customWidth="1" min="10" max="10" width="11.13"/>
  </cols>
  <sheetData>
    <row r="1" ht="24.0" customHeight="1">
      <c r="A1" s="104" t="str">
        <f>SKETCHES!A1:C1</f>
        <v>Fitz Roy Patagonia SL</v>
      </c>
      <c r="B1" s="2"/>
      <c r="C1" s="2"/>
      <c r="D1" s="2"/>
      <c r="E1" s="3"/>
      <c r="F1" s="74" t="s">
        <v>143</v>
      </c>
      <c r="G1" s="2"/>
      <c r="H1" s="2"/>
      <c r="I1" s="2"/>
      <c r="J1" s="3"/>
    </row>
    <row r="2" ht="12.0" customHeight="1">
      <c r="A2" s="134"/>
      <c r="B2" s="2"/>
      <c r="C2" s="2"/>
      <c r="D2" s="2"/>
      <c r="E2" s="3"/>
      <c r="F2" s="75"/>
      <c r="G2" s="2"/>
      <c r="H2" s="2"/>
      <c r="I2" s="2"/>
      <c r="J2" s="3"/>
    </row>
    <row r="3" ht="223.5" customHeight="1">
      <c r="A3" s="77" t="s">
        <v>144</v>
      </c>
      <c r="B3" s="29"/>
      <c r="C3" s="29"/>
      <c r="D3" s="29"/>
      <c r="E3" s="29"/>
      <c r="F3" s="29"/>
      <c r="G3" s="29"/>
      <c r="H3" s="29"/>
      <c r="I3" s="29"/>
      <c r="J3" s="30"/>
    </row>
    <row r="4" ht="223.5" customHeight="1">
      <c r="A4" s="155"/>
      <c r="J4" s="156"/>
    </row>
    <row r="5" ht="12.0" customHeight="1">
      <c r="A5" s="155"/>
      <c r="J5" s="156"/>
    </row>
    <row r="6" ht="12.0" customHeight="1">
      <c r="A6" s="155"/>
      <c r="J6" s="156"/>
    </row>
    <row r="7" ht="12.0" customHeight="1">
      <c r="A7" s="155"/>
      <c r="J7" s="156"/>
    </row>
    <row r="8" ht="12.0" customHeight="1">
      <c r="A8" s="155"/>
      <c r="J8" s="156"/>
    </row>
    <row r="9" ht="12.0" customHeight="1">
      <c r="A9" s="155"/>
      <c r="J9" s="156"/>
    </row>
    <row r="10" ht="12.0" customHeight="1">
      <c r="A10" s="155"/>
      <c r="J10" s="156"/>
    </row>
    <row r="11" ht="12.0" customHeight="1">
      <c r="A11" s="155"/>
      <c r="J11" s="156"/>
    </row>
    <row r="12" ht="12.0" customHeight="1">
      <c r="A12" s="155"/>
      <c r="J12" s="156"/>
    </row>
    <row r="13" ht="12.0" customHeight="1">
      <c r="A13" s="155"/>
      <c r="J13" s="156"/>
    </row>
    <row r="14" ht="12.0" customHeight="1">
      <c r="A14" s="155"/>
      <c r="J14" s="156"/>
    </row>
    <row r="15" ht="12.0" customHeight="1">
      <c r="A15" s="155"/>
      <c r="J15" s="156"/>
    </row>
    <row r="16" ht="12.0" customHeight="1">
      <c r="A16" s="155"/>
      <c r="J16" s="156"/>
    </row>
    <row r="17" ht="12.0" customHeight="1">
      <c r="A17" s="155"/>
      <c r="J17" s="156"/>
    </row>
    <row r="18" ht="12.0" customHeight="1">
      <c r="A18" s="155"/>
      <c r="J18" s="156"/>
    </row>
    <row r="19" ht="12.0" customHeight="1">
      <c r="A19" s="155"/>
      <c r="J19" s="156"/>
    </row>
    <row r="20" ht="12.0" customHeight="1">
      <c r="A20" s="155"/>
      <c r="J20" s="156"/>
    </row>
    <row r="21" ht="12.0" customHeight="1">
      <c r="A21" s="155"/>
      <c r="J21" s="156"/>
    </row>
    <row r="22" ht="12.0" customHeight="1">
      <c r="A22" s="155"/>
      <c r="J22" s="156"/>
    </row>
    <row r="23" ht="12.0" customHeight="1">
      <c r="A23" s="155"/>
      <c r="J23" s="156"/>
    </row>
    <row r="24" ht="12.0" customHeight="1">
      <c r="A24" s="155"/>
      <c r="J24" s="156"/>
    </row>
    <row r="25" ht="12.0" customHeight="1">
      <c r="A25" s="155"/>
      <c r="J25" s="156"/>
    </row>
    <row r="26" ht="12.0" customHeight="1">
      <c r="A26" s="155"/>
      <c r="J26" s="156"/>
    </row>
    <row r="27" ht="12.0" customHeight="1">
      <c r="A27" s="155"/>
      <c r="J27" s="156"/>
    </row>
    <row r="28" ht="12.0" customHeight="1">
      <c r="A28" s="155"/>
      <c r="J28" s="156"/>
    </row>
    <row r="29" ht="12.0" customHeight="1">
      <c r="A29" s="155"/>
      <c r="J29" s="156"/>
    </row>
    <row r="30" ht="12.0" customHeight="1">
      <c r="A30" s="155"/>
      <c r="J30" s="156"/>
    </row>
    <row r="31" ht="12.0" customHeight="1">
      <c r="A31" s="53"/>
      <c r="B31" s="7"/>
      <c r="C31" s="7"/>
      <c r="D31" s="7"/>
      <c r="E31" s="7"/>
      <c r="F31" s="7"/>
      <c r="G31" s="7"/>
      <c r="H31" s="7"/>
      <c r="I31" s="7"/>
      <c r="J31" s="9"/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</sheetData>
  <mergeCells count="5">
    <mergeCell ref="A1:E1"/>
    <mergeCell ref="F1:J1"/>
    <mergeCell ref="A2:E2"/>
    <mergeCell ref="F2:J2"/>
    <mergeCell ref="A3:J31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13"/>
    <col customWidth="1" min="3" max="3" width="12.0"/>
    <col customWidth="1" min="4" max="4" width="13.0"/>
    <col customWidth="1" min="5" max="5" width="13.38"/>
    <col customWidth="1" min="6" max="6" width="14.63"/>
    <col customWidth="1" min="7" max="7" width="11.38"/>
    <col customWidth="1" min="8" max="8" width="13.13"/>
    <col customWidth="1" min="9" max="9" width="9.0"/>
    <col customWidth="1" min="10" max="10" width="8.88"/>
    <col customWidth="1" min="11" max="26" width="10.0"/>
  </cols>
  <sheetData>
    <row r="1" ht="24.0" customHeight="1">
      <c r="A1" s="104" t="str">
        <f>SKETCHES!A1:C1</f>
        <v>Fitz Roy Patagonia SL</v>
      </c>
      <c r="B1" s="2"/>
      <c r="C1" s="2"/>
      <c r="D1" s="3"/>
      <c r="E1" s="74" t="s">
        <v>145</v>
      </c>
      <c r="F1" s="2"/>
      <c r="G1" s="2"/>
      <c r="H1" s="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2.0" customHeight="1">
      <c r="A2" s="134"/>
      <c r="B2" s="2"/>
      <c r="C2" s="2"/>
      <c r="D2" s="3"/>
      <c r="E2" s="157"/>
      <c r="F2" s="29"/>
      <c r="G2" s="29"/>
      <c r="H2" s="30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2.0" customHeight="1">
      <c r="A3" s="158" t="s">
        <v>146</v>
      </c>
      <c r="B3" s="159" t="s">
        <v>147</v>
      </c>
      <c r="C3" s="160"/>
      <c r="D3" s="161" t="s">
        <v>148</v>
      </c>
      <c r="E3" s="162"/>
      <c r="F3" s="2"/>
      <c r="G3" s="2"/>
      <c r="H3" s="3"/>
      <c r="I3" s="163"/>
      <c r="J3" s="163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ht="12.75" customHeight="1">
      <c r="A4" s="164"/>
      <c r="B4" s="165" t="s">
        <v>149</v>
      </c>
      <c r="C4" s="166"/>
      <c r="D4" s="161" t="s">
        <v>150</v>
      </c>
      <c r="E4" s="162"/>
      <c r="F4" s="2"/>
      <c r="G4" s="2"/>
      <c r="H4" s="3"/>
      <c r="I4" s="163"/>
      <c r="J4" s="163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ht="24.0" customHeight="1">
      <c r="A5" s="139" t="s">
        <v>151</v>
      </c>
      <c r="B5" s="140" t="s">
        <v>111</v>
      </c>
      <c r="C5" s="167" t="s">
        <v>112</v>
      </c>
      <c r="D5" s="168" t="s">
        <v>113</v>
      </c>
      <c r="E5" s="169" t="s">
        <v>152</v>
      </c>
      <c r="F5" s="169" t="s">
        <v>153</v>
      </c>
      <c r="G5" s="169" t="s">
        <v>154</v>
      </c>
      <c r="H5" s="170" t="s">
        <v>155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ht="21.0" customHeight="1">
      <c r="A6" s="149" t="str">
        <f>'GRADED SPEC'!A6</f>
        <v>A</v>
      </c>
      <c r="B6" s="150" t="s">
        <v>115</v>
      </c>
      <c r="C6" s="171">
        <v>0.5</v>
      </c>
      <c r="D6" s="152">
        <v>20.0</v>
      </c>
      <c r="E6" s="152"/>
      <c r="F6" s="152"/>
      <c r="G6" s="172"/>
      <c r="H6" s="172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21.0" customHeight="1">
      <c r="A7" s="149" t="str">
        <f>'GRADED SPEC'!A7</f>
        <v>B</v>
      </c>
      <c r="B7" s="150" t="s">
        <v>116</v>
      </c>
      <c r="C7" s="171">
        <v>0.5</v>
      </c>
      <c r="D7" s="152">
        <v>28.0</v>
      </c>
      <c r="E7" s="152"/>
      <c r="F7" s="152"/>
      <c r="G7" s="172"/>
      <c r="H7" s="172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21.0" customHeight="1">
      <c r="A8" s="149" t="str">
        <f>'GRADED SPEC'!A8</f>
        <v>C</v>
      </c>
      <c r="B8" s="150" t="s">
        <v>117</v>
      </c>
      <c r="C8" s="171">
        <v>0.5</v>
      </c>
      <c r="D8" s="152">
        <v>28.0</v>
      </c>
      <c r="E8" s="152"/>
      <c r="F8" s="152"/>
      <c r="G8" s="172"/>
      <c r="H8" s="172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21.0" customHeight="1">
      <c r="A9" s="149" t="str">
        <f>'GRADED SPEC'!A9</f>
        <v>D</v>
      </c>
      <c r="B9" s="150" t="s">
        <v>119</v>
      </c>
      <c r="C9" s="171">
        <v>0.5</v>
      </c>
      <c r="D9" s="152">
        <v>11.0</v>
      </c>
      <c r="E9" s="152"/>
      <c r="F9" s="152"/>
      <c r="G9" s="172"/>
      <c r="H9" s="172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1.0" customHeight="1">
      <c r="A10" s="149" t="str">
        <f>'GRADED SPEC'!A10</f>
        <v>E</v>
      </c>
      <c r="B10" s="150" t="s">
        <v>121</v>
      </c>
      <c r="C10" s="171">
        <v>0.5</v>
      </c>
      <c r="D10" s="152">
        <v>12.0</v>
      </c>
      <c r="E10" s="152"/>
      <c r="F10" s="152"/>
      <c r="G10" s="172"/>
      <c r="H10" s="172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21.0" customHeight="1">
      <c r="A11" s="149" t="str">
        <f>'GRADED SPEC'!A11</f>
        <v>F</v>
      </c>
      <c r="B11" s="150" t="s">
        <v>123</v>
      </c>
      <c r="C11" s="171">
        <v>0.5</v>
      </c>
      <c r="D11" s="152">
        <v>9.0</v>
      </c>
      <c r="E11" s="152"/>
      <c r="F11" s="152"/>
      <c r="G11" s="172"/>
      <c r="H11" s="172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21.0" customHeight="1">
      <c r="A12" s="149" t="s">
        <v>124</v>
      </c>
      <c r="B12" s="150" t="s">
        <v>125</v>
      </c>
      <c r="C12" s="171">
        <v>1.0</v>
      </c>
      <c r="D12" s="152">
        <v>18.0</v>
      </c>
      <c r="E12" s="152"/>
      <c r="F12" s="152"/>
      <c r="G12" s="172"/>
      <c r="H12" s="17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0" customHeight="1">
      <c r="A13" s="149" t="s">
        <v>128</v>
      </c>
      <c r="B13" s="150" t="s">
        <v>127</v>
      </c>
      <c r="C13" s="171">
        <v>0.5</v>
      </c>
      <c r="D13" s="152">
        <v>6.0</v>
      </c>
      <c r="E13" s="152"/>
      <c r="F13" s="152"/>
      <c r="G13" s="172"/>
      <c r="H13" s="172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21.0" customHeight="1">
      <c r="A14" s="149" t="str">
        <f>'GRADED SPEC'!A15</f>
        <v>J</v>
      </c>
      <c r="B14" s="150" t="s">
        <v>129</v>
      </c>
      <c r="C14" s="171">
        <v>0.3</v>
      </c>
      <c r="D14" s="152">
        <v>2.0</v>
      </c>
      <c r="E14" s="152"/>
      <c r="F14" s="152"/>
      <c r="G14" s="172"/>
      <c r="H14" s="172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1.0" customHeight="1">
      <c r="A15" s="149"/>
      <c r="B15" s="149"/>
      <c r="C15" s="171"/>
      <c r="D15" s="154"/>
      <c r="E15" s="152"/>
      <c r="F15" s="152"/>
      <c r="G15" s="172"/>
      <c r="H15" s="17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1.0" customHeight="1">
      <c r="A16" s="149"/>
      <c r="B16" s="149" t="str">
        <f>'GRADED SPEC'!B16</f>
        <v/>
      </c>
      <c r="C16" s="173" t="str">
        <f>'GRADED SPEC'!C16</f>
        <v/>
      </c>
      <c r="D16" s="154"/>
      <c r="E16" s="152"/>
      <c r="F16" s="152"/>
      <c r="G16" s="172"/>
      <c r="H16" s="17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1.0" customHeight="1">
      <c r="A17" s="149"/>
      <c r="B17" s="149" t="str">
        <f>'GRADED SPEC'!B17</f>
        <v/>
      </c>
      <c r="C17" s="173" t="str">
        <f>'GRADED SPEC'!C17</f>
        <v/>
      </c>
      <c r="D17" s="154"/>
      <c r="E17" s="152"/>
      <c r="F17" s="152"/>
      <c r="G17" s="172"/>
      <c r="H17" s="172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21.0" customHeight="1">
      <c r="A18" s="149"/>
      <c r="B18" s="149" t="str">
        <f>'GRADED SPEC'!B18</f>
        <v/>
      </c>
      <c r="C18" s="173" t="str">
        <f>'GRADED SPEC'!C18</f>
        <v/>
      </c>
      <c r="D18" s="154"/>
      <c r="E18" s="152"/>
      <c r="F18" s="152"/>
      <c r="G18" s="172"/>
      <c r="H18" s="172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21.0" customHeight="1">
      <c r="A19" s="149"/>
      <c r="B19" s="149" t="str">
        <f>'GRADED SPEC'!B19</f>
        <v/>
      </c>
      <c r="C19" s="173" t="str">
        <f>'GRADED SPEC'!C19</f>
        <v/>
      </c>
      <c r="D19" s="154"/>
      <c r="E19" s="152"/>
      <c r="F19" s="152"/>
      <c r="G19" s="172"/>
      <c r="H19" s="17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1.0" customHeight="1">
      <c r="A20" s="149"/>
      <c r="B20" s="149" t="str">
        <f>'GRADED SPEC'!B20</f>
        <v/>
      </c>
      <c r="C20" s="173" t="str">
        <f>'GRADED SPEC'!C20</f>
        <v/>
      </c>
      <c r="D20" s="154"/>
      <c r="E20" s="152"/>
      <c r="F20" s="152"/>
      <c r="G20" s="172"/>
      <c r="H20" s="172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1.0" customHeight="1">
      <c r="A21" s="149"/>
      <c r="B21" s="149" t="str">
        <f>'GRADED SPEC'!B21</f>
        <v/>
      </c>
      <c r="C21" s="173" t="str">
        <f>'GRADED SPEC'!C21</f>
        <v/>
      </c>
      <c r="D21" s="154"/>
      <c r="E21" s="152"/>
      <c r="F21" s="152"/>
      <c r="G21" s="172"/>
      <c r="H21" s="172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0" customHeight="1">
      <c r="A22" s="174" t="s">
        <v>155</v>
      </c>
      <c r="B22" s="2"/>
      <c r="C22" s="2"/>
      <c r="D22" s="2"/>
      <c r="E22" s="2"/>
      <c r="F22" s="2"/>
      <c r="G22" s="2"/>
      <c r="H22" s="3"/>
    </row>
    <row r="23" ht="12.0" customHeight="1">
      <c r="A23" s="175" t="s">
        <v>156</v>
      </c>
      <c r="B23" s="2"/>
      <c r="C23" s="2"/>
      <c r="D23" s="2"/>
      <c r="E23" s="2"/>
      <c r="F23" s="2"/>
      <c r="G23" s="2"/>
      <c r="H23" s="3"/>
    </row>
    <row r="24" ht="12.0" customHeight="1">
      <c r="A24" s="176"/>
      <c r="B24" s="2"/>
      <c r="C24" s="2"/>
      <c r="D24" s="2"/>
      <c r="E24" s="2"/>
      <c r="F24" s="2"/>
      <c r="G24" s="2"/>
      <c r="H24" s="3"/>
    </row>
    <row r="25" ht="12.0" customHeight="1">
      <c r="A25" s="176"/>
      <c r="B25" s="2"/>
      <c r="C25" s="2"/>
      <c r="D25" s="2"/>
      <c r="E25" s="2"/>
      <c r="F25" s="2"/>
      <c r="G25" s="2"/>
      <c r="H25" s="3"/>
    </row>
    <row r="26" ht="12.0" customHeight="1">
      <c r="A26" s="176"/>
      <c r="B26" s="2"/>
      <c r="C26" s="2"/>
      <c r="D26" s="2"/>
      <c r="E26" s="2"/>
      <c r="F26" s="2"/>
      <c r="G26" s="2"/>
      <c r="H26" s="3"/>
    </row>
    <row r="27" ht="15.0" customHeight="1">
      <c r="A27" s="177" t="s">
        <v>157</v>
      </c>
      <c r="B27" s="2"/>
      <c r="C27" s="2"/>
      <c r="D27" s="2"/>
      <c r="E27" s="2"/>
      <c r="F27" s="2"/>
      <c r="G27" s="2"/>
      <c r="H27" s="3"/>
    </row>
    <row r="28" ht="12.0" customHeight="1">
      <c r="A28" s="176"/>
      <c r="B28" s="2"/>
      <c r="C28" s="2"/>
      <c r="D28" s="2"/>
      <c r="E28" s="2"/>
      <c r="F28" s="2"/>
      <c r="G28" s="2"/>
      <c r="H28" s="3"/>
    </row>
    <row r="29" ht="12.0" customHeight="1">
      <c r="A29" s="176"/>
      <c r="B29" s="2"/>
      <c r="C29" s="2"/>
      <c r="D29" s="2"/>
      <c r="E29" s="2"/>
      <c r="F29" s="2"/>
      <c r="G29" s="2"/>
      <c r="H29" s="3"/>
    </row>
    <row r="30" ht="12.0" customHeight="1">
      <c r="A30" s="176"/>
      <c r="B30" s="2"/>
      <c r="C30" s="2"/>
      <c r="D30" s="2"/>
      <c r="E30" s="2"/>
      <c r="F30" s="2"/>
      <c r="G30" s="2"/>
      <c r="H30" s="3"/>
    </row>
    <row r="31" ht="15.0" customHeight="1">
      <c r="A31" s="177" t="s">
        <v>158</v>
      </c>
      <c r="B31" s="2"/>
      <c r="C31" s="2"/>
      <c r="D31" s="2"/>
      <c r="E31" s="2"/>
      <c r="F31" s="2"/>
      <c r="G31" s="2"/>
      <c r="H31" s="3"/>
    </row>
    <row r="32" ht="12.0" customHeight="1">
      <c r="A32" s="178"/>
      <c r="B32" s="2"/>
      <c r="C32" s="2"/>
      <c r="D32" s="2"/>
      <c r="E32" s="2"/>
      <c r="F32" s="2"/>
      <c r="G32" s="2"/>
      <c r="H32" s="3"/>
    </row>
    <row r="33" ht="12.0" customHeight="1">
      <c r="A33" s="176"/>
      <c r="B33" s="2"/>
      <c r="C33" s="2"/>
      <c r="D33" s="2"/>
      <c r="E33" s="2"/>
      <c r="F33" s="2"/>
      <c r="G33" s="2"/>
      <c r="H33" s="3"/>
    </row>
    <row r="34" ht="12.0" customHeight="1">
      <c r="A34" s="176"/>
      <c r="B34" s="2"/>
      <c r="C34" s="2"/>
      <c r="D34" s="2"/>
      <c r="E34" s="2"/>
      <c r="F34" s="2"/>
      <c r="G34" s="2"/>
      <c r="H34" s="3"/>
    </row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2">
    <mergeCell ref="E3:H3"/>
    <mergeCell ref="E4:H4"/>
    <mergeCell ref="A1:D1"/>
    <mergeCell ref="E1:H1"/>
    <mergeCell ref="A2:D2"/>
    <mergeCell ref="E2:H2"/>
    <mergeCell ref="A3:A4"/>
    <mergeCell ref="B3:C3"/>
    <mergeCell ref="B4:C4"/>
    <mergeCell ref="A29:H29"/>
    <mergeCell ref="A30:H30"/>
    <mergeCell ref="A31:H31"/>
    <mergeCell ref="A32:H32"/>
    <mergeCell ref="A33:H33"/>
    <mergeCell ref="A34:H34"/>
    <mergeCell ref="A22:H22"/>
    <mergeCell ref="A23:H23"/>
    <mergeCell ref="A24:H24"/>
    <mergeCell ref="A25:H25"/>
    <mergeCell ref="A26:H26"/>
    <mergeCell ref="A27:H27"/>
    <mergeCell ref="A28:H28"/>
  </mergeCells>
  <printOptions/>
  <pageMargins bottom="0.75" footer="0.0" header="0.0" left="0.7" right="0.7" top="0.75"/>
  <pageSetup orientation="landscape"/>
  <headerFooter>
    <oddFooter>&amp;L&amp;D &amp;C&amp;F &amp;A &amp;RPage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2016-10-10T19:39:09Z</dcterms:created>
</cp:coreProperties>
</file>