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notation Sheet" sheetId="1" state="visible" r:id="rId2"/>
    <sheet name="Backing Data"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33" authorId="0">
      <text>
        <r>
          <rPr>
            <sz val="10"/>
            <color rgb="FF000000"/>
            <rFont val="Arial"/>
            <family val="0"/>
            <charset val="1"/>
          </rPr>
          <t xml:space="preserve">What is im?
	-Dimitra Gkatzia</t>
        </r>
      </text>
    </comment>
  </commentList>
</comments>
</file>

<file path=xl/sharedStrings.xml><?xml version="1.0" encoding="utf-8"?>
<sst xmlns="http://schemas.openxmlformats.org/spreadsheetml/2006/main" count="17610" uniqueCount="10091">
  <si>
    <t xml:space="preserve">Definition Paper Labor</t>
  </si>
  <si>
    <t xml:space="preserve">Publication</t>
  </si>
  <si>
    <t xml:space="preserve">System</t>
  </si>
  <si>
    <t xml:space="preserve">Operationalisation</t>
  </si>
  <si>
    <t xml:space="preserve">Criteria</t>
  </si>
  <si>
    <t xml:space="preserve">Key</t>
  </si>
  <si>
    <t xml:space="preserve">Annotator</t>
  </si>
  <si>
    <t xml:space="preserve">Date</t>
  </si>
  <si>
    <t xml:space="preserve">Misc comments</t>
  </si>
  <si>
    <t xml:space="preserve">Exclusion flag (= TRUE if paper doesn't contain human eval)</t>
  </si>
  <si>
    <t xml:space="preserve">Time taken</t>
  </si>
  <si>
    <t xml:space="preserve">Venue</t>
  </si>
  <si>
    <t xml:space="preserve">Authors</t>
  </si>
  <si>
    <t xml:space="preserve">Year</t>
  </si>
  <si>
    <t xml:space="preserve">Link</t>
  </si>
  <si>
    <t xml:space="preserve">Language (full name)</t>
  </si>
  <si>
    <t xml:space="preserve">Input</t>
  </si>
  <si>
    <t xml:space="preserve">Output</t>
  </si>
  <si>
    <t xml:space="preserve">Task</t>
  </si>
  <si>
    <t xml:space="preserve">List or Range of response values</t>
  </si>
  <si>
    <t xml:space="preserve">Size of rating instrument</t>
  </si>
  <si>
    <t xml:space="preserve">Type of scale or rating instrument</t>
  </si>
  <si>
    <t xml:space="preserve">Data type of collected responses</t>
  </si>
  <si>
    <t xml:space="preserve">Form of Response Elicitation</t>
  </si>
  <si>
    <t xml:space="preserve">Verbatim question/prompt/etc</t>
  </si>
  <si>
    <t xml:space="preserve">Paraphrase of Question, Prompt, etc</t>
  </si>
  <si>
    <t xml:space="preserve">Statistics computed on response values</t>
  </si>
  <si>
    <t xml:space="preserve">Verbatim Criterion Name</t>
  </si>
  <si>
    <t xml:space="preserve">Verbatim Definition</t>
  </si>
  <si>
    <t xml:space="preserve">Paraphrase of Criterion Name</t>
  </si>
  <si>
    <t xml:space="preserve">Paraphrase of Definition</t>
  </si>
  <si>
    <t xml:space="preserve">vD2000</t>
  </si>
  <si>
    <t xml:space="preserve">anno4</t>
  </si>
  <si>
    <t xml:space="preserve">INLG</t>
  </si>
  <si>
    <t xml:space="preserve">van Deemter</t>
  </si>
  <si>
    <t xml:space="preserve">https://www.aclweb.org/anthology/W00-1424.pdf</t>
  </si>
  <si>
    <t xml:space="preserve">English</t>
  </si>
  <si>
    <t xml:space="preserve">no input (human generation)</t>
  </si>
  <si>
    <t xml:space="preserve">no output (human generation)</t>
  </si>
  <si>
    <t xml:space="preserve">other (please specify): acceptability judgment task</t>
  </si>
  <si>
    <t xml:space="preserve">0,1</t>
  </si>
  <si>
    <t xml:space="preserve">2</t>
  </si>
  <si>
    <t xml:space="preserve">output classification</t>
  </si>
  <si>
    <t xml:space="preserve">categorical</t>
  </si>
  <si>
    <t xml:space="preserve">classification</t>
  </si>
  <si>
    <t xml:space="preserve">Suppose you want to inform a hearer *.which numbers:.,irr~'a:,gi~ren.list:,appeianv- t_..: brackets*, where the hearer knows what
the numbersare, but not which of them ap- pear in brackets. For example,the hearer knows that the list is 1 2 1 7 7 1 1 3 1. You, as a speaker, know that only the
two occurrencesof the number 7 appear inbrackets:121(7)(7)1131. Our question to you is: Would it be *correct*
to convey this information by saying "The
two high numbers appear in brackets"? (...).</t>
  </si>
  <si>
    <t xml:space="preserve">N/A</t>
  </si>
  <si>
    <t xml:space="preserve">Raw counts</t>
  </si>
  <si>
    <t xml:space="preserve">correctness</t>
  </si>
  <si>
    <t xml:space="preserve">Whether expressions of the form 'the n. large CN' can be used</t>
  </si>
  <si>
    <t xml:space="preserve">--------------- 6. Appropriateness (content)</t>
  </si>
  <si>
    <t xml:space="preserve">Whether a particular kind of expression can be used in the given context.</t>
  </si>
  <si>
    <t xml:space="preserve">ZMG2000</t>
  </si>
  <si>
    <t xml:space="preserve">Zukerman, McConachy, &amp; George</t>
  </si>
  <si>
    <t xml:space="preserve">https://dl.acm.org/doi/10.3115/1118253.1118262</t>
  </si>
  <si>
    <t xml:space="preserve">other (please specify): human experiment</t>
  </si>
  <si>
    <t xml:space="preserve">not given</t>
  </si>
  <si>
    <t xml:space="preserve">rank ordering</t>
  </si>
  <si>
    <t xml:space="preserve">rank order</t>
  </si>
  <si>
    <t xml:space="preserve">relative quality estimation</t>
  </si>
  <si>
    <t xml:space="preserve">not clear</t>
  </si>
  <si>
    <t xml:space="preserve">Chi-square tests</t>
  </si>
  <si>
    <t xml:space="preserve">39. Quality of outputs</t>
  </si>
  <si>
    <t xml:space="preserve">What kind of argument participants prefer.</t>
  </si>
  <si>
    <t xml:space="preserve">AMSW2001</t>
  </si>
  <si>
    <t xml:space="preserve">anno3</t>
  </si>
  <si>
    <t xml:space="preserve">EWNLG</t>
  </si>
  <si>
    <t xml:space="preserve">Aikawa, Melero, Schwartz, &amp; Wu</t>
  </si>
  <si>
    <t xml:space="preserve">https://www.aclweb.org/anthology/W01-0808.pdf</t>
  </si>
  <si>
    <t xml:space="preserve">Chinese, English, Japanese, Spanish</t>
  </si>
  <si>
    <t xml:space="preserve">text: sentence</t>
  </si>
  <si>
    <t xml:space="preserve">multiple (list all): shallow linguistic representation (SLR), text: sentence</t>
  </si>
  <si>
    <t xml:space="preserve">machine translation</t>
  </si>
  <si>
    <t xml:space="preserve">System A, System B</t>
  </si>
  <si>
    <t xml:space="preserve">which of these texts is a better translation, based on this human reference?</t>
  </si>
  <si>
    <t xml:space="preserve">mean, confidence (Richardson, S., et al. 2001)</t>
  </si>
  <si>
    <t xml:space="preserve">--- 39e. Goodness of outputs relative to external frame of reference</t>
  </si>
  <si>
    <t xml:space="preserve">whether one translation is preferred over another with respect to a reference translation</t>
  </si>
  <si>
    <t xml:space="preserve">HCW2001</t>
  </si>
  <si>
    <t xml:space="preserve">Humphreys, Calcagno, &amp; Weise</t>
  </si>
  <si>
    <t xml:space="preserve">https://www.aclweb.org/anthology/W01-0812.pdf</t>
  </si>
  <si>
    <t xml:space="preserve">shallow linguistic representation (SLR)</t>
  </si>
  <si>
    <t xml:space="preserve">surface realisation (SLR to text)</t>
  </si>
  <si>
    <t xml:space="preserve">unclear</t>
  </si>
  <si>
    <t xml:space="preserve">direct quality estimation</t>
  </si>
  <si>
    <t xml:space="preserve">does this text contain grammatical errors?</t>
  </si>
  <si>
    <t xml:space="preserve">proportion</t>
  </si>
  <si>
    <t xml:space="preserve">---------- 22. Grammaticality</t>
  </si>
  <si>
    <t xml:space="preserve">whether or not a text contains grammatical errors</t>
  </si>
  <si>
    <t xml:space="preserve">KM2001</t>
  </si>
  <si>
    <t xml:space="preserve">Kentaro &amp; Masaru</t>
  </si>
  <si>
    <t xml:space="preserve">https://www.aclweb.org/anthology/W01-0814.pdf</t>
  </si>
  <si>
    <t xml:space="preserve">Japanese</t>
  </si>
  <si>
    <t xml:space="preserve">text: multiple sentences</t>
  </si>
  <si>
    <t xml:space="preserve">acceptable,unacceptable</t>
  </si>
  <si>
    <t xml:space="preserve">is this text acceptably cohesive or not?</t>
  </si>
  <si>
    <t xml:space="preserve">cohesiveness</t>
  </si>
  <si>
    <t xml:space="preserve">the degree to which cohesive devices are properly chosen to realize cohesive relations in a text, whether it is quantified or not.</t>
  </si>
  <si>
    <t xml:space="preserve">--------------- 10. Cohesion</t>
  </si>
  <si>
    <t xml:space="preserve">free-text entry</t>
  </si>
  <si>
    <t xml:space="preserve">text</t>
  </si>
  <si>
    <t xml:space="preserve">qualitative feedback</t>
  </si>
  <si>
    <t xml:space="preserve">FH2002</t>
  </si>
  <si>
    <t xml:space="preserve">Fleischmann &amp; Hovy</t>
  </si>
  <si>
    <t xml:space="preserve">https://www.aclweb.org/anthology/W02-2108.pdf</t>
  </si>
  <si>
    <t xml:space="preserve">multiple (list all): deep linguistic representation (DLR), control feature</t>
  </si>
  <si>
    <t xml:space="preserve">feature-controlled generation</t>
  </si>
  <si>
    <t xml:space="preserve">"5 to -5 (where 5 means the speaker thinks most favorably aobut the object and -5 is most unfavorably)"</t>
  </si>
  <si>
    <t xml:space="preserve">11</t>
  </si>
  <si>
    <t xml:space="preserve">numerical rating scale</t>
  </si>
  <si>
    <t xml:space="preserve">ordinal</t>
  </si>
  <si>
    <t xml:space="preserve">how favorably does the speaker view the object in this sentence?</t>
  </si>
  <si>
    <t xml:space="preserve">correlation</t>
  </si>
  <si>
    <t xml:space="preserve">favorab[ility]</t>
  </si>
  <si>
    <t xml:space="preserve">------ 18. Detectability of controlled feature [PROPERTY] (specify): favorability</t>
  </si>
  <si>
    <t xml:space="preserve">the extent to which the generated sentence reflects a generally favorable attitude toward the object of the sentence</t>
  </si>
  <si>
    <t xml:space="preserve">DGT2002</t>
  </si>
  <si>
    <t xml:space="preserve">Di Eugenio, Glass, &amp; Trolio</t>
  </si>
  <si>
    <t xml:space="preserve">https://www.aclweb.org/anthology/W02-2116.pdf</t>
  </si>
  <si>
    <t xml:space="preserve">raw/structured data</t>
  </si>
  <si>
    <t xml:space="preserve">data-to-text generation</t>
  </si>
  <si>
    <t xml:space="preserve">ratio-scale</t>
  </si>
  <si>
    <t xml:space="preserve">user-system interaction measurements</t>
  </si>
  <si>
    <t xml:space="preserve">mean</t>
  </si>
  <si>
    <t xml:space="preserve">performance</t>
  </si>
  <si>
    <t xml:space="preserve">total time spent by the users.</t>
  </si>
  <si>
    <t xml:space="preserve">------ 39j. Goodness of outputs relative to system use</t>
  </si>
  <si>
    <t xml:space="preserve">the total amount of time it took the user to complete the task.</t>
  </si>
  <si>
    <t xml:space="preserve">time spent reading feedback</t>
  </si>
  <si>
    <t xml:space="preserve">the total amount of time it took the user to read the feedback.</t>
  </si>
  <si>
    <t xml:space="preserve">count</t>
  </si>
  <si>
    <t xml:space="preserve">number of times users consult the system about indictors</t>
  </si>
  <si>
    <t xml:space="preserve">number of times users consult the system about RUs</t>
  </si>
  <si>
    <t xml:space="preserve">number of parts the user replaced</t>
  </si>
  <si>
    <t xml:space="preserve">task performance measurements</t>
  </si>
  <si>
    <t xml:space="preserve">learning</t>
  </si>
  <si>
    <t xml:space="preserve">the subject’s understanding of the domain</t>
  </si>
  <si>
    <t xml:space="preserve">--------------- 52. Usefulness for task/information need</t>
  </si>
  <si>
    <t xml:space="preserve">the extent to which the system enabled the user to learn about the domain.</t>
  </si>
  <si>
    <t xml:space="preserve">other (please specify): </t>
  </si>
  <si>
    <t xml:space="preserve">Do you remember their actions what the RUs you replaced? What were they?</t>
  </si>
  <si>
    <t xml:space="preserve">F-measure</t>
  </si>
  <si>
    <t xml:space="preserve">recollection</t>
  </si>
  <si>
    <t xml:space="preserve">whether subjects remember their actions, specifically, the RUs they replaced</t>
  </si>
  <si>
    <t xml:space="preserve">Whether users remembered their actions after the session.</t>
  </si>
  <si>
    <t xml:space="preserve">1,2,3,4,5</t>
  </si>
  <si>
    <t xml:space="preserve">5</t>
  </si>
  <si>
    <t xml:space="preserve">average</t>
  </si>
  <si>
    <t xml:space="preserve">usability</t>
  </si>
  <si>
    <t xml:space="preserve">How useful users perceived the system's feedback to be.</t>
  </si>
  <si>
    <t xml:space="preserve">Whether the system feedback kept the users on the right track.</t>
  </si>
  <si>
    <t xml:space="preserve">WHether system feedback was not misleading.</t>
  </si>
  <si>
    <t xml:space="preserve">--------------- 8. Clarity</t>
  </si>
  <si>
    <t xml:space="preserve">WHether system feedback was concise enough.</t>
  </si>
  <si>
    <t xml:space="preserve">CPV2002</t>
  </si>
  <si>
    <t xml:space="preserve">anno1</t>
  </si>
  <si>
    <t xml:space="preserve">Colineau, Paris, &amp; Vander Linden</t>
  </si>
  <si>
    <t xml:space="preserve">https://www.aclweb.org/anthology/W02-2117.pdf</t>
  </si>
  <si>
    <t xml:space="preserve">text: documents</t>
  </si>
  <si>
    <t xml:space="preserve">A, B, C, D, E, F</t>
  </si>
  <si>
    <t xml:space="preserve">6</t>
  </si>
  <si>
    <t xml:space="preserve">How would you evaluate the usefulness of the help?</t>
  </si>
  <si>
    <t xml:space="preserve">blank</t>
  </si>
  <si>
    <t xml:space="preserve">response values converted to 1-6 for computing means</t>
  </si>
  <si>
    <t xml:space="preserve">usefulness</t>
  </si>
  <si>
    <t xml:space="preserve">---------- 51. Usefulness (nonspecific)</t>
  </si>
  <si>
    <t xml:space="preserve">how useful the help is</t>
  </si>
  <si>
    <t xml:space="preserve">Did the help provide you with enough information to perform the task?</t>
  </si>
  <si>
    <t xml:space="preserve">adequacy of content (a)</t>
  </si>
  <si>
    <t xml:space="preserve">whether help provided enough information to perform task</t>
  </si>
  <si>
    <t xml:space="preserve">Was the information provided in the help relevant for your task?</t>
  </si>
  <si>
    <t xml:space="preserve">adequacy of content (b)</t>
  </si>
  <si>
    <t xml:space="preserve">whether help provided information relevant for task</t>
  </si>
  <si>
    <t xml:space="preserve">Did the help give you a clear picture of the steps required to accomplish the task?</t>
  </si>
  <si>
    <t xml:space="preserve">coherence (a)</t>
  </si>
  <si>
    <t xml:space="preserve">whether help gave clear picture of steps required to accomplish task</t>
  </si>
  <si>
    <t xml:space="preserve">How well was the help organised?</t>
  </si>
  <si>
    <t xml:space="preserve">coherence (b)</t>
  </si>
  <si>
    <t xml:space="preserve">--------------- 57. Wellorderedness</t>
  </si>
  <si>
    <t xml:space="preserve">how well the help was organised</t>
  </si>
  <si>
    <t xml:space="preserve">other (please specify): scoring</t>
  </si>
  <si>
    <t xml:space="preserve">sum over marks; ANOVA single factor</t>
  </si>
  <si>
    <t xml:space="preserve">task performance (errors)</t>
  </si>
  <si>
    <t xml:space="preserve">the number of errors made</t>
  </si>
  <si>
    <t xml:space="preserve">how many errors user made in task</t>
  </si>
  <si>
    <t xml:space="preserve">other (please specify): time measurement</t>
  </si>
  <si>
    <t xml:space="preserve">ANOVA single factor</t>
  </si>
  <si>
    <t xml:space="preserve">task performance (time)</t>
  </si>
  <si>
    <t xml:space="preserve">the  time  it  took to  finish  the  task  </t>
  </si>
  <si>
    <t xml:space="preserve">how quickly user performed task</t>
  </si>
  <si>
    <t xml:space="preserve">E2002</t>
  </si>
  <si>
    <t xml:space="preserve">Eddy</t>
  </si>
  <si>
    <t xml:space="preserve">https://www.aclweb.org/anthology/W02-2123.pdf</t>
  </si>
  <si>
    <t xml:space="preserve">Difficult” (=1), “Fairly easy” (=4), “Very easy” (=7)</t>
  </si>
  <si>
    <t xml:space="preserve">7</t>
  </si>
  <si>
    <t xml:space="preserve">How easy is this paragraph to understand?</t>
  </si>
  <si>
    <t xml:space="preserve">correlations</t>
  </si>
  <si>
    <t xml:space="preserve">understandability</t>
  </si>
  <si>
    <t xml:space="preserve">How easy is this para- graph to understand?</t>
  </si>
  <si>
    <t xml:space="preserve">---------- 49. Understandability</t>
  </si>
  <si>
    <t xml:space="preserve">Ease of understanding, which is a component of readability</t>
  </si>
  <si>
    <t xml:space="preserve">“Horrible” (=1), “Alright” (=4), “Very well-written”</t>
  </si>
  <si>
    <t xml:space="preserve">How well-written is this para- graph?</t>
  </si>
  <si>
    <t xml:space="preserve">quality</t>
  </si>
  <si>
    <t xml:space="preserve">------ 42a. Goodness of outputs in their own right (both form and content)</t>
  </si>
  <si>
    <t xml:space="preserve">The extent to which a text is well-written, which is a component of readability</t>
  </si>
  <si>
    <t xml:space="preserve">MK2005</t>
  </si>
  <si>
    <t xml:space="preserve">Marsi &amp; Krahmer</t>
  </si>
  <si>
    <t xml:space="preserve">https://www.aclweb.org/anthology/W05-1612.pdf</t>
  </si>
  <si>
    <t xml:space="preserve">Dutch</t>
  </si>
  <si>
    <t xml:space="preserve">paraphrasing / lossless simplification</t>
  </si>
  <si>
    <t xml:space="preserve">1. Perfect: no problems in either semantics or syntax;
2. Acceptable: understandable, but with some minor flaws
in semantics or grammar;
3. Nonsense: serious problems in semantics or grammar</t>
  </si>
  <si>
    <t xml:space="preserve">3</t>
  </si>
  <si>
    <t xml:space="preserve">verbal descriptor scale</t>
  </si>
  <si>
    <t xml:space="preserve">raw scores</t>
  </si>
  <si>
    <t xml:space="preserve">------ 15a. Correctness of outputs in their own right (both form and content)</t>
  </si>
  <si>
    <t xml:space="preserve">Extent to which the output is free from semantic or grammatical errors.</t>
  </si>
  <si>
    <t xml:space="preserve">WR2005</t>
  </si>
  <si>
    <t xml:space="preserve">Williams &amp; Reiter</t>
  </si>
  <si>
    <t xml:space="preserve">https://www.aclweb.org/anthology/W05-1616.pdf</t>
  </si>
  <si>
    <t xml:space="preserve">user-text interaction measurements</t>
  </si>
  <si>
    <t xml:space="preserve">“What was your score?”</t>
  </si>
  <si>
    <t xml:space="preserve">readability</t>
  </si>
  <si>
    <t xml:space="preserve">Whether users are able to extract relevant information from the text.</t>
  </si>
  <si>
    <t xml:space="preserve">Anything that comes to mind when readers are asked to provide feedback.</t>
  </si>
  <si>
    <t xml:space="preserve">other (please specify): reading time</t>
  </si>
  <si>
    <t xml:space="preserve">could you please read aloud the two texts?</t>
  </si>
  <si>
    <t xml:space="preserve">mean, independent samples t-test</t>
  </si>
  <si>
    <t xml:space="preserve">---------- 44. Readability</t>
  </si>
  <si>
    <t xml:space="preserve">The speed at which readers are able to read the text.</t>
  </si>
  <si>
    <t xml:space="preserve">other (please specify): amount of reading errors</t>
  </si>
  <si>
    <t xml:space="preserve">The amount of errors readers make while reading the text.</t>
  </si>
  <si>
    <t xml:space="preserve">KM2005</t>
  </si>
  <si>
    <t xml:space="preserve">anno8</t>
  </si>
  <si>
    <t xml:space="preserve">Karamanis &amp; Mellish</t>
  </si>
  <si>
    <t xml:space="preserve">https://www.aclweb.org/anthology/W05-1621.pdf</t>
  </si>
  <si>
    <t xml:space="preserve">content ordering/structuring</t>
  </si>
  <si>
    <t xml:space="preserve">text annotation</t>
  </si>
  <si>
    <t xml:space="preserve">evaluation through post-editing/annotation</t>
  </si>
  <si>
    <t xml:space="preserve">Define the best order between these sentences</t>
  </si>
  <si>
    <t xml:space="preserve">Tukey</t>
  </si>
  <si>
    <t xml:space="preserve">PMvD2006</t>
  </si>
  <si>
    <t xml:space="preserve">Paraboni, Masthoff, &amp; van Deemter</t>
  </si>
  <si>
    <t xml:space="preserve">https://www.aclweb.org/anthology/W06-1409.pdf</t>
  </si>
  <si>
    <t xml:space="preserve">deep linguistic representation (DLR)</t>
  </si>
  <si>
    <t xml:space="preserve">text: subsentential units of text</t>
  </si>
  <si>
    <t xml:space="preserve">referring expression generation</t>
  </si>
  <si>
    <t xml:space="preserve">other (please specify): number of clicks to complete a task</t>
  </si>
  <si>
    <t xml:space="preserve">"Let's talk about [topic]. Please click on [referring expression]."</t>
  </si>
  <si>
    <t xml:space="preserve">mean, standard deviation, general linear model</t>
  </si>
  <si>
    <t xml:space="preserve">"how difficult a given type of reference [is] for a reader... [based on] the performance of readers"</t>
  </si>
  <si>
    <t xml:space="preserve">---------- 45. Referent resolvability</t>
  </si>
  <si>
    <t xml:space="preserve">how many navigation actions are required for a participant to resolve the intended referent</t>
  </si>
  <si>
    <t xml:space="preserve">KST2006</t>
  </si>
  <si>
    <t xml:space="preserve">Kotaro, Satoru, &amp; Takenobu</t>
  </si>
  <si>
    <t xml:space="preserve">https://www.aclweb.org/anthology/W06-1411.pdf</t>
  </si>
  <si>
    <t xml:space="preserve">visual</t>
  </si>
  <si>
    <t xml:space="preserve">"choose the object referred to by the expression"</t>
  </si>
  <si>
    <t xml:space="preserve">"the ability of expressions to identify the targets"</t>
  </si>
  <si>
    <t xml:space="preserve">the extent to which users can correctly identify the intended referent</t>
  </si>
  <si>
    <t xml:space="preserve">1st, 2nd, 3rd, 4th, or 5th best generated RE</t>
  </si>
  <si>
    <t xml:space="preserve">"choose the best one from the five expressions"</t>
  </si>
  <si>
    <t xml:space="preserve">"validity of the scoring function [for ranking potential referring expressions]"</t>
  </si>
  <si>
    <t xml:space="preserve">--- 39d. Goodness of outputs relative to input</t>
  </si>
  <si>
    <t xml:space="preserve">the extent to which users prefer one referring expression among several competitors</t>
  </si>
  <si>
    <t xml:space="preserve">GWR2007</t>
  </si>
  <si>
    <t xml:space="preserve">Gupta, Walker, &amp; Romano</t>
  </si>
  <si>
    <t xml:space="preserve">https://www.aclweb.org/anthology/W07-2308.pdf</t>
  </si>
  <si>
    <t xml:space="preserve">deep generation (DLR to text)</t>
  </si>
  <si>
    <t xml:space="preserve">Excessively Overpolite, Very Polite, Just Right, Mildly Rude or Excessively Rude</t>
  </si>
  <si>
    <t xml:space="preserve">How polite do you perceive your partner to be?</t>
  </si>
  <si>
    <t xml:space="preserve">ANOVA, mean</t>
  </si>
  <si>
    <t xml:space="preserve">politeness</t>
  </si>
  <si>
    <t xml:space="preserve">------ 58. Text Property [PROPERTY] (specify): politeness</t>
  </si>
  <si>
    <t xml:space="preserve">How polite the generated texts are perceived to be.</t>
  </si>
  <si>
    <t xml:space="preserve">MRM2007</t>
  </si>
  <si>
    <t xml:space="preserve">anno2</t>
  </si>
  <si>
    <t xml:space="preserve">Mahamood, Reiter, &amp; Mellish</t>
  </si>
  <si>
    <t xml:space="preserve">https://www.aclweb.org/anthology/W07-2325.pdf</t>
  </si>
  <si>
    <t xml:space="preserve">control feature</t>
  </si>
  <si>
    <t xml:space="preserve">Definitely A, Both the same, Definitely B</t>
  </si>
  <si>
    <t xml:space="preserve">Which of these two letters do you think is best?</t>
  </si>
  <si>
    <t xml:space="preserve">ANOVA, Post-Hoc Tukey HSD</t>
  </si>
  <si>
    <t xml:space="preserve">preference</t>
  </si>
  <si>
    <t xml:space="preserve">individual preference</t>
  </si>
  <si>
    <t xml:space="preserve">which of the two generated texts the participants think is best</t>
  </si>
  <si>
    <t xml:space="preserve">WPP2007</t>
  </si>
  <si>
    <t xml:space="preserve">Williams, Piwek, &amp; Power</t>
  </si>
  <si>
    <t xml:space="preserve">https://www.aclweb.org/anthology/W07-2328.pdf</t>
  </si>
  <si>
    <t xml:space="preserve">multiple (list all): text: multiple sentences, text: dialogue</t>
  </si>
  <si>
    <t xml:space="preserve">multiple (list all): data-to-text generation, dialogue generation</t>
  </si>
  <si>
    <t xml:space="preserve">monologue, dialogue</t>
  </si>
  <si>
    <t xml:space="preserve">Which of the two forms do you prefer?</t>
  </si>
  <si>
    <t xml:space="preserve">Pearson chi square</t>
  </si>
  <si>
    <t xml:space="preserve">which of the two forms the participants prefered. </t>
  </si>
  <si>
    <t xml:space="preserve">This is unclear because it was a task-based evaluation with multiple questions. </t>
  </si>
  <si>
    <t xml:space="preserve">t-test</t>
  </si>
  <si>
    <t xml:space="preserve">comprehension</t>
  </si>
  <si>
    <t xml:space="preserve">whether they understood thet text so as to answer questions. </t>
  </si>
  <si>
    <t xml:space="preserve">DCM2008</t>
  </si>
  <si>
    <t xml:space="preserve">Demir, Carberry, &amp; McCoy</t>
  </si>
  <si>
    <t xml:space="preserve">https://www.aclweb.org/anthology/W08-1103.pdf</t>
  </si>
  <si>
    <t xml:space="preserve">4</t>
  </si>
  <si>
    <t xml:space="preserve">"rank these summaries in terms of their quality on conveyng the informational content"</t>
  </si>
  <si>
    <t xml:space="preserve">percentage (position)</t>
  </si>
  <si>
    <t xml:space="preserve">quality in conveying informational content</t>
  </si>
  <si>
    <t xml:space="preserve">---------- 28/29. Information content of outputs</t>
  </si>
  <si>
    <t xml:space="preserve">TSRD2008</t>
  </si>
  <si>
    <t xml:space="preserve">Turner, Sripada, Reiter, &amp; Davy</t>
  </si>
  <si>
    <t xml:space="preserve">https://www.aclweb.org/anthology/W08-1104.pdf</t>
  </si>
  <si>
    <t xml:space="preserve">end-to-end text generation</t>
  </si>
  <si>
    <t xml:space="preserve">post-editing</t>
  </si>
  <si>
    <t xml:space="preserve">please edit this text and indicate the reason for your edits with the checkboxes</t>
  </si>
  <si>
    <t xml:space="preserve">- 39b. Goodness of outputs (excluding correctness)</t>
  </si>
  <si>
    <t xml:space="preserve">very poor, poor, ok, good</t>
  </si>
  <si>
    <t xml:space="preserve">please rate the system's fluency</t>
  </si>
  <si>
    <t xml:space="preserve">fluency</t>
  </si>
  <si>
    <t xml:space="preserve">------ 42. Goodness of outputs in their own right (form)</t>
  </si>
  <si>
    <t xml:space="preserve">the extent to which a text is judged to be good for fluency</t>
  </si>
  <si>
    <t xml:space="preserve">please rate the system's content</t>
  </si>
  <si>
    <t xml:space="preserve">content</t>
  </si>
  <si>
    <t xml:space="preserve">------ 41. Goodness of outputs in their own right (content)</t>
  </si>
  <si>
    <t xml:space="preserve">the extent to which a text is judged to be good for content</t>
  </si>
  <si>
    <t xml:space="preserve">FS2008</t>
  </si>
  <si>
    <t xml:space="preserve">Filippova &amp; Strube</t>
  </si>
  <si>
    <t xml:space="preserve">https://www.aclweb.org/anthology/W08-1105.pdf</t>
  </si>
  <si>
    <t xml:space="preserve">English, German</t>
  </si>
  <si>
    <t xml:space="preserve">compression / lossy simplification</t>
  </si>
  <si>
    <t xml:space="preserve">1-5</t>
  </si>
  <si>
    <t xml:space="preserve">rate the grammaticality of the compressed sentence</t>
  </si>
  <si>
    <t xml:space="preserve">grammaticality</t>
  </si>
  <si>
    <t xml:space="preserve">the extent to which a sentence is grammatical</t>
  </si>
  <si>
    <t xml:space="preserve">rate the amount of information in the compressed sentence</t>
  </si>
  <si>
    <t xml:space="preserve">importance</t>
  </si>
  <si>
    <t xml:space="preserve">"Importance represents the amount of relevant information from the source sentence retaine din the compression."</t>
  </si>
  <si>
    <t xml:space="preserve">the amount of relevant information retained from a source sentence in the compression</t>
  </si>
  <si>
    <t xml:space="preserve">OS2008</t>
  </si>
  <si>
    <t xml:space="preserve">Oh &amp; Shrobe</t>
  </si>
  <si>
    <t xml:space="preserve">https://www.aclweb.org/anthology/W08-1124.pdf</t>
  </si>
  <si>
    <t xml:space="preserve">multiple (list all): raw/structured data, text: documents</t>
  </si>
  <si>
    <t xml:space="preserve">0/1</t>
  </si>
  <si>
    <t xml:space="preserve">Which team's perspective is represnted in the article?</t>
  </si>
  <si>
    <t xml:space="preserve">none given</t>
  </si>
  <si>
    <t xml:space="preserve">Whether a team's perspective is represented in an article</t>
  </si>
  <si>
    <t xml:space="preserve">RGPvdM2008</t>
  </si>
  <si>
    <t xml:space="preserve">Reiter, Gatt, Portet, &amp; van der Meulen</t>
  </si>
  <si>
    <t xml:space="preserve">https://www.aclweb.org/anthology/W08-1119.pdf</t>
  </si>
  <si>
    <t xml:space="preserve">Appropriate, Inappropriate, Neutral</t>
  </si>
  <si>
    <t xml:space="preserve">which proposed actions are appropriate / not appropriate?</t>
  </si>
  <si>
    <t xml:space="preserve">Mean</t>
  </si>
  <si>
    <t xml:space="preserve">To what extent does the text provide effective information for what actions you need to take?</t>
  </si>
  <si>
    <t xml:space="preserve">counting</t>
  </si>
  <si>
    <t xml:space="preserve">"Quantitative comparison
was done by annotating the BT -45 and human texts
to identify which events they mentioned.</t>
  </si>
  <si>
    <t xml:space="preserve">MASI</t>
  </si>
  <si>
    <t xml:space="preserve">To what extent the generated text mentions the same contents as a human</t>
  </si>
  <si>
    <t xml:space="preserve">BK2009</t>
  </si>
  <si>
    <t xml:space="preserve">Belz &amp; Kow</t>
  </si>
  <si>
    <t xml:space="preserve">https://www.aclweb.org/anthology/W09-0603.pdf</t>
  </si>
  <si>
    <t xml:space="preserve">1-7</t>
  </si>
  <si>
    <t xml:space="preserve">see definition</t>
  </si>
  <si>
    <t xml:space="preserve">Mean, Tukey HSD</t>
  </si>
  <si>
    <t xml:space="preserve">clarity</t>
  </si>
  <si>
    <t xml:space="preserve">"how understandable a forecast was"</t>
  </si>
  <si>
    <t xml:space="preserve">"how fluent and readable [a forecast] was"</t>
  </si>
  <si>
    <t xml:space="preserve">59. Multiple (list all): 21. Fluency, 44. Readability</t>
  </si>
  <si>
    <t xml:space="preserve">TWM2009</t>
  </si>
  <si>
    <t xml:space="preserve">Tietze, Winterboer, &amp; Moore</t>
  </si>
  <si>
    <t xml:space="preserve">https://www.aclweb.org/anthology/W09-0619.pdf</t>
  </si>
  <si>
    <t xml:space="preserve">dialogue turn generation</t>
  </si>
  <si>
    <t xml:space="preserve">EXAMPLES
1. Verbatim questions: Which restaurant’s
price is £34?
2. Comparison questions:
rant is the cheapest?
Which restau-
_x005F_x0002_
3. Evaluation questions: Which restaurant
would you like to go to and why?
</t>
  </si>
  <si>
    <t xml:space="preserve">recall of written materials</t>
  </si>
  <si>
    <t xml:space="preserve">to which extent people can remember what they just read</t>
  </si>
  <si>
    <t xml:space="preserve">comprehension of written materials</t>
  </si>
  <si>
    <t xml:space="preserve">--- 39c. Goodness of outputs in their own right</t>
  </si>
  <si>
    <t xml:space="preserve">how fast people can raed the text</t>
  </si>
  <si>
    <t xml:space="preserve">DCmC2010</t>
  </si>
  <si>
    <t xml:space="preserve">https://www.aclweb.org/anthology/W10-4202.pdf</t>
  </si>
  <si>
    <t xml:space="preserve">content selection/determination</t>
  </si>
  <si>
    <t xml:space="preserve">Keep / don't keep proposition</t>
  </si>
  <si>
    <t xml:space="preserve">"select the 4 propositions you think are more important"</t>
  </si>
  <si>
    <t xml:space="preserve">59. Multiple (list all): 1. Goodness of outputs relative to input (content), 6. Appropriateness</t>
  </si>
  <si>
    <t xml:space="preserve">whether the framework selects ap-
propriate content within the context of an applica-
tion</t>
  </si>
  <si>
    <t xml:space="preserve">1-5, 5 being the best</t>
  </si>
  <si>
    <t xml:space="preserve">text coherence</t>
  </si>
  <si>
    <t xml:space="preserve">59. Multiple (list all): 1. Goodness of outputs relative to input (content), 6. Appropriateness, 28/29. Information content of outputs</t>
  </si>
  <si>
    <t xml:space="preserve">degree to which the proposed text complements adequately a provided text, and given the input</t>
  </si>
  <si>
    <t xml:space="preserve">Text 1 VS Text 2</t>
  </si>
  <si>
    <t xml:space="preserve">reader's satisfaction</t>
  </si>
  <si>
    <t xml:space="preserve">GFIMOK2010</t>
  </si>
  <si>
    <t xml:space="preserve">Giuliani, Foster, Isard, Matheson, Oberlander, &amp; Knoll</t>
  </si>
  <si>
    <t xml:space="preserve">https://www.aclweb.org/anthology/W10-4207.pdf</t>
  </si>
  <si>
    <t xml:space="preserve">multiple (list all): text: subsentential units of text, visual</t>
  </si>
  <si>
    <t xml:space="preserve">1 to 100</t>
  </si>
  <si>
    <t xml:space="preserve">100</t>
  </si>
  <si>
    <t xml:space="preserve">slider scale</t>
  </si>
  <si>
    <t xml:space="preserve">mean, Mann-Whitney</t>
  </si>
  <si>
    <t xml:space="preserve">intelligence of the robot</t>
  </si>
  <si>
    <t xml:space="preserve">------ 27. Inferrability of speaker/author trait [TRAIT] (specify):</t>
  </si>
  <si>
    <t xml:space="preserve">task ease/success</t>
  </si>
  <si>
    <t xml:space="preserve">feelings of the user</t>
  </si>
  <si>
    <t xml:space="preserve">------ 20. Effect on reader/listener [EFFECT] (specify):</t>
  </si>
  <si>
    <t xml:space="preserve">conversation quality</t>
  </si>
  <si>
    <t xml:space="preserve">---------- 19. Ease of communication</t>
  </si>
  <si>
    <t xml:space="preserve">MR2011</t>
  </si>
  <si>
    <t xml:space="preserve">Mahamood &amp; Reiter</t>
  </si>
  <si>
    <t xml:space="preserve">https://www.aclweb.org/anthology/W11-2803.pdf</t>
  </si>
  <si>
    <t xml:space="preserve">A/B</t>
  </si>
  <si>
    <t xml:space="preserve">Text style preference: Whether the participants preferred either text A or B for the given scenario.</t>
  </si>
  <si>
    <t xml:space="preserve">text style preference</t>
  </si>
  <si>
    <t xml:space="preserve">Which text the participants prefer. </t>
  </si>
  <si>
    <t xml:space="preserve">The level of understandability for text A and B (Likert scale of 1 to 5) .</t>
  </si>
  <si>
    <t xml:space="preserve">two-tailed Pearson cross-correlation test</t>
  </si>
  <si>
    <t xml:space="preserve">Whether the text was understandable</t>
  </si>
  <si>
    <t xml:space="preserve">The helpfulness for both text A and B (Likert scale of 1 to 5).</t>
  </si>
  <si>
    <t xml:space="preserve">helpfulness</t>
  </si>
  <si>
    <t xml:space="preserve">Whether the text was helpful for the reader</t>
  </si>
  <si>
    <t xml:space="preserve">The level of which both text A and B appropriately considers the parents’ emotional state in the given scenario (Likert scale of 1 to 5).</t>
  </si>
  <si>
    <t xml:space="preserve">appropriateness</t>
  </si>
  <si>
    <t xml:space="preserve">---------- 6b. Appropriateness</t>
  </si>
  <si>
    <t xml:space="preserve">Whether the text was appropriate</t>
  </si>
  <si>
    <t xml:space="preserve">Participant’s comments about the two texts.</t>
  </si>
  <si>
    <t xml:space="preserve">n/a</t>
  </si>
  <si>
    <t xml:space="preserve">RKLL2011</t>
  </si>
  <si>
    <t xml:space="preserve">Rieser, Keizer, Liu, &amp; Lemon</t>
  </si>
  <si>
    <t xml:space="preserve">https://www.aclweb.org/anthology/W11-2813.pdf</t>
  </si>
  <si>
    <t xml:space="preserve">text: variable-length</t>
  </si>
  <si>
    <t xml:space="preserve">Yes/No</t>
  </si>
  <si>
    <t xml:space="preserve">Did you find all the information you were looking for? [ Yes / No ]</t>
  </si>
  <si>
    <t xml:space="preserve">z-test</t>
  </si>
  <si>
    <t xml:space="preserve">subjective success rate</t>
  </si>
  <si>
    <t xml:space="preserve">whether the participants found all the information they asked for</t>
  </si>
  <si>
    <t xml:space="preserve">1: strongly disagree, 2: disagree, 3: slightly disagree, 4: slightly agree, 5: agree, 6: strongly agree</t>
  </si>
  <si>
    <t xml:space="preserve">Likert scale</t>
  </si>
  <si>
    <t xml:space="preserve">(dis)agreement with quality statement</t>
  </si>
  <si>
    <t xml:space="preserve">The system understood me well.</t>
  </si>
  <si>
    <t xml:space="preserve">understanding</t>
  </si>
  <si>
    <t xml:space="preserve">whether the participants were understood by the system</t>
  </si>
  <si>
    <t xml:space="preserve">The phrasing of the system’s responses was good.</t>
  </si>
  <si>
    <t xml:space="preserve">phrasing</t>
  </si>
  <si>
    <t xml:space="preserve">---------- 21. Fluency</t>
  </si>
  <si>
    <t xml:space="preserve">whether the phrasing of the system was good</t>
  </si>
  <si>
    <t xml:space="preserve">The system’s voice was of good quality.</t>
  </si>
  <si>
    <t xml:space="preserve">voice quality</t>
  </si>
  <si>
    <t xml:space="preserve">the systems' voice was of good quality </t>
  </si>
  <si>
    <t xml:space="preserve">DC2011</t>
  </si>
  <si>
    <t xml:space="preserve">Dethlefs &amp; Cuayahuitl</t>
  </si>
  <si>
    <t xml:space="preserve">https://www.aclweb.org/anthology/W11-2814.pdf</t>
  </si>
  <si>
    <t xml:space="preserve">1-5, where 5 is best</t>
  </si>
  <si>
    <t xml:space="preserve">Rate the navigation instructions fortheir helpfulness.</t>
  </si>
  <si>
    <t xml:space="preserve">mean, standard deviation, t-test, effect size</t>
  </si>
  <si>
    <t xml:space="preserve">------ 17b. Correctness of outputs relative to external frame of reference (content)</t>
  </si>
  <si>
    <t xml:space="preserve">whether the generated instruction was helpful</t>
  </si>
  <si>
    <t xml:space="preserve">other (please specify): task-based: circle the right object</t>
  </si>
  <si>
    <t xml:space="preserve">other (please specify): circle on an image</t>
  </si>
  <si>
    <t xml:space="preserve">circle the object they
thought was the intended referent</t>
  </si>
  <si>
    <t xml:space="preserve">success rate</t>
  </si>
  <si>
    <t xml:space="preserve">task success</t>
  </si>
  <si>
    <t xml:space="preserve">finding the correct object</t>
  </si>
  <si>
    <t xml:space="preserve">------ 39k. Goodness of outputs relative to grounding</t>
  </si>
  <si>
    <t xml:space="preserve">whether the participants were able to ground an object to an image.</t>
  </si>
  <si>
    <t xml:space="preserve">DMC2011</t>
  </si>
  <si>
    <t xml:space="preserve">Danlos, Meunier, &amp; Combet</t>
  </si>
  <si>
    <t xml:space="preserve">https://www.aclweb.org/anthology/W11-2818.pdf</t>
  </si>
  <si>
    <t xml:space="preserve">French</t>
  </si>
  <si>
    <t xml:space="preserve">What do you think of the generated text? </t>
  </si>
  <si>
    <t xml:space="preserve">relevance</t>
  </si>
  <si>
    <t xml:space="preserve">relevance of the commentaries (the choice of the cells to comment) and their accordance to the editorial habits</t>
  </si>
  <si>
    <t xml:space="preserve">------ 1. Goodness of outputs relative to input (content)</t>
  </si>
  <si>
    <t xml:space="preserve">whether the generated text </t>
  </si>
  <si>
    <t xml:space="preserve">S2011</t>
  </si>
  <si>
    <t xml:space="preserve">Siddharthan</t>
  </si>
  <si>
    <t xml:space="preserve">https://www.aclweb.org/anthology/W11-2802.pdf</t>
  </si>
  <si>
    <t xml:space="preserve">accurate, not accurate</t>
  </si>
  <si>
    <t xml:space="preserve">have the rules been applied correctly in this transformation?</t>
  </si>
  <si>
    <t xml:space="preserve">percentage of correctly transformed sentences</t>
  </si>
  <si>
    <t xml:space="preserve">accuracy judged by the developer</t>
  </si>
  <si>
    <t xml:space="preserve">------ 16c. Correctness of outputs relative to input (both form and content)</t>
  </si>
  <si>
    <t xml:space="preserve">whether output is grammatically and otherwise correct</t>
  </si>
  <si>
    <t xml:space="preserve"> </t>
  </si>
  <si>
    <t xml:space="preserve">acceptable, not acceptable</t>
  </si>
  <si>
    <t xml:space="preserve">is this output acceptable or unacceptable</t>
  </si>
  <si>
    <t xml:space="preserve">percentage of acceptable sentences</t>
  </si>
  <si>
    <t xml:space="preserve">acceptability</t>
  </si>
  <si>
    <t xml:space="preserve">------ 39g. Goodness of outputs relative to input (both form and content)</t>
  </si>
  <si>
    <t xml:space="preserve">whether output is acceptable</t>
  </si>
  <si>
    <t xml:space="preserve">GBO2012</t>
  </si>
  <si>
    <t xml:space="preserve">Gill, Brockmann, &amp; Oberlander</t>
  </si>
  <si>
    <t xml:space="preserve">https://www.aclweb.org/anthology/W12-1508.pdf</t>
  </si>
  <si>
    <t xml:space="preserve">multiple (list all): feature-controlled generation, dialogue turn generation</t>
  </si>
  <si>
    <t xml:space="preserve">character A or character B</t>
  </si>
  <si>
    <t xml:space="preserve">which of the two characters scores higher on the E, N, A and C dimensions</t>
  </si>
  <si>
    <t xml:space="preserve">Likelihood Ratio Chi Square effect tests</t>
  </si>
  <si>
    <t xml:space="preserve">personality</t>
  </si>
  <si>
    <t xml:space="preserve">A com- mon way to describe personality is using the Big Five traits: Extraversion (preference for, and behav- ior in, social situations); Neuroticism (tendency to experience negative thoughts and feelings); Open- ness (reflects openness to new ideas); Agreeableness (how we tend to interact with others); and Conscientiousness (how organised and persistent we are in pursuing our goals). 
</t>
  </si>
  <si>
    <t xml:space="preserve">------ 27. Inferrability of speaker/author trait [TRAIT] (specify): personality</t>
  </si>
  <si>
    <t xml:space="preserve">extent to which agents show specific personality traits</t>
  </si>
  <si>
    <t xml:space="preserve">very badly−very well</t>
  </si>
  <si>
    <t xml:space="preserve">how well did the characters get on with each other?</t>
  </si>
  <si>
    <t xml:space="preserve">ordinal logistic regression, likelihood ratio effect tests</t>
  </si>
  <si>
    <t xml:space="preserve">positivity or rapport between characters</t>
  </si>
  <si>
    <t xml:space="preserve">extent to which participants get on with each other</t>
  </si>
  <si>
    <t xml:space="preserve">not at all smoothly−very smoothly</t>
  </si>
  <si>
    <t xml:space="preserve">how smooth was the conversation?</t>
  </si>
  <si>
    <t xml:space="preserve">smoothness</t>
  </si>
  <si>
    <t xml:space="preserve">extent to which the conversation is smooth</t>
  </si>
  <si>
    <t xml:space="preserve">ordinal logistic models,nominal logistic regression</t>
  </si>
  <si>
    <t xml:space="preserve">alignment</t>
  </si>
  <si>
    <t xml:space="preserve">similarity be- tween speakers</t>
  </si>
  <si>
    <t xml:space="preserve">extent to which each utterance matches the previous utterance</t>
  </si>
  <si>
    <t xml:space="preserve">MR2012</t>
  </si>
  <si>
    <t xml:space="preserve">https://www.aclweb.org/anthology/W12-1516.pdf</t>
  </si>
  <si>
    <t xml:space="preserve">Unnecessary, missing, wrong, should-be-elsewhere</t>
  </si>
  <si>
    <t xml:space="preserve">percentage, Cohen's kappa</t>
  </si>
  <si>
    <t xml:space="preserve">content errors</t>
  </si>
  <si>
    <t xml:space="preserve">59. Multiple (list all): 17b. Correctness of outputs relative to external frame of reference (content), 28/29. Information content of outputs, 38. Nonredundancy (content), 57. Wellorderedness</t>
  </si>
  <si>
    <t xml:space="preserve">Based on List of response values</t>
  </si>
  <si>
    <t xml:space="preserve">Spelling mistake, grammar mistake, incorrect tense/aspect, different words required, unnecessary words, precision/vagueness</t>
  </si>
  <si>
    <t xml:space="preserve">language errors</t>
  </si>
  <si>
    <t xml:space="preserve">59. Multiple (list all): 22. Grammaticality, 37. Nonredundancy (form), 47. Spelling accuracy, 58. Text Property [vague/specific]</t>
  </si>
  <si>
    <t xml:space="preserve">Comments classified in 6 categories</t>
  </si>
  <si>
    <t xml:space="preserve">comments</t>
  </si>
  <si>
    <t xml:space="preserve">SGvDMvdW2012</t>
  </si>
  <si>
    <t xml:space="preserve">17/10</t>
  </si>
  <si>
    <t xml:space="preserve">Siddharthan, Green, van Deemter, Mellish, &amp; van der Wal</t>
  </si>
  <si>
    <t xml:space="preserve">https://www.aclweb.org/anthology/W12-1520.pdf</t>
  </si>
  <si>
    <t xml:space="preserve">"After reading and returning the
blog, each participant was asked to (a) summarise
the blog they had just read in 5 lines, (b) state what
they found most interesting, and (c) state what they
did not like about the blog. These textual responses
were manually coded for whether the four behaviour
types (site fidelity, exploration, feeding and social)
were identified by each participant."
</t>
  </si>
  <si>
    <t xml:space="preserve">percentage</t>
  </si>
  <si>
    <t xml:space="preserve">informativeness</t>
  </si>
  <si>
    <t xml:space="preserve">yes/no</t>
  </si>
  <si>
    <t xml:space="preserve">To gauge the participants’ perceptions of the kite,
we used two methods. First, we asked the participant
to answer four questions that tested various aspects
of their willingness to engage with red kite conser-
vation:
Q1 Would you be willing to contribute money to a char-
ity that tries to protect kites?
Q2 The use of rat poison also leads to the death of kites
that feed on the bodies of these rats. Would you be
willing to sign a campaign against rat poison?
Q3 Should governments allocate more money than they
do currently to protect kites from extinction?
Q4 Write your email if you wish to be sent more blogs.
</t>
  </si>
  <si>
    <t xml:space="preserve">percentage, Pearson</t>
  </si>
  <si>
    <t xml:space="preserve">engagement</t>
  </si>
  <si>
    <t xml:space="preserve">------ 20. Effect on reader/listener [EFFECT] (specify): Engagement for a cause</t>
  </si>
  <si>
    <t xml:space="preserve">Willingness to engage with red kite conservation</t>
  </si>
  <si>
    <t xml:space="preserve">Further to this, participants were asked to assess
the red kite’s personality. We follow (Gosling et al.,
2003), who use the 44 question Big Five Inventory
(BFI) (John et al., 1991; John et al., 2008) to as-
sess the personality of dogs.</t>
  </si>
  <si>
    <t xml:space="preserve">perception</t>
  </si>
  <si>
    <t xml:space="preserve">------ 58. Text Property [PROPERTY] (specify): Personality of described entity</t>
  </si>
  <si>
    <t xml:space="preserve">Red kite's personnality</t>
  </si>
  <si>
    <t xml:space="preserve">CLNU2013</t>
  </si>
  <si>
    <t xml:space="preserve">Cimiano, Lüker, Nagel, &amp; Unger</t>
  </si>
  <si>
    <t xml:space="preserve">https://www.aclweb.org/anthology/W13-2102.pdf</t>
  </si>
  <si>
    <t xml:space="preserve">German</t>
  </si>
  <si>
    <t xml:space="preserve">very good, good, sufficient, insufficient</t>
  </si>
  <si>
    <t xml:space="preserve">"For
ten recipes, test subjects were asked to rate
the fluency and adequacy of the automatically
generated text along the categories very good,
good, sufficient and insufficient."</t>
  </si>
  <si>
    <t xml:space="preserve">???</t>
  </si>
  <si>
    <t xml:space="preserve">adequacy</t>
  </si>
  <si>
    <t xml:space="preserve">59. Multiple (list all): 6. Appropriateness (content), 16b. Correctness of outputs relative to input (content), </t>
  </si>
  <si>
    <t xml:space="preserve">I suppose they refer to the adequacy of the text given the context (you need to be able to cook something) and the input (the dish you are suppoed to receive information about)</t>
  </si>
  <si>
    <t xml:space="preserve">for novices, for advanced cooks</t>
  </si>
  <si>
    <t xml:space="preserve">"Participants were
asked to rate texts as being appropriate for
novices or for advanced cooks."</t>
  </si>
  <si>
    <t xml:space="preserve">Chi-squared test</t>
  </si>
  <si>
    <t xml:space="preserve">--------------- 6a. Appropriateness (both form and content)</t>
  </si>
  <si>
    <t xml:space="preserve">Participants were
asked to rate texts as being appropriate for
novices or for advanced cooks.
</t>
  </si>
  <si>
    <t xml:space="preserve">HNW2013</t>
  </si>
  <si>
    <t xml:space="preserve">Howcroft, Nakatsu, &amp; White</t>
  </si>
  <si>
    <t xml:space="preserve">https://www.aclweb.org/anthology/W13-2104.pdf</t>
  </si>
  <si>
    <t xml:space="preserve">English (US)</t>
  </si>
  <si>
    <t xml:space="preserve">very unnatural, unnatural, somewhat natural, neither natural nor unnatural, somewhat natural, natural,  very natural</t>
  </si>
  <si>
    <t xml:space="preserve">After reading stimilus, users asked "yes/no" question for comprehension and then to rate naturalness on a Likert scale</t>
  </si>
  <si>
    <t xml:space="preserve">Welch's t-test, Kendall's tau, two-tailed t-test</t>
  </si>
  <si>
    <t xml:space="preserve">naturalness</t>
  </si>
  <si>
    <t xml:space="preserve">--------------- 35a. Naturalness (both form and content)</t>
  </si>
  <si>
    <t xml:space="preserve">Degree to which contrastive ratings in a text are found naturally realised.</t>
  </si>
  <si>
    <t xml:space="preserve">MCTN2013</t>
  </si>
  <si>
    <t xml:space="preserve">Mehdad, Carenini, Tompa, &amp; Ng</t>
  </si>
  <si>
    <t xml:space="preserve">https://www.aclweb.org/anthology/W13-2117.pdf</t>
  </si>
  <si>
    <t xml:space="preserve">summarisation (text-to-text)</t>
  </si>
  <si>
    <t xml:space="preserve">perfect, only one mistake, not acceptable</t>
  </si>
  <si>
    <t xml:space="preserve">we asked annotators to give one of three possible ratings for each sentence in a
summary based on grammaticality: perfect (2 pts),
only one mistake (1 pt) and not acceptable (0 pts),
ignoring the capitalization or punctuation
</t>
  </si>
  <si>
    <t xml:space="preserve">Degre to which the sentences are grammatically correct</t>
  </si>
  <si>
    <t xml:space="preserve">AAAH2013</t>
  </si>
  <si>
    <t xml:space="preserve">Agirrezabal, Arrieta, Astigarraga, &amp; Hulden</t>
  </si>
  <si>
    <t xml:space="preserve">https://www.aclweb.org/anthology/W13-2121.pdf</t>
  </si>
  <si>
    <t xml:space="preserve">Basque</t>
  </si>
  <si>
    <t xml:space="preserve">other (please specify): poetry generation</t>
  </si>
  <si>
    <t xml:space="preserve">machine-generated vs. human-written</t>
  </si>
  <si>
    <t xml:space="preserve">was this poem writen by a human or a machine</t>
  </si>
  <si>
    <t xml:space="preserve">if a strophe was done by a machine or by a human</t>
  </si>
  <si>
    <t xml:space="preserve">---------- 23. Humanlikeness</t>
  </si>
  <si>
    <t xml:space="preserve">whether or not a text is perceived as written by a human</t>
  </si>
  <si>
    <t xml:space="preserve">SK2013</t>
  </si>
  <si>
    <t xml:space="preserve">Schlünder &amp; Klabunde</t>
  </si>
  <si>
    <t xml:space="preserve">https://www.aclweb.org/anthology/W13-2122.pdf</t>
  </si>
  <si>
    <t xml:space="preserve">very, medium, not</t>
  </si>
  <si>
    <t xml:space="preserve">how appropriate was the greeting exchange in this dialogue</t>
  </si>
  <si>
    <t xml:space="preserve">the extent to which a dialogue is appropriate in context</t>
  </si>
  <si>
    <t xml:space="preserve">how polite was the greeting exchange in this dialogue</t>
  </si>
  <si>
    <t xml:space="preserve">the extent to which speakers in a dialogue are polite</t>
  </si>
  <si>
    <t xml:space="preserve">how much social distance is there between the characters in this dialogue</t>
  </si>
  <si>
    <t xml:space="preserve">social distance</t>
  </si>
  <si>
    <t xml:space="preserve">------ 26. Inferrability of speaker/author stance [each other] (specify): social distance</t>
  </si>
  <si>
    <t xml:space="preserve">the extent to which agents are socially similar</t>
  </si>
  <si>
    <t xml:space="preserve">what is the relative power between the characters in this dialogue</t>
  </si>
  <si>
    <t xml:space="preserve">relative power</t>
  </si>
  <si>
    <t xml:space="preserve">------ 26. Inferrability of speaker/author stance [each other] (specify): relative power</t>
  </si>
  <si>
    <t xml:space="preserve">the extent to which one agent has more power relative to another</t>
  </si>
  <si>
    <t xml:space="preserve">is there a sense of urgency in this dialogue</t>
  </si>
  <si>
    <t xml:space="preserve">sense of urgency</t>
  </si>
  <si>
    <t xml:space="preserve">------ 26. Inferrability of speaker/author stance [situation] (specify): urgency</t>
  </si>
  <si>
    <t xml:space="preserve">the extent to which an utterance in context suggests a sense of urgency on the part of its speaker</t>
  </si>
  <si>
    <t xml:space="preserve">SMMRW2013</t>
  </si>
  <si>
    <t xml:space="preserve">Schneider, Mort, Mellish, Reiter, &amp; Wilson</t>
  </si>
  <si>
    <t xml:space="preserve">https://www.aclweb.org/anthology/W13-2119.pdf</t>
  </si>
  <si>
    <t xml:space="preserve">very good ...very bad</t>
  </si>
  <si>
    <t xml:space="preserve">raw scores, median, minimum, maximum score</t>
  </si>
  <si>
    <t xml:space="preserve">accuracy</t>
  </si>
  <si>
    <t xml:space="preserve">--- 16. Correctness of outputs relative to input</t>
  </si>
  <si>
    <t xml:space="preserve">Degree to which the generated report is perceived to be accurate.</t>
  </si>
  <si>
    <t xml:space="preserve">Degree to which the generated report is perceived to be useful.</t>
  </si>
  <si>
    <t xml:space="preserve">Degree to which the generated report is perceived to be understandable.</t>
  </si>
  <si>
    <t xml:space="preserve">Friedman test, raw data, min, max, median rank</t>
  </si>
  <si>
    <t xml:space="preserve">Degree to which professionals prefer one report over another.</t>
  </si>
  <si>
    <t xml:space="preserve">what did you like or dislike about the report?</t>
  </si>
  <si>
    <t xml:space="preserve">Things professionals like or dislike about the generated report.</t>
  </si>
  <si>
    <t xml:space="preserve">AS2014</t>
  </si>
  <si>
    <t xml:space="preserve">Angrosh &amp; Siddharthan</t>
  </si>
  <si>
    <t xml:space="preserve">https://www.aclweb.org/anthology/W14-4404.pdf</t>
  </si>
  <si>
    <t xml:space="preserve">totally unusable output .....perfectly usable</t>
  </si>
  <si>
    <t xml:space="preserve">mean, sd, median, ANOVA, Tukey's HSD</t>
  </si>
  <si>
    <t xml:space="preserve">Extent to which the text is perceived as fluent.</t>
  </si>
  <si>
    <t xml:space="preserve">simplicity</t>
  </si>
  <si>
    <t xml:space="preserve">---------- 12b. Text Property [Complexity/simplicity]</t>
  </si>
  <si>
    <t xml:space="preserve">Extent to which the text is perceived as simple.</t>
  </si>
  <si>
    <t xml:space="preserve">meaning preservation</t>
  </si>
  <si>
    <t xml:space="preserve">the extent to which the output preserves the meaning of the original input</t>
  </si>
  <si>
    <t xml:space="preserve">MMC2014</t>
  </si>
  <si>
    <t xml:space="preserve">Moraes, McCoy, &amp; Carberry</t>
  </si>
  <si>
    <t xml:space="preserve">https://www.aclweb.org/anthology/W14-4409.pdf</t>
  </si>
  <si>
    <t xml:space="preserve">unclear (rare)</t>
  </si>
  <si>
    <t xml:space="preserve">aggregation</t>
  </si>
  <si>
    <t xml:space="preserve">yes / no</t>
  </si>
  <si>
    <t xml:space="preserve">is the most important information about the graphic included in the summary?</t>
  </si>
  <si>
    <t xml:space="preserve">proportion, count</t>
  </si>
  <si>
    <t xml:space="preserve">"whether or not the most imporant information about the graphic was part of the summary"</t>
  </si>
  <si>
    <t xml:space="preserve">the extent to which a text includes the most important information in an associated graphic</t>
  </si>
  <si>
    <t xml:space="preserve">is there any unnecessary or redundant information in the summary?</t>
  </si>
  <si>
    <t xml:space="preserve">"whether the summary presented unnecessary or redundant information"</t>
  </si>
  <si>
    <t xml:space="preserve">---------- 38. Nonredundancy (content)</t>
  </si>
  <si>
    <t xml:space="preserve">the extent to which a text does not include unnecessary or redundant information</t>
  </si>
  <si>
    <t xml:space="preserve">summary A v. summary B</t>
  </si>
  <si>
    <t xml:space="preserve">which summary did you like best?</t>
  </si>
  <si>
    <t xml:space="preserve">the extent to which a text is preferred over an alternative</t>
  </si>
  <si>
    <t xml:space="preserve">what did you not like about the summary?</t>
  </si>
  <si>
    <t xml:space="preserve">any aspect of quality that a participant felt was worth commenting on</t>
  </si>
  <si>
    <t xml:space="preserve">CR2014b</t>
  </si>
  <si>
    <t xml:space="preserve">Chen &amp; Rudnicky</t>
  </si>
  <si>
    <t xml:space="preserve">https://www.aclweb.org/anthology/W14-4425.pdf</t>
  </si>
  <si>
    <t xml:space="preserve">multiple (list all): text: multiple sentences, control feature</t>
  </si>
  <si>
    <t xml:space="preserve">scale of 1 (highly confident that the email is not from the sender) to 5 (highly confident that the email is from that sender).</t>
  </si>
  <si>
    <t xml:space="preserve">" They were asked
to rate each synthesized email for each sender on
a scale of 1 (highly confident that the email is not
from the sender) to 5 (highly confident that the
email is from that sender).</t>
  </si>
  <si>
    <t xml:space="preserve">sender style modeling</t>
  </si>
  <si>
    <t xml:space="preserve">template VS stochastic output</t>
  </si>
  <si>
    <t xml:space="preserve">coherence</t>
  </si>
  <si>
    <t xml:space="preserve">GHL2014</t>
  </si>
  <si>
    <t xml:space="preserve">Gkatzia, Hastie, &amp; Lemon</t>
  </si>
  <si>
    <t xml:space="preserve">https://www.aclweb.org/anthology/W14-4422.pdf</t>
  </si>
  <si>
    <t xml:space="preserve">3 systems</t>
  </si>
  <si>
    <t xml:space="preserve">Rank the following summaries in terms of preference</t>
  </si>
  <si>
    <t xml:space="preserve">Mann-Whitney-U test</t>
  </si>
  <si>
    <t xml:space="preserve">Order in terms of preference. </t>
  </si>
  <si>
    <t xml:space="preserve">GGC2015</t>
  </si>
  <si>
    <t xml:space="preserve">Gyawali, Gardent, &amp; Cerisara</t>
  </si>
  <si>
    <t xml:space="preserve">https://www.aclweb.org/anthology/W15-4703.pdf</t>
  </si>
  <si>
    <t xml:space="preserve">1. Correct: both the syntax/semantic linking of the arguments and the lexicalisation of the event and of its arguments is correct.
2. Almost Corrrect: the lexicalisation of the event and of its arguments is correct and the linking of core semantic arguments is correct. The core arguments are the most frequent ones in the test data namely AGENT, BASE , OBJECT.
3. Incorrect: all other cases.
</t>
  </si>
  <si>
    <t xml:space="preserve">Three judges independently graded 264 inputs
using the above criteria</t>
  </si>
  <si>
    <t xml:space="preserve">Fleiss Kappa</t>
  </si>
  <si>
    <t xml:space="preserve">59. Multiple (list all): 14. Correctness of outputs in their own right (form), 16a. Correctness of outputs relative to input (form), 16b. Correctness of outputs relative to input (content), 17a. Correctness of outputs relative to external frame of reference (form)</t>
  </si>
  <si>
    <t xml:space="preserve">Several things are being evaluated: if the grammatical relations are correct (14), and correspond to what is found in the corpus (17). Also evaluates if the semantic linking is correct (16b), and if the lexicalisation are correct (16a), I suppose given the input for both.</t>
  </si>
  <si>
    <t xml:space="preserve">ZLS2015</t>
  </si>
  <si>
    <t xml:space="preserve">Zarrieß, Loth, &amp; Schlangen</t>
  </si>
  <si>
    <t xml:space="preserve">https://www.aclweb.org/anthology/W15-4705.pdf</t>
  </si>
  <si>
    <t xml:space="preserve">magnitude estimation</t>
  </si>
  <si>
    <t xml:space="preserve">How well does the text read? Is it formulated in a linguistically correct way?</t>
  </si>
  <si>
    <t xml:space="preserve">z-transformation, mean, standard deviation, hierarchical binary regression, binary regression</t>
  </si>
  <si>
    <t xml:space="preserve">how well...the text read[s and whether] it [is] formulated in a linguistically correct way</t>
  </si>
  <si>
    <t xml:space="preserve">59. Multiple (list all): ---------- 22. Grammaticality, ------ 42. Goodness of outputs in their own right (form)</t>
  </si>
  <si>
    <t xml:space="preserve">the extent to which a text is well written and formulated in a linguistically correct way</t>
  </si>
  <si>
    <t xml:space="preserve">How clear and understandable is the meaning and content of the text?</t>
  </si>
  <si>
    <t xml:space="preserve">how clear and understandable...the meaning and content of the text [are]</t>
  </si>
  <si>
    <t xml:space="preserve">59. Multiple (list all): --------------- 8. Clarity, ---------- 49. Understandability</t>
  </si>
  <si>
    <t xml:space="preserve">the extent to which a text can be understood and the ease of doing so</t>
  </si>
  <si>
    <t xml:space="preserve">other (please specify): reading time measurements</t>
  </si>
  <si>
    <t xml:space="preserve">please read the text by mousing over each sentence one at a time. you can return to a previous sentence if needed.</t>
  </si>
  <si>
    <t xml:space="preserve">text quality</t>
  </si>
  <si>
    <t xml:space="preserve">"a multi-faceted and graded phenomenon which cannot be reduced to a small number of quality criteria that can be easily assessed in a rating task...[affected by] defects in word order and referring expressions"</t>
  </si>
  <si>
    <t xml:space="preserve">59. Multiple (list all): --- 39c. Goodness of outputs in their own right, --------------- 57. Wellorderedness</t>
  </si>
  <si>
    <t xml:space="preserve">the extent to which a text is free of errors in word order or reference which would impact human reading behavior</t>
  </si>
  <si>
    <t xml:space="preserve">FPR2015</t>
  </si>
  <si>
    <t xml:space="preserve">Farrell, Pace, &amp; Rosner</t>
  </si>
  <si>
    <t xml:space="preserve">https://www.aclweb.org/anthology/W15-4707.pdf</t>
  </si>
  <si>
    <t xml:space="preserve">From 1–6: unnatural and difficult to follow, unnatural but somewhat easy to follow, unnatural but very easy to follow, contains some natural elements, fairly natural, very natural and easy to follow.</t>
  </si>
  <si>
    <t xml:space="preserve">" human judges [...] were asked to assess the naturalness, readability and understand- ability of the generated explanations"</t>
  </si>
  <si>
    <t xml:space="preserve">59. Multiple (list all): 35a. Naturalness (both form and content), 44. Readability</t>
  </si>
  <si>
    <t xml:space="preserve">Degree to which the text is natural and easy to follow.</t>
  </si>
  <si>
    <t xml:space="preserve">CCGR2015</t>
  </si>
  <si>
    <t xml:space="preserve">Cercas Curry, Gkatzia, &amp; Rieser</t>
  </si>
  <si>
    <t xml:space="preserve">https://www.aclweb.org/anthology/W15-4715.pdf</t>
  </si>
  <si>
    <t xml:space="preserve">other (please specify): task completion</t>
  </si>
  <si>
    <t xml:space="preserve">please follow the navigation instructions</t>
  </si>
  <si>
    <t xml:space="preserve">mean, proportion, mode, Chi-squared, Mann-Whitney U-Test</t>
  </si>
  <si>
    <t xml:space="preserve">completion rate</t>
  </si>
  <si>
    <t xml:space="preserve">the extent to which the instructions enable a user to complete a task</t>
  </si>
  <si>
    <t xml:space="preserve">other (please specify): time to task completion</t>
  </si>
  <si>
    <t xml:space="preserve">completion time</t>
  </si>
  <si>
    <t xml:space="preserve">the extent to which the instructions enable a user to complete a task quickly</t>
  </si>
  <si>
    <t xml:space="preserve">1 was "agree" and 4 was "disagree"</t>
  </si>
  <si>
    <t xml:space="preserve">is this instruction easily understood</t>
  </si>
  <si>
    <t xml:space="preserve">"easily understood by a human"</t>
  </si>
  <si>
    <t xml:space="preserve">the extent to which a text is easily understood</t>
  </si>
  <si>
    <t xml:space="preserve">could this instruction have been produced by a human</t>
  </si>
  <si>
    <t xml:space="preserve">human-likeness</t>
  </si>
  <si>
    <t xml:space="preserve">"could have been produced by a human"</t>
  </si>
  <si>
    <t xml:space="preserve">the extent to which a text could have been produced by a human</t>
  </si>
  <si>
    <t xml:space="preserve">I2015</t>
  </si>
  <si>
    <t xml:space="preserve">Inglis</t>
  </si>
  <si>
    <t xml:space="preserve">https://www.aclweb.org/anthology/W15-4716.pdf</t>
  </si>
  <si>
    <t xml:space="preserve">Does the tweet have any of the following attributes: exact police or WHO numbers, a description of the numbers was used i.e. “around 300 deaths”, a trend in the data was mentioned, data quality was mentioned, opinions were given</t>
  </si>
  <si>
    <t xml:space="preserve">Pearson Chi-Squared</t>
  </si>
  <si>
    <t xml:space="preserve">evaluated what type of information the tweets mentioned with regards to WHO data.</t>
  </si>
  <si>
    <t xml:space="preserve">AMG2016</t>
  </si>
  <si>
    <t xml:space="preserve">Ahn, Morbini, &amp; Gordon</t>
  </si>
  <si>
    <t xml:space="preserve">https://www.aclweb.org/anthology/W16-6611.pdf</t>
  </si>
  <si>
    <t xml:space="preserve">5-point Likert scale - from (1) Horrible gibberish to (5) Excellent, professional quality</t>
  </si>
  <si>
    <t xml:space="preserve">rate the writing quality of the text</t>
  </si>
  <si>
    <t xml:space="preserve">writing quality</t>
  </si>
  <si>
    <t xml:space="preserve">Quality of written texts</t>
  </si>
  <si>
    <t xml:space="preserve">MS2016</t>
  </si>
  <si>
    <t xml:space="preserve">Macdonald &amp; Siddharthan</t>
  </si>
  <si>
    <t xml:space="preserve">https://www.aclweb.org/anthology/W16-6601.pdf</t>
  </si>
  <si>
    <t xml:space="preserve"> [“A is significantly more X”, “A is slightly more X”, “Not sure, or equally X”, “B is slightly more X” and “B is significantly more X”]</t>
  </si>
  <si>
    <t xml:space="preserve"> Which of these summaries is more informative?</t>
  </si>
  <si>
    <t xml:space="preserve">Sign Test, Bon-
ferroni Correction (α/m)</t>
  </si>
  <si>
    <t xml:space="preserve">informative</t>
  </si>
  <si>
    <t xml:space="preserve">------ 58. Text Property [PROPERTY] (specify): Informative</t>
  </si>
  <si>
    <t xml:space="preserve">Which of these summaries is more positive?
</t>
  </si>
  <si>
    <t xml:space="preserve">positive</t>
  </si>
  <si>
    <t xml:space="preserve">------ 58. Text Property [PROPERTY] (specify): Positive</t>
  </si>
  <si>
    <t xml:space="preserve">Which of these summaries is more easy to read and understand?
</t>
  </si>
  <si>
    <t xml:space="preserve">easy</t>
  </si>
  <si>
    <t xml:space="preserve">59. Multiple (list all): 44. Readability, 49. Understandability</t>
  </si>
  <si>
    <t xml:space="preserve">Overall, which of these summaries do you believe is more suitable for a child?
</t>
  </si>
  <si>
    <t xml:space="preserve">suitable</t>
  </si>
  <si>
    <t xml:space="preserve">[“Strongly disagree”, “Disagree”, “Not sure”,
“Agree”, “Strongly Agree”]</t>
  </si>
  <si>
    <t xml:space="preserve"> I would consider showing summary {A|B} to a child if I wanted them to know more about this news story.</t>
  </si>
  <si>
    <t xml:space="preserve">non- comparison</t>
  </si>
  <si>
    <t xml:space="preserve">Human evaluator had to compare both texts in the qualitative feedback</t>
  </si>
  <si>
    <t xml:space="preserve">im</t>
  </si>
  <si>
    <t xml:space="preserve">APKFBHG2016</t>
  </si>
  <si>
    <t xml:space="preserve">Aker, Paramita, Kurtic, Funk, Barker, Hepple, &amp; Gaizauskas</t>
  </si>
  <si>
    <t xml:space="preserve">https://www.aclweb.org/anthology/W16-6610.pdf</t>
  </si>
  <si>
    <t xml:space="preserve">1: strongly disagree, 5: strongly agree</t>
  </si>
  <si>
    <t xml:space="preserve">I can understand this label</t>
  </si>
  <si>
    <t xml:space="preserve">mean, Krippendorff's alpha</t>
  </si>
  <si>
    <t xml:space="preserve">whether the label can be understood</t>
  </si>
  <si>
    <t xml:space="preserve">the extent to which a text is understandable</t>
  </si>
  <si>
    <t xml:space="preserve">This label is a complete phrase</t>
  </si>
  <si>
    <t xml:space="preserve">the phrase completeness of the label</t>
  </si>
  <si>
    <t xml:space="preserve">------ 14. Correctness of outputs in their own right (form)</t>
  </si>
  <si>
    <t xml:space="preserve">the extent to which a phrase is complete</t>
  </si>
  <si>
    <t xml:space="preserve">This label accurately reflects the content of the comment cluster</t>
  </si>
  <si>
    <t xml:space="preserve">the accuracy of the label</t>
  </si>
  <si>
    <t xml:space="preserve">------ 16b. Correctness of outputs relative to input (content)</t>
  </si>
  <si>
    <t xml:space="preserve">the extent to which a label accurately represents the cluster of texts it is meant to represent</t>
  </si>
  <si>
    <t xml:space="preserve">NG2016</t>
  </si>
  <si>
    <t xml:space="preserve">Narayan &amp; Gardent</t>
  </si>
  <si>
    <t xml:space="preserve">https://www.aclweb.org/anthology/W16-6620.pdf</t>
  </si>
  <si>
    <t xml:space="preserve">0 to 5</t>
  </si>
  <si>
    <t xml:space="preserve">How much does the simplified sentence(s) preserve the meaning of the input?</t>
  </si>
  <si>
    <t xml:space="preserve">mean, one-way ANOVA, Tukey HSD</t>
  </si>
  <si>
    <t xml:space="preserve">How much does the generated sentence(s) simplify the complex input?</t>
  </si>
  <si>
    <t xml:space="preserve">simplification</t>
  </si>
  <si>
    <t xml:space="preserve">------ 58. Text Property [PROPERTY] (specify): Simple</t>
  </si>
  <si>
    <t xml:space="preserve">how grammatical and fluent are the sentences?</t>
  </si>
  <si>
    <t xml:space="preserve">59. Multiple (list all): 21. Fluency, 22. Grammaticality, </t>
  </si>
  <si>
    <t xml:space="preserve">0 (very bad) to 5 (very good)</t>
  </si>
  <si>
    <t xml:space="preserve">compare pairs of split sentences and evaluate the quality of each split (DQE, not ranking)</t>
  </si>
  <si>
    <t xml:space="preserve">sentence splitting</t>
  </si>
  <si>
    <t xml:space="preserve"> ... taking into account boundary choice, sentence completion and sentence reordering.</t>
  </si>
  <si>
    <t xml:space="preserve">59. Multiple (list all): 41. Goodness of outputs in their own right (content), 42. Goodness of outputs in their own right (form), 57. Wellorderedness</t>
  </si>
  <si>
    <t xml:space="preserve">CG2016</t>
  </si>
  <si>
    <t xml:space="preserve">Chali &amp; Golestanirad</t>
  </si>
  <si>
    <t xml:space="preserve">https://www.aclweb.org/anthology/W16-6635.pdf</t>
  </si>
  <si>
    <t xml:space="preserve">question generation</t>
  </si>
  <si>
    <t xml:space="preserve">1 (very poor) to 5 (very good)</t>
  </si>
  <si>
    <t xml:space="preserve">They were asked to score the generated questions according to two criteria: syntactic correctness and topic relevance.</t>
  </si>
  <si>
    <t xml:space="preserve">syntactic correctness</t>
  </si>
  <si>
    <t xml:space="preserve"> For syntactic correctness, they score the generated questions considering if they are grammatically correct or not.</t>
  </si>
  <si>
    <t xml:space="preserve">semantic correctness</t>
  </si>
  <si>
    <t xml:space="preserve">none given (part of topic relevance)</t>
  </si>
  <si>
    <t xml:space="preserve">type correctness</t>
  </si>
  <si>
    <t xml:space="preserve">Seems like it is about verifying that the question makes sense given the input text, but it's not clearly mentioned in the paper</t>
  </si>
  <si>
    <t xml:space="preserve">clarity of referential</t>
  </si>
  <si>
    <t xml:space="preserve">MHBRR2017</t>
  </si>
  <si>
    <t xml:space="preserve">Mendez, Hervas, Bautista, Rabadan, &amp; Rodriguez</t>
  </si>
  <si>
    <t xml:space="preserve">https://www.aclweb.org/anthology/W17-3507.pdf</t>
  </si>
  <si>
    <t xml:space="preserve">1 very bad to 5 very good</t>
  </si>
  <si>
    <t xml:space="preserve">rate the description on this scale</t>
  </si>
  <si>
    <t xml:space="preserve">the overall quality of an output</t>
  </si>
  <si>
    <t xml:space="preserve">AG2017</t>
  </si>
  <si>
    <t xml:space="preserve">Al Harbi &amp; Gotoh</t>
  </si>
  <si>
    <t xml:space="preserve">https://www.aclweb.org/anthology/W17-3512.pdf</t>
  </si>
  <si>
    <t xml:space="preserve"> scale of 1 to 5, where 5 means ‘perfect description’, and 1 indicates ‘bad description’</t>
  </si>
  <si>
    <t xml:space="preserve"> Each worker watched each video and rated the description on a scale of 1 to 5</t>
  </si>
  <si>
    <t xml:space="preserve">grammar</t>
  </si>
  <si>
    <t xml:space="preserve">grammar correctness</t>
  </si>
  <si>
    <t xml:space="preserve"> correctness evaluates to what extent the textual description depicted the video semantic content</t>
  </si>
  <si>
    <t xml:space="preserve">relevance rates if the sentence captures the most salient actions and objects</t>
  </si>
  <si>
    <t xml:space="preserve">vdLKW2017</t>
  </si>
  <si>
    <t xml:space="preserve">van der Lee, Krahmer, &amp; Wubben</t>
  </si>
  <si>
    <t xml:space="preserve">https://www.aclweb.org/anthology/W17-3513.pdf</t>
  </si>
  <si>
    <t xml:space="preserve">the intended team, the other team</t>
  </si>
  <si>
    <t xml:space="preserve">For fans of which team was the report written: the intended team / the other team.</t>
  </si>
  <si>
    <t xml:space="preserve">Chi-squared, proportion, mean, standard deviation</t>
  </si>
  <si>
    <t xml:space="preserve">manipulation check</t>
  </si>
  <si>
    <t xml:space="preserve">the report [is] targeted towards fans of [a particular] team</t>
  </si>
  <si>
    <t xml:space="preserve">------ 18. Detectability of controlled feature [PROPERTY] (specify): intended audience</t>
  </si>
  <si>
    <t xml:space="preserve">the extent to which a text is perceived as sympathetic to one team or another</t>
  </si>
  <si>
    <t xml:space="preserve">The message of this text is completely clear to me</t>
  </si>
  <si>
    <t xml:space="preserve">how clear and understandable the report is</t>
  </si>
  <si>
    <t xml:space="preserve">While reading, I immediately understood the text</t>
  </si>
  <si>
    <t xml:space="preserve">This text is written in proper Dutch</t>
  </si>
  <si>
    <t xml:space="preserve">how fluent and easy to read the report is</t>
  </si>
  <si>
    <t xml:space="preserve">59. Multiple (list all): ---------- 22. Grammaticality, ---------- 44. Readability</t>
  </si>
  <si>
    <t xml:space="preserve">the extent to which a text is grammatically correct and readable</t>
  </si>
  <si>
    <t xml:space="preserve">This text is easily readable</t>
  </si>
  <si>
    <t xml:space="preserve">BKD2017</t>
  </si>
  <si>
    <t xml:space="preserve">Byamugisha, Keet, &amp; DeRenzi</t>
  </si>
  <si>
    <t xml:space="preserve">https://www.aclweb.org/anthology/W17-3514.pdf</t>
  </si>
  <si>
    <t xml:space="preserve">Runyankore</t>
  </si>
  <si>
    <t xml:space="preserve">grammatically correct and understandable, incorrect grammar but understandable, grammatically correct but not understandable, incorrect grammar and not understandable.</t>
  </si>
  <si>
    <t xml:space="preserve">assign output to one of 4 groups</t>
  </si>
  <si>
    <t xml:space="preserve">percentage grammatically correct and understandable</t>
  </si>
  <si>
    <t xml:space="preserve">grammatical correctness and/or understandability</t>
  </si>
  <si>
    <t xml:space="preserve">59. Multiple (list all): 22. Grammaticality, 49. Understandability</t>
  </si>
  <si>
    <t xml:space="preserve">degree to which output is grammatically correct and/or understandable</t>
  </si>
  <si>
    <t xml:space="preserve">computer-generated, human-authored</t>
  </si>
  <si>
    <t xml:space="preserve">assign output to one of 2 groups</t>
  </si>
  <si>
    <t xml:space="preserve">percentage of classifications as human</t>
  </si>
  <si>
    <t xml:space="preserve">computer generated versus human-authored</t>
  </si>
  <si>
    <t xml:space="preserve">--------------- 23a. Humanlikeness (both form and content)</t>
  </si>
  <si>
    <t xml:space="preserve">degree to which output is mistaken for human-authored</t>
  </si>
  <si>
    <t xml:space="preserve">ZW2017</t>
  </si>
  <si>
    <t xml:space="preserve">Zang &amp; Wan</t>
  </si>
  <si>
    <t xml:space="preserve">https://www.aclweb.org/anthology/W17-3526.pdf</t>
  </si>
  <si>
    <t xml:space="preserve">Chinese</t>
  </si>
  <si>
    <t xml:space="preserve">5="very satisfying", 1="very terrible"</t>
  </si>
  <si>
    <t xml:space="preserve">rate on this scale</t>
  </si>
  <si>
    <t xml:space="preserve">concerned with the fluency and coherence of the texts</t>
  </si>
  <si>
    <t xml:space="preserve">59. Multiple (list all): 9. Coherence, 21. Fluency</t>
  </si>
  <si>
    <t xml:space="preserve">degree to which outputs are fluent and coherent</t>
  </si>
  <si>
    <t xml:space="preserve">indicates how well the review text matches the given aspects and sentiment ratings</t>
  </si>
  <si>
    <t xml:space="preserve">degree to which output matches the values specified in the input</t>
  </si>
  <si>
    <t xml:space="preserve">more subjective, and subjects need to decide whether to accept it or not when the text is shown to them</t>
  </si>
  <si>
    <t xml:space="preserve">degree to which output is acceptable</t>
  </si>
  <si>
    <t xml:space="preserve">G2017</t>
  </si>
  <si>
    <t xml:space="preserve">Gatius</t>
  </si>
  <si>
    <t xml:space="preserve">https://www.aclweb.org/anthology/W17-3530.pdf</t>
  </si>
  <si>
    <t xml:space="preserve">Catalan, English, Spanish</t>
  </si>
  <si>
    <t xml:space="preserve">0="strongly  disagree",  10="strongly  agree"</t>
  </si>
  <si>
    <t xml:space="preserve">10</t>
  </si>
  <si>
    <t xml:space="preserve">Do you think the questions and answers about the course assessment have helped you to solve doubts?</t>
  </si>
  <si>
    <t xml:space="preserve">usability (1)</t>
  </si>
  <si>
    <t xml:space="preserve">degree to which output has helped answer questions user had</t>
  </si>
  <si>
    <t xml:space="preserve">Do you think is useful to incorporate questions and answers about the course assessment in the course web page?</t>
  </si>
  <si>
    <t xml:space="preserve">usability (2)</t>
  </si>
  <si>
    <t xml:space="preserve">degree to which output user thinks it's useful to be provided questions and answers in the consulted web page</t>
  </si>
  <si>
    <t xml:space="preserve">Do you think you are going to consult again those questions?</t>
  </si>
  <si>
    <t xml:space="preserve">usability (3)</t>
  </si>
  <si>
    <t xml:space="preserve">---------- 53. User satisfaction</t>
  </si>
  <si>
    <t xml:space="preserve">expected reuse</t>
  </si>
  <si>
    <t xml:space="preserve">WS2017</t>
  </si>
  <si>
    <t xml:space="preserve">Williams &amp; Scheutz</t>
  </si>
  <si>
    <t xml:space="preserve">https://www.aclweb.org/anthology/W17-3511.pdf</t>
  </si>
  <si>
    <t xml:space="preserve">click on the described object</t>
  </si>
  <si>
    <t xml:space="preserve">accuracy percentile for tested system, i.e., the percent of RE generators (in this case, humans) compared to which tested system achieved higher accuracy; rank of tested system in ranking of all generators on accuracy percentile.</t>
  </si>
  <si>
    <t xml:space="preserve">degree to which outputs enable the correct referent to be identified</t>
  </si>
  <si>
    <t xml:space="preserve">list of teams</t>
  </si>
  <si>
    <t xml:space="preserve">unlear</t>
  </si>
  <si>
    <t xml:space="preserve">For fans of which team was the report written: the intended team/the other team</t>
  </si>
  <si>
    <t xml:space="preserve">chi-square</t>
  </si>
  <si>
    <t xml:space="preserve">team name</t>
  </si>
  <si>
    <t xml:space="preserve">------ 26. Inferrability of speaker/author stance [OBJECT] (specify): team</t>
  </si>
  <si>
    <t xml:space="preserve">This criterion checked whether the report was written for fans of a specific team. </t>
  </si>
  <si>
    <t xml:space="preserve">mean, standard deviation</t>
  </si>
  <si>
    <t xml:space="preserve">Clarity refers to how clear and understandable the report is</t>
  </si>
  <si>
    <t xml:space="preserve">Whether the text is completely clear to the reader</t>
  </si>
  <si>
    <t xml:space="preserve">Evaluates whether the reader understoon the text immediately without effort</t>
  </si>
  <si>
    <t xml:space="preserve">Fluency refers to how fluent and easy to read the report is</t>
  </si>
  <si>
    <t xml:space="preserve">Evaluates whether the text was written in proper Dutch</t>
  </si>
  <si>
    <t xml:space="preserve">Evaluates whether the text is readable</t>
  </si>
  <si>
    <t xml:space="preserve">IRS2017</t>
  </si>
  <si>
    <t xml:space="preserve">Inglis, Reiter, &amp; Sripada</t>
  </si>
  <si>
    <t xml:space="preserve">https://www.aclweb.org/anthology/W17-3535.pdf</t>
  </si>
  <si>
    <t xml:space="preserve">entire datset, optimal block, or largest full block used as input</t>
  </si>
  <si>
    <t xml:space="preserve">which text is most appropriate in describing the dataset</t>
  </si>
  <si>
    <t xml:space="preserve">appropriate[ness]</t>
  </si>
  <si>
    <t xml:space="preserve">how appropriate a text is for describing a dataset</t>
  </si>
  <si>
    <t xml:space="preserve">the extent to which a text is an appropriate description of a given dataset</t>
  </si>
  <si>
    <t xml:space="preserve">dJT2018</t>
  </si>
  <si>
    <t xml:space="preserve">de Jong &amp; Theune</t>
  </si>
  <si>
    <t xml:space="preserve">https://www.aclweb.org/anthology/W18-6508.pdf</t>
  </si>
  <si>
    <t xml:space="preserve">Check whether the sentences were correctly generated in comparison with the original sentence.</t>
  </si>
  <si>
    <t xml:space="preserve">The output matched the target sentence exactly, including punctuation; or The output only differed from the target in terms of punctuation (commas and quotation marks), with no change in meaning; or the output differed from the target in terms of word order, but without making the sentence unwellformed or causing a change in meaning.</t>
  </si>
  <si>
    <t xml:space="preserve">------ 16a. Correctness of outputs relative to input (form)</t>
  </si>
  <si>
    <t xml:space="preserve">FTO2018</t>
  </si>
  <si>
    <t xml:space="preserve">Fikri, Takamura, Okumura</t>
  </si>
  <si>
    <t xml:space="preserve">https://www.aclweb.org/anthology/W18-6510.pdf</t>
  </si>
  <si>
    <t xml:space="preserve">multiple (list all): text:dialogue, raw/structured data</t>
  </si>
  <si>
    <t xml:space="preserve">bad; enough; good</t>
  </si>
  <si>
    <t xml:space="preserve">Whether the response could be produced by (an English speaking) human.</t>
  </si>
  <si>
    <t xml:space="preserve">ANOVA</t>
  </si>
  <si>
    <t xml:space="preserve">Fluency or Naturalness: Whether the response could be produced by (an English speaking) human.</t>
  </si>
  <si>
    <t xml:space="preserve">Evaluates whether the text could have been written by a human.</t>
  </si>
  <si>
    <t xml:space="preserve">Whether the response could be accepted as a suitable answer or contained useful information regarding the input utterance.</t>
  </si>
  <si>
    <t xml:space="preserve">Relevance or Adequacy: Whether the response could be accepted as a suitable answer or contained useful information regarding the input utterance.</t>
  </si>
  <si>
    <t xml:space="preserve">Evaluates whether the text is relevant given the context.</t>
  </si>
  <si>
    <t xml:space="preserve">1-5, 1 the best</t>
  </si>
  <si>
    <t xml:space="preserve">Whether the response could be produced by the same person if some profile information was provided.</t>
  </si>
  <si>
    <t xml:space="preserve">Friedman Test</t>
  </si>
  <si>
    <t xml:space="preserve">style</t>
  </si>
  <si>
    <t xml:space="preserve">------ 58. Text Property [PROPERTY] (specify): style</t>
  </si>
  <si>
    <t xml:space="preserve">Evaluates whether the text could have been generated by a specific person.</t>
  </si>
  <si>
    <t xml:space="preserve">GRLLPH2018</t>
  </si>
  <si>
    <t xml:space="preserve">Garcia, Robb, Liu, Laskov, Patron, &amp; Hastie</t>
  </si>
  <si>
    <t xml:space="preserve">https://www.aclweb.org/anthology/W18-6511.pdf</t>
  </si>
  <si>
    <t xml:space="preserve">text: dialogue</t>
  </si>
  <si>
    <t xml:space="preserve">strongly disagree (1) to strongly agree (7).</t>
  </si>
  <si>
    <t xml:space="preserve">The system chat responses were easy to understand.</t>
  </si>
  <si>
    <t xml:space="preserve">Mann-Whitney-U, Kruskal-Wallis</t>
  </si>
  <si>
    <t xml:space="preserve">Evaluates whether the responses were easy to understand. </t>
  </si>
  <si>
    <t xml:space="preserve">The system explanations were easy to understand.</t>
  </si>
  <si>
    <t xml:space="preserve">Evaluates whether the explanations were easy to understand</t>
  </si>
  <si>
    <t xml:space="preserve">strongly disagree (1) to strongly agree (7)</t>
  </si>
  <si>
    <t xml:space="preserve">The system explanations were useful.</t>
  </si>
  <si>
    <t xml:space="preserve">Evaluates whether the expanations were useful</t>
  </si>
  <si>
    <t xml:space="preserve">The system explanations were as expected.</t>
  </si>
  <si>
    <t xml:space="preserve">---------- 48. Goodness as system explanation</t>
  </si>
  <si>
    <t xml:space="preserve">Evaluates whether the system generated expected explnations</t>
  </si>
  <si>
    <t xml:space="preserve">“Worth it” question: It would be worth reading the explanations to understand how the system is behaving</t>
  </si>
  <si>
    <t xml:space="preserve">"worth it"</t>
  </si>
  <si>
    <t xml:space="preserve">Evaluated whether it was worth reading more details on how the system is behaving</t>
  </si>
  <si>
    <t xml:space="preserve">The system explanations in this video help me to increase my understanding of how AUVs work.</t>
  </si>
  <si>
    <t xml:space="preserve">Understanding how a system works</t>
  </si>
  <si>
    <t xml:space="preserve">---------- 50. Usability</t>
  </si>
  <si>
    <t xml:space="preserve">It evaluated whether the participants understood how the system works. </t>
  </si>
  <si>
    <t xml:space="preserve">The system explanations in this video help me to increase my understanding of what the AUVs were doing.</t>
  </si>
  <si>
    <t xml:space="preserve">understanding behaviours</t>
  </si>
  <si>
    <t xml:space="preserve">Understanding what the system is doing</t>
  </si>
  <si>
    <t xml:space="preserve">It evaluated whether the participants understood what the system was doing. </t>
  </si>
  <si>
    <t xml:space="preserve">DNR2018</t>
  </si>
  <si>
    <t xml:space="preserve">Dusek, Novikova, &amp; Rieser</t>
  </si>
  <si>
    <t xml:space="preserve">https://www.aclweb.org/anthology/W18-6539.pdf</t>
  </si>
  <si>
    <t xml:space="preserve">How would you rate the quality of each text below?</t>
  </si>
  <si>
    <t xml:space="preserve">TrueSkill</t>
  </si>
  <si>
    <t xml:space="preserve">Whether the overall quality of the generated texts is good.</t>
  </si>
  <si>
    <t xml:space="preserve">How would you rate the following texts in terms of naturalness?</t>
  </si>
  <si>
    <t xml:space="preserve">---------- 35. Naturalness</t>
  </si>
  <si>
    <t xml:space="preserve">Whether the generated texts are natural. </t>
  </si>
  <si>
    <t xml:space="preserve">NRMUS2018</t>
  </si>
  <si>
    <t xml:space="preserve">Ngomo, Röder, Moussallem, Usbeck, &amp; Speck</t>
  </si>
  <si>
    <t xml:space="preserve">https://www.aclweb.org/anthology/W18-6541.pdf</t>
  </si>
  <si>
    <t xml:space="preserve">English, Brazilian Portuguese, Spanish</t>
  </si>
  <si>
    <t xml:space="preserve">Find the named entities in wikipedia for this text. </t>
  </si>
  <si>
    <t xml:space="preserve">micro F1 score, Pearson correlation</t>
  </si>
  <si>
    <t xml:space="preserve">annotation to knowledge base</t>
  </si>
  <si>
    <t xml:space="preserve">--- 17. Correctness of outputs relative to external frame of reference</t>
  </si>
  <si>
    <t xml:space="preserve">Whether the generated text includes NE that can be linked back to the original text correctly.</t>
  </si>
  <si>
    <t xml:space="preserve">ZTW2018</t>
  </si>
  <si>
    <t xml:space="preserve">Zhang, Tan, &amp; Wan</t>
  </si>
  <si>
    <t xml:space="preserve">https://www.aclweb.org/anthology/W18-6545.pdf</t>
  </si>
  <si>
    <t xml:space="preserve">1-5 (higer value denotes better quality)</t>
  </si>
  <si>
    <t xml:space="preserve">How coherent is the generated summary</t>
  </si>
  <si>
    <t xml:space="preserve">---------- 9. Coherence</t>
  </si>
  <si>
    <t xml:space="preserve">Whether the generated summary is coherent</t>
  </si>
  <si>
    <t xml:space="preserve">The text does not contain redundant information, such as repetitive text</t>
  </si>
  <si>
    <t xml:space="preserve">non-redundancy</t>
  </si>
  <si>
    <t xml:space="preserve">---------- 36. Nonredundancy (both form and content)</t>
  </si>
  <si>
    <t xml:space="preserve">Whether the generated text contains non reduntant information, such as repeating information etc.</t>
  </si>
  <si>
    <t xml:space="preserve">How  easy to read is the generated text.</t>
  </si>
  <si>
    <t xml:space="preserve">How readable is the generated text</t>
  </si>
  <si>
    <t xml:space="preserve">GMRS2018</t>
  </si>
  <si>
    <t xml:space="preserve">Gatt, Marin, Rivas-Gervilla, &amp; Sanchez</t>
  </si>
  <si>
    <t xml:space="preserve">https://www.aclweb.org/anthology/W18-6562.pdf</t>
  </si>
  <si>
    <t xml:space="preserve">not mentioned</t>
  </si>
  <si>
    <t xml:space="preserve">other (please specify): task based evaluation</t>
  </si>
  <si>
    <t xml:space="preserve">touch the NP</t>
  </si>
  <si>
    <t xml:space="preserve">chi-squared</t>
  </si>
  <si>
    <t xml:space="preserve">human accuracy in reference resolution</t>
  </si>
  <si>
    <t xml:space="preserve">It measures the human accuracy in indetifying the right referent.</t>
  </si>
  <si>
    <t xml:space="preserve">chi-squared, Pearson correlation, Spearman correlation</t>
  </si>
  <si>
    <t xml:space="preserve">identification time</t>
  </si>
  <si>
    <t xml:space="preserve">How fast the participants were able to identify the referring expression</t>
  </si>
  <si>
    <t xml:space="preserve">HSSK2018</t>
  </si>
  <si>
    <t xml:space="preserve">Herzig, Shmueli-Scheuer, Sandbank, &amp; Konopnicki</t>
  </si>
  <si>
    <t xml:space="preserve">https://www.aclweb.org/anthology/W17-3541.pdf</t>
  </si>
  <si>
    <t xml:space="preserve">multiple (list all): text: variable-length, control feature</t>
  </si>
  <si>
    <t xml:space="preserve">2 (-2) if one response judged to express the trait more (less) than the other and 1 (-1) if it expressed the trait 'somewhat' more (less) than the other</t>
  </si>
  <si>
    <t xml:space="preserve">zero-centered rating scale</t>
  </si>
  <si>
    <t xml:space="preserve">to what extent does text A express more agreeableness/conscientiousness than text B?</t>
  </si>
  <si>
    <t xml:space="preserve">proportion, average, binning</t>
  </si>
  <si>
    <t xml:space="preserve">whether the responses generated by our model are correlated with the garget personality traits</t>
  </si>
  <si>
    <t xml:space="preserve">the extent to which a text expresses the intended personality trait</t>
  </si>
  <si>
    <t xml:space="preserve">DC2018</t>
  </si>
  <si>
    <t xml:space="preserve">Deriu &amp; Cieliebak</t>
  </si>
  <si>
    <t xml:space="preserve">https://www.aclweb.org/anthology/W18-6503.pdf</t>
  </si>
  <si>
    <t xml:space="preserve">how grammatically correct and fluent is the text and how correct is its content</t>
  </si>
  <si>
    <t xml:space="preserve">proportion, Spearman's rho, two-tailed binomial test, Fleiss' kappa</t>
  </si>
  <si>
    <t xml:space="preserve">the grammatical correctness, the fluency, and the correctness of the content</t>
  </si>
  <si>
    <t xml:space="preserve">59. Multiple (list all): 16b. Correctness of outputs relative to input (content), 21. Fluency, 22. Grammaticality, </t>
  </si>
  <si>
    <t xml:space="preserve">written by a human, written by a machine, or unclear</t>
  </si>
  <si>
    <t xml:space="preserve">was the text more likely written by a human or by a machine</t>
  </si>
  <si>
    <t xml:space="preserve">the likelihood that the utterance was written by a human</t>
  </si>
  <si>
    <t xml:space="preserve">system A or system B</t>
  </si>
  <si>
    <t xml:space="preserve">which text do you prefer?</t>
  </si>
  <si>
    <t xml:space="preserve">is the utterance easier to understand</t>
  </si>
  <si>
    <t xml:space="preserve">comprehensibility</t>
  </si>
  <si>
    <t xml:space="preserve">does the utterance convey the information clearly with as little text as possible</t>
  </si>
  <si>
    <t xml:space="preserve">conciseness</t>
  </si>
  <si>
    <t xml:space="preserve">is the utterance more nicely written, more poetic, display higher variability</t>
  </si>
  <si>
    <t xml:space="preserve">elegance</t>
  </si>
  <si>
    <t xml:space="preserve">------ 58. Text Property [PROPERTY] (specify): elegance</t>
  </si>
  <si>
    <t xml:space="preserve">could this text be written by an experienced and well trained writer</t>
  </si>
  <si>
    <t xml:space="preserve">professional</t>
  </si>
  <si>
    <t xml:space="preserve">CWAS2018</t>
  </si>
  <si>
    <t xml:space="preserve">Chen, Wachsmuth, Al-Khatib, &amp; Stein</t>
  </si>
  <si>
    <t xml:space="preserve">https://www.aclweb.org/anthology/W18-6509.pdf</t>
  </si>
  <si>
    <t xml:space="preserve">other (please specify): paraphrasing with reversed bias</t>
  </si>
  <si>
    <t xml:space="preserve">yes, partially yes, no, not sure</t>
  </si>
  <si>
    <t xml:space="preserve">Do you understand headline 2?</t>
  </si>
  <si>
    <t xml:space="preserve">count, percentage, Fleiss's kappa</t>
  </si>
  <si>
    <t xml:space="preserve">whether output is understandable</t>
  </si>
  <si>
    <t xml:space="preserve">same, mostly same, changed, not sure</t>
  </si>
  <si>
    <t xml:space="preserve">Do both headlines report on the same event?</t>
  </si>
  <si>
    <t xml:space="preserve">whether output is about the same event as the input</t>
  </si>
  <si>
    <t xml:space="preserve">flipped, partially flipped, same, not sure</t>
  </si>
  <si>
    <t xml:space="preserve">Do the headlines have opposite bias?</t>
  </si>
  <si>
    <t xml:space="preserve">------ 18. Detectability of controlled feature [opposite bias to input]</t>
  </si>
  <si>
    <t xml:space="preserve">whether output has opposite bias compared to input?</t>
  </si>
  <si>
    <t xml:space="preserve">AMIGAITM2018</t>
  </si>
  <si>
    <t xml:space="preserve">Aoki, Miyazawa, Ishigaki, Goshima, Aoki, Ichiro, Takamura, &amp; Miyao</t>
  </si>
  <si>
    <t xml:space="preserve">https://www.aclweb.org/anthology/W18-6515.pdf</t>
  </si>
  <si>
    <t xml:space="preserve">fluent, not fluent</t>
  </si>
  <si>
    <t xml:space="preserve">is the comment fluent</t>
  </si>
  <si>
    <t xml:space="preserve">counts</t>
  </si>
  <si>
    <t xml:space="preserve">whether a comment is fluent or not</t>
  </si>
  <si>
    <t xml:space="preserve">no, correct, wrong, subtle</t>
  </si>
  <si>
    <t xml:space="preserve">referring to the input, does the comment contain a correct mention of an external resource</t>
  </si>
  <si>
    <t xml:space="preserve">whether a comment included a correct mention of an external resource</t>
  </si>
  <si>
    <t xml:space="preserve">CSYJHK2018</t>
  </si>
  <si>
    <t xml:space="preserve">Choi, Siddarth, Yang, Jeon, Hwang, &amp; Kim</t>
  </si>
  <si>
    <t xml:space="preserve">https://www.aclweb.org/anthology/W18-6520.pdf</t>
  </si>
  <si>
    <t xml:space="preserve">possible rankings of 5 systems</t>
  </si>
  <si>
    <t xml:space="preserve">120</t>
  </si>
  <si>
    <t xml:space="preserve">order the dialogue turns in terms of their grammaticality</t>
  </si>
  <si>
    <t xml:space="preserve">mean rank</t>
  </si>
  <si>
    <t xml:space="preserve">grammatical correctness</t>
  </si>
  <si>
    <t xml:space="preserve">relative grammatical correctness of outputs</t>
  </si>
  <si>
    <t xml:space="preserve">order the dialogue turns in terms of their informativeness</t>
  </si>
  <si>
    <t xml:space="preserve">amount of information contained in outputs </t>
  </si>
  <si>
    <t xml:space="preserve">FSPC2018</t>
  </si>
  <si>
    <t xml:space="preserve">Forrest, Sripada, Pang, &amp; Coghill</t>
  </si>
  <si>
    <t xml:space="preserve">https://www.aclweb.org/anthology/W18-6522.pdf</t>
  </si>
  <si>
    <t xml:space="preserve">1-5 (agreement)</t>
  </si>
  <si>
    <t xml:space="preserve">this explanation is easy to read</t>
  </si>
  <si>
    <t xml:space="preserve">Mann Whitney</t>
  </si>
  <si>
    <t xml:space="preserve">ease of reading</t>
  </si>
  <si>
    <t xml:space="preserve">self-reported ease of reading</t>
  </si>
  <si>
    <t xml:space="preserve">other (please specify): multiple-choice comprehension question</t>
  </si>
  <si>
    <t xml:space="preserve">other (please specify): selected answers</t>
  </si>
  <si>
    <t xml:space="preserve">I understand why the system made this decision</t>
  </si>
  <si>
    <t xml:space="preserve">helps user understand system decision</t>
  </si>
  <si>
    <t xml:space="preserve">I would trust a decision with this explanation</t>
  </si>
  <si>
    <t xml:space="preserve">------ 20. Effect on reader/listener [trust system decision]</t>
  </si>
  <si>
    <t xml:space="preserve">whether user trusts system decision based on output</t>
  </si>
  <si>
    <t xml:space="preserve">which variable was the most important</t>
  </si>
  <si>
    <t xml:space="preserve">chi squared</t>
  </si>
  <si>
    <t xml:space="preserve">whether user understood explanation (most important variable)</t>
  </si>
  <si>
    <t xml:space="preserve">which variables had a positive influence on the decision</t>
  </si>
  <si>
    <t xml:space="preserve">whether user understood explanation (positive influence)</t>
  </si>
  <si>
    <t xml:space="preserve">which variables had a negative influence on the decision</t>
  </si>
  <si>
    <t xml:space="preserve">whether user understood explanation (negative influence)</t>
  </si>
  <si>
    <t xml:space="preserve">was the decision close</t>
  </si>
  <si>
    <t xml:space="preserve">whether user understood explanation (closeness of decision)</t>
  </si>
  <si>
    <t xml:space="preserve">FW2018</t>
  </si>
  <si>
    <t xml:space="preserve">Fu &amp; White</t>
  </si>
  <si>
    <t xml:space="preserve">https://www.aclweb.org/anthology/W18-6528.pdf</t>
  </si>
  <si>
    <t xml:space="preserve">better, same, worse</t>
  </si>
  <si>
    <t xml:space="preserve">indicate whether you believe A or B is better in adequacy, or whether they are equally good </t>
  </si>
  <si>
    <t xml:space="preserve">counts of response values</t>
  </si>
  <si>
    <t xml:space="preserve">relative adquacy of outputs</t>
  </si>
  <si>
    <t xml:space="preserve">indicate whether you believe A or B is better in fluency, or whether they are equally good </t>
  </si>
  <si>
    <t xml:space="preserve">relative fluency of outputs</t>
  </si>
  <si>
    <t xml:space="preserve">QJPL2018</t>
  </si>
  <si>
    <t xml:space="preserve">Qader, Jneid, Portet, &amp; Labbé</t>
  </si>
  <si>
    <t xml:space="preserve">https://www.aclweb.org/anthology/W18-6532.pdf</t>
  </si>
  <si>
    <t xml:space="preserve">1="no information" to 5="contains everything"</t>
  </si>
  <si>
    <t xml:space="preserve">Q1 How do you judge the Information Coverage of the company summary : 1 no information, 5 contains everything</t>
  </si>
  <si>
    <t xml:space="preserve">information coverage</t>
  </si>
  <si>
    <t xml:space="preserve">degree to which output covers information from input</t>
  </si>
  <si>
    <t xml:space="preserve">1="lots of repeated information" to 5="contains everything"</t>
  </si>
  <si>
    <t xml:space="preserve">Q2 How do you judge the Non-Redundancy of Information in the company summary. 1: means lots of repeated information, 5: no repetition.</t>
  </si>
  <si>
    <t xml:space="preserve">non-redundancy of information</t>
  </si>
  <si>
    <t xml:space="preserve">degree to which output doesn't repeat information</t>
  </si>
  <si>
    <t xml:space="preserve">1="lots of semantical mistakes" to 5="semantically very correct"</t>
  </si>
  <si>
    <t xml:space="preserve">Q3 How do you judge the Semantic Adequacy of the company summary? 1: lots of semantical mistakes, 5: semantically very correct.</t>
  </si>
  <si>
    <t xml:space="preserve">semantic adequacy</t>
  </si>
  <si>
    <t xml:space="preserve">------ 15. Correctness of outputs in their own right (content)</t>
  </si>
  <si>
    <t xml:space="preserve">degree to which output is semantically correct</t>
  </si>
  <si>
    <t xml:space="preserve">1="very incorrect" to 5="very good"</t>
  </si>
  <si>
    <t xml:space="preserve">Q4 How do you judge the Grammatical Correct- ness of the company summary? 1: very in- correct, 5: very good</t>
  </si>
  <si>
    <t xml:space="preserve">degree to which output is grammatically correct</t>
  </si>
  <si>
    <t xml:space="preserve">AH2018</t>
  </si>
  <si>
    <t xml:space="preserve">Alnajjar &amp; Hämäläinen</t>
  </si>
  <si>
    <t xml:space="preserve">https://www.aclweb.org/anthology/W18-6534.pdf</t>
  </si>
  <si>
    <t xml:space="preserve">other (please specify): punning paraphrasing</t>
  </si>
  <si>
    <t xml:space="preserve">The title is humorous</t>
  </si>
  <si>
    <t xml:space="preserve">percentage of response values averaged over all 9 types of response values &gt; 3</t>
  </si>
  <si>
    <t xml:space="preserve">skill (1)</t>
  </si>
  <si>
    <t xml:space="preserve">------ 58. Text Property [humorous]</t>
  </si>
  <si>
    <t xml:space="preserve">degree to which output is humorous</t>
  </si>
  <si>
    <t xml:space="preserve">The original title is recognizable</t>
  </si>
  <si>
    <t xml:space="preserve">percentage of response values averaged over all 9 types of response values &gt; 4</t>
  </si>
  <si>
    <t xml:space="preserve">skill (2)</t>
  </si>
  <si>
    <t xml:space="preserve">------ 58. Text Property [original recognisable]</t>
  </si>
  <si>
    <t xml:space="preserve">degree to which original title is recognizable</t>
  </si>
  <si>
    <t xml:space="preserve">The humor in the title relates to Saudi Arabia</t>
  </si>
  <si>
    <t xml:space="preserve">percentage of response values averaged over all 9 types of response values &gt; 5</t>
  </si>
  <si>
    <t xml:space="preserve">skill (3)</t>
  </si>
  <si>
    <t xml:space="preserve">------ 58. Text Property [humour relates to Saudi Arabia]</t>
  </si>
  <si>
    <t xml:space="preserve">degree to which humor in the title relates to Saudi Arabia</t>
  </si>
  <si>
    <t xml:space="preserve">The title is critical towards Saudi Arabia</t>
  </si>
  <si>
    <t xml:space="preserve">percentage of response values averaged over all 9 types of response values &gt; 6</t>
  </si>
  <si>
    <t xml:space="preserve">skill (4)</t>
  </si>
  <si>
    <t xml:space="preserve">------ 58. Text Property [critical towards Saudi Arabia]</t>
  </si>
  <si>
    <t xml:space="preserve">degree to which output is critical towards Saudi Arabia</t>
  </si>
  <si>
    <t xml:space="preserve">The joke in the title sounds familiar</t>
  </si>
  <si>
    <t xml:space="preserve">percentage of response values averaged over all 9 types of response values &gt; 7</t>
  </si>
  <si>
    <t xml:space="preserve">imagination (1)</t>
  </si>
  <si>
    <t xml:space="preserve">------ 58. Text Property [joke familiar]</t>
  </si>
  <si>
    <t xml:space="preserve">degree to which joke in the title sounds familiar</t>
  </si>
  <si>
    <t xml:space="preserve">The joke in the title is obvious</t>
  </si>
  <si>
    <t xml:space="preserve">percentage of response values averaged over all 9 types of response values &gt; 8</t>
  </si>
  <si>
    <t xml:space="preserve">imagination (2)</t>
  </si>
  <si>
    <t xml:space="preserve">------ 58. Text Property [joke obvious]</t>
  </si>
  <si>
    <t xml:space="preserve">degree to which joke in the title is obvious</t>
  </si>
  <si>
    <t xml:space="preserve">The title delivers a pun</t>
  </si>
  <si>
    <t xml:space="preserve">percentage of response values averaged over all 9 types of response values &gt; 9</t>
  </si>
  <si>
    <t xml:space="preserve">appreciation (1)</t>
  </si>
  <si>
    <t xml:space="preserve">------ 58. Text Property [contains pun]</t>
  </si>
  <si>
    <t xml:space="preserve">degree to which output delivers a pun</t>
  </si>
  <si>
    <t xml:space="preserve">The joke in the title is surprising</t>
  </si>
  <si>
    <t xml:space="preserve">percentage of response values averaged over all 9 types of response values &gt; 10</t>
  </si>
  <si>
    <t xml:space="preserve">appreciation (2)</t>
  </si>
  <si>
    <t xml:space="preserve">------ 58. Text Property [joke surprising]</t>
  </si>
  <si>
    <t xml:space="preserve">degree to which joke in the output is surprising</t>
  </si>
  <si>
    <t xml:space="preserve">The joke of the title makes sense in the context of the original movie</t>
  </si>
  <si>
    <t xml:space="preserve">percentage of response values averaged over all 9 types of response values &gt; 11</t>
  </si>
  <si>
    <t xml:space="preserve">appreciation (3)</t>
  </si>
  <si>
    <t xml:space="preserve">------ 58. Text Property [joke makes sense given input]</t>
  </si>
  <si>
    <t xml:space="preserve">degree to which joke of the title makes sense in the context of the original movie</t>
  </si>
  <si>
    <t xml:space="preserve">MHGdlRR2018</t>
  </si>
  <si>
    <t xml:space="preserve">Méndez, Hervas, Gervas, de la Rosa, &amp; Ruiz</t>
  </si>
  <si>
    <t xml:space="preserve">https://www.aclweb.org/anthology/W18-6540.pdf</t>
  </si>
  <si>
    <t xml:space="preserve">percentage accurate</t>
  </si>
  <si>
    <t xml:space="preserve">perceived accuracy</t>
  </si>
  <si>
    <t xml:space="preserve">Extent to which participants are able to find the correct referent, based on the generated description.</t>
  </si>
  <si>
    <t xml:space="preserve">average response time</t>
  </si>
  <si>
    <t xml:space="preserve">Speed with which participants are able to find the correct referent, based on the generated description.</t>
  </si>
  <si>
    <t xml:space="preserve">TRS2018</t>
  </si>
  <si>
    <t xml:space="preserve">Thomson, Reiter, &amp; Sripada</t>
  </si>
  <si>
    <t xml:space="preserve">https://www.aclweb.org/anthology/W18-6544.pdf</t>
  </si>
  <si>
    <t xml:space="preserve">agree ... disagree</t>
  </si>
  <si>
    <t xml:space="preserve">The description is easy to read and understand</t>
  </si>
  <si>
    <t xml:space="preserve">mean, ANOVA</t>
  </si>
  <si>
    <t xml:space="preserve">59. Multiple (list all): 49. Understandability, 44. Readability</t>
  </si>
  <si>
    <t xml:space="preserve">Extent to which the description is easy to read and understand.</t>
  </si>
  <si>
    <t xml:space="preserve">The description explains the suitability of the product for the task</t>
  </si>
  <si>
    <t xml:space="preserve">Extent to which the description explains the suitability of the product for the task</t>
  </si>
  <si>
    <t xml:space="preserve">The description is presented in a sensible order</t>
  </si>
  <si>
    <t xml:space="preserve">Whether the generated description is presented in a clear and logical order.</t>
  </si>
  <si>
    <t xml:space="preserve">Overall, this is a good description</t>
  </si>
  <si>
    <t xml:space="preserve">Extent to which participants appreciate the overall quality of the description.</t>
  </si>
  <si>
    <t xml:space="preserve">KRvDS2018</t>
  </si>
  <si>
    <t xml:space="preserve">Kuptavanich, Reiter, van Deemter, &amp; Siddharthan</t>
  </si>
  <si>
    <t xml:space="preserve">https://www.aclweb.org/anthology/W18-6548.pdf</t>
  </si>
  <si>
    <t xml:space="preserve">Please rank the summaries (#1 being most useful)</t>
  </si>
  <si>
    <t xml:space="preserve">Friedman Aligned Ranks</t>
  </si>
  <si>
    <t xml:space="preserve">whether the text summaries generated by Alg2 were preferred over those generated by Alg1, and also over the static introductory text provided on the e-commerce site</t>
  </si>
  <si>
    <t xml:space="preserve">Preference of summary out of the three in terms of use at an e-commerce website</t>
  </si>
  <si>
    <t xml:space="preserve">From the summaries above, which part do you think is most useful? (please quote)</t>
  </si>
  <si>
    <t xml:space="preserve">Choose the excerpts of text that has been the most useful.</t>
  </si>
  <si>
    <t xml:space="preserve">What would you like to see added to the summaries?”</t>
  </si>
  <si>
    <t xml:space="preserve">Specify extra information that you would like to see included in the summaries</t>
  </si>
  <si>
    <t xml:space="preserve">Which part do you think is not necessary?</t>
  </si>
  <si>
    <t xml:space="preserve">Specify which parts of the summary are not neccessary</t>
  </si>
  <si>
    <t xml:space="preserve">CKGHVHG2019</t>
  </si>
  <si>
    <t xml:space="preserve">Cervone, Khatri, Goel, Hedayatnia, Venkatesh, Hakkani-Tur, Gabriel</t>
  </si>
  <si>
    <t xml:space="preserve">https://www.inlg2019.com/assets/papers/53_Paper.pdf</t>
  </si>
  <si>
    <t xml:space="preserve">1-6</t>
  </si>
  <si>
    <t xml:space="preserve">How natural is the generated response</t>
  </si>
  <si>
    <t xml:space="preserve">Whether the generated text is natural, i.e could have been written by a native speaker. </t>
  </si>
  <si>
    <t xml:space="preserve">How informative is the generated response</t>
  </si>
  <si>
    <t xml:space="preserve">------ 58. Text Property [PROPERTY] (specify): informative</t>
  </si>
  <si>
    <t xml:space="preserve">whether the generated text is informative</t>
  </si>
  <si>
    <t xml:space="preserve">how conversational the output was</t>
  </si>
  <si>
    <t xml:space="preserve">conversational</t>
  </si>
  <si>
    <t xml:space="preserve">------ 58. Text Property [PROPERTY] (specify): conversational</t>
  </si>
  <si>
    <t xml:space="preserve">whether the generated text is conversational</t>
  </si>
  <si>
    <t xml:space="preserve">whether or not the output could ultimately be considered an answer to the question</t>
  </si>
  <si>
    <t xml:space="preserve">answer</t>
  </si>
  <si>
    <t xml:space="preserve">---------- 5. Answerability from input</t>
  </si>
  <si>
    <t xml:space="preserve">whether the generated text answers the question</t>
  </si>
  <si>
    <t xml:space="preserve">AMIANGKTM2019</t>
  </si>
  <si>
    <t xml:space="preserve">Aoki, Miyazawa, Ishigaki, Goshima, Aoki, Noji, Goshima, Kobayashi, Takamura, &amp; Miyao</t>
  </si>
  <si>
    <t xml:space="preserve">https://www.inlg2019.com/assets/papers/79_Paper.pdf</t>
  </si>
  <si>
    <t xml:space="preserve">1-3</t>
  </si>
  <si>
    <t xml:space="preserve">Have the given topic included in the generated document?</t>
  </si>
  <si>
    <t xml:space="preserve">fidelity</t>
  </si>
  <si>
    <t xml:space="preserve">Fidelity measures whether each document reflects the given topic labels.</t>
  </si>
  <si>
    <t xml:space="preserve">Captures whether the generated summary includes the topic labels of the input</t>
  </si>
  <si>
    <t xml:space="preserve">Is the data mentioned in the document correct?</t>
  </si>
  <si>
    <t xml:space="preserve">Correctness measures whether each document is faithful to the given financial data.</t>
  </si>
  <si>
    <t xml:space="preserve">Captures whether the generated summary accurately represents the financial data. </t>
  </si>
  <si>
    <t xml:space="preserve">Is the summary fluent?</t>
  </si>
  <si>
    <t xml:space="preserve">fluency (doc)</t>
  </si>
  <si>
    <t xml:space="preserve">Fluency measures the fluency of each document without regard to input data.</t>
  </si>
  <si>
    <t xml:space="preserve">Captures whether the generated summary is fluent</t>
  </si>
  <si>
    <t xml:space="preserve">Is the sentence fluent?</t>
  </si>
  <si>
    <t xml:space="preserve">fluency (sent)</t>
  </si>
  <si>
    <t xml:space="preserve">sentence-level evaluation of fluency</t>
  </si>
  <si>
    <t xml:space="preserve">Captures whether a sentence is fluent.</t>
  </si>
  <si>
    <t xml:space="preserve">KM2019</t>
  </si>
  <si>
    <t xml:space="preserve">Kedzie &amp; McKeown</t>
  </si>
  <si>
    <t xml:space="preserve">https://www.inlg2019.com/assets/papers/144_Paper.pdf</t>
  </si>
  <si>
    <t xml:space="preserve">baseline or model better or both equal</t>
  </si>
  <si>
    <t xml:space="preserve">is one text of better linguistic quality than the other or are they equally good?</t>
  </si>
  <si>
    <t xml:space="preserve">the extent to which a text is correct with respect to its input</t>
  </si>
  <si>
    <t xml:space="preserve">is one text more correct than the other or are they equally good?</t>
  </si>
  <si>
    <t xml:space="preserve">linguistic quality</t>
  </si>
  <si>
    <t xml:space="preserve">the extent to which a text is of good linguistic quality</t>
  </si>
  <si>
    <t xml:space="preserve">ZH2019</t>
  </si>
  <si>
    <t xml:space="preserve">Zhuo &amp; Huang</t>
  </si>
  <si>
    <t xml:space="preserve">https://www.inlg2019.com/assets/papers/200_Paper.pdf</t>
  </si>
  <si>
    <t xml:space="preserve">multiple (list all): equation, topic label</t>
  </si>
  <si>
    <t xml:space="preserve">is the generated problem relevant to the given equation</t>
  </si>
  <si>
    <t xml:space="preserve">equation relevance</t>
  </si>
  <si>
    <t xml:space="preserve">whether the generated problem is relevant to the given equation</t>
  </si>
  <si>
    <t xml:space="preserve">is the generated problem relevant to the given topic words</t>
  </si>
  <si>
    <t xml:space="preserve">topic relevance</t>
  </si>
  <si>
    <t xml:space="preserve">whether the generated problem is relevant to the given topic words</t>
  </si>
  <si>
    <t xml:space="preserve">can the generated problem be solved by the given equation</t>
  </si>
  <si>
    <t xml:space="preserve">solvability</t>
  </si>
  <si>
    <t xml:space="preserve">whether the generated problem can be solved by the given equation</t>
  </si>
  <si>
    <t xml:space="preserve">is the generated problem grammatical and fluent</t>
  </si>
  <si>
    <t xml:space="preserve">language fluency</t>
  </si>
  <si>
    <t xml:space="preserve">59. Multiple (list all): 21. Fluency, 22. Grammaticality</t>
  </si>
  <si>
    <t xml:space="preserve">whether the generated problem is grammatical and fluent</t>
  </si>
  <si>
    <t xml:space="preserve">SS2019</t>
  </si>
  <si>
    <t xml:space="preserve">Santhanam and Shaikh</t>
  </si>
  <si>
    <t xml:space="preserve">https://www.inlg2019.com/assets/papers/171_Paper.pdf</t>
  </si>
  <si>
    <t xml:space="preserve">how readable is the response?</t>
  </si>
  <si>
    <t xml:space="preserve">two-way ANOVA, intra-class correlation</t>
  </si>
  <si>
    <t xml:space="preserve">the linguistic quality of text and...the difficulty of understanding [it] for a reader</t>
  </si>
  <si>
    <t xml:space="preserve">59. Multiple (list all): --------------- 8. Clarity, ------ 14. Correctness of outputs in their own right (form), --- 39c. Goodness of outputs in their own right</t>
  </si>
  <si>
    <t xml:space="preserve">the extent to which a text is clear, correct, and of good linguistic quality</t>
  </si>
  <si>
    <t xml:space="preserve">how coherent is the response?</t>
  </si>
  <si>
    <t xml:space="preserve">consisten[cy] with the topic of conversation</t>
  </si>
  <si>
    <t xml:space="preserve">the extent to which an utterance fits the topic of the conversation</t>
  </si>
  <si>
    <t xml:space="preserve">0-999</t>
  </si>
  <si>
    <t xml:space="preserve">1000</t>
  </si>
  <si>
    <t xml:space="preserve">------ 39h. Goodness of outputs relative to linguistic context in which they are read/heard</t>
  </si>
  <si>
    <t xml:space="preserve">reference plus three models</t>
  </si>
  <si>
    <t xml:space="preserve">rank the responses from best to worst with respect to readability</t>
  </si>
  <si>
    <t xml:space="preserve">rank the responses from best to worst with respect to coherence</t>
  </si>
  <si>
    <t xml:space="preserve">JBW2019</t>
  </si>
  <si>
    <t xml:space="preserve">Juraska, Bowden, and Walker</t>
  </si>
  <si>
    <t xml:space="preserve">https://www.inlg2019.com/assets/papers/184_Paper.pdf</t>
  </si>
  <si>
    <t xml:space="preserve">how much would you expect to encounter this utterance in a conversation with a human (as opposed to a robot)</t>
  </si>
  <si>
    <t xml:space="preserve">proportion, mean</t>
  </si>
  <si>
    <t xml:space="preserve">how much one would expect to encounter an utterance ina  conversation with a human, as opposed to sounding robotic</t>
  </si>
  <si>
    <t xml:space="preserve">the extent to which an utterance is more likely in a conversation with a human as opposed to a bot</t>
  </si>
  <si>
    <t xml:space="preserve">how grammatical and fluent is this utterance?</t>
  </si>
  <si>
    <t xml:space="preserve">grammaticality and fluency</t>
  </si>
  <si>
    <t xml:space="preserve">59. Multiple (list all): ---------- 21. Fluency, ---------- 22. Grammaticality</t>
  </si>
  <si>
    <t xml:space="preserve">the extent wo which an utterance is grammatical and fluent</t>
  </si>
  <si>
    <t xml:space="preserve">inform, confirm, give_opinion, recommend, request, request_attribute, request_explanation, suggest, verify_attribute</t>
  </si>
  <si>
    <t xml:space="preserve">9</t>
  </si>
  <si>
    <t xml:space="preserve">which dialogue act type best matches this utterance</t>
  </si>
  <si>
    <t xml:space="preserve">------ 58. Text Property [dialogue act type]</t>
  </si>
  <si>
    <t xml:space="preserve">which of several dialogue acts is expressed by the utterance</t>
  </si>
  <si>
    <t xml:space="preserve">APKE2000</t>
  </si>
  <si>
    <t xml:space="preserve">Alexandersson, Poller, Kipp, &amp; Engel</t>
  </si>
  <si>
    <t xml:space="preserve">https://dl.acm.org/doi/abs/10.3115/1118253.1118274</t>
  </si>
  <si>
    <t xml:space="preserve">multiple (please specify): English, German</t>
  </si>
  <si>
    <t xml:space="preserve">counting occurrences in text</t>
  </si>
  <si>
    <t xml:space="preserve">count how often a feature occurs in the summary which "approximately correspondsto the human annotation. This means that the feature is either (1) a 100% match; (2) it was not sufficiently specified or (2) too specific. [sic]"</t>
  </si>
  <si>
    <t xml:space="preserve">mean, recall, precision, fallout</t>
  </si>
  <si>
    <t xml:space="preserve">corr</t>
  </si>
  <si>
    <t xml:space="preserve">"approximately corresponds to the human annotation. This means that the feature is either (1) a 100% match; (2) it was not sufficiently specified or (2) too specific. [sic]"</t>
  </si>
  <si>
    <t xml:space="preserve">the degree to which the content of the output corresponds to a reference, potentially while over- or under-specifying a particular feature in that reference</t>
  </si>
  <si>
    <t xml:space="preserve">count how often "[a] feature is not included in the summary"</t>
  </si>
  <si>
    <t xml:space="preserve">miss</t>
  </si>
  <si>
    <t xml:space="preserve">"[a] feature is not included in the summary"</t>
  </si>
  <si>
    <t xml:space="preserve">the degree to which the content of the output is missing content present in a reference</t>
  </si>
  <si>
    <t xml:space="preserve">count how often "[a] feature was erroneously included in the summary, meaning that the feature was not part of the dialogue or it received a wrong value."</t>
  </si>
  <si>
    <t xml:space="preserve">"[a] feature was erroneously included in the summary, meaning that the feature was not part of the dialogue or it received a wrong value."</t>
  </si>
  <si>
    <t xml:space="preserve">the degree to which the content of the output has content not present in a reference</t>
  </si>
  <si>
    <t xml:space="preserve">count how often "[a] feature was not part of the dialogue, and not included in the summary.</t>
  </si>
  <si>
    <t xml:space="preserve">tn</t>
  </si>
  <si>
    <t xml:space="preserve">"[a] feature was not part of the dialogue, and not included in the summary.</t>
  </si>
  <si>
    <t xml:space="preserve">the degree to which the content of the output correctly omits ontologically admissable content which is not present in a reference</t>
  </si>
  <si>
    <t xml:space="preserve">RRO2000</t>
  </si>
  <si>
    <t xml:space="preserve">Reiter, Robertson, &amp; Osman</t>
  </si>
  <si>
    <t xml:space="preserve">https://www.aclweb.org/anthology/W00-1429.pdf</t>
  </si>
  <si>
    <t xml:space="preserve">multiple (list all): content selection/determination, content ordering/structuring, deep generation (DLR to text)</t>
  </si>
  <si>
    <t xml:space="preserve">As a smoker, provide feedback on the leaflet</t>
  </si>
  <si>
    <t xml:space="preserve">"asking for comments"</t>
  </si>
  <si>
    <t xml:space="preserve">degree to which the users liked the pamphlets and find them useful</t>
  </si>
  <si>
    <t xml:space="preserve">Leaflet 1, Leaflet 2</t>
  </si>
  <si>
    <t xml:space="preserve">Which leaflet do you prefer, and why</t>
  </si>
  <si>
    <t xml:space="preserve">degree to which a leaflet is more empathic/appropriate?</t>
  </si>
  <si>
    <t xml:space="preserve">Which leaflet is more likely to be effective fro smokers to quit smoking?</t>
  </si>
  <si>
    <t xml:space="preserve">"more likely to be effective"</t>
  </si>
  <si>
    <t xml:space="preserve">degree to which experts think a leaflet is likely to be effective</t>
  </si>
  <si>
    <t xml:space="preserve">QG2002</t>
  </si>
  <si>
    <t xml:space="preserve">Qu &amp; Green</t>
  </si>
  <si>
    <t xml:space="preserve">https://www.aclweb.org/anthology/W02-2118.pdf</t>
  </si>
  <si>
    <t xml:space="preserve">multiple (list all): content selection/determination, content ordering/structuring</t>
  </si>
  <si>
    <t xml:space="preserve">Total Completion Time</t>
  </si>
  <si>
    <t xml:space="preserve">mean, p-value (test not specified)</t>
  </si>
  <si>
    <t xml:space="preserve">dialogue efficiency</t>
  </si>
  <si>
    <t xml:space="preserve">the total completion time of a dialogue</t>
  </si>
  <si>
    <t xml:space="preserve">the extent to which a user is able to complete their task quickly</t>
  </si>
  <si>
    <t xml:space="preserve">User Turns</t>
  </si>
  <si>
    <t xml:space="preserve">the number of dialogue turns that the user takes</t>
  </si>
  <si>
    <t xml:space="preserve">the extent to which a user is able to complete their task taking fewer dialogue turns</t>
  </si>
  <si>
    <t xml:space="preserve">System Turns</t>
  </si>
  <si>
    <t xml:space="preserve">the number of dialogue turns that the system takes</t>
  </si>
  <si>
    <t xml:space="preserve">the extent to which a user is able to complete their task with the system using fewer dialogue turns</t>
  </si>
  <si>
    <t xml:space="preserve">other (please specify): a collection of attribute-value pairs in the domain</t>
  </si>
  <si>
    <t xml:space="preserve">Kappa scores (Carletta 1996), p-values (test not specified)</t>
  </si>
  <si>
    <t xml:space="preserve">the degree of task success with respect to the user's original information need</t>
  </si>
  <si>
    <t xml:space="preserve">the extent to which a user is able to satisfy all of the constraints of their information need</t>
  </si>
  <si>
    <t xml:space="preserve">did you complete your task successfully?</t>
  </si>
  <si>
    <t xml:space="preserve">proportion, p-values (test not specified)</t>
  </si>
  <si>
    <t xml:space="preserve">user task success</t>
  </si>
  <si>
    <t xml:space="preserve">user's perception of task success</t>
  </si>
  <si>
    <t xml:space="preserve">the extent to which a user believes they have satisfied all of their information needs</t>
  </si>
  <si>
    <t xml:space="preserve">User Satisfaction</t>
  </si>
  <si>
    <t xml:space="preserve">the extent to which a user is satisfied with the usability of the system</t>
  </si>
  <si>
    <t xml:space="preserve">MCM2003</t>
  </si>
  <si>
    <t xml:space="preserve">Miliaev, Cawsey, &amp; Michaelson</t>
  </si>
  <si>
    <t xml:space="preserve">https://www.aclweb.org/anthology/W03-2308.pdf</t>
  </si>
  <si>
    <t xml:space="preserve">1 (bad), 2, 3, 4, 5 (excellent)</t>
  </si>
  <si>
    <t xml:space="preserve">mean, standard deviation, t-test</t>
  </si>
  <si>
    <t xml:space="preserve">Overall quality of the output</t>
  </si>
  <si>
    <t xml:space="preserve">Whether participants understand the manual</t>
  </si>
  <si>
    <t xml:space="preserve">1 (easy), 2, 3, 4, 5 (difficult)</t>
  </si>
  <si>
    <t xml:space="preserve">difficulty</t>
  </si>
  <si>
    <t xml:space="preserve">1 (useless), 2, 3, 4, 5 (helpful)</t>
  </si>
  <si>
    <t xml:space="preserve">How useful was the manual to cope with the task?</t>
  </si>
  <si>
    <t xml:space="preserve">Whether the manual helps the users accomplish the task of using the relevant device</t>
  </si>
  <si>
    <t xml:space="preserve">1 (bad), 2, 3, 4, 5 (good)</t>
  </si>
  <si>
    <t xml:space="preserve">task accomplishment time</t>
  </si>
  <si>
    <t xml:space="preserve">WRO2003</t>
  </si>
  <si>
    <t xml:space="preserve">Williams, Reiter, Osman</t>
  </si>
  <si>
    <t xml:space="preserve">https://www.aclweb.org/anthology/W03-2317.pdf</t>
  </si>
  <si>
    <t xml:space="preserve">reading time</t>
  </si>
  <si>
    <t xml:space="preserve">The time it takes to read a text, as an indicator of reading level.</t>
  </si>
  <si>
    <t xml:space="preserve">Whether people are able to answer questions about a text, as an indicator of reading level.</t>
  </si>
  <si>
    <t xml:space="preserve">S2003</t>
  </si>
  <si>
    <t xml:space="preserve">Siddhartan</t>
  </si>
  <si>
    <t xml:space="preserve">https://www.aclweb.org/anthology/W03-2314.pdf</t>
  </si>
  <si>
    <t xml:space="preserve">how many determiners are wrong in the text?</t>
  </si>
  <si>
    <t xml:space="preserve">determiner choice</t>
  </si>
  <si>
    <t xml:space="preserve">the extent to which the text uses determiners incorrectly</t>
  </si>
  <si>
    <t xml:space="preserve">how many anaphoric links are wrong in the text?</t>
  </si>
  <si>
    <t xml:space="preserve">preserving anaphoric links</t>
  </si>
  <si>
    <t xml:space="preserve">the extent to which the text preserves anaphoric links</t>
  </si>
  <si>
    <t xml:space="preserve">FWKT2004</t>
  </si>
  <si>
    <t xml:space="preserve">Funakoshi, Watanabe, Kuriyama, &amp; Tokunaga</t>
  </si>
  <si>
    <t xml:space="preserve">(in book, not Open Access)</t>
  </si>
  <si>
    <t xml:space="preserve">1, 2, 3, 4, 5, 6, 7, 8</t>
  </si>
  <si>
    <t xml:space="preserve">8</t>
  </si>
  <si>
    <t xml:space="preserve">how confident are you that you chose the correct target?</t>
  </si>
  <si>
    <t xml:space="preserve">confidence</t>
  </si>
  <si>
    <t xml:space="preserve">confidence in selecting the target</t>
  </si>
  <si>
    <t xml:space="preserve">------ 20. Effect on reader/listener [EFFECT] (specify): task confidence</t>
  </si>
  <si>
    <t xml:space="preserve">the extent to which a text helps a reader to be confident in their selection</t>
  </si>
  <si>
    <t xml:space="preserve">the extent to which a referring expression is natural</t>
  </si>
  <si>
    <t xml:space="preserve">conciseness/briefness</t>
  </si>
  <si>
    <t xml:space="preserve">the extent to which the output concisely identifies the target referent </t>
  </si>
  <si>
    <t xml:space="preserve">select the target object identified by the referring expression</t>
  </si>
  <si>
    <t xml:space="preserve">mean, proportion</t>
  </si>
  <si>
    <t xml:space="preserve">rates at which subjects could identify the correct target objects from the given expressions</t>
  </si>
  <si>
    <t xml:space="preserve">the extent to which readers can correctly identify the target referent from a set of objects displayed to them</t>
  </si>
  <si>
    <t xml:space="preserve">raw pairwise ranking agreement between system scorer and human "evaluation value"</t>
  </si>
  <si>
    <t xml:space="preserve">evaluation value</t>
  </si>
  <si>
    <t xml:space="preserve">confidence * (naturalness + conciseness) / 2</t>
  </si>
  <si>
    <t xml:space="preserve">59. Multiple (list all): 20. Effect on reader/listener [EFFECT] (specify): task confidence, 28/29. Information content of outputs, 35. Naturalness</t>
  </si>
  <si>
    <t xml:space="preserve">the extent to which a referring expression is natural and concise while helping the reader to confidently identify the target referent</t>
  </si>
  <si>
    <t xml:space="preserve">PS2004</t>
  </si>
  <si>
    <t xml:space="preserve">Pan &amp; Shaw</t>
  </si>
  <si>
    <t xml:space="preserve">"good means all the sentences generated from a SemGraph are grammatical; minor grammatical error indicates that some of the sentences have minor grammatical errors, such as subject-verb agreement; major grammatical/pragmatic error indicates that the sentences have major grammatical or pragmatic problems"</t>
  </si>
  <si>
    <t xml:space="preserve">grade the text with respect to grammaticality and pragmatic appropriateness</t>
  </si>
  <si>
    <t xml:space="preserve">59. Multiple (list all): 6. Appropriateness (content), 22. Grammaticality</t>
  </si>
  <si>
    <t xml:space="preserve">the extent to which the text is free of grammatical errors and pragmatically sound</t>
  </si>
  <si>
    <t xml:space="preserve">PPM2004</t>
  </si>
  <si>
    <t xml:space="preserve">Porayska-Pomsta &amp; Mellish</t>
  </si>
  <si>
    <t xml:space="preserve">(in book, not Open Access)
https://www.researchgate.net/publication/225457654_Modelling_Politeness_in_Natural_Language_Generation</t>
  </si>
  <si>
    <t xml:space="preserve">how appropriate is the response in the given situation?</t>
  </si>
  <si>
    <t xml:space="preserve">mean, t-test</t>
  </si>
  <si>
    <t xml:space="preserve">"appropriateness...determined against both contextual information and other linguistic possibilities available at the time the linguistic decisions are made...[and] based on socio-cultural factors and conventions established by a given speech community"</t>
  </si>
  <si>
    <t xml:space="preserve">the extent to which a response is appropriate for a tutor to say to a student in response to a wrong answer in a tutoring dialogue</t>
  </si>
  <si>
    <t xml:space="preserve">RS2004</t>
  </si>
  <si>
    <t xml:space="preserve">Reiter &amp; Sripada</t>
  </si>
  <si>
    <t xml:space="preserve">(in book, not Open Access)
http://citeseerx.ist.psu.edu/viewdoc/download?doi=10.1.1.4.6696&amp;rep=rep1&amp;type=pdf</t>
  </si>
  <si>
    <t xml:space="preserve">lexicalisation</t>
  </si>
  <si>
    <t xml:space="preserve">the extent to which one word is replaced by another to better suit its context based also on the intended meaning</t>
  </si>
  <si>
    <t xml:space="preserve">how do you feel about the words 'easing' and 'decreasing' to describe decreasing wind? when would you use each one?</t>
  </si>
  <si>
    <t xml:space="preserve">the qualities of a word choice which make it more or less appropriate to a particular circumstance</t>
  </si>
  <si>
    <t xml:space="preserve">SRH2005</t>
  </si>
  <si>
    <t xml:space="preserve">Sripada, Reiter, &amp; Hawizy</t>
  </si>
  <si>
    <t xml:space="preserve">https://www.aclweb.org/anthology/W05-1615.pdf</t>
  </si>
  <si>
    <t xml:space="preserve">Qualitative analysis of post-edits, reporting percentage mismatches between original and edited text</t>
  </si>
  <si>
    <t xml:space="preserve">V2006</t>
  </si>
  <si>
    <t xml:space="preserve">Varges</t>
  </si>
  <si>
    <t xml:space="preserve">https://www.aclweb.org/anthology/W06-1404.pdf</t>
  </si>
  <si>
    <t xml:space="preserve">task completion</t>
  </si>
  <si>
    <t xml:space="preserve">[meeting] all target constraints</t>
  </si>
  <si>
    <t xml:space="preserve">the extent to which the system responses enable users to complete their task completely</t>
  </si>
  <si>
    <t xml:space="preserve">1 = 'strongly agree', 5 = 'strongly disagree'</t>
  </si>
  <si>
    <t xml:space="preserve">The responses of the system were appropriate, helpful, and clear.</t>
  </si>
  <si>
    <t xml:space="preserve">appropriate, helpful, and clear</t>
  </si>
  <si>
    <t xml:space="preserve">59. Multiple (list all): 6b. Appropriateness, 8. Clarity, 51. Usefulness (nonspecific)</t>
  </si>
  <si>
    <t xml:space="preserve">the extent to which the system responses are appropriate to their linguistic context, generally clear, and helpful for the task</t>
  </si>
  <si>
    <t xml:space="preserve">IBO2006</t>
  </si>
  <si>
    <t xml:space="preserve">Isard, Brockmann, &amp; Oberlander</t>
  </si>
  <si>
    <t xml:space="preserve">https://www.aclweb.org/anthology/W06-1405.pdf</t>
  </si>
  <si>
    <t xml:space="preserve">subjects "were asked to rate their perception of the interaction and of the characters involved by assigning scores to a number of adjectives related to the personality dimensions"</t>
  </si>
  <si>
    <t xml:space="preserve">"PEN three factor personality model" "High/Low Extraversion, Neuroticism, and Psychoticism"</t>
  </si>
  <si>
    <t xml:space="preserve">the extent to which a system output is recognized as expressing the PEN personality traits</t>
  </si>
  <si>
    <t xml:space="preserve">SSBFL2006</t>
  </si>
  <si>
    <t xml:space="preserve">Stoia, Stockley, Byron, &amp; Fossler-Lussier</t>
  </si>
  <si>
    <t xml:space="preserve">https://www.aclweb.org/anthology/W06-1412.pdf</t>
  </si>
  <si>
    <t xml:space="preserve">multi-modal</t>
  </si>
  <si>
    <t xml:space="preserve">option 1 is better, option 2 is better, or they are equal</t>
  </si>
  <si>
    <t xml:space="preserve">compare the two referring expressions</t>
  </si>
  <si>
    <t xml:space="preserve">proportion, (underspecified) kappa</t>
  </si>
  <si>
    <t xml:space="preserve">59. Multiple (list all): 39h. Goodness of outputs relative to linguistic context in which they are read/heard, 39k. Goodness of outputs relative to grounding</t>
  </si>
  <si>
    <t xml:space="preserve">the extent to which a particular referring expression is better in a given audio-visual and linguistic context</t>
  </si>
  <si>
    <t xml:space="preserve">M2006</t>
  </si>
  <si>
    <t xml:space="preserve">Moriceau</t>
  </si>
  <si>
    <t xml:space="preserve">https://www.aclweb.org/anthology/W06-1415.pdf</t>
  </si>
  <si>
    <t xml:space="preserve">question answering</t>
  </si>
  <si>
    <t xml:space="preserve">which answer do you prefer</t>
  </si>
  <si>
    <t xml:space="preserve">"prefered" "answer order"</t>
  </si>
  <si>
    <t xml:space="preserve">"subjects prefered the [answer] order proposed by our system"</t>
  </si>
  <si>
    <t xml:space="preserve">the extent to which a candidate output is preferred over other options, where all differ only in terms of order of presentation</t>
  </si>
  <si>
    <t xml:space="preserve">the system answer, an average, an interval and a disjunction of all candidate answers</t>
  </si>
  <si>
    <t xml:space="preserve">the extent to which a candidate output is preferred over other options</t>
  </si>
  <si>
    <t xml:space="preserve">G2006</t>
  </si>
  <si>
    <t xml:space="preserve">Green</t>
  </si>
  <si>
    <t xml:space="preserve">https://www.aclweb.org/anthology/W06-1417.pdf</t>
  </si>
  <si>
    <t xml:space="preserve">"reword, reorder, [or] make deletions and additions to [the] letter" "to revise [the] letter as needed to make it more appropriate for its intended recipients"</t>
  </si>
  <si>
    <t xml:space="preserve">"acceptability of...content"</t>
  </si>
  <si>
    <t xml:space="preserve">the extent to which an output does not need content to be inserted or deleted for its content to be acceptable</t>
  </si>
  <si>
    <t xml:space="preserve">"acceptability of...explicitness"</t>
  </si>
  <si>
    <t xml:space="preserve">the extent to which an output does not need content to be inserted or deleted to be acceptably explicit</t>
  </si>
  <si>
    <t xml:space="preserve">"acceptability of...presentation order"</t>
  </si>
  <si>
    <t xml:space="preserve">the extent to which an output's content does not need to be reordered in order to have an acceptable order</t>
  </si>
  <si>
    <t xml:space="preserve">FW2007</t>
  </si>
  <si>
    <t xml:space="preserve">Foster &amp; White</t>
  </si>
  <si>
    <t xml:space="preserve">https://www.aclweb.org/anthology/W07-2305.pdf</t>
  </si>
  <si>
    <t xml:space="preserve">Sequence 1, Sequence 2</t>
  </si>
  <si>
    <t xml:space="preserve">Which sequence is easier to understand?</t>
  </si>
  <si>
    <t xml:space="preserve">proportion, binomial test</t>
  </si>
  <si>
    <t xml:space="preserve">the extent to which an output is easy to understand</t>
  </si>
  <si>
    <t xml:space="preserve">Which sequence is more repetitive?</t>
  </si>
  <si>
    <t xml:space="preserve">repetitive[ness]</t>
  </si>
  <si>
    <t xml:space="preserve">the extent to which an output is not perceived as repetitive</t>
  </si>
  <si>
    <t xml:space="preserve">Which sequence is better written?</t>
  </si>
  <si>
    <t xml:space="preserve">better written[ness]</t>
  </si>
  <si>
    <t xml:space="preserve">the extent to which an output is (judged to be) well-written</t>
  </si>
  <si>
    <t xml:space="preserve">MPACDKOS2007</t>
  </si>
  <si>
    <t xml:space="preserve">Madnani, Passonneau, Ayan, Conroy, Dorr, Klavans, O'Leary, &amp; Schlesinger</t>
  </si>
  <si>
    <t xml:space="preserve">https://www.aclweb.org/anthology/W07-2312.pdf</t>
  </si>
  <si>
    <t xml:space="preserve">"reorder the sentences in [the] document so as to make the document more coherent"</t>
  </si>
  <si>
    <t xml:space="preserve">confusion matrices, Cohen's kappa, mean position for each sentence in a summary averaged across subjects, Spearman's rho, Kendall's tau, ANOVA, Tukey's HSD</t>
  </si>
  <si>
    <t xml:space="preserve">the extent to which the sentences in an output are ordered to create a coherent text (ignoring other aspects of coherence)</t>
  </si>
  <si>
    <t xml:space="preserve">SM2007</t>
  </si>
  <si>
    <t xml:space="preserve">Sun &amp; Mellish</t>
  </si>
  <si>
    <t xml:space="preserve">https://www.aclweb.org/anthology/W07-2316.pdf</t>
  </si>
  <si>
    <t xml:space="preserve">multiple (list all): text: subsentential units of text, text: sentence</t>
  </si>
  <si>
    <t xml:space="preserve">A) all wrong B) basically
wrong C) some mistakes but
understandable D) minor mistakes E) no
mistakes</t>
  </si>
  <si>
    <t xml:space="preserve">"does the sentence
have any grammar mistakes?"</t>
  </si>
  <si>
    <t xml:space="preserve">mean, t-test unpaired two-tailed</t>
  </si>
  <si>
    <t xml:space="preserve">syntax</t>
  </si>
  <si>
    <t xml:space="preserve">degree to which there are grammatical mistakes</t>
  </si>
  <si>
    <t xml:space="preserve">not at all, a little bit,
some of it, understand most of it, and
understand it all</t>
  </si>
  <si>
    <t xml:space="preserve">"do you understand what the sentence says?”</t>
  </si>
  <si>
    <t xml:space="preserve">degree to which the output can be understood</t>
  </si>
  <si>
    <t xml:space="preserve">not at all, a little bit,
generally ok, good and excellent.</t>
  </si>
  <si>
    <t xml:space="preserve">"Do you like
the way the sentence is written?”</t>
  </si>
  <si>
    <t xml:space="preserve">overall quality</t>
  </si>
  <si>
    <t xml:space="preserve">59. Multiple (list all)15b. Correctness of outputs in their own right, 39c. Goodness of outputs in their own right</t>
  </si>
  <si>
    <t xml:space="preserve">degree to which the way the sentence is written (in its own right) is of good quality</t>
  </si>
  <si>
    <t xml:space="preserve">CC2008</t>
  </si>
  <si>
    <t xml:space="preserve">Carenini &amp; Cheung</t>
  </si>
  <si>
    <t xml:space="preserve">https://www.aclweb.org/anthology/W08-1106.pdf</t>
  </si>
  <si>
    <t xml:space="preserve">1 (strongly disagree), 2, 3, 4, 5 (strongly agree)</t>
  </si>
  <si>
    <t xml:space="preserve">Mean, standard deviation, ANOVA</t>
  </si>
  <si>
    <t xml:space="preserve">Overall quality of the output, judging by the form.</t>
  </si>
  <si>
    <t xml:space="preserve">The summary should have no datelines, system-internal formatting, capitalization er- rors or obviously ungrammatical sentences (e.g., frag- ments, missing components) that make the text difficult to read.</t>
  </si>
  <si>
    <t xml:space="preserve">Whether the text conforms to the English grammar and general text formatting guidelines.</t>
  </si>
  <si>
    <t xml:space="preserve">There should be no unnecessary repetition in the summary. Unnecessary repetition might take the form of whole sentences that are repeated, or re- peated facts, or the repeated use of a noun or noun phrase (e.g., “Bill Clinton”) when a pronoun (“he”) would suffice</t>
  </si>
  <si>
    <t xml:space="preserve">The extent to which a text lacks repetition.</t>
  </si>
  <si>
    <t xml:space="preserve">referential clarity</t>
  </si>
  <si>
    <t xml:space="preserve">It should be easy to identify who or what the pronouns and noun phrases in the sum- mary are referring to. If a person or other entity is men- tioned, it should be clear what their role in the story is. So, a reference would be unclear if an entity is referenced but its identity or relation to the story remains unclear.</t>
  </si>
  <si>
    <t xml:space="preserve">Whether readers are able to identify the referents of pronouns and noun phrases in the text.</t>
  </si>
  <si>
    <t xml:space="preserve">focus</t>
  </si>
  <si>
    <t xml:space="preserve">The summary should have a focus; sen- tences should only contain information that is related to the rest of the summary.</t>
  </si>
  <si>
    <t xml:space="preserve">Whether the summary is consistently about the same topic.</t>
  </si>
  <si>
    <t xml:space="preserve">structure and coherence</t>
  </si>
  <si>
    <t xml:space="preserve">The summary should be well-structured and well-organized. The summary should not just be a heap of related information, but should build from sentence to sentence to a coherent body of information about a topic.</t>
  </si>
  <si>
    <t xml:space="preserve">Whether the text offers a clear narrative.</t>
  </si>
  <si>
    <t xml:space="preserve">2 (strongly disagree), 2, 3, 4, 5 (strongly agree)</t>
  </si>
  <si>
    <t xml:space="preserve">The summary contains all of the information you would have included from the source text.</t>
  </si>
  <si>
    <t xml:space="preserve">recall</t>
  </si>
  <si>
    <t xml:space="preserve">Whether the summary contains all relevant information.</t>
  </si>
  <si>
    <t xml:space="preserve">3 (strongly disagree), 2, 3, 4, 5 (strongly agree)</t>
  </si>
  <si>
    <t xml:space="preserve">The summary contains no information you would NOT have included from the source text.</t>
  </si>
  <si>
    <t xml:space="preserve">precision</t>
  </si>
  <si>
    <t xml:space="preserve">Extent to which irrelevant information is absent.</t>
  </si>
  <si>
    <t xml:space="preserve">4 (strongly disagree), 2, 3, 4, 5 (strongly agree)</t>
  </si>
  <si>
    <t xml:space="preserve">All information expressed in the summary accurately reflects the information contained in the source text.</t>
  </si>
  <si>
    <t xml:space="preserve">Extent to which the summary is corredt with respect to the orginal text.</t>
  </si>
  <si>
    <t xml:space="preserve">GB2008</t>
  </si>
  <si>
    <t xml:space="preserve">25/08/20</t>
  </si>
  <si>
    <t xml:space="preserve">Gatt &amp; Belz</t>
  </si>
  <si>
    <t xml:space="preserve">https://www.aclweb.org/anthology/W08-1108.pdf</t>
  </si>
  <si>
    <t xml:space="preserve">read this text then click when done</t>
  </si>
  <si>
    <t xml:space="preserve">ANOVA with post-hoc Tukey</t>
  </si>
  <si>
    <t xml:space="preserve">RT was measured from the point at which the description was presented, to the point at which a participant called up the next screen via mouse click.</t>
  </si>
  <si>
    <t xml:space="preserve">time it took to read the output</t>
  </si>
  <si>
    <t xml:space="preserve">find referent then click on it</t>
  </si>
  <si>
    <t xml:space="preserve">IT was measured from the point at which pictures (the visual domain) were presented on the screen to the point where a participant identified a referent by  clicking on it.</t>
  </si>
  <si>
    <t xml:space="preserve">speed with which referent was identified </t>
  </si>
  <si>
    <t xml:space="preserve">Kruskall-Wallis ranks test, chi square</t>
  </si>
  <si>
    <t xml:space="preserve">error rate</t>
  </si>
  <si>
    <t xml:space="preserve">whether the object identified was in fact the correct one</t>
  </si>
  <si>
    <t xml:space="preserve">proportion of times referent was wrongly identified</t>
  </si>
  <si>
    <t xml:space="preserve">LDOF2008</t>
  </si>
  <si>
    <t xml:space="preserve">Lu, Di Eugenio, Ohlsson, &amp; Fossati</t>
  </si>
  <si>
    <t xml:space="preserve">https://www.aclweb.org/anthology/W08-1114.pdf</t>
  </si>
  <si>
    <t xml:space="preserve">complete the following (letter pattern extrapolation) problems</t>
  </si>
  <si>
    <t xml:space="preserve">mean, ANOVA, multiple regression, one-way ANOVA, Tukey post-hoc test, paired t-tests</t>
  </si>
  <si>
    <t xml:space="preserve">post-test performance</t>
  </si>
  <si>
    <t xml:space="preserve">------ 20. Effect on reader/listener [EFFECT] (specify): learns</t>
  </si>
  <si>
    <t xml:space="preserve">the extent to which the system outputs helped a student to learn</t>
  </si>
  <si>
    <t xml:space="preserve">TS2008</t>
  </si>
  <si>
    <t xml:space="preserve">26/08/2020</t>
  </si>
  <si>
    <t xml:space="preserve">Thomas &amp; Sripada</t>
  </si>
  <si>
    <t xml:space="preserve">https://www.aclweb.org/anthology/W08-1115.pdf</t>
  </si>
  <si>
    <t xml:space="preserve">other (please specify): drawing</t>
  </si>
  <si>
    <t xml:space="preserve">"draw a map of the area they visualise based on the text, indicataing where the maxima and minima are and where all other information mentioned in the text is located"</t>
  </si>
  <si>
    <t xml:space="preserve">t-test on scores for map drawing</t>
  </si>
  <si>
    <t xml:space="preserve">------ 58. Text Property [PROPERTY] (specify): Visualisability</t>
  </si>
  <si>
    <t xml:space="preserve">degree to which map of area described in text could be drawn correctly</t>
  </si>
  <si>
    <t xml:space="preserve">1, 2</t>
  </si>
  <si>
    <t xml:space="preserve">"indicate which text was easier to visualise and to state why"</t>
  </si>
  <si>
    <t xml:space="preserve">signed ranks test on the preference judgements</t>
  </si>
  <si>
    <t xml:space="preserve">which text participants preferred </t>
  </si>
  <si>
    <t xml:space="preserve">MIM2008</t>
  </si>
  <si>
    <t xml:space="preserve">Marge, Isard, &amp; Moore</t>
  </si>
  <si>
    <t xml:space="preserve">https://www.aclweb.org/anthology/W08-1123.pdf</t>
  </si>
  <si>
    <t xml:space="preserve">5 possible answers to each question</t>
  </si>
  <si>
    <t xml:space="preserve">what is the correct answer to this question?</t>
  </si>
  <si>
    <t xml:space="preserve">mean, 2-way repeated measures
ANOVA, standard deviation</t>
  </si>
  <si>
    <t xml:space="preserve">factual recall</t>
  </si>
  <si>
    <t xml:space="preserve">Degree to which people learn when reading a text</t>
  </si>
  <si>
    <t xml:space="preserve">1) strongly disagree
2) disagree
3) neither agree nor disagree
4) agree
5) strongly agree</t>
  </si>
  <si>
    <t xml:space="preserve">to what extend do you agree with the following statement?</t>
  </si>
  <si>
    <t xml:space="preserve">------ 20. Effect on reader/listener [EFFECT] (specify): multiple and unclear</t>
  </si>
  <si>
    <t xml:space="preserve">Degree to which the participant's subjective perceptions are affected after reading the text</t>
  </si>
  <si>
    <t xml:space="preserve">RTABD2009</t>
  </si>
  <si>
    <t xml:space="preserve">Reiter, Turner, Alm, Black, Dempster, &amp; Waller</t>
  </si>
  <si>
    <t xml:space="preserve">https://www.aclweb.org/anthology/W09-0601.pdf</t>
  </si>
  <si>
    <t xml:space="preserve">provide any feedback</t>
  </si>
  <si>
    <t xml:space="preserve">Degree to which the impaired people and their carers are happy with the system.</t>
  </si>
  <si>
    <t xml:space="preserve">JL2009</t>
  </si>
  <si>
    <t xml:space="preserve">Janarthanam &amp; Lemon</t>
  </si>
  <si>
    <t xml:space="preserve">https://www.aclweb.org/anthology/W09-0614.pdf</t>
  </si>
  <si>
    <t xml:space="preserve">speech</t>
  </si>
  <si>
    <t xml:space="preserve">1, 2, 3, 4 (strongly agree)</t>
  </si>
  <si>
    <t xml:space="preserve">user satisfaction</t>
  </si>
  <si>
    <t xml:space="preserve">Degree to which the user is happy about the system performance</t>
  </si>
  <si>
    <t xml:space="preserve">Match the technical terms with its defiinition</t>
  </si>
  <si>
    <t xml:space="preserve">knowledge-gain</t>
  </si>
  <si>
    <t xml:space="preserve">Degree to which people learn after using the system a first time</t>
  </si>
  <si>
    <t xml:space="preserve">Follow the instructions to install the broadband</t>
  </si>
  <si>
    <t xml:space="preserve">percentage of task completion</t>
  </si>
  <si>
    <t xml:space="preserve">Degree to which users manage to complete a task</t>
  </si>
  <si>
    <t xml:space="preserve">Launch an interaction with the system</t>
  </si>
  <si>
    <t xml:space="preserve">Degree to which the interaction with the system is efficient, fast, etc.</t>
  </si>
  <si>
    <t xml:space="preserve">vdSM2009</t>
  </si>
  <si>
    <t xml:space="preserve">van der Sluis &amp; Mellish</t>
  </si>
  <si>
    <t xml:space="preserve">https://www.aclweb.org/anthology/W09-0625.pdf</t>
  </si>
  <si>
    <t xml:space="preserve">1. “Is it possible that Mary and Gordon might actually be
(honestly) giving different feedback to the same pupil
on the same task?”
2. “If the two pieces of feedback were given to the same
pupil (for the same task) and the pupil’s parents found
out, do you think they would have grounds to make a
complaint that one of the teachers is lying?”</t>
  </si>
  <si>
    <t xml:space="preserve">"allowable alternative realisations of the same underlying content"</t>
  </si>
  <si>
    <t xml:space="preserve">Degree to which two sentences supposedly coming from the same input convey the same meaning</t>
  </si>
  <si>
    <t xml:space="preserve">Low end: very slightly/not at all
High end: extremely.</t>
  </si>
  <si>
    <t xml:space="preserve">to what extent users experienced the emotions indicated by a term</t>
  </si>
  <si>
    <t xml:space="preserve">mean, standard deviation, ANOVA, t-test</t>
  </si>
  <si>
    <t xml:space="preserve">emotional effect of positive feedback</t>
  </si>
  <si>
    <t xml:space="preserve">"change in their emotions"</t>
  </si>
  <si>
    <t xml:space="preserve">------ 20. Effect on reader/listener [EFFECT] (specify): emotion change</t>
  </si>
  <si>
    <t xml:space="preserve">Degree to which the emotions of the readers are affected by the text</t>
  </si>
  <si>
    <t xml:space="preserve">BK2010</t>
  </si>
  <si>
    <t xml:space="preserve">https://www.aclweb.org/anthology/W10-4201.pdf</t>
  </si>
  <si>
    <t xml:space="preserve">1. Very poor (all parts don't read well)
2. Poor (most parts don't read well)
3. Neither good nor poor
4. Good (most parts read well)
5. Very good (all parts read well)</t>
  </si>
  <si>
    <t xml:space="preserve">does it read well?</t>
  </si>
  <si>
    <t xml:space="preserve">mean, one-way ANOVA, Tukey's HSD, Kendall's W</t>
  </si>
  <si>
    <t xml:space="preserve">"A referring expression should ‘read well’, i.e. it should be written in good, clear English, and the use of titles and names should seem natural. Note that the Fluency criterion is independent of the Referential Clarity criterion: a reference can be perfectly clear, yet not be fluent."</t>
  </si>
  <si>
    <t xml:space="preserve">59. Multiple (list all): 22. Grammaticality, 34. Naturalness (form), 42a. Goodness of outputs in their own right (both form and content)</t>
  </si>
  <si>
    <t xml:space="preserve">which system do you prefer?</t>
  </si>
  <si>
    <t xml:space="preserve">59. Multiple (list all): 22. Grammaticality, 34. Naturalness (form), 42a. Goodness of outputs in their own right (both form and content)"</t>
  </si>
  <si>
    <t xml:space="preserve">1. Very poor (all parts are unclear)
2. Poor (most parts are unclear)
3. Neither good nor poor
4. Good (most parts are clear)
5. Very good (all parts are clear)</t>
  </si>
  <si>
    <t xml:space="preserve">is it clear which entity the description refers to?</t>
  </si>
  <si>
    <t xml:space="preserve">"It should be easy to identify who the referring expressions are referring to. If a person is mentioned, it should be clear what their role in the story is. So, a reference would be unclear if a person is referenced, but their identity or relation to the story remains unclear."</t>
  </si>
  <si>
    <t xml:space="preserve">1, 2, 3, 4, 5, 6, 7</t>
  </si>
  <si>
    <t xml:space="preserve">rate the criterion from 1 to 7</t>
  </si>
  <si>
    <t xml:space="preserve">mean, one-way ANOVA, Tukey's HSD, Kendall's W, Pearson's r</t>
  </si>
  <si>
    <t xml:space="preserve">"how fluent and readable [the text is]"</t>
  </si>
  <si>
    <t xml:space="preserve">"how understandable a forecast [is]"</t>
  </si>
  <si>
    <t xml:space="preserve">one end = worst, other end = best
mapped to values between 0 and 100</t>
  </si>
  <si>
    <t xml:space="preserve">"How fluent is this description? Here your task is to judge how well the phrase reads. Is it good, clear English?</t>
  </si>
  <si>
    <t xml:space="preserve">59. Multiple (list all):  22. Grammaticality, 42a. Goodness of outputs in their own right (both form and content)</t>
  </si>
  <si>
    <t xml:space="preserve">is it clear which entity the description
refers to?</t>
  </si>
  <si>
    <t xml:space="preserve">"How clear is this description? Try to imagine someone who could see the same grid with the same pictures, but didn’t know which of the pictures was the target. How easily would they be able to find it, based on the phrase given?</t>
  </si>
  <si>
    <t xml:space="preserve">D2010</t>
  </si>
  <si>
    <t xml:space="preserve">Denis</t>
  </si>
  <si>
    <t xml:space="preserve">https://www.aclweb.org/anthology/W10-4203.pdf</t>
  </si>
  <si>
    <t xml:space="preserve">following the instructions of the system, people are asked to push a button in a virtual environment. In this evaluation the time needed to push the target button is measured</t>
  </si>
  <si>
    <t xml:space="preserve">Degree to which the generated REs allow for completing the task efficiently</t>
  </si>
  <si>
    <t xml:space="preserve">following the instructions of the system, people are asked to push a button in a virtual environment. In this evaluation the number of interactions between user and system are counted</t>
  </si>
  <si>
    <t xml:space="preserve">Degree to which the instructions provided by the system are clear and do not require further instructions</t>
  </si>
  <si>
    <t xml:space="preserve">MCN2010</t>
  </si>
  <si>
    <t xml:space="preserve">Murray, Carenini, &amp; Ng</t>
  </si>
  <si>
    <t xml:space="preserve">https://www.aclweb.org/anthology/W10-4211.pdf</t>
  </si>
  <si>
    <t xml:space="preserve">1 indicating strong disagreement and 5 indicating strong agreement</t>
  </si>
  <si>
    <t xml:space="preserve">I understood the overall content of the discussion</t>
  </si>
  <si>
    <t xml:space="preserve">understood meeting</t>
  </si>
  <si>
    <t xml:space="preserve">"concerns general comprehension of the meeting discussion"</t>
  </si>
  <si>
    <t xml:space="preserve">It required a lot of effort to review the meeting in the allotted time</t>
  </si>
  <si>
    <t xml:space="preserve">required effort</t>
  </si>
  <si>
    <t xml:space="preserve">None given</t>
  </si>
  <si>
    <t xml:space="preserve">------ 20. Effect on reader/listener [EFFECT] (specify): exhaustion</t>
  </si>
  <si>
    <t xml:space="preserve">Degree to which the reader had to dedicate efforts to process the information.</t>
  </si>
  <si>
    <t xml:space="preserve">The summary was coherent and readable</t>
  </si>
  <si>
    <t xml:space="preserve">summary coherent</t>
  </si>
  <si>
    <t xml:space="preserve">"concerns coherence and readability"</t>
  </si>
  <si>
    <t xml:space="preserve">59. Multiple (list all): 41. Goodness of outputs in their own right (content), 42a. Goodness of outputs in their own right (both form and content)</t>
  </si>
  <si>
    <t xml:space="preserve">Degree to which the summary is of good quality, in particular in terms of aspects that have to do with contents</t>
  </si>
  <si>
    <t xml:space="preserve">The information in the summary was relevant</t>
  </si>
  <si>
    <t xml:space="preserve">summary relevant</t>
  </si>
  <si>
    <t xml:space="preserve">"concerns the perceived relevance of the summary"</t>
  </si>
  <si>
    <t xml:space="preserve">Degree to which the information in the summary is judged relevant given the context</t>
  </si>
  <si>
    <t xml:space="preserve">The summary was useful for navigating the discussion.</t>
  </si>
  <si>
    <t xml:space="preserve">summary useful</t>
  </si>
  <si>
    <t xml:space="preserve">"is a key question because it directly addresses the issue of summary usability for such a task"</t>
  </si>
  <si>
    <t xml:space="preserve">Degree to which the summary was perceived useful for having an overview of the meeting</t>
  </si>
  <si>
    <t xml:space="preserve">The summary was missing relevant information.</t>
  </si>
  <si>
    <t xml:space="preserve">summary missing info</t>
  </si>
  <si>
    <t xml:space="preserve">"indicates whether the summaries were missing any relevant information"</t>
  </si>
  <si>
    <t xml:space="preserve">Degree to which the information in the summary reflects what is in the input documents</t>
  </si>
  <si>
    <t xml:space="preserve">WvdBK2010</t>
  </si>
  <si>
    <t xml:space="preserve">Wubben, van den Bosch, &amp; Krahmer</t>
  </si>
  <si>
    <t xml:space="preserve">https://www.aclweb.org/anthology/W10-4223.pdf</t>
  </si>
  <si>
    <t xml:space="preserve">1 means that the paraphrase is very bad and 7 means that the paraphrase is very good.</t>
  </si>
  <si>
    <t xml:space="preserve">"judges were asked to rate the paraphrases on a 1 to 7 scale"</t>
  </si>
  <si>
    <t xml:space="preserve">"on whether the meaning was retained, the paraphrase was grammatical and fluent, and whether the paraphrase was in fact different from the source sentence"</t>
  </si>
  <si>
    <t xml:space="preserve">59. Multiple (list all):  1. Goodness of outputs relative to input (content),16b. Correctness of outputs relative to input (content), 22. Grammaticality, 42a. Goodness of outputs in their own right (both form and content) </t>
  </si>
  <si>
    <t xml:space="preserve">WTP2011</t>
  </si>
  <si>
    <t xml:space="preserve">Williams, Third, &amp; Power</t>
  </si>
  <si>
    <t xml:space="preserve">https://www.aclweb.org/anthology/W11-2821.pdf</t>
  </si>
  <si>
    <t xml:space="preserve">1 (very easy), 2 (easy), 3 (neither), 4 (hard), 5 (very hard)</t>
  </si>
  <si>
    <t xml:space="preserve">"How difficult was it to find the information?"</t>
  </si>
  <si>
    <t xml:space="preserve">mean, Mann-Whitney U</t>
  </si>
  <si>
    <t xml:space="preserve">Degree to which the way the text is structured makes it is easy to find the information</t>
  </si>
  <si>
    <t xml:space="preserve">Q1 What is a tarsus?
Q2 Name 3 kinds of spigot shaft.
Q3 What is a palp?
Q4 Name 2 kinds of silk cable.
Q5 How many kinds of seta appendage
cephalothorax are there in total?</t>
  </si>
  <si>
    <t xml:space="preserve">Mann-Whitney U</t>
  </si>
  <si>
    <t xml:space="preserve">"subjects with the organised text were asked whether the following features had helped them to search for information:"</t>
  </si>
  <si>
    <t xml:space="preserve">Degree to which a specific feature of the generated document was useful for getting the information</t>
  </si>
  <si>
    <t xml:space="preserve">AI2011</t>
  </si>
  <si>
    <t xml:space="preserve">Abu Sheika &amp; Inkpen</t>
  </si>
  <si>
    <t xml:space="preserve">https://www.aclweb.org/anthology/W11-2826.pdf</t>
  </si>
  <si>
    <t xml:space="preserve">multiple (list all): shallow linguistic representation (SLR), control feature</t>
  </si>
  <si>
    <t xml:space="preserve">Formal, Informal</t>
  </si>
  <si>
    <t xml:space="preserve">Annotate the sentence as having formal or informal style</t>
  </si>
  <si>
    <t xml:space="preserve">Cohen's kappa</t>
  </si>
  <si>
    <t xml:space="preserve">degree of formality</t>
  </si>
  <si>
    <t xml:space="preserve">"Formal /Informal)"</t>
  </si>
  <si>
    <t xml:space="preserve">------ 58. Text Property [PROPERTY] (specify): formal/informal</t>
  </si>
  <si>
    <t xml:space="preserve">Whether or not a text is judged as being formal</t>
  </si>
  <si>
    <t xml:space="preserve">WSS2011</t>
  </si>
  <si>
    <t xml:space="preserve">Walker, Siddharthan, &amp; Starkey</t>
  </si>
  <si>
    <t xml:space="preserve">https://www.aclweb.org/anthology/W11-2824.pdf</t>
  </si>
  <si>
    <t xml:space="preserve">Sentence1, Sentence2, Sentence3, Sentence4</t>
  </si>
  <si>
    <t xml:space="preserve">ranke these sentences by order of preference</t>
  </si>
  <si>
    <t xml:space="preserve">Pearson one-tailed, p-value</t>
  </si>
  <si>
    <t xml:space="preserve">Degree to which a word is a good substitute for another word in a certain context (e.g. has the same meaning and is different)</t>
  </si>
  <si>
    <t xml:space="preserve">ABD2012</t>
  </si>
  <si>
    <t xml:space="preserve">Allmann, Beale, &amp; Denton</t>
  </si>
  <si>
    <t xml:space="preserve">https://www.aclweb.org/anthology/W12-1510.pdf</t>
  </si>
  <si>
    <t xml:space="preserve">multiple (please specify): Korean, Kewa, Jula</t>
  </si>
  <si>
    <t xml:space="preserve">Ratio of Edited Words to Manually Translated Words</t>
  </si>
  <si>
    <t xml:space="preserve">productivity</t>
  </si>
  <si>
    <t xml:space="preserve">the quantity of text an experienced translator could translate in a given period of time with the quantity of text gen- erated by LA that the same person could edit in the given time.</t>
  </si>
  <si>
    <t xml:space="preserve">Whether the system enables translators to work faster.</t>
  </si>
  <si>
    <t xml:space="preserve">Text 1, Text 2, Both are equal</t>
  </si>
  <si>
    <t xml:space="preserve">Which text is better?</t>
  </si>
  <si>
    <t xml:space="preserve">Raw numbers</t>
  </si>
  <si>
    <t xml:space="preserve">whichever text [annotators] thought was better for any reason</t>
  </si>
  <si>
    <t xml:space="preserve">Whether the text is of good quality, generally speaking.</t>
  </si>
  <si>
    <t xml:space="preserve">D2012</t>
  </si>
  <si>
    <t xml:space="preserve">Dannélls</t>
  </si>
  <si>
    <t xml:space="preserve">https://www.aclweb.org/anthology/W12-1512.pdf</t>
  </si>
  <si>
    <t xml:space="preserve">multiple (please specify): English, Hebrew, Swedish</t>
  </si>
  <si>
    <t xml:space="preserve">Text1, Text2</t>
  </si>
  <si>
    <t xml:space="preserve">choose the description you find most coherent
based on your intuitive judgements.</t>
  </si>
  <si>
    <t xml:space="preserve">Fleiss's kappa</t>
  </si>
  <si>
    <t xml:space="preserve">"coherent"</t>
  </si>
  <si>
    <t xml:space="preserve">Degree to which the generated text seems to be of good general quality in its own right</t>
  </si>
  <si>
    <t xml:space="preserve">PML2012</t>
  </si>
  <si>
    <t xml:space="preserve">Popowich, Mosny, &amp; Lindberg</t>
  </si>
  <si>
    <t xml:space="preserve">https://www.aclweb.org/anthology/W12-1519.pdf</t>
  </si>
  <si>
    <t xml:space="preserve">Answerable, Not answerable</t>
  </si>
  <si>
    <t xml:space="preserve">indicate if the returned answer directly or indirectly answers the question </t>
  </si>
  <si>
    <t xml:space="preserve">domain coverage</t>
  </si>
  <si>
    <t xml:space="preserve">"how many answerable questions can actually be answered using the system."</t>
  </si>
  <si>
    <t xml:space="preserve">Degree to which the generated question actually matches a part of the database.</t>
  </si>
  <si>
    <t xml:space="preserve">LA2013</t>
  </si>
  <si>
    <t xml:space="preserve">Lampouras &amp; Androutsopoulos</t>
  </si>
  <si>
    <t xml:space="preserve">https://www.aclweb.org/anthology/W13-2106.pdf</t>
  </si>
  <si>
    <t xml:space="preserve">1: strong disagreement, 3: ambivalent, 5: strong agreement</t>
  </si>
  <si>
    <t xml:space="preserve">The sentences of the text are fluent, i.e., each sentence on its own is grammatical and sounds natural. When two or more smaller sentences are combined to forma  signle, longger sentence, the resulting longer sentence is also grammatical and sounds natural.</t>
  </si>
  <si>
    <t xml:space="preserve">mean, confidence intervals</t>
  </si>
  <si>
    <t xml:space="preserve">sentence fluency</t>
  </si>
  <si>
    <t xml:space="preserve">each sentence on its own is grammatical and sounds natural. When two or more smaller sentences are combined to forma  single, longer sentence, the resulting longer sentence is also grammatical and sounds natural.</t>
  </si>
  <si>
    <t xml:space="preserve">59. Multiple (list all): 22. Grammaticality, 35. Naturalness</t>
  </si>
  <si>
    <t xml:space="preserve">the extent to which a text is grammatically correct and sounds natural</t>
  </si>
  <si>
    <t xml:space="preserve">The order of the sentences is appropriate. The text presents information by moving reasonably from one topic to another.</t>
  </si>
  <si>
    <t xml:space="preserve">text structure</t>
  </si>
  <si>
    <t xml:space="preserve">the extent to which the order of topics and sentences in a text is reasonable</t>
  </si>
  <si>
    <t xml:space="preserve">The text is easy to understand, provided that the reader is familiar with basic [domain] terms.</t>
  </si>
  <si>
    <t xml:space="preserve">the extent to which a text is easy to understand given domain knowledge</t>
  </si>
  <si>
    <t xml:space="preserve">how would you rate the text overall</t>
  </si>
  <si>
    <t xml:space="preserve">overall score</t>
  </si>
  <si>
    <t xml:space="preserve">the overall quality of a text as judged by a human reader</t>
  </si>
  <si>
    <t xml:space="preserve">LPNW2013</t>
  </si>
  <si>
    <t xml:space="preserve">Lindberg, Popowich, Nesbit, &amp; Winne</t>
  </si>
  <si>
    <t xml:space="preserve">https://www.aclweb.org/anthology/W13-2114.pdf</t>
  </si>
  <si>
    <t xml:space="preserve">is the question grammatical?</t>
  </si>
  <si>
    <t xml:space="preserve">percentages</t>
  </si>
  <si>
    <t xml:space="preserve">Whether the question is grammatical</t>
  </si>
  <si>
    <t xml:space="preserve">is the question semantically valid?</t>
  </si>
  <si>
    <t xml:space="preserve">semantic validity</t>
  </si>
  <si>
    <t xml:space="preserve">Whether the question makes sense.</t>
  </si>
  <si>
    <t xml:space="preserve">is the question vague?</t>
  </si>
  <si>
    <t xml:space="preserve">vagueness</t>
  </si>
  <si>
    <t xml:space="preserve">Whether the question is vague or not</t>
  </si>
  <si>
    <t xml:space="preserve">is the question answerable?</t>
  </si>
  <si>
    <t xml:space="preserve">answerability</t>
  </si>
  <si>
    <t xml:space="preserve">Whether the question is answerable given the document</t>
  </si>
  <si>
    <t xml:space="preserve">does the question have learning value?</t>
  </si>
  <si>
    <t xml:space="preserve">learning value</t>
  </si>
  <si>
    <t xml:space="preserve">Whether the question provides any learning value</t>
  </si>
  <si>
    <t xml:space="preserve">GHJL2013</t>
  </si>
  <si>
    <t xml:space="preserve">Gkatzia, Hastie, Janarthanam, &amp; Lemon</t>
  </si>
  <si>
    <t xml:space="preserve">https://www.aclweb.org/anthology/W13-2115.pdf</t>
  </si>
  <si>
    <t xml:space="preserve">Text1, Text2, Text3, Text4</t>
  </si>
  <si>
    <t xml:space="preserve">rank the summaries in order of preference</t>
  </si>
  <si>
    <t xml:space="preserve">Mann-Whitney’s U test</t>
  </si>
  <si>
    <t xml:space="preserve">degree to which the feedback is good/adequate according to the student who received it</t>
  </si>
  <si>
    <t xml:space="preserve">JKN2013</t>
  </si>
  <si>
    <t xml:space="preserve">Jaidka, Khoo, &amp; Na</t>
  </si>
  <si>
    <t xml:space="preserve">https://www.aclweb.org/anthology/W13-2116.pdf</t>
  </si>
  <si>
    <t xml:space="preserve">unclear (at least 7)</t>
  </si>
  <si>
    <t xml:space="preserve">unclear (at least 6)</t>
  </si>
  <si>
    <t xml:space="preserve">What did you like about this summary?
What did you find confusing about this summary?
How is this summary, a good/bad literature review?</t>
  </si>
  <si>
    <t xml:space="preserve">qualitative comments</t>
  </si>
  <si>
    <t xml:space="preserve">SBHK2013</t>
  </si>
  <si>
    <t xml:space="preserve">Schilder, Blake, Howald, &amp; Kondadadi</t>
  </si>
  <si>
    <t xml:space="preserve">https://www.aclweb.org/anthology/W13-2124.pdf</t>
  </si>
  <si>
    <t xml:space="preserve">Sentence A, Sentence B</t>
  </si>
  <si>
    <t xml:space="preserve">Do you prefer Sentence A (from original) or the corresponding Sentence B (from rank or non-rank)</t>
  </si>
  <si>
    <t xml:space="preserve">Chi-square, ratio</t>
  </si>
  <si>
    <t xml:space="preserve">The extent to which participants generally prefer the output over that of another system.</t>
  </si>
  <si>
    <t xml:space="preserve">SBTME2014</t>
  </si>
  <si>
    <t xml:space="preserve">Sripada, Burnett, Turner, Mastin, &amp; Evans</t>
  </si>
  <si>
    <t xml:space="preserve">https://www.aclweb.org/anthology/W14-4401.pdf</t>
  </si>
  <si>
    <t xml:space="preserve">yes, no</t>
  </si>
  <si>
    <t xml:space="preserve">Did you find the text on the weather forecast page helped you to understand the forecast bet- ter?</t>
  </si>
  <si>
    <t xml:space="preserve">raw numbers, percentages</t>
  </si>
  <si>
    <t xml:space="preserve">helping the end-user understand a weather report better. </t>
  </si>
  <si>
    <t xml:space="preserve">If the generated text helps users understand weather forecasts better.</t>
  </si>
  <si>
    <t xml:space="preserve">too short, about right, too long, unsure/don't know</t>
  </si>
  <si>
    <t xml:space="preserve">How did you find the text used?</t>
  </si>
  <si>
    <t xml:space="preserve">if the text size is optimal for this use case.</t>
  </si>
  <si>
    <t xml:space="preserve">--------------- 7. Appropriateness (form)</t>
  </si>
  <si>
    <t xml:space="preserve">If the users are satisfied with the text size.</t>
  </si>
  <si>
    <t xml:space="preserve">Would you recommend this feature?</t>
  </si>
  <si>
    <t xml:space="preserve">if the end-user might want a forecast that includes textual content.</t>
  </si>
  <si>
    <t xml:space="preserve">Whether users are happy with the face that there is an automatically generated text in the first place.</t>
  </si>
  <si>
    <t xml:space="preserve">Whether participants have any comments.</t>
  </si>
  <si>
    <t xml:space="preserve">EH2014</t>
  </si>
  <si>
    <t xml:space="preserve">Ell &amp; Harth</t>
  </si>
  <si>
    <t xml:space="preserve">https://www.aclweb.org/anthology/W14-4405.pdf</t>
  </si>
  <si>
    <t xml:space="preserve">text: other (please specify): templates</t>
  </si>
  <si>
    <t xml:space="preserve">other (please specify): template generation</t>
  </si>
  <si>
    <t xml:space="preserve">(1) The triple pat- tern is explicitly expressed, (2) The triple pat- tern is implied, (3) The triple pattern is not expressed, and (4) Unsure.</t>
  </si>
  <si>
    <t xml:space="preserve">raw counts</t>
  </si>
  <si>
    <t xml:space="preserve">The extent to which everything that is ex- pressed in gp is also expressed in sp is mea- sured for each triple pattern within the graph pattern on a 4-point scale</t>
  </si>
  <si>
    <t xml:space="preserve">Completeness of the output.</t>
  </si>
  <si>
    <t xml:space="preserve">(1) Everything is expressed, (2) Most things are expressed, (3) Some things are expressed, and (4) Nothing is expr..</t>
  </si>
  <si>
    <t xml:space="preserve">The extent to which the sp expresses in- formation that is expr. in gp is measured on a 4-point scale</t>
  </si>
  <si>
    <t xml:space="preserve">The extent to which the sentence pattern is exhaustive in its content, with respect to the graph pattern.</t>
  </si>
  <si>
    <t xml:space="preserve">(1) The verb. is completely synt. correct. (2) The verb. is almost synt. correct. (3) The verb. presents some syntactical er- rors. (4) The verb. is strongly synt. incorrect.</t>
  </si>
  <si>
    <t xml:space="preserve">syntactical correctness</t>
  </si>
  <si>
    <t xml:space="preserve">the degree to which the verb. is syntactically correct, in particu- lar whether it adheres to English or German grammar</t>
  </si>
  <si>
    <t xml:space="preserve">The degree to which the verb conforms to the English/German grammar</t>
  </si>
  <si>
    <t xml:space="preserve">(1) The meaning of the verb. is clear. (2) The meaning of the verb. is clear, but there are some problems in word usage, and/or style. (3) The basic thrust is clear, but the evaluator is not sure of some detailed parts because of word usage prob- lems. (4) The verb. contains many word usage problems, and the evaluator can only guess at the meaning. (5) The verb. cannot be understood at all.</t>
  </si>
  <si>
    <t xml:space="preserve">The degree to which the meaning of the verb is clear.</t>
  </si>
  <si>
    <t xml:space="preserve">OMCN2014</t>
  </si>
  <si>
    <t xml:space="preserve">Oya, Mehdad, Carenini, &amp; Ng</t>
  </si>
  <si>
    <t xml:space="preserve">https://www.aclweb.org/anthology/W14-4407.pdf</t>
  </si>
  <si>
    <t xml:space="preserve">1 (worst quality), 2, 3, 4, 5 (best quality)</t>
  </si>
  <si>
    <t xml:space="preserve">Overall quality of the output.</t>
  </si>
  <si>
    <t xml:space="preserve">1 (too many grammatical mistakes), 2, 3, 4, 5 (no grammatical mistakes)</t>
  </si>
  <si>
    <t xml:space="preserve">Degree to which the output is grammatical, i.e. lacks any grammatical mistakes.</t>
  </si>
  <si>
    <t xml:space="preserve">1 (doesn't cover the meeting content at all), 2, 3, 4, 5 (covers all meeting content)</t>
  </si>
  <si>
    <t xml:space="preserve">Degree to which the summary covers the meeting content.</t>
  </si>
  <si>
    <t xml:space="preserve">DFSG2014</t>
  </si>
  <si>
    <t xml:space="preserve">Di Fabbrizio, Stent, &amp; Gaizauskas</t>
  </si>
  <si>
    <t xml:space="preserve">https://www.aclweb.org/anthology/W14-4408.pdf</t>
  </si>
  <si>
    <t xml:space="preserve">1) Not at all, 2) Not very, 3) Somewhat, 4) Very, 5) Absolutely</t>
  </si>
  <si>
    <t xml:space="preserve">non-parametric Kruskal-Wallis statistic, chi-square, pairwise Wilcoxon signed-rank tests, mean</t>
  </si>
  <si>
    <t xml:space="preserve">a summary is readable if it is easy to read and understand</t>
  </si>
  <si>
    <t xml:space="preserve">a summary is correct if it expresses the opinions in the reviews</t>
  </si>
  <si>
    <t xml:space="preserve">completeness</t>
  </si>
  <si>
    <t xml:space="preserve">a summary is complete if it cap- tures the whole range of opinions in the reviews</t>
  </si>
  <si>
    <t xml:space="preserve">compactness</t>
  </si>
  <si>
    <t xml:space="preserve">a summary is compact if it does not repeat information</t>
  </si>
  <si>
    <t xml:space="preserve">CR2014a</t>
  </si>
  <si>
    <t xml:space="preserve">https://www.aclweb.org/anthology/W14-4414.pdf</t>
  </si>
  <si>
    <t xml:space="preserve">multiple (list all): control feature, raw/structured data</t>
  </si>
  <si>
    <t xml:space="preserve">1, 2, 3, 4, 5</t>
  </si>
  <si>
    <t xml:space="preserve">performance of sender style</t>
  </si>
  <si>
    <t xml:space="preserve">------ 27. Inferrability of speaker/author trait [TRAIT] (specify): sender style</t>
  </si>
  <si>
    <t xml:space="preserve">whether the generated email matches the personality of a particular sender</t>
  </si>
  <si>
    <t xml:space="preserve">Whether the text is seen by participants as coherent.</t>
  </si>
  <si>
    <t xml:space="preserve">Whether the text is seen by participants as fluent.</t>
  </si>
  <si>
    <t xml:space="preserve">Whether the text is seen by participants as natural.</t>
  </si>
  <si>
    <t xml:space="preserve">Whether participants prefer one text over another.</t>
  </si>
  <si>
    <t xml:space="preserve">MMSYHFY2014</t>
  </si>
  <si>
    <t xml:space="preserve">Mori, Maeta, Sasada, Yoshino, Hashimoto, Funatomi, &amp; Yamakata</t>
  </si>
  <si>
    <t xml:space="preserve">https://www.aclweb.org/anthology/W14-4418.pdf</t>
  </si>
  <si>
    <t xml:space="preserve">How many ungrammatical two-word se-
quences does the text contain?</t>
  </si>
  <si>
    <t xml:space="preserve">raw counts, mean, correlation</t>
  </si>
  <si>
    <t xml:space="preserve">Amount of grammar errors in the text.</t>
  </si>
  <si>
    <t xml:space="preserve">How many ambiguous wordings do you
find in the text?</t>
  </si>
  <si>
    <t xml:space="preserve">Degree of ambiguity</t>
  </si>
  <si>
    <t xml:space="preserve">5: completely, 4: almost, 3: partly, 2: differ- ent, or 1: unexecutable.</t>
  </si>
  <si>
    <t xml:space="preserve">Will the dish be the same as the origi- nal recipe when you cook according to the generated text? Choose the one among 5: completely, 4: almost, 3: partly, 2: differ- ent, or 1: unexecutable.</t>
  </si>
  <si>
    <t xml:space="preserve">Whether the generated text conveys the same message as the reference text.</t>
  </si>
  <si>
    <t xml:space="preserve">D2014</t>
  </si>
  <si>
    <t xml:space="preserve">Demir</t>
  </si>
  <si>
    <t xml:space="preserve">https://www.aclweb.org/anthology/W14-4420.pdf</t>
  </si>
  <si>
    <t xml:space="preserve">Turkish</t>
  </si>
  <si>
    <t xml:space="preserve">which sentence in a pair has a higher valence according to the given sentence sentiment</t>
  </si>
  <si>
    <t xml:space="preserve">------ 18. Detectability of controlled feature [PROPERTY] (specify): valence</t>
  </si>
  <si>
    <t xml:space="preserve">Whether a given text has a higher valence than another text.</t>
  </si>
  <si>
    <t xml:space="preserve">YWH2015</t>
  </si>
  <si>
    <t xml:space="preserve">Yuan, Wang, &amp; He</t>
  </si>
  <si>
    <t xml:space="preserve">https://www.aclweb.org/anthology/W15-4713.pdf</t>
  </si>
  <si>
    <t xml:space="preserve">syntactic fluency</t>
  </si>
  <si>
    <t xml:space="preserve">degree to which outputs are syntactically fluent</t>
  </si>
  <si>
    <t xml:space="preserve">semantic correctness of outputs given the input MR</t>
  </si>
  <si>
    <t xml:space="preserve">GP2015</t>
  </si>
  <si>
    <t xml:space="preserve">Glas &amp; Pelechaud</t>
  </si>
  <si>
    <t xml:space="preserve">https://www.aclweb.org/anthology/W15-4725.pdf</t>
  </si>
  <si>
    <t xml:space="preserve">left end = not at all; right end = completely (translated from French)</t>
  </si>
  <si>
    <t xml:space="preserve">Do you think the dialogue is natural? (translated from French)</t>
  </si>
  <si>
    <t xml:space="preserve">Kruskal-Wallis with 0.01 p threshold; box-and-whisker plots</t>
  </si>
  <si>
    <t xml:space="preserve">to what extent the dialogue is perceived as natural</t>
  </si>
  <si>
    <t xml:space="preserve">Do you think the dialogue is coherent? (translated from French)</t>
  </si>
  <si>
    <t xml:space="preserve">to what extent the dialogue agent is perceived as coherent</t>
  </si>
  <si>
    <t xml:space="preserve">Do you think the dialogue is smooth? (translated from French)</t>
  </si>
  <si>
    <t xml:space="preserve">to what extent the dialogue is perceived as smooth</t>
  </si>
  <si>
    <t xml:space="preserve">Do you think the virtual agent is friendly? (translated from French)</t>
  </si>
  <si>
    <t xml:space="preserve">friendliness of dialogue agent</t>
  </si>
  <si>
    <t xml:space="preserve">------ 27. Inferrability of speaker/author trait [TRAIT] (specify): friendly</t>
  </si>
  <si>
    <t xml:space="preserve">to what extent the dialogue agent is perceived as friendly</t>
  </si>
  <si>
    <t xml:space="preserve">Do you think the virtual agent is warm? (translated from French)</t>
  </si>
  <si>
    <t xml:space="preserve">warmth of dialogue agent</t>
  </si>
  <si>
    <t xml:space="preserve">------ 27. Inferrability of speaker/author trait [TRAIT] (specify): warm</t>
  </si>
  <si>
    <t xml:space="preserve">to what extent the dialogue agent is perceived as warm</t>
  </si>
  <si>
    <t xml:space="preserve">Do you think the virtual agent is fun? (translated from French)</t>
  </si>
  <si>
    <t xml:space="preserve">fun-ness of dialogue agent</t>
  </si>
  <si>
    <t xml:space="preserve">------ 27. Inferrability of speaker/author trait [TRAIT] (specify): fun</t>
  </si>
  <si>
    <t xml:space="preserve">to what extent the dialogue agent is perceived as fun</t>
  </si>
  <si>
    <t xml:space="preserve">Do you think the virtual agent is competent? (translated from French)</t>
  </si>
  <si>
    <t xml:space="preserve">competence of dialogue agent</t>
  </si>
  <si>
    <t xml:space="preserve">------ 27. Inferrability of speaker/author trait [TRAIT] (specify): competent</t>
  </si>
  <si>
    <t xml:space="preserve">to what extent the dialogue agent is perceived as competent</t>
  </si>
  <si>
    <t xml:space="preserve">Do you think the virtual agent is informed? (translated from French)</t>
  </si>
  <si>
    <t xml:space="preserve">informedness of dialogue agent</t>
  </si>
  <si>
    <t xml:space="preserve">------ 27. Inferrability of speaker/author trait [TRAIT] (specify): informed</t>
  </si>
  <si>
    <t xml:space="preserve">to what extent the dialogue agent is perceived as well informed</t>
  </si>
  <si>
    <t xml:space="preserve">BRS2015</t>
  </si>
  <si>
    <t xml:space="preserve">Braun, Reiter, &amp; Siddharthan</t>
  </si>
  <si>
    <t xml:space="preserve">https://www.aclweb.org/anthology/W15-4726.pdf</t>
  </si>
  <si>
    <t xml:space="preserve">1 = completely disagree,  4 = neutral,  7 = completely agree (other verbal descriptors not given)</t>
  </si>
  <si>
    <t xml:space="preserve">"The feed-back is helpful."</t>
  </si>
  <si>
    <t xml:space="preserve">ANOVA with post-hoc Tukey HSD, median</t>
  </si>
  <si>
    <t xml:space="preserve">how helpful the output is</t>
  </si>
  <si>
    <t xml:space="preserve">2 = completely disagree,  4 = neutral,  7 = completely agree (other verbal descriptors not given)</t>
  </si>
  <si>
    <t xml:space="preserve">"The feedback gives me an idea how I could adapt my driving behaviour."</t>
  </si>
  <si>
    <t xml:space="preserve">degree to which the output gives ideas about behaviour change</t>
  </si>
  <si>
    <t xml:space="preserve">3 = completely disagree,  4 = neutral,  7 = completely agree (other verbal descriptors not given)</t>
  </si>
  <si>
    <t xml:space="preserve">"The feedback encourages me to change my driving behaviour"</t>
  </si>
  <si>
    <t xml:space="preserve">------ 20. Effect on reader/listener [EFFECT] (specify): changes behaviour</t>
  </si>
  <si>
    <t xml:space="preserve">degree to which the output encourages behaviour change</t>
  </si>
  <si>
    <t xml:space="preserve">order of preference</t>
  </si>
  <si>
    <t xml:space="preserve">"which type of feedback would be their first, second and third choice, if they had to choose one"</t>
  </si>
  <si>
    <t xml:space="preserve">chi-squared, average rank</t>
  </si>
  <si>
    <t xml:space="preserve">which type of output is preferred</t>
  </si>
  <si>
    <t xml:space="preserve">subset selection</t>
  </si>
  <si>
    <t xml:space="preserve">"which type(s) of feedback they would choose if they could choose a combination of different types (only one, two or all three)"</t>
  </si>
  <si>
    <t xml:space="preserve">which combination of outputs is preferred</t>
  </si>
  <si>
    <t xml:space="preserve">MPSBLS2016</t>
  </si>
  <si>
    <t xml:space="preserve">Smiley, Plachouras, Schilder, Bretz, Leidner, &amp; Song</t>
  </si>
  <si>
    <t xml:space="preserve">https://www.aclweb.org/anthology/W16-6606.pdf</t>
  </si>
  <si>
    <t xml:space="preserve">"Sentence (a) sounds more natural than sentence (b).", "Sentence (b) sounds more natural than sentence (a)."</t>
  </si>
  <si>
    <t xml:space="preserve">"Below is are two sentences describing an upward or downward percentage change. 
* Two variations of the same sentence are given. Please select the most natural sounding variation." (sic)</t>
  </si>
  <si>
    <t xml:space="preserve">2-tail binomial test</t>
  </si>
  <si>
    <t xml:space="preserve">"natural sounding sentence"</t>
  </si>
  <si>
    <t xml:space="preserve">degree to which selected verb sounds natural in context</t>
  </si>
  <si>
    <t xml:space="preserve">WKvdBV2016</t>
  </si>
  <si>
    <t xml:space="preserve">Wubben, Krahmer, van den Bosch, &amp; Verberne</t>
  </si>
  <si>
    <t xml:space="preserve">https://www.aclweb.org/anthology/W16-6608.pdf</t>
  </si>
  <si>
    <t xml:space="preserve">1 = very bad, 2, 3, 4, 5, 6, 7 = very good
</t>
  </si>
  <si>
    <t xml:space="preserve">means, Pearson correlation, bias-corrected accelerated bootstrapping</t>
  </si>
  <si>
    <t xml:space="preserve">"the extent to which a sentence is in proper, grammatical English"</t>
  </si>
  <si>
    <t xml:space="preserve">"the extent to which the sentence has retained the important information from the source sentence"</t>
  </si>
  <si>
    <t xml:space="preserve">MT2016</t>
  </si>
  <si>
    <t xml:space="preserve">Mazidi &amp; Tarau</t>
  </si>
  <si>
    <t xml:space="preserve">https://www.aclweb.org/anthology/W16-6609.pdf</t>
  </si>
  <si>
    <t xml:space="preserve">5. The question is as good as one that you typically find in a textbook. 4. The question does not have any problems. 3. The question might have a problem, but I'm not sure. 2. The question definitely has a minor problem. 1. The question has major problems.</t>
  </si>
  <si>
    <t xml:space="preserve">'</t>
  </si>
  <si>
    <t xml:space="preserve">Whether a question is judged by participants to have any problems or not.</t>
  </si>
  <si>
    <t xml:space="preserve">MMC2016</t>
  </si>
  <si>
    <t xml:space="preserve">https://www.aclweb.org/anthology/W16-6621.pdf</t>
  </si>
  <si>
    <t xml:space="preserve">possible orderings over 4 reading level bands</t>
  </si>
  <si>
    <t xml:space="preserve">24</t>
  </si>
  <si>
    <t xml:space="preserve">assign each text to one of the reading levels</t>
  </si>
  <si>
    <t xml:space="preserve">text complexity (grade level)</t>
  </si>
  <si>
    <t xml:space="preserve">degree of complexity = written for different grade levels </t>
  </si>
  <si>
    <t xml:space="preserve">text 1 vs. text 2</t>
  </si>
  <si>
    <t xml:space="preserve">which text do you prefer</t>
  </si>
  <si>
    <t xml:space="preserve">overall preference</t>
  </si>
  <si>
    <t xml:space="preserve">JL2016</t>
  </si>
  <si>
    <t xml:space="preserve">Jin &amp; Le</t>
  </si>
  <si>
    <t xml:space="preserve">https://www.aclweb.org/anthology/W16-6623.pdf</t>
  </si>
  <si>
    <t xml:space="preserve">0 for unacceptable
1 for acceptable/good</t>
  </si>
  <si>
    <t xml:space="preserve">rate the Q&amp;A pair according to the given criterion</t>
  </si>
  <si>
    <t xml:space="preserve">mean, Cohen's kappa</t>
  </si>
  <si>
    <t xml:space="preserve">specificity</t>
  </si>
  <si>
    <t xml:space="preserve">------ 18. Detectability of controlled feature [PROPERTY] (specify): specific</t>
  </si>
  <si>
    <t xml:space="preserve">degree to which the question is sufficiently specific</t>
  </si>
  <si>
    <t xml:space="preserve">degree to which the question is syntactically well formed</t>
  </si>
  <si>
    <t xml:space="preserve">semantics</t>
  </si>
  <si>
    <t xml:space="preserve">degree to which the question is semantically acceptable on its own</t>
  </si>
  <si>
    <t xml:space="preserve">degree to which "questions [...] ask about the main idea of the document"</t>
  </si>
  <si>
    <t xml:space="preserve">question type correctness</t>
  </si>
  <si>
    <t xml:space="preserve">degree to which the type of question generated matches the type foreseen (e.g. role-based, relation-based)</t>
  </si>
  <si>
    <t xml:space="preserve">0 means “unacceptable”, 1 means “slightly unacceptable”, 2 means “acceptable” and 3 means “good”.</t>
  </si>
  <si>
    <t xml:space="preserve">overall</t>
  </si>
  <si>
    <t xml:space="preserve">degree to which the general quality of the question is good</t>
  </si>
  <si>
    <t xml:space="preserve">diversity</t>
  </si>
  <si>
    <t xml:space="preserve">------ 18. Detectability of controlled feature [PROPERTY] (specify): varied</t>
  </si>
  <si>
    <t xml:space="preserve">degree to which the generated questions are varied compared to one another</t>
  </si>
  <si>
    <t xml:space="preserve">MNB2016</t>
  </si>
  <si>
    <t xml:space="preserve">Mahapatra, Naskar, &amp; Bandyopadhyay</t>
  </si>
  <si>
    <t xml:space="preserve">https://www.aclweb.org/anthology/W16-6624.pdf</t>
  </si>
  <si>
    <t xml:space="preserve">1-10</t>
  </si>
  <si>
    <t xml:space="preserve">means</t>
  </si>
  <si>
    <t xml:space="preserve">"Clarity measures truthfulness and correctness of a textual data"</t>
  </si>
  <si>
    <t xml:space="preserve">correctness of outputs relative to input data</t>
  </si>
  <si>
    <t xml:space="preserve">"readability concerns fluency of the textual data"</t>
  </si>
  <si>
    <t xml:space="preserve">degree to which outputs are fluent</t>
  </si>
  <si>
    <t xml:space="preserve">YZWX2017</t>
  </si>
  <si>
    <t xml:space="preserve">Yao, Zhang, Wan, &amp; Xiao</t>
  </si>
  <si>
    <t xml:space="preserve">https://www.aclweb.org/anthology/W17-3504.pdf</t>
  </si>
  <si>
    <t xml:space="preserve">pyramid score</t>
  </si>
  <si>
    <t xml:space="preserve">overlap between SCUs in output and gold standard summary</t>
  </si>
  <si>
    <t xml:space="preserve">BGL2017</t>
  </si>
  <si>
    <t xml:space="preserve">Barros, Gkatzia, &amp; Lloret</t>
  </si>
  <si>
    <t xml:space="preserve">https://www.aclweb.org/anthology/W17-3505.pdf</t>
  </si>
  <si>
    <t xml:space="preserve">Spanish</t>
  </si>
  <si>
    <t xml:space="preserve">mean, mode</t>
  </si>
  <si>
    <t xml:space="preserve">"The minimum values for the coherence indicate a lack of meaning of the sentences whereas the maximum values indicate a correct full meaning for a sentence."</t>
  </si>
  <si>
    <t xml:space="preserve">degree to which outputs are semantically correct</t>
  </si>
  <si>
    <t xml:space="preserve">grammatical errors</t>
  </si>
  <si>
    <t xml:space="preserve">"For the grammatical errors ratings, the minimum values represent a high number of errors in the sentences and the higher values indicate a lack of errors in the sentences."</t>
  </si>
  <si>
    <t xml:space="preserve">degree to which outputs are free of grammatical errors</t>
  </si>
  <si>
    <t xml:space="preserve">ease of correction</t>
  </si>
  <si>
    <t xml:space="preserve">"Finally, the minimum ease of correction values refers to a huge number of changes required to correct or improve the sentences while the maximum values indicates otherwise."</t>
  </si>
  <si>
    <t xml:space="preserve">--- 15b. Correctness of outputs in their own right</t>
  </si>
  <si>
    <t xml:space="preserve">amount of correction needed</t>
  </si>
  <si>
    <t xml:space="preserve">DP2017</t>
  </si>
  <si>
    <t xml:space="preserve">Doust &amp; Piwek</t>
  </si>
  <si>
    <t xml:space="preserve">https://www.aclweb.org/anthology/W17-3527.pdf</t>
  </si>
  <si>
    <t xml:space="preserve">variable</t>
  </si>
  <si>
    <t xml:space="preserve">mean, SD, z-scores, Pearson, Spearman, Fleiss, Fisher's test</t>
  </si>
  <si>
    <t xml:space="preserve">suspensefulness</t>
  </si>
  <si>
    <t xml:space="preserve">"recording step-by-step self-reported suspense ratings using magnitude estimation"</t>
  </si>
  <si>
    <t xml:space="preserve">------ 58. Text Property [PROPERTY] (specify): suspenseful</t>
  </si>
  <si>
    <t xml:space="preserve">degree of suspense at given point in story</t>
  </si>
  <si>
    <t xml:space="preserve">HSSK2017</t>
  </si>
  <si>
    <t xml:space="preserve">2 (-2) was assigned if one response was judged to express the trait [agreeableness or conscientiousness] more (less) than the other response, and 1 (-1) if one responce expressed the trait 'somewhat' more (less) than the other. Ties were assigned a score of 0</t>
  </si>
  <si>
    <t xml:space="preserve">mean, binning, proportion</t>
  </si>
  <si>
    <t xml:space="preserve">whether the responses generated by our model are correlated with the target personality traits</t>
  </si>
  <si>
    <t xml:space="preserve">59. Multiple (list all): 27. Inferrability of speaker/author trait [TRAIT] (specify): agreeableness,  27. Inferrability of speaker/author trait [TRAIT] (specify): conscientiousness</t>
  </si>
  <si>
    <t xml:space="preserve">the degree to which a text expresses a particular personality trait</t>
  </si>
  <si>
    <t xml:space="preserve">vdLKW2018</t>
  </si>
  <si>
    <t xml:space="preserve">https://www.aclweb.org/anthology/W18-6504.pdf</t>
  </si>
  <si>
    <t xml:space="preserve">multiple (please specify): English, Dutch</t>
  </si>
  <si>
    <t xml:space="preserve">degrees of (dis)agreement, no details given</t>
  </si>
  <si>
    <t xml:space="preserve">"‘This  text  is  written  in  proper  Dutch’, ‘This text is easily readable’"</t>
  </si>
  <si>
    <t xml:space="preserve">repeated measures analysis of variance, post-hoc effects analysis with Least Significant Difference test and Greenhouse-Geisser correction</t>
  </si>
  <si>
    <t xml:space="preserve">"how fluent and easy to read the report is"</t>
  </si>
  <si>
    <t xml:space="preserve">59. Multiple (list all): ---------- 21. Fluency, ---------- 44. Readability</t>
  </si>
  <si>
    <t xml:space="preserve">degree to which outputs are fluent and readable</t>
  </si>
  <si>
    <t xml:space="preserve">"‘While reading, I immediately understood the text’"</t>
  </si>
  <si>
    <t xml:space="preserve">"how clear and understandable the report is"</t>
  </si>
  <si>
    <t xml:space="preserve">degree to which outputs are understandable</t>
  </si>
  <si>
    <t xml:space="preserve">"‘This report does not include extraneous or incorrect information’, ‘This report does not omit important information’"</t>
  </si>
  <si>
    <t xml:space="preserve">"how well the information the report is based on is represented in the report itself"</t>
  </si>
  <si>
    <t xml:space="preserve">degree to which outputs correctly express all and only the information in the input</t>
  </si>
  <si>
    <t xml:space="preserve">TDG2018</t>
  </si>
  <si>
    <t xml:space="preserve">Tian, Douratsos, &amp; Groves</t>
  </si>
  <si>
    <t xml:space="preserve">https://www.aclweb.org/anthology/W18-6512.pdf</t>
  </si>
  <si>
    <t xml:space="preserve">0, 1</t>
  </si>
  <si>
    <t xml:space="preserve">is this "a “perfectly good” sentence that would sound grammatical and natural to someone with a high proficiency in English"</t>
  </si>
  <si>
    <t xml:space="preserve">inter-rate agreement (Fleiss's kappa)</t>
  </si>
  <si>
    <t xml:space="preserve">59. Multiple (list all): ---------- 22. Grammaticality, ---------- 35. Naturalness</t>
  </si>
  <si>
    <t xml:space="preserve">degree to which output is grammatical and natural</t>
  </si>
  <si>
    <t xml:space="preserve">LMBMS2018</t>
  </si>
  <si>
    <t xml:space="preserve">26/08/2021</t>
  </si>
  <si>
    <t xml:space="preserve">Loyola, Marrese-Taylor, Balazs, Matsuo, &amp; Satoh</t>
  </si>
  <si>
    <t xml:space="preserve">https://www.aclweb.org/anthology/W18-6513.pdf</t>
  </si>
  <si>
    <t xml:space="preserve">"rate the level of correlation between the gold standard and the generated message, from 1 (min) to 5 (max). "</t>
  </si>
  <si>
    <t xml:space="preserve">level of correlation with reference outputs</t>
  </si>
  <si>
    <t xml:space="preserve">"level of correlation between the gold standard and the generated message"</t>
  </si>
  <si>
    <t xml:space="preserve">--- 17c. Correctness of outputs relative to external frame of reference (both form and content)</t>
  </si>
  <si>
    <t xml:space="preserve">degree to which outputs are correct rerlative to gold standard</t>
  </si>
  <si>
    <t xml:space="preserve">CB2018</t>
  </si>
  <si>
    <t xml:space="preserve">Chali &amp; Baghaee</t>
  </si>
  <si>
    <t xml:space="preserve">https://www.aclweb.org/anthology/W18-6518.pdf</t>
  </si>
  <si>
    <t xml:space="preserve">1 (very poor), 2, 3, 4, 5 (very good)</t>
  </si>
  <si>
    <t xml:space="preserve">rate the criterion on the follwing scale</t>
  </si>
  <si>
    <t xml:space="preserve">"indicates the grammaticality and the fluency"</t>
  </si>
  <si>
    <t xml:space="preserve">59. Multiple (list all): 22. Grammaticality, 42a. Goodness of outputs in their own right (both form and content)</t>
  </si>
  <si>
    <t xml:space="preserve">"demonstrates whether the question is meaningful and related to the sentence it is generated from"</t>
  </si>
  <si>
    <t xml:space="preserve">59. Multiple (list all): 16b. Correctness of outputs relative to input (content), 49. Understandability</t>
  </si>
  <si>
    <t xml:space="preserve">AM2018</t>
  </si>
  <si>
    <t xml:space="preserve">Anselma &amp; Mazzei</t>
  </si>
  <si>
    <t xml:space="preserve">https://www.aclweb.org/anthology/W18-6531.pdf</t>
  </si>
  <si>
    <t xml:space="preserve">Italian</t>
  </si>
  <si>
    <t xml:space="preserve">1 = I totally agree ... 5 = I totally disagree (middle labels not given)</t>
  </si>
  <si>
    <t xml:space="preserve">"The text messages in the blue version are more useful than the text messages in the violet version in order to make the best choice."</t>
  </si>
  <si>
    <t xml:space="preserve">mean, standard dev, 2-tailed p (but don't say which test they applied)</t>
  </si>
  <si>
    <t xml:space="preserve">usefulness perceived</t>
  </si>
  <si>
    <t xml:space="preserve">how useful texts are in terms of helping make choices</t>
  </si>
  <si>
    <t xml:space="preserve">"The text messages in the blue version are more persuasive than the text messages in the violet version."</t>
  </si>
  <si>
    <t xml:space="preserve">persuasiveness perceived</t>
  </si>
  <si>
    <t xml:space="preserve">------ 20. Effect on reader/listener [EFFECT] (specify): persuaded</t>
  </si>
  <si>
    <t xml:space="preserve">degree to which texts persuade reader</t>
  </si>
  <si>
    <t xml:space="preserve">"The text messages inthe blue version are more boring than the text messages in the violet version."</t>
  </si>
  <si>
    <t xml:space="preserve">boringness perceived</t>
  </si>
  <si>
    <t xml:space="preserve">------ 58. Text Property [PROPERTY] (specify): boring</t>
  </si>
  <si>
    <t xml:space="preserve">how boring texts are</t>
  </si>
  <si>
    <t xml:space="preserve">"The text messages in the blue version are easier to understand than the text messages in the violet version"</t>
  </si>
  <si>
    <t xml:space="preserve">easiness perceived</t>
  </si>
  <si>
    <t xml:space="preserve">degree to which outputs are easy to understand</t>
  </si>
  <si>
    <t xml:space="preserve">"The “variable lexicon” option makes the use of the app more enjoyable."</t>
  </si>
  <si>
    <t xml:space="preserve">degree to which system is enjoyable</t>
  </si>
  <si>
    <t xml:space="preserve">PN2018</t>
  </si>
  <si>
    <t xml:space="preserve">Parde &amp; Nielsen</t>
  </si>
  <si>
    <t xml:space="preserve">https://www.aclweb.org/anthology/W18-6533.pdf</t>
  </si>
  <si>
    <t xml:space="preserve">mean, one-way ANOVA, correlations</t>
  </si>
  <si>
    <t xml:space="preserve">The degree to which the ques- tion seems natural, or sounds “normal” to the reader.</t>
  </si>
  <si>
    <t xml:space="preserve">The degree to which it is clear to the reader how he or she is supposed to respond to the question, regardless of whether he or she is sure of the answer.</t>
  </si>
  <si>
    <t xml:space="preserve">sensibility</t>
  </si>
  <si>
    <t xml:space="preserve">The degree to which the reader feels it makes sense to ask the question, given the source sentence upon which it is based.</t>
  </si>
  <si>
    <t xml:space="preserve">depth</t>
  </si>
  <si>
    <t xml:space="preserve">The degree to which the reader feels challenged in coming up with an answer to the question.</t>
  </si>
  <si>
    <t xml:space="preserve">--------------- 11. Text Property [Complexity/simplicity (content)]</t>
  </si>
  <si>
    <t xml:space="preserve">HW2018</t>
  </si>
  <si>
    <t xml:space="preserve">Harrison &amp; Walker</t>
  </si>
  <si>
    <t xml:space="preserve">https://www.aclweb.org/anthology/W18-6536.pdf</t>
  </si>
  <si>
    <t xml:space="preserve">worst (1) to best (5)</t>
  </si>
  <si>
    <t xml:space="preserve">how well does the question obey the rules of syntax, use wh-words correctly, and work as a sentence of English?</t>
  </si>
  <si>
    <t xml:space="preserve">mean, Pearson correlation, two-tailed p (with no further specification)</t>
  </si>
  <si>
    <t xml:space="preserve">Grammati-cality encompasses things like adherence to rulesof syntax, use of the wrongwh-word, verb tenseconsistency, and overall legitimacy as an Englishsentence</t>
  </si>
  <si>
    <t xml:space="preserve">the extent to which a text adheres to the rules of syntax, uses correct question words, and works as a sentence of [language]</t>
  </si>
  <si>
    <t xml:space="preserve">how relevant is the question to the text passage? does it avoid implying incorrect facts or contradicting the passage?</t>
  </si>
  <si>
    <t xml:space="preserve">correct information</t>
  </si>
  <si>
    <t xml:space="preserve">The Correct Information category con-siders whether or not the question is related to thetext passage (e.g., asking about Madonna whenthe passage is about Beyonce), implies somethingthat is obviously incorrect, or contradicts informa-tion given in the text passage</t>
  </si>
  <si>
    <t xml:space="preserve">59. Multiple (list all): 6. Appropriateness (content), 16b. Correctness of outputs relative to input (content)</t>
  </si>
  <si>
    <t xml:space="preserve">the extent to which the question is relevant to the input text, does not contradict this information, and does not imply incorrect facts</t>
  </si>
  <si>
    <t xml:space="preserve">how easy is it to answer the question given the passage?</t>
  </si>
  <si>
    <t xml:space="preserve">The Answerabil-ity category reflects how much of the informationrequired to correctly answer the question is con-tained within the text passage. Also, it considerswhether or not the question has a clear answer, oris too vague (e.g.,”What is it?”).</t>
  </si>
  <si>
    <t xml:space="preserve">the extent to which the answer to the generated question can be found in the input</t>
  </si>
  <si>
    <t xml:space="preserve">how well does the question read? does it have awkward phrasing or other problems not captured above?</t>
  </si>
  <si>
    <t xml:space="preserve">The Naturalnesscategory reflects how natural the question readsand considers whether or not it has some awkwardphrasing. The Naturalness category also encom-passes any other problems in the question that donot fall in the previous categories</t>
  </si>
  <si>
    <t xml:space="preserve">the extent to which the question reads well, avoids awkward phrases, and does not have other problems</t>
  </si>
  <si>
    <t xml:space="preserve">SG2018</t>
  </si>
  <si>
    <t xml:space="preserve">27/08/2020</t>
  </si>
  <si>
    <t xml:space="preserve">Shimorina &amp; Gardent</t>
  </si>
  <si>
    <t xml:space="preserve">https://www.aclweb.org/anthology/W18-6543.pdf</t>
  </si>
  <si>
    <t xml:space="preserve">right, wrong, missing, missed</t>
  </si>
  <si>
    <t xml:space="preserve">"For each semantic unit, the judge indicated if it was rendered correctly (right) or incorrectly (wrong) in the text. If the unit was missing, it was noted as missed; new semantic content, not present in the source input, was labelled as added."</t>
  </si>
  <si>
    <t xml:space="preserve">percentages of semantic units labelled with each of the 4 labels, Spearman's rho</t>
  </si>
  <si>
    <t xml:space="preserve">degree to which each of the semantic units in the input is correctly rendered in the output (true/false neg, true/false pos)</t>
  </si>
  <si>
    <t xml:space="preserve">YGKCCHVGH2019</t>
  </si>
  <si>
    <t xml:space="preserve">Yi, Goel, Khatri, Cervone, Chung, Hedayatnia, Venkatesh, Gabriel, Hakkani-Tur</t>
  </si>
  <si>
    <t xml:space="preserve">https://www.inlg2019.com/assets/papers/5_Paper.pdf</t>
  </si>
  <si>
    <t xml:space="preserve">1,2,3,4,5, with 5 being best</t>
  </si>
  <si>
    <t xml:space="preserve">how comprehensible and relevant to the user's request is the response?</t>
  </si>
  <si>
    <t xml:space="preserve">how much the response is comprehensible and relevant ot a user's request</t>
  </si>
  <si>
    <t xml:space="preserve">59. Multiple (list all):  6. Appropriateness (content),  49. Understandability</t>
  </si>
  <si>
    <t xml:space="preserve">the extent to which a response is relevant and can be understood</t>
  </si>
  <si>
    <t xml:space="preserve">how interesting is the response?</t>
  </si>
  <si>
    <t xml:space="preserve">interestingness of the response</t>
  </si>
  <si>
    <t xml:space="preserve">------ 58. Text Property [PROPERTY] (specify): interestingness</t>
  </si>
  <si>
    <t xml:space="preserve">the extent to which a response is interesting</t>
  </si>
  <si>
    <t xml:space="preserve">QPL2019</t>
  </si>
  <si>
    <t xml:space="preserve">Qader, Portet, Labbe</t>
  </si>
  <si>
    <t xml:space="preserve">https://www.inlg2019.com/assets/papers/12_Paper.pdf</t>
  </si>
  <si>
    <t xml:space="preserve">1 no information, 5 contains everything</t>
  </si>
  <si>
    <t xml:space="preserve">How do you judge the Information Coverage of the company summary?</t>
  </si>
  <si>
    <t xml:space="preserve">mean, Wilcoxon p (underspecified)</t>
  </si>
  <si>
    <t xml:space="preserve">the extent to which the output contains all of the intended information</t>
  </si>
  <si>
    <t xml:space="preserve">1: means lots of repeated information, 5: no repetition</t>
  </si>
  <si>
    <t xml:space="preserve">How do you judge the Non-Redundancy of Information in the company summary?</t>
  </si>
  <si>
    <t xml:space="preserve">the degree to which the output does not repeat the same information</t>
  </si>
  <si>
    <t xml:space="preserve">1: lots of semantical mistakes, 5: semantically very correct</t>
  </si>
  <si>
    <t xml:space="preserve">How do you judge the Semantic Adequacy of the company summary?</t>
  </si>
  <si>
    <t xml:space="preserve">the degree to which the output does not contain semantic errors</t>
  </si>
  <si>
    <t xml:space="preserve">1: very incorrect, 5: very good</t>
  </si>
  <si>
    <t xml:space="preserve">How do you judge the Grammatical Correctness of the company summary?</t>
  </si>
  <si>
    <t xml:space="preserve">the degree to which the output does not contain grammatical errors</t>
  </si>
  <si>
    <t xml:space="preserve">CDL2019</t>
  </si>
  <si>
    <t xml:space="preserve">Chen, Van Deemter, Lin</t>
  </si>
  <si>
    <t xml:space="preserve">https://www.inlg2019.com/assets/papers/92_Paper.pdf</t>
  </si>
  <si>
    <t xml:space="preserve">1=very unlikely, 5=very likely</t>
  </si>
  <si>
    <t xml:space="preserve">On a scale of 1-5, how likely do you think it might be that this de- scription was uttered by a human?</t>
  </si>
  <si>
    <t xml:space="preserve">The likelihood of the sentence having been generated by a human.</t>
  </si>
  <si>
    <t xml:space="preserve">1= description isnt even nearly informative enough, 5= descrip- tion gives as much information as is possible</t>
  </si>
  <si>
    <t xml:space="preserve">On a scale of 1-5, do you believe the description is as informative as it can be expected to be?</t>
  </si>
  <si>
    <t xml:space="preserve">informativity</t>
  </si>
  <si>
    <t xml:space="preserve">The extent to which the sentence is informative about the image.</t>
  </si>
  <si>
    <t xml:space="preserve">1= the description is not at all correct, 5=ev- erything the description says is correct.</t>
  </si>
  <si>
    <t xml:space="preserve">On a scale of 1-5, how cor- rect do you consider this description to be?</t>
  </si>
  <si>
    <t xml:space="preserve">The extent to which the sentence provides a correct description of the image.</t>
  </si>
  <si>
    <t xml:space="preserve">GKRC2019</t>
  </si>
  <si>
    <t xml:space="preserve">Gero, Kedzie, Reeve &amp; Chilton</t>
  </si>
  <si>
    <t xml:space="preserve">https://www.inlg2019.com/assets/papers/157_Paper.pdf</t>
  </si>
  <si>
    <t xml:space="preserve">multiple (list all): control feature, text: sentence</t>
  </si>
  <si>
    <t xml:space="preserve">0 = incoherent and 5 = a well-written human sentence.</t>
  </si>
  <si>
    <t xml:space="preserve">59. Multiple (list all): 9. Coherence, 23. Humanlikeness, 39. Quality of outputs</t>
  </si>
  <si>
    <t xml:space="preserve">Whether the text is coherent, humanlike, and well-written.</t>
  </si>
  <si>
    <t xml:space="preserve">which style is the sentence from?</t>
  </si>
  <si>
    <t xml:space="preserve">percentage correct</t>
  </si>
  <si>
    <t xml:space="preserve">------ 18. Detectability of controlled feature [PROPERTY] (specify): style</t>
  </si>
  <si>
    <t xml:space="preserve">Whether it is possible to detect the style the sentence is from.</t>
  </si>
  <si>
    <t xml:space="preserve">which style is the sentence transferred into?</t>
  </si>
  <si>
    <t xml:space="preserve">Whether it is possible to detect the style the sentence is transferred into.</t>
  </si>
  <si>
    <t xml:space="preserve">RUBWKS2019</t>
  </si>
  <si>
    <t xml:space="preserve">Rao, Upasani, Balakrishnan, White, Kumar, Subba</t>
  </si>
  <si>
    <t xml:space="preserve">https://www.inlg2019.com/assets/papers/10_Paper.pdf</t>
  </si>
  <si>
    <t xml:space="preserve">Extent to which the text has proper subject-verb agreement, word order, gram- matical completeness, etc..</t>
  </si>
  <si>
    <t xml:space="preserve">Extent to which the sentence is correct in terms of sentence structure, contrast, hal- lucinations (incorrectly included attributes), and missing attributes, compared to the reference sentence</t>
  </si>
  <si>
    <t xml:space="preserve">MYMH2019</t>
  </si>
  <si>
    <t xml:space="preserve">Mori, Yamane, Mukuta, Harada</t>
  </si>
  <si>
    <t xml:space="preserve">https://www.inlg2019.com/assets/papers/39_Paper.pdf</t>
  </si>
  <si>
    <t xml:space="preserve">other (please specify): story ending generation</t>
  </si>
  <si>
    <t xml:space="preserve">option A is more appropriate (A), option B is more appropriate (B), both options are equally appropri- ate (both A and B), and neither options are suitable (neither A nor B).</t>
  </si>
  <si>
    <t xml:space="preserve">choose the 5th sentence to complete each story</t>
  </si>
  <si>
    <t xml:space="preserve">raw numbers</t>
  </si>
  <si>
    <t xml:space="preserve">whether the generated ending correctly consid- ers the context and properly completes the story.</t>
  </si>
  <si>
    <t xml:space="preserve">whether the generated ending correctly considers the context and properly completes the story.</t>
  </si>
  <si>
    <t xml:space="preserve">raw data</t>
  </si>
  <si>
    <t xml:space="preserve">CY2019</t>
  </si>
  <si>
    <t xml:space="preserve">Chen and Yao</t>
  </si>
  <si>
    <t xml:space="preserve">https://www.inlg2019.com/assets/papers/178_Paper.pdf</t>
  </si>
  <si>
    <t xml:space="preserve">3 (Appropriate), 2 (Okay), 1 (Not  Appropriate)</t>
  </si>
  <si>
    <t xml:space="preserve">"Below are 14 sentences describing an downward percentage change using different verbs. For each sentence, please select one of the three degrees of appropriateness.
* 3 (Appropriate): The verb is among the most suitable ones to describe the percentage;
* 2 (Okay): The verb could be used to describe the percentage, although it might not be one of the most appropriate choices;
* 1 (Not Appropriate): The verb is not naturally used to describe the percentage."</t>
  </si>
  <si>
    <t xml:space="preserve">precision, recall, f-score</t>
  </si>
  <si>
    <t xml:space="preserve">degree to which set of outputs (verbs) coincide with the set of verbs deemed 'appropriate' on basis of human judgements </t>
  </si>
  <si>
    <t xml:space="preserve">SVLSSP2019</t>
  </si>
  <si>
    <t xml:space="preserve">Syed, Völske, Lipka, Stein, Schütze, Potthast</t>
  </si>
  <si>
    <t xml:space="preserve">https://www.inlg2019.com/assets/papers/211_Paper.pdf</t>
  </si>
  <si>
    <t xml:space="preserve">(1) very bad, (2) bad, (3) good, and (4) very good)</t>
  </si>
  <si>
    <t xml:space="preserve">“Given a text and its summaries from all models (and the ground truth), score each summary for how well it summarizes the given text.”</t>
  </si>
  <si>
    <t xml:space="preserve">"how well it summarizes the given text"</t>
  </si>
  <si>
    <t xml:space="preserve">insufficient (incomplete and unrelated to the source text)
barely acceptable (missing the main point, but capturing relevant secondary information)
sufficient (capturing the main point of the text)</t>
  </si>
  <si>
    <t xml:space="preserve">rate the summary according to the following scale</t>
  </si>
  <si>
    <t xml:space="preserve">sufficiency</t>
  </si>
  <si>
    <t xml:space="preserve">"we adopt the term sufficiency to group multiple properties of a summary, such as informativeness, relevance, and focus"</t>
  </si>
  <si>
    <t xml:space="preserve">59. Multiple (list all): 1. Goodness of outputs relative to input (content), 41. Goodness of outputs in their own right (content), 58. Text Property [PROPERTY]: informative</t>
  </si>
  <si>
    <t xml:space="preserve">badly written (incoherent or major errors)
needs improvement (minor errors breaking the flow, but
understandable)
well written (no errors, coherent, and understandable)</t>
  </si>
  <si>
    <t xml:space="preserve">"groups properties independent of the content, such as structure, coherence, grammar, and readability"</t>
  </si>
  <si>
    <t xml:space="preserve">59. Multiple (list all): 9. Coherence, 22. Grammaticality, 42a. Goodness of outputs in their own right (both form and content)</t>
  </si>
  <si>
    <t xml:space="preserve">Time Taken</t>
  </si>
  <si>
    <t xml:space="preserve">Language</t>
  </si>
  <si>
    <t xml:space="preserve">don't delete</t>
  </si>
  <si>
    <t xml:space="preserve">Ghotuo</t>
  </si>
  <si>
    <t xml:space="preserve">Alumu-Tesu</t>
  </si>
  <si>
    <t xml:space="preserve">Ari</t>
  </si>
  <si>
    <t xml:space="preserve">Amal</t>
  </si>
  <si>
    <t xml:space="preserve">Arbëreshë Albanian</t>
  </si>
  <si>
    <t xml:space="preserve">Aranadan</t>
  </si>
  <si>
    <t xml:space="preserve">Ambrak</t>
  </si>
  <si>
    <t xml:space="preserve">other (please specify):</t>
  </si>
  <si>
    <t xml:space="preserve">Abu' Arapesh</t>
  </si>
  <si>
    <t xml:space="preserve">Arifama-Miniafia</t>
  </si>
  <si>
    <t xml:space="preserve">Ankave</t>
  </si>
  <si>
    <t xml:space="preserve">text: other (please specify): </t>
  </si>
  <si>
    <t xml:space="preserve">Afade</t>
  </si>
  <si>
    <t xml:space="preserve">Anambé</t>
  </si>
  <si>
    <t xml:space="preserve">Algerian Saharan Arabic</t>
  </si>
  <si>
    <t xml:space="preserve">Pará Arára</t>
  </si>
  <si>
    <t xml:space="preserve">multiple (list all): </t>
  </si>
  <si>
    <t xml:space="preserve">Eastern Abnaki</t>
  </si>
  <si>
    <t xml:space="preserve">Afar</t>
  </si>
  <si>
    <t xml:space="preserve">Aasáx</t>
  </si>
  <si>
    <t xml:space="preserve">Arvanitika Albanian</t>
  </si>
  <si>
    <t xml:space="preserve">Abau</t>
  </si>
  <si>
    <t xml:space="preserve">Solong</t>
  </si>
  <si>
    <t xml:space="preserve">Mandobo Atas</t>
  </si>
  <si>
    <t xml:space="preserve">Amarasi</t>
  </si>
  <si>
    <t xml:space="preserve">Abé</t>
  </si>
  <si>
    <t xml:space="preserve">Bankon</t>
  </si>
  <si>
    <t xml:space="preserve">Ambala Ayta</t>
  </si>
  <si>
    <t xml:space="preserve">Manide</t>
  </si>
  <si>
    <t xml:space="preserve">Western Abnaki</t>
  </si>
  <si>
    <t xml:space="preserve">Abai Sungai</t>
  </si>
  <si>
    <t xml:space="preserve">Abaga</t>
  </si>
  <si>
    <t xml:space="preserve">Tajiki Arabic</t>
  </si>
  <si>
    <t xml:space="preserve">Abidji</t>
  </si>
  <si>
    <t xml:space="preserve">Aka-Bea</t>
  </si>
  <si>
    <t xml:space="preserve">Abkhazian</t>
  </si>
  <si>
    <t xml:space="preserve">Lampung Nyo</t>
  </si>
  <si>
    <t xml:space="preserve">Abanyom</t>
  </si>
  <si>
    <t xml:space="preserve">Abua</t>
  </si>
  <si>
    <t xml:space="preserve">Abon</t>
  </si>
  <si>
    <t xml:space="preserve">Abellen Ayta</t>
  </si>
  <si>
    <t xml:space="preserve">Abaza</t>
  </si>
  <si>
    <t xml:space="preserve">Abron</t>
  </si>
  <si>
    <t xml:space="preserve">Ambonese Malay</t>
  </si>
  <si>
    <t xml:space="preserve">Ambulas</t>
  </si>
  <si>
    <t xml:space="preserve">Abure</t>
  </si>
  <si>
    <t xml:space="preserve">Baharna Arabic</t>
  </si>
  <si>
    <t xml:space="preserve">Pal</t>
  </si>
  <si>
    <t xml:space="preserve">Inabaknon</t>
  </si>
  <si>
    <t xml:space="preserve">Aneme Wake</t>
  </si>
  <si>
    <t xml:space="preserve">Abui</t>
  </si>
  <si>
    <t xml:space="preserve">Achagua</t>
  </si>
  <si>
    <t xml:space="preserve">Áncá</t>
  </si>
  <si>
    <t xml:space="preserve">Gikyode</t>
  </si>
  <si>
    <t xml:space="preserve">Achinese</t>
  </si>
  <si>
    <t xml:space="preserve">Saint Lucian Creole French</t>
  </si>
  <si>
    <t xml:space="preserve">Acoli</t>
  </si>
  <si>
    <t xml:space="preserve">Aka-Cari</t>
  </si>
  <si>
    <t xml:space="preserve">Aka-Kora</t>
  </si>
  <si>
    <t xml:space="preserve">Akar-Bale</t>
  </si>
  <si>
    <t xml:space="preserve">Mesopotamian Arabic</t>
  </si>
  <si>
    <t xml:space="preserve">Achang</t>
  </si>
  <si>
    <t xml:space="preserve">Eastern Acipa</t>
  </si>
  <si>
    <t xml:space="preserve">Ta'izzi-Adeni Arabic</t>
  </si>
  <si>
    <t xml:space="preserve">Achi</t>
  </si>
  <si>
    <t xml:space="preserve">Acroá</t>
  </si>
  <si>
    <t xml:space="preserve">Achterhoeks</t>
  </si>
  <si>
    <t xml:space="preserve">Achuar-Shiwiar</t>
  </si>
  <si>
    <t xml:space="preserve">Achumawi</t>
  </si>
  <si>
    <t xml:space="preserve">Hijazi Arabic</t>
  </si>
  <si>
    <t xml:space="preserve">Omani Arabic</t>
  </si>
  <si>
    <t xml:space="preserve">Cypriot Arabic</t>
  </si>
  <si>
    <t xml:space="preserve">Acheron</t>
  </si>
  <si>
    <t xml:space="preserve">Adangme</t>
  </si>
  <si>
    <t xml:space="preserve">Atauran</t>
  </si>
  <si>
    <t xml:space="preserve">Lidzonka</t>
  </si>
  <si>
    <t xml:space="preserve">Adele</t>
  </si>
  <si>
    <t xml:space="preserve">Dhofari Arabic</t>
  </si>
  <si>
    <t xml:space="preserve">Andegerebinha</t>
  </si>
  <si>
    <t xml:space="preserve">Adhola</t>
  </si>
  <si>
    <t xml:space="preserve">Adi</t>
  </si>
  <si>
    <t xml:space="preserve">Adioukrou</t>
  </si>
  <si>
    <t xml:space="preserve">Galo</t>
  </si>
  <si>
    <t xml:space="preserve">Adang</t>
  </si>
  <si>
    <t xml:space="preserve">Abu</t>
  </si>
  <si>
    <t xml:space="preserve">Adangbe</t>
  </si>
  <si>
    <t xml:space="preserve">Adonara</t>
  </si>
  <si>
    <t xml:space="preserve">Adamorobe Sign Language</t>
  </si>
  <si>
    <t xml:space="preserve">Adnyamathanha</t>
  </si>
  <si>
    <t xml:space="preserve">Aduge</t>
  </si>
  <si>
    <t xml:space="preserve">Amundava</t>
  </si>
  <si>
    <t xml:space="preserve">Amdo Tibetan</t>
  </si>
  <si>
    <t xml:space="preserve">Adyghe</t>
  </si>
  <si>
    <t xml:space="preserve">Adzera</t>
  </si>
  <si>
    <t xml:space="preserve">Areba</t>
  </si>
  <si>
    <t xml:space="preserve">Tunisian Arabic</t>
  </si>
  <si>
    <t xml:space="preserve">Saidi Arabic</t>
  </si>
  <si>
    <t xml:space="preserve">Argentine Sign Language</t>
  </si>
  <si>
    <t xml:space="preserve">Northeast Pashai</t>
  </si>
  <si>
    <t xml:space="preserve">Haeke</t>
  </si>
  <si>
    <t xml:space="preserve">Ambele</t>
  </si>
  <si>
    <t xml:space="preserve">Arem</t>
  </si>
  <si>
    <t xml:space="preserve">Armenian Sign Language</t>
  </si>
  <si>
    <t xml:space="preserve">Aer</t>
  </si>
  <si>
    <t xml:space="preserve">Eastern Arrernte</t>
  </si>
  <si>
    <t xml:space="preserve">Alsea</t>
  </si>
  <si>
    <t xml:space="preserve">Akeu</t>
  </si>
  <si>
    <t xml:space="preserve">Ambakich</t>
  </si>
  <si>
    <t xml:space="preserve">Amele</t>
  </si>
  <si>
    <t xml:space="preserve">Aeka</t>
  </si>
  <si>
    <t xml:space="preserve">Gulf Arabic</t>
  </si>
  <si>
    <t xml:space="preserve">Andai</t>
  </si>
  <si>
    <t xml:space="preserve">Putukwam</t>
  </si>
  <si>
    <t xml:space="preserve">Afghan Sign Language</t>
  </si>
  <si>
    <t xml:space="preserve">Afrihili</t>
  </si>
  <si>
    <t xml:space="preserve">Akrukay</t>
  </si>
  <si>
    <t xml:space="preserve">Nanubae</t>
  </si>
  <si>
    <t xml:space="preserve">Defaka</t>
  </si>
  <si>
    <t xml:space="preserve">Eloyi</t>
  </si>
  <si>
    <t xml:space="preserve">Tapei</t>
  </si>
  <si>
    <t xml:space="preserve">Afrikaans</t>
  </si>
  <si>
    <t xml:space="preserve">Afro-Seminole Creole</t>
  </si>
  <si>
    <t xml:space="preserve">Afitti</t>
  </si>
  <si>
    <t xml:space="preserve">Awutu</t>
  </si>
  <si>
    <t xml:space="preserve">Obokuitai</t>
  </si>
  <si>
    <t xml:space="preserve">Aguano</t>
  </si>
  <si>
    <t xml:space="preserve">Legbo</t>
  </si>
  <si>
    <t xml:space="preserve">Agatu</t>
  </si>
  <si>
    <t xml:space="preserve">Agarabi</t>
  </si>
  <si>
    <t xml:space="preserve">Angal</t>
  </si>
  <si>
    <t xml:space="preserve">Arguni</t>
  </si>
  <si>
    <t xml:space="preserve">Angor</t>
  </si>
  <si>
    <t xml:space="preserve">Ngelima</t>
  </si>
  <si>
    <t xml:space="preserve">Agariya</t>
  </si>
  <si>
    <t xml:space="preserve">Argobba</t>
  </si>
  <si>
    <t xml:space="preserve">Isarog Agta</t>
  </si>
  <si>
    <t xml:space="preserve">Fembe</t>
  </si>
  <si>
    <t xml:space="preserve">Angaataha</t>
  </si>
  <si>
    <t xml:space="preserve">Agutaynen</t>
  </si>
  <si>
    <t xml:space="preserve">Tainae</t>
  </si>
  <si>
    <t xml:space="preserve">Aghem</t>
  </si>
  <si>
    <t xml:space="preserve">Aguaruna</t>
  </si>
  <si>
    <t xml:space="preserve">Esimbi</t>
  </si>
  <si>
    <t xml:space="preserve">Central Cagayan Agta</t>
  </si>
  <si>
    <t xml:space="preserve">Aguacateco</t>
  </si>
  <si>
    <t xml:space="preserve">Remontado Dumagat</t>
  </si>
  <si>
    <t xml:space="preserve">Kahua</t>
  </si>
  <si>
    <t xml:space="preserve">Aghul</t>
  </si>
  <si>
    <t xml:space="preserve">Southern Alta</t>
  </si>
  <si>
    <t xml:space="preserve">Mt. Iriga Agta</t>
  </si>
  <si>
    <t xml:space="preserve">Ahanta</t>
  </si>
  <si>
    <t xml:space="preserve">Axamb</t>
  </si>
  <si>
    <t xml:space="preserve">Qimant</t>
  </si>
  <si>
    <t xml:space="preserve">Aghu</t>
  </si>
  <si>
    <t xml:space="preserve">Tiagbamrin Aizi</t>
  </si>
  <si>
    <t xml:space="preserve">Akha</t>
  </si>
  <si>
    <t xml:space="preserve">Igo</t>
  </si>
  <si>
    <t xml:space="preserve">Mobumrin Aizi</t>
  </si>
  <si>
    <t xml:space="preserve">Àhàn</t>
  </si>
  <si>
    <t xml:space="preserve">Ahom</t>
  </si>
  <si>
    <t xml:space="preserve">Aproumu Aizi</t>
  </si>
  <si>
    <t xml:space="preserve">Ahirani</t>
  </si>
  <si>
    <t xml:space="preserve">Ashe</t>
  </si>
  <si>
    <t xml:space="preserve">Ahtena</t>
  </si>
  <si>
    <t xml:space="preserve">Arosi</t>
  </si>
  <si>
    <t xml:space="preserve">Ainu (China)</t>
  </si>
  <si>
    <t xml:space="preserve">Ainbai</t>
  </si>
  <si>
    <t xml:space="preserve">Alngith</t>
  </si>
  <si>
    <t xml:space="preserve">Amara</t>
  </si>
  <si>
    <t xml:space="preserve">Agi</t>
  </si>
  <si>
    <t xml:space="preserve">Antigua and Barbuda Creole English</t>
  </si>
  <si>
    <t xml:space="preserve">Ai-Cham</t>
  </si>
  <si>
    <t xml:space="preserve">Assyrian Neo-Aramaic</t>
  </si>
  <si>
    <t xml:space="preserve">Lishanid Noshan</t>
  </si>
  <si>
    <t xml:space="preserve">Ake</t>
  </si>
  <si>
    <t xml:space="preserve">Aimele</t>
  </si>
  <si>
    <t xml:space="preserve">Aimol</t>
  </si>
  <si>
    <t xml:space="preserve">Ainu (Japan)</t>
  </si>
  <si>
    <t xml:space="preserve">Aiton</t>
  </si>
  <si>
    <t xml:space="preserve">Burumakok</t>
  </si>
  <si>
    <t xml:space="preserve">Aimaq</t>
  </si>
  <si>
    <t xml:space="preserve">Airoran</t>
  </si>
  <si>
    <t xml:space="preserve">Arikem</t>
  </si>
  <si>
    <t xml:space="preserve">Aari</t>
  </si>
  <si>
    <t xml:space="preserve">Aighon</t>
  </si>
  <si>
    <t xml:space="preserve">Ali</t>
  </si>
  <si>
    <t xml:space="preserve">Aja (South Sudan)</t>
  </si>
  <si>
    <t xml:space="preserve">Aja (Benin)</t>
  </si>
  <si>
    <t xml:space="preserve">Ajië</t>
  </si>
  <si>
    <t xml:space="preserve">Andajin</t>
  </si>
  <si>
    <t xml:space="preserve">South Levantine Arabic</t>
  </si>
  <si>
    <t xml:space="preserve">Judeo-Tunisian Arabic</t>
  </si>
  <si>
    <t xml:space="preserve">Judeo-Moroccan Arabic</t>
  </si>
  <si>
    <t xml:space="preserve">Ajawa</t>
  </si>
  <si>
    <t xml:space="preserve">Amri Karbi</t>
  </si>
  <si>
    <t xml:space="preserve">Akan</t>
  </si>
  <si>
    <t xml:space="preserve">Batak Angkola</t>
  </si>
  <si>
    <t xml:space="preserve">Mpur</t>
  </si>
  <si>
    <t xml:space="preserve">Ukpet-Ehom</t>
  </si>
  <si>
    <t xml:space="preserve">Akawaio</t>
  </si>
  <si>
    <t xml:space="preserve">Akpa</t>
  </si>
  <si>
    <t xml:space="preserve">Anakalangu</t>
  </si>
  <si>
    <t xml:space="preserve">Angal Heneng</t>
  </si>
  <si>
    <t xml:space="preserve">Aiome</t>
  </si>
  <si>
    <t xml:space="preserve">Aka-Jeru</t>
  </si>
  <si>
    <t xml:space="preserve">Akkadian</t>
  </si>
  <si>
    <t xml:space="preserve">Aklanon</t>
  </si>
  <si>
    <t xml:space="preserve">Aka-Bo</t>
  </si>
  <si>
    <t xml:space="preserve">Akurio</t>
  </si>
  <si>
    <t xml:space="preserve">Siwu</t>
  </si>
  <si>
    <t xml:space="preserve">Ak</t>
  </si>
  <si>
    <t xml:space="preserve">Araki</t>
  </si>
  <si>
    <t xml:space="preserve">Akaselem</t>
  </si>
  <si>
    <t xml:space="preserve">Akolet</t>
  </si>
  <si>
    <t xml:space="preserve">Akum</t>
  </si>
  <si>
    <t xml:space="preserve">Akhvakh</t>
  </si>
  <si>
    <t xml:space="preserve">Akwa</t>
  </si>
  <si>
    <t xml:space="preserve">Aka-Kede</t>
  </si>
  <si>
    <t xml:space="preserve">Aka-Kol</t>
  </si>
  <si>
    <t xml:space="preserve">Alabama</t>
  </si>
  <si>
    <t xml:space="preserve">Alago</t>
  </si>
  <si>
    <t xml:space="preserve">Qawasqar</t>
  </si>
  <si>
    <t xml:space="preserve">Alladian</t>
  </si>
  <si>
    <t xml:space="preserve">Aleut</t>
  </si>
  <si>
    <t xml:space="preserve">Alege</t>
  </si>
  <si>
    <t xml:space="preserve">Alawa</t>
  </si>
  <si>
    <t xml:space="preserve">Amaimon</t>
  </si>
  <si>
    <t xml:space="preserve">Alangan</t>
  </si>
  <si>
    <t xml:space="preserve">Alak</t>
  </si>
  <si>
    <t xml:space="preserve">Allar</t>
  </si>
  <si>
    <t xml:space="preserve">Amblong</t>
  </si>
  <si>
    <t xml:space="preserve">Gheg Albanian</t>
  </si>
  <si>
    <t xml:space="preserve">Larike-Wakasihu</t>
  </si>
  <si>
    <t xml:space="preserve">Alune</t>
  </si>
  <si>
    <t xml:space="preserve">Algonquin</t>
  </si>
  <si>
    <t xml:space="preserve">Alutor</t>
  </si>
  <si>
    <t xml:space="preserve">Tosk Albanian</t>
  </si>
  <si>
    <t xml:space="preserve">Southern Altai</t>
  </si>
  <si>
    <t xml:space="preserve">Are'are</t>
  </si>
  <si>
    <t xml:space="preserve">Alaba-K’abeena</t>
  </si>
  <si>
    <t xml:space="preserve">Amol</t>
  </si>
  <si>
    <t xml:space="preserve">Alyawarr</t>
  </si>
  <si>
    <t xml:space="preserve">Alur</t>
  </si>
  <si>
    <t xml:space="preserve">Amanayé</t>
  </si>
  <si>
    <t xml:space="preserve">Ambo</t>
  </si>
  <si>
    <t xml:space="preserve">Amahuaca</t>
  </si>
  <si>
    <t xml:space="preserve">Yanesha'</t>
  </si>
  <si>
    <t xml:space="preserve">Hamer-Banna</t>
  </si>
  <si>
    <t xml:space="preserve">Amurdak</t>
  </si>
  <si>
    <t xml:space="preserve">Amharic</t>
  </si>
  <si>
    <t xml:space="preserve">Amis</t>
  </si>
  <si>
    <t xml:space="preserve">Amdang</t>
  </si>
  <si>
    <t xml:space="preserve">Ambai</t>
  </si>
  <si>
    <t xml:space="preserve">War-Jaintia</t>
  </si>
  <si>
    <t xml:space="preserve">Ama (Papua New Guinea)</t>
  </si>
  <si>
    <t xml:space="preserve">Amanab</t>
  </si>
  <si>
    <t xml:space="preserve">Amo</t>
  </si>
  <si>
    <t xml:space="preserve">Alamblak</t>
  </si>
  <si>
    <t xml:space="preserve">Amahai</t>
  </si>
  <si>
    <t xml:space="preserve">Amarakaeri</t>
  </si>
  <si>
    <t xml:space="preserve">Southern Amami-Oshima</t>
  </si>
  <si>
    <t xml:space="preserve">Amto</t>
  </si>
  <si>
    <t xml:space="preserve">Guerrero Amuzgo</t>
  </si>
  <si>
    <t xml:space="preserve">Ambelau</t>
  </si>
  <si>
    <t xml:space="preserve">Western Neo-Aramaic</t>
  </si>
  <si>
    <t xml:space="preserve">Anmatyerre</t>
  </si>
  <si>
    <t xml:space="preserve">Ami</t>
  </si>
  <si>
    <t xml:space="preserve">Atampaya</t>
  </si>
  <si>
    <t xml:space="preserve">Andaqui</t>
  </si>
  <si>
    <t xml:space="preserve">Andoa</t>
  </si>
  <si>
    <t xml:space="preserve">Ngas</t>
  </si>
  <si>
    <t xml:space="preserve">Ansus</t>
  </si>
  <si>
    <t xml:space="preserve">Xârâcùù</t>
  </si>
  <si>
    <t xml:space="preserve">Animere</t>
  </si>
  <si>
    <t xml:space="preserve">Old English (ca. 450-1100)</t>
  </si>
  <si>
    <t xml:space="preserve">Nend</t>
  </si>
  <si>
    <t xml:space="preserve">Andi</t>
  </si>
  <si>
    <t xml:space="preserve">Anor</t>
  </si>
  <si>
    <t xml:space="preserve">Goemai</t>
  </si>
  <si>
    <t xml:space="preserve">Anu-Hkongso Chin</t>
  </si>
  <si>
    <t xml:space="preserve">Anal</t>
  </si>
  <si>
    <t xml:space="preserve">Obolo</t>
  </si>
  <si>
    <t xml:space="preserve">Andoque</t>
  </si>
  <si>
    <t xml:space="preserve">Angika</t>
  </si>
  <si>
    <t xml:space="preserve">Jarawa (India)</t>
  </si>
  <si>
    <t xml:space="preserve">Andh</t>
  </si>
  <si>
    <t xml:space="preserve">Anserma</t>
  </si>
  <si>
    <t xml:space="preserve">Antakarinya</t>
  </si>
  <si>
    <t xml:space="preserve">Anuak</t>
  </si>
  <si>
    <t xml:space="preserve">Denya</t>
  </si>
  <si>
    <t xml:space="preserve">Anaang</t>
  </si>
  <si>
    <t xml:space="preserve">Andra-Hus</t>
  </si>
  <si>
    <t xml:space="preserve">Anyin</t>
  </si>
  <si>
    <t xml:space="preserve">Anem</t>
  </si>
  <si>
    <t xml:space="preserve">Angolar</t>
  </si>
  <si>
    <t xml:space="preserve">Abom</t>
  </si>
  <si>
    <t xml:space="preserve">Pemon</t>
  </si>
  <si>
    <t xml:space="preserve">Andarum</t>
  </si>
  <si>
    <t xml:space="preserve">Angal Enen</t>
  </si>
  <si>
    <t xml:space="preserve">Bragat</t>
  </si>
  <si>
    <t xml:space="preserve">Angoram</t>
  </si>
  <si>
    <t xml:space="preserve">Anindilyakwa</t>
  </si>
  <si>
    <t xml:space="preserve">Mufian</t>
  </si>
  <si>
    <t xml:space="preserve">Arhö</t>
  </si>
  <si>
    <t xml:space="preserve">Alor</t>
  </si>
  <si>
    <t xml:space="preserve">Ömie</t>
  </si>
  <si>
    <t xml:space="preserve">Bumbita Arapesh</t>
  </si>
  <si>
    <t xml:space="preserve">Aore</t>
  </si>
  <si>
    <t xml:space="preserve">Taikat</t>
  </si>
  <si>
    <t xml:space="preserve">Atong (India)</t>
  </si>
  <si>
    <t xml:space="preserve">A'ou</t>
  </si>
  <si>
    <t xml:space="preserve">Atorada</t>
  </si>
  <si>
    <t xml:space="preserve">Uab Meto</t>
  </si>
  <si>
    <t xml:space="preserve">Sa'a</t>
  </si>
  <si>
    <t xml:space="preserve">North Levantine Arabic</t>
  </si>
  <si>
    <t xml:space="preserve">Sudanese Arabic</t>
  </si>
  <si>
    <t xml:space="preserve">Bukiyip</t>
  </si>
  <si>
    <t xml:space="preserve">Pahanan Agta</t>
  </si>
  <si>
    <t xml:space="preserve">Ampanang</t>
  </si>
  <si>
    <t xml:space="preserve">Athpariya</t>
  </si>
  <si>
    <t xml:space="preserve">Apiaká</t>
  </si>
  <si>
    <t xml:space="preserve">Jicarilla Apache</t>
  </si>
  <si>
    <t xml:space="preserve">Kiowa Apache</t>
  </si>
  <si>
    <t xml:space="preserve">Lipan Apache</t>
  </si>
  <si>
    <t xml:space="preserve">Mescalero-Chiricahua Apache</t>
  </si>
  <si>
    <t xml:space="preserve">Apinayé</t>
  </si>
  <si>
    <t xml:space="preserve">Ambul</t>
  </si>
  <si>
    <t xml:space="preserve">Apma</t>
  </si>
  <si>
    <t xml:space="preserve">A-Pucikwar</t>
  </si>
  <si>
    <t xml:space="preserve">Arop-Lokep</t>
  </si>
  <si>
    <t xml:space="preserve">Arop-Sissano</t>
  </si>
  <si>
    <t xml:space="preserve">Apatani</t>
  </si>
  <si>
    <t xml:space="preserve">Apurinã</t>
  </si>
  <si>
    <t xml:space="preserve">Alapmunte</t>
  </si>
  <si>
    <t xml:space="preserve">Western Apache</t>
  </si>
  <si>
    <t xml:space="preserve">Aputai</t>
  </si>
  <si>
    <t xml:space="preserve">Apalaí</t>
  </si>
  <si>
    <t xml:space="preserve">Safeyoka</t>
  </si>
  <si>
    <t xml:space="preserve">Archi</t>
  </si>
  <si>
    <t xml:space="preserve">Ampari Dogon</t>
  </si>
  <si>
    <t xml:space="preserve">Arigidi</t>
  </si>
  <si>
    <t xml:space="preserve">Atohwaim</t>
  </si>
  <si>
    <t xml:space="preserve">Northern Alta</t>
  </si>
  <si>
    <t xml:space="preserve">Atakapa</t>
  </si>
  <si>
    <t xml:space="preserve">Arhâ</t>
  </si>
  <si>
    <t xml:space="preserve">Angaité</t>
  </si>
  <si>
    <t xml:space="preserve">Akuntsu</t>
  </si>
  <si>
    <t xml:space="preserve">Arabic</t>
  </si>
  <si>
    <t xml:space="preserve">Standard Arabic</t>
  </si>
  <si>
    <t xml:space="preserve">Official Aramaic (700-300 BCE)</t>
  </si>
  <si>
    <t xml:space="preserve">Arabana</t>
  </si>
  <si>
    <t xml:space="preserve">Western Arrarnta</t>
  </si>
  <si>
    <t xml:space="preserve">Aragonese</t>
  </si>
  <si>
    <t xml:space="preserve">Arhuaco</t>
  </si>
  <si>
    <t xml:space="preserve">Arikara</t>
  </si>
  <si>
    <t xml:space="preserve">Arapaso</t>
  </si>
  <si>
    <t xml:space="preserve">Arikapú</t>
  </si>
  <si>
    <t xml:space="preserve">Arabela</t>
  </si>
  <si>
    <t xml:space="preserve">Mapudungun</t>
  </si>
  <si>
    <t xml:space="preserve">Araona</t>
  </si>
  <si>
    <t xml:space="preserve">Arapaho</t>
  </si>
  <si>
    <t xml:space="preserve">Algerian Arabic</t>
  </si>
  <si>
    <t xml:space="preserve">Karo (Brazil)</t>
  </si>
  <si>
    <t xml:space="preserve">Najdi Arabic</t>
  </si>
  <si>
    <t xml:space="preserve">Aruá (Amazonas State)</t>
  </si>
  <si>
    <t xml:space="preserve">Arbore</t>
  </si>
  <si>
    <t xml:space="preserve">Arawak</t>
  </si>
  <si>
    <t xml:space="preserve">Aruá (Rodonia State)</t>
  </si>
  <si>
    <t xml:space="preserve">Moroccan Arabic</t>
  </si>
  <si>
    <t xml:space="preserve">Egyptian Arabic</t>
  </si>
  <si>
    <t xml:space="preserve">Asu (Tanzania)</t>
  </si>
  <si>
    <t xml:space="preserve">Assiniboine</t>
  </si>
  <si>
    <t xml:space="preserve">Casuarina Coast Asmat</t>
  </si>
  <si>
    <t xml:space="preserve">American Sign Language</t>
  </si>
  <si>
    <t xml:space="preserve">Auslan</t>
  </si>
  <si>
    <t xml:space="preserve">Cishingini</t>
  </si>
  <si>
    <t xml:space="preserve">Abishira</t>
  </si>
  <si>
    <t xml:space="preserve">Buruwai</t>
  </si>
  <si>
    <t xml:space="preserve">Sari</t>
  </si>
  <si>
    <t xml:space="preserve">Ashkun</t>
  </si>
  <si>
    <t xml:space="preserve">Asilulu</t>
  </si>
  <si>
    <t xml:space="preserve">Assamese</t>
  </si>
  <si>
    <t xml:space="preserve">Xingú Asuriní</t>
  </si>
  <si>
    <t xml:space="preserve">Dano</t>
  </si>
  <si>
    <t xml:space="preserve">Algerian Sign Language</t>
  </si>
  <si>
    <t xml:space="preserve">Austrian Sign Language</t>
  </si>
  <si>
    <t xml:space="preserve">Asuri</t>
  </si>
  <si>
    <t xml:space="preserve">Ipulo</t>
  </si>
  <si>
    <t xml:space="preserve">Asturian</t>
  </si>
  <si>
    <t xml:space="preserve">Tocantins Asurini</t>
  </si>
  <si>
    <t xml:space="preserve">Asoa</t>
  </si>
  <si>
    <t xml:space="preserve">Australian Aborigines Sign Language</t>
  </si>
  <si>
    <t xml:space="preserve">Muratayak</t>
  </si>
  <si>
    <t xml:space="preserve">Yaosakor Asmat</t>
  </si>
  <si>
    <t xml:space="preserve">As</t>
  </si>
  <si>
    <t xml:space="preserve">Pele-Ata</t>
  </si>
  <si>
    <t xml:space="preserve">Zaiwa</t>
  </si>
  <si>
    <t xml:space="preserve">Atsahuaca</t>
  </si>
  <si>
    <t xml:space="preserve">Ata Manobo</t>
  </si>
  <si>
    <t xml:space="preserve">Atemble</t>
  </si>
  <si>
    <t xml:space="preserve">Ivbie North-Okpela-Arhe</t>
  </si>
  <si>
    <t xml:space="preserve">Attié</t>
  </si>
  <si>
    <t xml:space="preserve">Atikamekw</t>
  </si>
  <si>
    <t xml:space="preserve">Ati</t>
  </si>
  <si>
    <t xml:space="preserve">Mt. Iraya Agta</t>
  </si>
  <si>
    <t xml:space="preserve">Ata</t>
  </si>
  <si>
    <t xml:space="preserve">Ashtiani</t>
  </si>
  <si>
    <t xml:space="preserve">Atong (Cameroon)</t>
  </si>
  <si>
    <t xml:space="preserve">Pudtol Atta</t>
  </si>
  <si>
    <t xml:space="preserve">Aralle-Tabulahan</t>
  </si>
  <si>
    <t xml:space="preserve">Waimiri-Atroari</t>
  </si>
  <si>
    <t xml:space="preserve">Gros Ventre</t>
  </si>
  <si>
    <t xml:space="preserve">Pamplona Atta</t>
  </si>
  <si>
    <t xml:space="preserve">Reel</t>
  </si>
  <si>
    <t xml:space="preserve">Northern Altai</t>
  </si>
  <si>
    <t xml:space="preserve">Atsugewi</t>
  </si>
  <si>
    <t xml:space="preserve">Arutani</t>
  </si>
  <si>
    <t xml:space="preserve">Aneityum</t>
  </si>
  <si>
    <t xml:space="preserve">Arta</t>
  </si>
  <si>
    <t xml:space="preserve">Asumboa</t>
  </si>
  <si>
    <t xml:space="preserve">Alugu</t>
  </si>
  <si>
    <t xml:space="preserve">Waorani</t>
  </si>
  <si>
    <t xml:space="preserve">Anuta</t>
  </si>
  <si>
    <t xml:space="preserve">Aguna</t>
  </si>
  <si>
    <t xml:space="preserve">Aushi</t>
  </si>
  <si>
    <t xml:space="preserve">Anuki</t>
  </si>
  <si>
    <t xml:space="preserve">Awjilah</t>
  </si>
  <si>
    <t xml:space="preserve">Heyo</t>
  </si>
  <si>
    <t xml:space="preserve">Aulua</t>
  </si>
  <si>
    <t xml:space="preserve">Asu (Nigeria)</t>
  </si>
  <si>
    <t xml:space="preserve">Molmo One</t>
  </si>
  <si>
    <t xml:space="preserve">Auyokawa</t>
  </si>
  <si>
    <t xml:space="preserve">Makayam</t>
  </si>
  <si>
    <t xml:space="preserve">Anus</t>
  </si>
  <si>
    <t xml:space="preserve">Aruek</t>
  </si>
  <si>
    <t xml:space="preserve">Austral</t>
  </si>
  <si>
    <t xml:space="preserve">Auye</t>
  </si>
  <si>
    <t xml:space="preserve">Awyi</t>
  </si>
  <si>
    <t xml:space="preserve">Aurá</t>
  </si>
  <si>
    <t xml:space="preserve">Awiyaana</t>
  </si>
  <si>
    <t xml:space="preserve">Uzbeki Arabic</t>
  </si>
  <si>
    <t xml:space="preserve">Avaric</t>
  </si>
  <si>
    <t xml:space="preserve">Avau</t>
  </si>
  <si>
    <t xml:space="preserve">Alviri-Vidari</t>
  </si>
  <si>
    <t xml:space="preserve">Avestan</t>
  </si>
  <si>
    <t xml:space="preserve">Avikam</t>
  </si>
  <si>
    <t xml:space="preserve">Kotava</t>
  </si>
  <si>
    <t xml:space="preserve">Eastern Egyptian Bedawi Arabic</t>
  </si>
  <si>
    <t xml:space="preserve">Angkamuthi</t>
  </si>
  <si>
    <t xml:space="preserve">Avatime</t>
  </si>
  <si>
    <t xml:space="preserve">Agavotaguerra</t>
  </si>
  <si>
    <t xml:space="preserve">Aushiri</t>
  </si>
  <si>
    <t xml:space="preserve">Au</t>
  </si>
  <si>
    <t xml:space="preserve">Avokaya</t>
  </si>
  <si>
    <t xml:space="preserve">Avá-Canoeiro</t>
  </si>
  <si>
    <t xml:space="preserve">Awadhi</t>
  </si>
  <si>
    <t xml:space="preserve">Awa (Papua New Guinea)</t>
  </si>
  <si>
    <t xml:space="preserve">Cicipu</t>
  </si>
  <si>
    <t xml:space="preserve">Awetí</t>
  </si>
  <si>
    <t xml:space="preserve">Anguthimri</t>
  </si>
  <si>
    <t xml:space="preserve">Awbono</t>
  </si>
  <si>
    <t xml:space="preserve">Aekyom</t>
  </si>
  <si>
    <t xml:space="preserve">Awabakal</t>
  </si>
  <si>
    <t xml:space="preserve">Arawum</t>
  </si>
  <si>
    <t xml:space="preserve">Awngi</t>
  </si>
  <si>
    <t xml:space="preserve">Awak</t>
  </si>
  <si>
    <t xml:space="preserve">Awera</t>
  </si>
  <si>
    <t xml:space="preserve">South Awyu</t>
  </si>
  <si>
    <t xml:space="preserve">Araweté</t>
  </si>
  <si>
    <t xml:space="preserve">Central Awyu</t>
  </si>
  <si>
    <t xml:space="preserve">Jair Awyu</t>
  </si>
  <si>
    <t xml:space="preserve">Awun</t>
  </si>
  <si>
    <t xml:space="preserve">Awara</t>
  </si>
  <si>
    <t xml:space="preserve">Edera Awyu</t>
  </si>
  <si>
    <t xml:space="preserve">Abipon</t>
  </si>
  <si>
    <t xml:space="preserve">Ayerrerenge</t>
  </si>
  <si>
    <t xml:space="preserve">Mato Grosso Arára</t>
  </si>
  <si>
    <t xml:space="preserve">Yaka (Central African Republic)</t>
  </si>
  <si>
    <t xml:space="preserve">Lower Southern Aranda</t>
  </si>
  <si>
    <t xml:space="preserve">Middle Armenian</t>
  </si>
  <si>
    <t xml:space="preserve">Xârâgurè</t>
  </si>
  <si>
    <t xml:space="preserve">Awar</t>
  </si>
  <si>
    <t xml:space="preserve">Ayizo Gbe</t>
  </si>
  <si>
    <t xml:space="preserve">Southern Aymara</t>
  </si>
  <si>
    <t xml:space="preserve">Ayabadhu</t>
  </si>
  <si>
    <t xml:space="preserve">Ayere</t>
  </si>
  <si>
    <t xml:space="preserve">Ginyanga</t>
  </si>
  <si>
    <t xml:space="preserve">Hadrami Arabic</t>
  </si>
  <si>
    <t xml:space="preserve">Leyigha</t>
  </si>
  <si>
    <t xml:space="preserve">Akuku</t>
  </si>
  <si>
    <t xml:space="preserve">Libyan Arabic</t>
  </si>
  <si>
    <t xml:space="preserve">Aymara</t>
  </si>
  <si>
    <t xml:space="preserve">Sanaani Arabic</t>
  </si>
  <si>
    <t xml:space="preserve">Ayoreo</t>
  </si>
  <si>
    <t xml:space="preserve">North Mesopotamian Arabic</t>
  </si>
  <si>
    <t xml:space="preserve">Ayi (Papua New Guinea)</t>
  </si>
  <si>
    <t xml:space="preserve">Central Aymara</t>
  </si>
  <si>
    <t xml:space="preserve">Sorsogon Ayta</t>
  </si>
  <si>
    <t xml:space="preserve">Magbukun Ayta</t>
  </si>
  <si>
    <t xml:space="preserve">Ayu</t>
  </si>
  <si>
    <t xml:space="preserve">Mai Brat</t>
  </si>
  <si>
    <t xml:space="preserve">Azha</t>
  </si>
  <si>
    <t xml:space="preserve">South Azerbaijani</t>
  </si>
  <si>
    <t xml:space="preserve">Eastern Durango Nahuatl</t>
  </si>
  <si>
    <t xml:space="preserve">Azerbaijani</t>
  </si>
  <si>
    <t xml:space="preserve">San Pedro Amuzgos Amuzgo</t>
  </si>
  <si>
    <t xml:space="preserve">North Azerbaijani</t>
  </si>
  <si>
    <t xml:space="preserve">Ipalapa Amuzgo</t>
  </si>
  <si>
    <t xml:space="preserve">Western Durango Nahuatl</t>
  </si>
  <si>
    <t xml:space="preserve">Awing</t>
  </si>
  <si>
    <t xml:space="preserve">Faire Atta</t>
  </si>
  <si>
    <t xml:space="preserve">Highland Puebla Nahuatl</t>
  </si>
  <si>
    <t xml:space="preserve">Babatana</t>
  </si>
  <si>
    <t xml:space="preserve">Bainouk-Gunyuño</t>
  </si>
  <si>
    <t xml:space="preserve">Badui</t>
  </si>
  <si>
    <t xml:space="preserve">Baré</t>
  </si>
  <si>
    <t xml:space="preserve">Nubaca</t>
  </si>
  <si>
    <t xml:space="preserve">Tuki</t>
  </si>
  <si>
    <t xml:space="preserve">Bahamas Creole English</t>
  </si>
  <si>
    <t xml:space="preserve">Barakai</t>
  </si>
  <si>
    <t xml:space="preserve">Bashkir</t>
  </si>
  <si>
    <t xml:space="preserve">Baluchi</t>
  </si>
  <si>
    <t xml:space="preserve">Bambara</t>
  </si>
  <si>
    <t xml:space="preserve">Balinese</t>
  </si>
  <si>
    <t xml:space="preserve">Waimaha</t>
  </si>
  <si>
    <t xml:space="preserve">Bantawa</t>
  </si>
  <si>
    <t xml:space="preserve">Bavarian</t>
  </si>
  <si>
    <t xml:space="preserve">Basa (Cameroon)</t>
  </si>
  <si>
    <t xml:space="preserve">Bada (Nigeria)</t>
  </si>
  <si>
    <t xml:space="preserve">Vengo</t>
  </si>
  <si>
    <t xml:space="preserve">Bambili-Bambui</t>
  </si>
  <si>
    <t xml:space="preserve">Bamun</t>
  </si>
  <si>
    <t xml:space="preserve">Batuley</t>
  </si>
  <si>
    <t xml:space="preserve">Baatonum</t>
  </si>
  <si>
    <t xml:space="preserve">Barai</t>
  </si>
  <si>
    <t xml:space="preserve">Batak Toba</t>
  </si>
  <si>
    <t xml:space="preserve">Bau</t>
  </si>
  <si>
    <t xml:space="preserve">Bangba</t>
  </si>
  <si>
    <t xml:space="preserve">Baibai</t>
  </si>
  <si>
    <t xml:space="preserve">Barama</t>
  </si>
  <si>
    <t xml:space="preserve">Bugan</t>
  </si>
  <si>
    <t xml:space="preserve">Barombi</t>
  </si>
  <si>
    <t xml:space="preserve">Ghomálá'</t>
  </si>
  <si>
    <t xml:space="preserve">Babanki</t>
  </si>
  <si>
    <t xml:space="preserve">Bats</t>
  </si>
  <si>
    <t xml:space="preserve">Babango</t>
  </si>
  <si>
    <t xml:space="preserve">Uneapa</t>
  </si>
  <si>
    <t xml:space="preserve">Northern Bobo Madaré</t>
  </si>
  <si>
    <t xml:space="preserve">West Central Banda</t>
  </si>
  <si>
    <t xml:space="preserve">Bamali</t>
  </si>
  <si>
    <t xml:space="preserve">Girawa</t>
  </si>
  <si>
    <t xml:space="preserve">Bakpinka</t>
  </si>
  <si>
    <t xml:space="preserve">Mburku</t>
  </si>
  <si>
    <t xml:space="preserve">Kulung (Nigeria)</t>
  </si>
  <si>
    <t xml:space="preserve">Karnai</t>
  </si>
  <si>
    <t xml:space="preserve">Baba</t>
  </si>
  <si>
    <t xml:space="preserve">Bubia</t>
  </si>
  <si>
    <t xml:space="preserve">Befang</t>
  </si>
  <si>
    <t xml:space="preserve">Central Bai</t>
  </si>
  <si>
    <t xml:space="preserve">Bainouk-Samik</t>
  </si>
  <si>
    <t xml:space="preserve">Southern Balochi</t>
  </si>
  <si>
    <t xml:space="preserve">North Babar</t>
  </si>
  <si>
    <t xml:space="preserve">Bamenyam</t>
  </si>
  <si>
    <t xml:space="preserve">Bamu</t>
  </si>
  <si>
    <t xml:space="preserve">Baga Pokur</t>
  </si>
  <si>
    <t xml:space="preserve">Bariai</t>
  </si>
  <si>
    <t xml:space="preserve">Baoulé</t>
  </si>
  <si>
    <t xml:space="preserve">Bardi</t>
  </si>
  <si>
    <t xml:space="preserve">Bunuba</t>
  </si>
  <si>
    <t xml:space="preserve">Central Bikol</t>
  </si>
  <si>
    <t xml:space="preserve">Bannoni</t>
  </si>
  <si>
    <t xml:space="preserve">Bali (Nigeria)</t>
  </si>
  <si>
    <t xml:space="preserve">Kaluli</t>
  </si>
  <si>
    <t xml:space="preserve">Bali (Democratic Republic of Congo)</t>
  </si>
  <si>
    <t xml:space="preserve">Bench</t>
  </si>
  <si>
    <t xml:space="preserve">Babine</t>
  </si>
  <si>
    <t xml:space="preserve">Kohumono</t>
  </si>
  <si>
    <t xml:space="preserve">Bendi</t>
  </si>
  <si>
    <t xml:space="preserve">Awad Bing</t>
  </si>
  <si>
    <t xml:space="preserve">Shoo-Minda-Nye</t>
  </si>
  <si>
    <t xml:space="preserve">Bana</t>
  </si>
  <si>
    <t xml:space="preserve">Bacama</t>
  </si>
  <si>
    <t xml:space="preserve">Bainouk-Gunyaamolo</t>
  </si>
  <si>
    <t xml:space="preserve">Bayot</t>
  </si>
  <si>
    <t xml:space="preserve">Basap</t>
  </si>
  <si>
    <t xml:space="preserve">Emberá-Baudó</t>
  </si>
  <si>
    <t xml:space="preserve">Bunama</t>
  </si>
  <si>
    <t xml:space="preserve">Bade</t>
  </si>
  <si>
    <t xml:space="preserve">Biage</t>
  </si>
  <si>
    <t xml:space="preserve">Bonggi</t>
  </si>
  <si>
    <t xml:space="preserve">Baka (South Sudan)</t>
  </si>
  <si>
    <t xml:space="preserve">Burun</t>
  </si>
  <si>
    <t xml:space="preserve">Bai (South Sudan)</t>
  </si>
  <si>
    <t xml:space="preserve">Budukh</t>
  </si>
  <si>
    <t xml:space="preserve">Indonesian Bajau</t>
  </si>
  <si>
    <t xml:space="preserve">Buduma</t>
  </si>
  <si>
    <t xml:space="preserve">Baldemu</t>
  </si>
  <si>
    <t xml:space="preserve">Morom</t>
  </si>
  <si>
    <t xml:space="preserve">Bende</t>
  </si>
  <si>
    <t xml:space="preserve">Bahnar</t>
  </si>
  <si>
    <t xml:space="preserve">West Coast Bajau</t>
  </si>
  <si>
    <t xml:space="preserve">Burunge</t>
  </si>
  <si>
    <t xml:space="preserve">Bokoto</t>
  </si>
  <si>
    <t xml:space="preserve">Oroko</t>
  </si>
  <si>
    <t xml:space="preserve">Bodo Parja</t>
  </si>
  <si>
    <t xml:space="preserve">Baham</t>
  </si>
  <si>
    <t xml:space="preserve">Budong-Budong</t>
  </si>
  <si>
    <t xml:space="preserve">Bandjalang</t>
  </si>
  <si>
    <t xml:space="preserve">Badeshi</t>
  </si>
  <si>
    <t xml:space="preserve">Beaver</t>
  </si>
  <si>
    <t xml:space="preserve">Bebele</t>
  </si>
  <si>
    <t xml:space="preserve">Iceve-Maci</t>
  </si>
  <si>
    <t xml:space="preserve">Bedoanas</t>
  </si>
  <si>
    <t xml:space="preserve">Byangsi</t>
  </si>
  <si>
    <t xml:space="preserve">Benabena</t>
  </si>
  <si>
    <t xml:space="preserve">Belait</t>
  </si>
  <si>
    <t xml:space="preserve">Biali</t>
  </si>
  <si>
    <t xml:space="preserve">Bekati'</t>
  </si>
  <si>
    <t xml:space="preserve">Beja</t>
  </si>
  <si>
    <t xml:space="preserve">Bebeli</t>
  </si>
  <si>
    <t xml:space="preserve">Belarusian</t>
  </si>
  <si>
    <t xml:space="preserve">Bemba (Zambia)</t>
  </si>
  <si>
    <t xml:space="preserve">Bengali</t>
  </si>
  <si>
    <t xml:space="preserve">Beami</t>
  </si>
  <si>
    <t xml:space="preserve">Besoa</t>
  </si>
  <si>
    <t xml:space="preserve">Beembe</t>
  </si>
  <si>
    <t xml:space="preserve">Besme</t>
  </si>
  <si>
    <t xml:space="preserve">Guiberoua Béte</t>
  </si>
  <si>
    <t xml:space="preserve">Blagar</t>
  </si>
  <si>
    <t xml:space="preserve">Daloa Bété</t>
  </si>
  <si>
    <t xml:space="preserve">Betawi</t>
  </si>
  <si>
    <t xml:space="preserve">Jur Modo</t>
  </si>
  <si>
    <t xml:space="preserve">Beli (Papua New Guinea)</t>
  </si>
  <si>
    <t xml:space="preserve">Bena (Tanzania)</t>
  </si>
  <si>
    <t xml:space="preserve">Bari</t>
  </si>
  <si>
    <t xml:space="preserve">Pauri Bareli</t>
  </si>
  <si>
    <t xml:space="preserve">Panyi Bai</t>
  </si>
  <si>
    <t xml:space="preserve">Bafut</t>
  </si>
  <si>
    <t xml:space="preserve">Betaf</t>
  </si>
  <si>
    <t xml:space="preserve">Bofi</t>
  </si>
  <si>
    <t xml:space="preserve">Busang Kayan</t>
  </si>
  <si>
    <t xml:space="preserve">Blafe</t>
  </si>
  <si>
    <t xml:space="preserve">British Sign Language</t>
  </si>
  <si>
    <t xml:space="preserve">Bafanji</t>
  </si>
  <si>
    <t xml:space="preserve">Ban Khor Sign Language</t>
  </si>
  <si>
    <t xml:space="preserve">Banda-Ndélé</t>
  </si>
  <si>
    <t xml:space="preserve">Mmen</t>
  </si>
  <si>
    <t xml:space="preserve">Bunak</t>
  </si>
  <si>
    <t xml:space="preserve">Malba Birifor</t>
  </si>
  <si>
    <t xml:space="preserve">Beba</t>
  </si>
  <si>
    <t xml:space="preserve">Badaga</t>
  </si>
  <si>
    <t xml:space="preserve">Bazigar</t>
  </si>
  <si>
    <t xml:space="preserve">Southern Bai</t>
  </si>
  <si>
    <t xml:space="preserve">Balti</t>
  </si>
  <si>
    <t xml:space="preserve">Gahri</t>
  </si>
  <si>
    <t xml:space="preserve">Bondo</t>
  </si>
  <si>
    <t xml:space="preserve">Bantayanon</t>
  </si>
  <si>
    <t xml:space="preserve">Bagheli</t>
  </si>
  <si>
    <t xml:space="preserve">Mahasu Pahari</t>
  </si>
  <si>
    <t xml:space="preserve">Gwamhi-Wuri</t>
  </si>
  <si>
    <t xml:space="preserve">Bobongko</t>
  </si>
  <si>
    <t xml:space="preserve">Haryanvi</t>
  </si>
  <si>
    <t xml:space="preserve">Rathwi Bareli</t>
  </si>
  <si>
    <t xml:space="preserve">Bauria</t>
  </si>
  <si>
    <t xml:space="preserve">Bangandu</t>
  </si>
  <si>
    <t xml:space="preserve">Bugun</t>
  </si>
  <si>
    <t xml:space="preserve">Giangan</t>
  </si>
  <si>
    <t xml:space="preserve">Bangolan</t>
  </si>
  <si>
    <t xml:space="preserve">Bit</t>
  </si>
  <si>
    <t xml:space="preserve">Bo (Laos)</t>
  </si>
  <si>
    <t xml:space="preserve">Western Balochi</t>
  </si>
  <si>
    <t xml:space="preserve">Baga Koga</t>
  </si>
  <si>
    <t xml:space="preserve">Eastern Balochi</t>
  </si>
  <si>
    <t xml:space="preserve">Bagri</t>
  </si>
  <si>
    <t xml:space="preserve">Bawm Chin</t>
  </si>
  <si>
    <t xml:space="preserve">Tagabawa</t>
  </si>
  <si>
    <t xml:space="preserve">Bughotu</t>
  </si>
  <si>
    <t xml:space="preserve">Mbongno</t>
  </si>
  <si>
    <t xml:space="preserve">Warkay-Bipim</t>
  </si>
  <si>
    <t xml:space="preserve">Bhatri</t>
  </si>
  <si>
    <t xml:space="preserve">Balkan Gagauz Turkish</t>
  </si>
  <si>
    <t xml:space="preserve">Benggoi</t>
  </si>
  <si>
    <t xml:space="preserve">Banggai</t>
  </si>
  <si>
    <t xml:space="preserve">Bharia</t>
  </si>
  <si>
    <t xml:space="preserve">Bhili</t>
  </si>
  <si>
    <t xml:space="preserve">Biga</t>
  </si>
  <si>
    <t xml:space="preserve">Bhadrawahi</t>
  </si>
  <si>
    <t xml:space="preserve">Bhaya</t>
  </si>
  <si>
    <t xml:space="preserve">Odiai</t>
  </si>
  <si>
    <t xml:space="preserve">Binandere</t>
  </si>
  <si>
    <t xml:space="preserve">Bukharic</t>
  </si>
  <si>
    <t xml:space="preserve">Bhilali</t>
  </si>
  <si>
    <t xml:space="preserve">Bahing</t>
  </si>
  <si>
    <t xml:space="preserve">Bimin</t>
  </si>
  <si>
    <t xml:space="preserve">Bathari</t>
  </si>
  <si>
    <t xml:space="preserve">Bohtan Neo-Aramaic</t>
  </si>
  <si>
    <t xml:space="preserve">Bhojpuri</t>
  </si>
  <si>
    <t xml:space="preserve">Bima</t>
  </si>
  <si>
    <t xml:space="preserve">Tukang Besi South</t>
  </si>
  <si>
    <t xml:space="preserve">Bara Malagasy</t>
  </si>
  <si>
    <t xml:space="preserve">Buwal</t>
  </si>
  <si>
    <t xml:space="preserve">Bhattiyali</t>
  </si>
  <si>
    <t xml:space="preserve">Bhunjia</t>
  </si>
  <si>
    <t xml:space="preserve">Bahau</t>
  </si>
  <si>
    <t xml:space="preserve">Biak</t>
  </si>
  <si>
    <t xml:space="preserve">Bhalay</t>
  </si>
  <si>
    <t xml:space="preserve">Bhele</t>
  </si>
  <si>
    <t xml:space="preserve">Bada (Indonesia)</t>
  </si>
  <si>
    <t xml:space="preserve">Badimaya</t>
  </si>
  <si>
    <t xml:space="preserve">Bissa</t>
  </si>
  <si>
    <t xml:space="preserve">Bikaru</t>
  </si>
  <si>
    <t xml:space="preserve">Bidiyo</t>
  </si>
  <si>
    <t xml:space="preserve">Bepour</t>
  </si>
  <si>
    <t xml:space="preserve">Biafada</t>
  </si>
  <si>
    <t xml:space="preserve">Biangai</t>
  </si>
  <si>
    <t xml:space="preserve">Vaghat-Ya-Bijim-Legeri</t>
  </si>
  <si>
    <t xml:space="preserve">Bikol</t>
  </si>
  <si>
    <t xml:space="preserve">Bile</t>
  </si>
  <si>
    <t xml:space="preserve">Bimoba</t>
  </si>
  <si>
    <t xml:space="preserve">Bini</t>
  </si>
  <si>
    <t xml:space="preserve">Nai</t>
  </si>
  <si>
    <t xml:space="preserve">Bila</t>
  </si>
  <si>
    <t xml:space="preserve">Bipi</t>
  </si>
  <si>
    <t xml:space="preserve">Bisorio</t>
  </si>
  <si>
    <t xml:space="preserve">Bislama</t>
  </si>
  <si>
    <t xml:space="preserve">Berinomo</t>
  </si>
  <si>
    <t xml:space="preserve">Biete</t>
  </si>
  <si>
    <t xml:space="preserve">Southern Birifor</t>
  </si>
  <si>
    <t xml:space="preserve">Kol (Cameroon)</t>
  </si>
  <si>
    <t xml:space="preserve">Bijori</t>
  </si>
  <si>
    <t xml:space="preserve">Birhor</t>
  </si>
  <si>
    <t xml:space="preserve">Baloi</t>
  </si>
  <si>
    <t xml:space="preserve">Budza</t>
  </si>
  <si>
    <t xml:space="preserve">Banggarla</t>
  </si>
  <si>
    <t xml:space="preserve">Bariji</t>
  </si>
  <si>
    <t xml:space="preserve">Biao-Jiao Mien</t>
  </si>
  <si>
    <t xml:space="preserve">Barzani Jewish Neo-Aramaic</t>
  </si>
  <si>
    <t xml:space="preserve">Bidyogo</t>
  </si>
  <si>
    <t xml:space="preserve">Bahinemo</t>
  </si>
  <si>
    <t xml:space="preserve">Burji</t>
  </si>
  <si>
    <t xml:space="preserve">Kanauji</t>
  </si>
  <si>
    <t xml:space="preserve">Barok</t>
  </si>
  <si>
    <t xml:space="preserve">Bulu (Papua New Guinea)</t>
  </si>
  <si>
    <t xml:space="preserve">Bajelani</t>
  </si>
  <si>
    <t xml:space="preserve">Banjar</t>
  </si>
  <si>
    <t xml:space="preserve">Mid-Southern Banda</t>
  </si>
  <si>
    <t xml:space="preserve">Fanamaket</t>
  </si>
  <si>
    <t xml:space="preserve">Binumarien</t>
  </si>
  <si>
    <t xml:space="preserve">Bajan</t>
  </si>
  <si>
    <t xml:space="preserve">Balanta-Ganja</t>
  </si>
  <si>
    <t xml:space="preserve">Busuu</t>
  </si>
  <si>
    <t xml:space="preserve">Bedjond</t>
  </si>
  <si>
    <t xml:space="preserve">Bakwé</t>
  </si>
  <si>
    <t xml:space="preserve">Banao Itneg</t>
  </si>
  <si>
    <t xml:space="preserve">Bayali</t>
  </si>
  <si>
    <t xml:space="preserve">Baruga</t>
  </si>
  <si>
    <t xml:space="preserve">Kyak</t>
  </si>
  <si>
    <t xml:space="preserve">Baka (Cameroon)</t>
  </si>
  <si>
    <t xml:space="preserve">Binukid</t>
  </si>
  <si>
    <t xml:space="preserve">Beeke</t>
  </si>
  <si>
    <t xml:space="preserve">Buraka</t>
  </si>
  <si>
    <t xml:space="preserve">Bakoko</t>
  </si>
  <si>
    <t xml:space="preserve">Baki</t>
  </si>
  <si>
    <t xml:space="preserve">Pande</t>
  </si>
  <si>
    <t xml:space="preserve">Brokskat</t>
  </si>
  <si>
    <t xml:space="preserve">Berik</t>
  </si>
  <si>
    <t xml:space="preserve">Kom (Cameroon)</t>
  </si>
  <si>
    <t xml:space="preserve">Bukitan</t>
  </si>
  <si>
    <t xml:space="preserve">Kwa'</t>
  </si>
  <si>
    <t xml:space="preserve">Boko (Democratic Republic of Congo)</t>
  </si>
  <si>
    <t xml:space="preserve">Bakairí</t>
  </si>
  <si>
    <t xml:space="preserve">Bakumpai</t>
  </si>
  <si>
    <t xml:space="preserve">Northern Sorsoganon</t>
  </si>
  <si>
    <t xml:space="preserve">Boloki</t>
  </si>
  <si>
    <t xml:space="preserve">Buhid</t>
  </si>
  <si>
    <t xml:space="preserve">Bekwarra</t>
  </si>
  <si>
    <t xml:space="preserve">Bekwel</t>
  </si>
  <si>
    <t xml:space="preserve">Baikeno</t>
  </si>
  <si>
    <t xml:space="preserve">Bokyi</t>
  </si>
  <si>
    <t xml:space="preserve">Bungku</t>
  </si>
  <si>
    <t xml:space="preserve">Siksika</t>
  </si>
  <si>
    <t xml:space="preserve">Bilua</t>
  </si>
  <si>
    <t xml:space="preserve">Bella Coola</t>
  </si>
  <si>
    <t xml:space="preserve">Bolango</t>
  </si>
  <si>
    <t xml:space="preserve">Balanta-Kentohe</t>
  </si>
  <si>
    <t xml:space="preserve">Buol</t>
  </si>
  <si>
    <t xml:space="preserve">Balau</t>
  </si>
  <si>
    <t xml:space="preserve">Kuwaa</t>
  </si>
  <si>
    <t xml:space="preserve">Bolia</t>
  </si>
  <si>
    <t xml:space="preserve">Bolongan</t>
  </si>
  <si>
    <t xml:space="preserve">Pa'o Karen</t>
  </si>
  <si>
    <t xml:space="preserve">Biloxi</t>
  </si>
  <si>
    <t xml:space="preserve">Beli (South Sudan)</t>
  </si>
  <si>
    <t xml:space="preserve">Southern Catanduanes Bikol</t>
  </si>
  <si>
    <t xml:space="preserve">Anii</t>
  </si>
  <si>
    <t xml:space="preserve">Blablanga</t>
  </si>
  <si>
    <t xml:space="preserve">Baluan-Pam</t>
  </si>
  <si>
    <t xml:space="preserve">Blang</t>
  </si>
  <si>
    <t xml:space="preserve">Balaesang</t>
  </si>
  <si>
    <t xml:space="preserve">Tai Dam</t>
  </si>
  <si>
    <t xml:space="preserve">Kibala</t>
  </si>
  <si>
    <t xml:space="preserve">Balangao</t>
  </si>
  <si>
    <t xml:space="preserve">Mag-Indi Ayta</t>
  </si>
  <si>
    <t xml:space="preserve">Notre</t>
  </si>
  <si>
    <t xml:space="preserve">Balantak</t>
  </si>
  <si>
    <t xml:space="preserve">Lame</t>
  </si>
  <si>
    <t xml:space="preserve">Bembe</t>
  </si>
  <si>
    <t xml:space="preserve">Biem</t>
  </si>
  <si>
    <t xml:space="preserve">Baga Manduri</t>
  </si>
  <si>
    <t xml:space="preserve">Limassa</t>
  </si>
  <si>
    <t xml:space="preserve">Bom-Kim</t>
  </si>
  <si>
    <t xml:space="preserve">Bamwe</t>
  </si>
  <si>
    <t xml:space="preserve">Kein</t>
  </si>
  <si>
    <t xml:space="preserve">Bagirmi</t>
  </si>
  <si>
    <t xml:space="preserve">Bote-Majhi</t>
  </si>
  <si>
    <t xml:space="preserve">Ghayavi</t>
  </si>
  <si>
    <t xml:space="preserve">Bomboli</t>
  </si>
  <si>
    <t xml:space="preserve">Northern Betsimisaraka Malagasy</t>
  </si>
  <si>
    <t xml:space="preserve">Bina (Papua New Guinea)</t>
  </si>
  <si>
    <t xml:space="preserve">Bambalang</t>
  </si>
  <si>
    <t xml:space="preserve">Bulgebi</t>
  </si>
  <si>
    <t xml:space="preserve">Bomu</t>
  </si>
  <si>
    <t xml:space="preserve">Muinane</t>
  </si>
  <si>
    <t xml:space="preserve">Bilma Kanuri</t>
  </si>
  <si>
    <t xml:space="preserve">Biao Mon</t>
  </si>
  <si>
    <t xml:space="preserve">Somba-Siawari</t>
  </si>
  <si>
    <t xml:space="preserve">Bum</t>
  </si>
  <si>
    <t xml:space="preserve">Bomwali</t>
  </si>
  <si>
    <t xml:space="preserve">Baimak</t>
  </si>
  <si>
    <t xml:space="preserve">Baramu</t>
  </si>
  <si>
    <t xml:space="preserve">Bonerate</t>
  </si>
  <si>
    <t xml:space="preserve">Bookan</t>
  </si>
  <si>
    <t xml:space="preserve">Bontok</t>
  </si>
  <si>
    <t xml:space="preserve">Banda (Indonesia)</t>
  </si>
  <si>
    <t xml:space="preserve">Bintauna</t>
  </si>
  <si>
    <t xml:space="preserve">Masiwang</t>
  </si>
  <si>
    <t xml:space="preserve">Benga</t>
  </si>
  <si>
    <t xml:space="preserve">Bangi</t>
  </si>
  <si>
    <t xml:space="preserve">Eastern Tawbuid</t>
  </si>
  <si>
    <t xml:space="preserve">Bierebo</t>
  </si>
  <si>
    <t xml:space="preserve">Boon</t>
  </si>
  <si>
    <t xml:space="preserve">Batanga</t>
  </si>
  <si>
    <t xml:space="preserve">Bunun</t>
  </si>
  <si>
    <t xml:space="preserve">Bantoanon</t>
  </si>
  <si>
    <t xml:space="preserve">Bola</t>
  </si>
  <si>
    <t xml:space="preserve">Bantik</t>
  </si>
  <si>
    <t xml:space="preserve">Butmas-Tur</t>
  </si>
  <si>
    <t xml:space="preserve">Bundeli</t>
  </si>
  <si>
    <t xml:space="preserve">Bentong</t>
  </si>
  <si>
    <t xml:space="preserve">Bonerif</t>
  </si>
  <si>
    <t xml:space="preserve">Bisis</t>
  </si>
  <si>
    <t xml:space="preserve">Bangubangu</t>
  </si>
  <si>
    <t xml:space="preserve">Bintulu</t>
  </si>
  <si>
    <t xml:space="preserve">Beezen</t>
  </si>
  <si>
    <t xml:space="preserve">Bora</t>
  </si>
  <si>
    <t xml:space="preserve">Aweer</t>
  </si>
  <si>
    <t xml:space="preserve">Tibetan</t>
  </si>
  <si>
    <t xml:space="preserve">Mundabli</t>
  </si>
  <si>
    <t xml:space="preserve">Bolon</t>
  </si>
  <si>
    <t xml:space="preserve">Bamako Sign Language</t>
  </si>
  <si>
    <t xml:space="preserve">Boma</t>
  </si>
  <si>
    <t xml:space="preserve">Barbareño</t>
  </si>
  <si>
    <t xml:space="preserve">Anjam</t>
  </si>
  <si>
    <t xml:space="preserve">Bonjo</t>
  </si>
  <si>
    <t xml:space="preserve">Bole</t>
  </si>
  <si>
    <t xml:space="preserve">Berom</t>
  </si>
  <si>
    <t xml:space="preserve">Bine</t>
  </si>
  <si>
    <t xml:space="preserve">Tiemacèwè Bozo</t>
  </si>
  <si>
    <t xml:space="preserve">Bonkiman</t>
  </si>
  <si>
    <t xml:space="preserve">Bogaya</t>
  </si>
  <si>
    <t xml:space="preserve">Borôro</t>
  </si>
  <si>
    <t xml:space="preserve">Bosnian</t>
  </si>
  <si>
    <t xml:space="preserve">Bongo</t>
  </si>
  <si>
    <t xml:space="preserve">Bondei</t>
  </si>
  <si>
    <t xml:space="preserve">Tuwuli</t>
  </si>
  <si>
    <t xml:space="preserve">Rema</t>
  </si>
  <si>
    <t xml:space="preserve">Buamu</t>
  </si>
  <si>
    <t xml:space="preserve">Bodo (Central African Republic)</t>
  </si>
  <si>
    <t xml:space="preserve">Tiéyaxo Bozo</t>
  </si>
  <si>
    <t xml:space="preserve">Daakaka</t>
  </si>
  <si>
    <t xml:space="preserve">Banda-Banda</t>
  </si>
  <si>
    <t xml:space="preserve">Bonggo</t>
  </si>
  <si>
    <t xml:space="preserve">Botlikh</t>
  </si>
  <si>
    <t xml:space="preserve">Bagupi</t>
  </si>
  <si>
    <t xml:space="preserve">Binji</t>
  </si>
  <si>
    <t xml:space="preserve">Orowe</t>
  </si>
  <si>
    <t xml:space="preserve">Broome Pearling Lugger Pidgin</t>
  </si>
  <si>
    <t xml:space="preserve">Biyom</t>
  </si>
  <si>
    <t xml:space="preserve">Dzao Min</t>
  </si>
  <si>
    <t xml:space="preserve">Anasi</t>
  </si>
  <si>
    <t xml:space="preserve">Kaure</t>
  </si>
  <si>
    <t xml:space="preserve">Banda Malay</t>
  </si>
  <si>
    <t xml:space="preserve">Koronadal Blaan</t>
  </si>
  <si>
    <t xml:space="preserve">Sarangani Blaan</t>
  </si>
  <si>
    <t xml:space="preserve">Barrow Point</t>
  </si>
  <si>
    <t xml:space="preserve">Bongu</t>
  </si>
  <si>
    <t xml:space="preserve">Bian Marind</t>
  </si>
  <si>
    <t xml:space="preserve">Bo (Papua New Guinea)</t>
  </si>
  <si>
    <t xml:space="preserve">Palya Bareli</t>
  </si>
  <si>
    <t xml:space="preserve">Bishnupriya</t>
  </si>
  <si>
    <t xml:space="preserve">Bilba</t>
  </si>
  <si>
    <t xml:space="preserve">Tchumbuli</t>
  </si>
  <si>
    <t xml:space="preserve">Bagusa</t>
  </si>
  <si>
    <t xml:space="preserve">Boko (Benin)</t>
  </si>
  <si>
    <t xml:space="preserve">Bung</t>
  </si>
  <si>
    <t xml:space="preserve">Baga Kaloum</t>
  </si>
  <si>
    <t xml:space="preserve">Bago-Kusuntu</t>
  </si>
  <si>
    <t xml:space="preserve">Baima</t>
  </si>
  <si>
    <t xml:space="preserve">Bakhtiari</t>
  </si>
  <si>
    <t xml:space="preserve">Bandial</t>
  </si>
  <si>
    <t xml:space="preserve">Banda-Mbrès</t>
  </si>
  <si>
    <t xml:space="preserve">Bilakura</t>
  </si>
  <si>
    <t xml:space="preserve">Wumboko</t>
  </si>
  <si>
    <t xml:space="preserve">Bulgarian Sign Language</t>
  </si>
  <si>
    <t xml:space="preserve">Balo</t>
  </si>
  <si>
    <t xml:space="preserve">Busa</t>
  </si>
  <si>
    <t xml:space="preserve">Biritai</t>
  </si>
  <si>
    <t xml:space="preserve">Burusu</t>
  </si>
  <si>
    <t xml:space="preserve">Bosngun</t>
  </si>
  <si>
    <t xml:space="preserve">Bamukumbit</t>
  </si>
  <si>
    <t xml:space="preserve">Boguru</t>
  </si>
  <si>
    <t xml:space="preserve">Koro Wachi</t>
  </si>
  <si>
    <t xml:space="preserve">Buru (Nigeria)</t>
  </si>
  <si>
    <t xml:space="preserve">Baangi</t>
  </si>
  <si>
    <t xml:space="preserve">Bengkala Sign Language</t>
  </si>
  <si>
    <t xml:space="preserve">Bakaka</t>
  </si>
  <si>
    <t xml:space="preserve">Braj</t>
  </si>
  <si>
    <t xml:space="preserve">Lave</t>
  </si>
  <si>
    <t xml:space="preserve">Berbice Creole Dutch</t>
  </si>
  <si>
    <t xml:space="preserve">Baraamu</t>
  </si>
  <si>
    <t xml:space="preserve">Breton</t>
  </si>
  <si>
    <t xml:space="preserve">Bira</t>
  </si>
  <si>
    <t xml:space="preserve">Baure</t>
  </si>
  <si>
    <t xml:space="preserve">Brahui</t>
  </si>
  <si>
    <t xml:space="preserve">Mokpwe</t>
  </si>
  <si>
    <t xml:space="preserve">Bieria</t>
  </si>
  <si>
    <t xml:space="preserve">Birked</t>
  </si>
  <si>
    <t xml:space="preserve">Birwa</t>
  </si>
  <si>
    <t xml:space="preserve">Barambu</t>
  </si>
  <si>
    <t xml:space="preserve">Boruca</t>
  </si>
  <si>
    <t xml:space="preserve">Brokkat</t>
  </si>
  <si>
    <t xml:space="preserve">Barapasi</t>
  </si>
  <si>
    <t xml:space="preserve">Breri</t>
  </si>
  <si>
    <t xml:space="preserve">Birao</t>
  </si>
  <si>
    <t xml:space="preserve">Baras</t>
  </si>
  <si>
    <t xml:space="preserve">Bitare</t>
  </si>
  <si>
    <t xml:space="preserve">Eastern Bru</t>
  </si>
  <si>
    <t xml:space="preserve">Western Bru</t>
  </si>
  <si>
    <t xml:space="preserve">Bellari</t>
  </si>
  <si>
    <t xml:space="preserve">Bodo (India)</t>
  </si>
  <si>
    <t xml:space="preserve">Burui</t>
  </si>
  <si>
    <t xml:space="preserve">Bilbil</t>
  </si>
  <si>
    <t xml:space="preserve">Abinomn</t>
  </si>
  <si>
    <t xml:space="preserve">Brunei Bisaya</t>
  </si>
  <si>
    <t xml:space="preserve">Bassari</t>
  </si>
  <si>
    <t xml:space="preserve">Wushi</t>
  </si>
  <si>
    <t xml:space="preserve">Bauchi</t>
  </si>
  <si>
    <t xml:space="preserve">Bashkardi</t>
  </si>
  <si>
    <t xml:space="preserve">Kati</t>
  </si>
  <si>
    <t xml:space="preserve">Bassossi</t>
  </si>
  <si>
    <t xml:space="preserve">Bangwinji</t>
  </si>
  <si>
    <t xml:space="preserve">Burushaski</t>
  </si>
  <si>
    <t xml:space="preserve">Basa-Gumna</t>
  </si>
  <si>
    <t xml:space="preserve">Busami</t>
  </si>
  <si>
    <t xml:space="preserve">Barasana-Eduria</t>
  </si>
  <si>
    <t xml:space="preserve">Buso</t>
  </si>
  <si>
    <t xml:space="preserve">Baga Sitemu</t>
  </si>
  <si>
    <t xml:space="preserve">Bassa</t>
  </si>
  <si>
    <t xml:space="preserve">Bassa-Kontagora</t>
  </si>
  <si>
    <t xml:space="preserve">Akoose</t>
  </si>
  <si>
    <t xml:space="preserve">Basketo</t>
  </si>
  <si>
    <t xml:space="preserve">Bahonsuai</t>
  </si>
  <si>
    <t xml:space="preserve">Baga Sobané</t>
  </si>
  <si>
    <t xml:space="preserve">Baiso</t>
  </si>
  <si>
    <t xml:space="preserve">Yangkam</t>
  </si>
  <si>
    <t xml:space="preserve">Sabah Bisaya</t>
  </si>
  <si>
    <t xml:space="preserve">Bata</t>
  </si>
  <si>
    <t xml:space="preserve">Bati (Cameroon)</t>
  </si>
  <si>
    <t xml:space="preserve">Batak Dairi</t>
  </si>
  <si>
    <t xml:space="preserve">Gamo-Ningi</t>
  </si>
  <si>
    <t xml:space="preserve">Birgit</t>
  </si>
  <si>
    <t xml:space="preserve">Gagnoa Bété</t>
  </si>
  <si>
    <t xml:space="preserve">Biatah Bidayuh</t>
  </si>
  <si>
    <t xml:space="preserve">Burate</t>
  </si>
  <si>
    <t xml:space="preserve">Bacanese Malay</t>
  </si>
  <si>
    <t xml:space="preserve">Batak Mandailing</t>
  </si>
  <si>
    <t xml:space="preserve">Ratagnon</t>
  </si>
  <si>
    <t xml:space="preserve">Rinconada Bikol</t>
  </si>
  <si>
    <t xml:space="preserve">Budibud</t>
  </si>
  <si>
    <t xml:space="preserve">Batek</t>
  </si>
  <si>
    <t xml:space="preserve">Baetora</t>
  </si>
  <si>
    <t xml:space="preserve">Batak Simalungun</t>
  </si>
  <si>
    <t xml:space="preserve">Bete-Bendi</t>
  </si>
  <si>
    <t xml:space="preserve">Batu</t>
  </si>
  <si>
    <t xml:space="preserve">Bateri</t>
  </si>
  <si>
    <t xml:space="preserve">Butuanon</t>
  </si>
  <si>
    <t xml:space="preserve">Batak Karo</t>
  </si>
  <si>
    <t xml:space="preserve">Bobot</t>
  </si>
  <si>
    <t xml:space="preserve">Batak Alas-Kluet</t>
  </si>
  <si>
    <t xml:space="preserve">Buriat</t>
  </si>
  <si>
    <t xml:space="preserve">Bua</t>
  </si>
  <si>
    <t xml:space="preserve">Bushi</t>
  </si>
  <si>
    <t xml:space="preserve">Ntcham</t>
  </si>
  <si>
    <t xml:space="preserve">Beothuk</t>
  </si>
  <si>
    <t xml:space="preserve">Bushoong</t>
  </si>
  <si>
    <t xml:space="preserve">Buginese</t>
  </si>
  <si>
    <t xml:space="preserve">Younuo Bunu</t>
  </si>
  <si>
    <t xml:space="preserve">Bongili</t>
  </si>
  <si>
    <t xml:space="preserve">Basa-Gurmana</t>
  </si>
  <si>
    <t xml:space="preserve">Bugawac</t>
  </si>
  <si>
    <t xml:space="preserve">Bulgarian</t>
  </si>
  <si>
    <t xml:space="preserve">Bulu (Cameroon)</t>
  </si>
  <si>
    <t xml:space="preserve">Sherbro</t>
  </si>
  <si>
    <t xml:space="preserve">Terei</t>
  </si>
  <si>
    <t xml:space="preserve">Busoa</t>
  </si>
  <si>
    <t xml:space="preserve">Brem</t>
  </si>
  <si>
    <t xml:space="preserve">Bokobaru</t>
  </si>
  <si>
    <t xml:space="preserve">Bungain</t>
  </si>
  <si>
    <t xml:space="preserve">Budu</t>
  </si>
  <si>
    <t xml:space="preserve">Bun</t>
  </si>
  <si>
    <t xml:space="preserve">Bubi</t>
  </si>
  <si>
    <t xml:space="preserve">Boghom</t>
  </si>
  <si>
    <t xml:space="preserve">Bullom So</t>
  </si>
  <si>
    <t xml:space="preserve">Bukwen</t>
  </si>
  <si>
    <t xml:space="preserve">Barein</t>
  </si>
  <si>
    <t xml:space="preserve">Bube</t>
  </si>
  <si>
    <t xml:space="preserve">Baelelea</t>
  </si>
  <si>
    <t xml:space="preserve">Baeggu</t>
  </si>
  <si>
    <t xml:space="preserve">Berau Malay</t>
  </si>
  <si>
    <t xml:space="preserve">Boor</t>
  </si>
  <si>
    <t xml:space="preserve">Bonkeng</t>
  </si>
  <si>
    <t xml:space="preserve">Bure</t>
  </si>
  <si>
    <t xml:space="preserve">Belanda Viri</t>
  </si>
  <si>
    <t xml:space="preserve">Baan</t>
  </si>
  <si>
    <t xml:space="preserve">Bukat</t>
  </si>
  <si>
    <t xml:space="preserve">Bolivian Sign Language</t>
  </si>
  <si>
    <t xml:space="preserve">Bamunka</t>
  </si>
  <si>
    <t xml:space="preserve">Buna</t>
  </si>
  <si>
    <t xml:space="preserve">Bolgo</t>
  </si>
  <si>
    <t xml:space="preserve">Bumang</t>
  </si>
  <si>
    <t xml:space="preserve">Birri</t>
  </si>
  <si>
    <t xml:space="preserve">Burarra</t>
  </si>
  <si>
    <t xml:space="preserve">Bati (Indonesia)</t>
  </si>
  <si>
    <t xml:space="preserve">Bukit Malay</t>
  </si>
  <si>
    <t xml:space="preserve">Baniva</t>
  </si>
  <si>
    <t xml:space="preserve">Boga</t>
  </si>
  <si>
    <t xml:space="preserve">Dibole</t>
  </si>
  <si>
    <t xml:space="preserve">Baybayanon</t>
  </si>
  <si>
    <t xml:space="preserve">Bauzi</t>
  </si>
  <si>
    <t xml:space="preserve">Bwatoo</t>
  </si>
  <si>
    <t xml:space="preserve">Namosi-Naitasiri-Serua</t>
  </si>
  <si>
    <t xml:space="preserve">Bwile</t>
  </si>
  <si>
    <t xml:space="preserve">Bwaidoka</t>
  </si>
  <si>
    <t xml:space="preserve">Bwe Karen</t>
  </si>
  <si>
    <t xml:space="preserve">Boselewa</t>
  </si>
  <si>
    <t xml:space="preserve">Barwe</t>
  </si>
  <si>
    <t xml:space="preserve">Bishuo</t>
  </si>
  <si>
    <t xml:space="preserve">Baniwa</t>
  </si>
  <si>
    <t xml:space="preserve">Láá Láá Bwamu</t>
  </si>
  <si>
    <t xml:space="preserve">Bauwaki</t>
  </si>
  <si>
    <t xml:space="preserve">Bwela</t>
  </si>
  <si>
    <t xml:space="preserve">Biwat</t>
  </si>
  <si>
    <t xml:space="preserve">Wunai Bunu</t>
  </si>
  <si>
    <t xml:space="preserve">Boro (Ethiopia)</t>
  </si>
  <si>
    <t xml:space="preserve">Mandobo Bawah</t>
  </si>
  <si>
    <t xml:space="preserve">Southern Bobo Madaré</t>
  </si>
  <si>
    <t xml:space="preserve">Bura-Pabir</t>
  </si>
  <si>
    <t xml:space="preserve">Bomboma</t>
  </si>
  <si>
    <t xml:space="preserve">Bafaw-Balong</t>
  </si>
  <si>
    <t xml:space="preserve">Buli (Ghana)</t>
  </si>
  <si>
    <t xml:space="preserve">Bwa</t>
  </si>
  <si>
    <t xml:space="preserve">Bu-Nao Bunu</t>
  </si>
  <si>
    <t xml:space="preserve">Cwi Bwamu</t>
  </si>
  <si>
    <t xml:space="preserve">Bwisi</t>
  </si>
  <si>
    <t xml:space="preserve">Tairaha</t>
  </si>
  <si>
    <t xml:space="preserve">Belanda Bor</t>
  </si>
  <si>
    <t xml:space="preserve">Molengue</t>
  </si>
  <si>
    <t xml:space="preserve">Pela</t>
  </si>
  <si>
    <t xml:space="preserve">Birale</t>
  </si>
  <si>
    <t xml:space="preserve">Bilur</t>
  </si>
  <si>
    <t xml:space="preserve">Bangala</t>
  </si>
  <si>
    <t xml:space="preserve">Buhutu</t>
  </si>
  <si>
    <t xml:space="preserve">Pirlatapa</t>
  </si>
  <si>
    <t xml:space="preserve">Bayungu</t>
  </si>
  <si>
    <t xml:space="preserve">Bukusu</t>
  </si>
  <si>
    <t xml:space="preserve">Jalkunan</t>
  </si>
  <si>
    <t xml:space="preserve">Mongolia Buriat</t>
  </si>
  <si>
    <t xml:space="preserve">Burduna</t>
  </si>
  <si>
    <t xml:space="preserve">Barikanchi</t>
  </si>
  <si>
    <t xml:space="preserve">Bebil</t>
  </si>
  <si>
    <t xml:space="preserve">Beele</t>
  </si>
  <si>
    <t xml:space="preserve">Russia Buriat</t>
  </si>
  <si>
    <t xml:space="preserve">Busam</t>
  </si>
  <si>
    <t xml:space="preserve">China Buriat</t>
  </si>
  <si>
    <t xml:space="preserve">Berakou</t>
  </si>
  <si>
    <t xml:space="preserve">Bankagooma</t>
  </si>
  <si>
    <t xml:space="preserve">Binahari</t>
  </si>
  <si>
    <t xml:space="preserve">Batak</t>
  </si>
  <si>
    <t xml:space="preserve">Bikya</t>
  </si>
  <si>
    <t xml:space="preserve">Ubaghara</t>
  </si>
  <si>
    <t xml:space="preserve">Benyadu'</t>
  </si>
  <si>
    <t xml:space="preserve">Pouye</t>
  </si>
  <si>
    <t xml:space="preserve">Bete</t>
  </si>
  <si>
    <t xml:space="preserve">Baygo</t>
  </si>
  <si>
    <t xml:space="preserve">Bhujel</t>
  </si>
  <si>
    <t xml:space="preserve">Buyu</t>
  </si>
  <si>
    <t xml:space="preserve">Bina (Nigeria)</t>
  </si>
  <si>
    <t xml:space="preserve">Biao</t>
  </si>
  <si>
    <t xml:space="preserve">Bayono</t>
  </si>
  <si>
    <t xml:space="preserve">Bidjara</t>
  </si>
  <si>
    <t xml:space="preserve">Bilin</t>
  </si>
  <si>
    <t xml:space="preserve">Biyo</t>
  </si>
  <si>
    <t xml:space="preserve">Bumaji</t>
  </si>
  <si>
    <t xml:space="preserve">Basay</t>
  </si>
  <si>
    <t xml:space="preserve">Baruya</t>
  </si>
  <si>
    <t xml:space="preserve">Burak</t>
  </si>
  <si>
    <t xml:space="preserve">Berti</t>
  </si>
  <si>
    <t xml:space="preserve">Medumba</t>
  </si>
  <si>
    <t xml:space="preserve">Belhariya</t>
  </si>
  <si>
    <t xml:space="preserve">Qaqet</t>
  </si>
  <si>
    <t xml:space="preserve">Banaro</t>
  </si>
  <si>
    <t xml:space="preserve">Bandi</t>
  </si>
  <si>
    <t xml:space="preserve">Andio</t>
  </si>
  <si>
    <t xml:space="preserve">Southern Betsimisaraka Malagasy</t>
  </si>
  <si>
    <t xml:space="preserve">Bribri</t>
  </si>
  <si>
    <t xml:space="preserve">Jenaama Bozo</t>
  </si>
  <si>
    <t xml:space="preserve">Boikin</t>
  </si>
  <si>
    <t xml:space="preserve">Babuza</t>
  </si>
  <si>
    <t xml:space="preserve">Mapos Buang</t>
  </si>
  <si>
    <t xml:space="preserve">Bisu</t>
  </si>
  <si>
    <t xml:space="preserve">Belize Kriol English</t>
  </si>
  <si>
    <t xml:space="preserve">Nicaragua Creole English</t>
  </si>
  <si>
    <t xml:space="preserve">Boano (Sulawesi)</t>
  </si>
  <si>
    <t xml:space="preserve">Bolondo</t>
  </si>
  <si>
    <t xml:space="preserve">Boano (Maluku)</t>
  </si>
  <si>
    <t xml:space="preserve">Bozaba</t>
  </si>
  <si>
    <t xml:space="preserve">Kemberano</t>
  </si>
  <si>
    <t xml:space="preserve">Buli (Indonesia)</t>
  </si>
  <si>
    <t xml:space="preserve">Biri</t>
  </si>
  <si>
    <t xml:space="preserve">Brazilian Sign Language</t>
  </si>
  <si>
    <t xml:space="preserve">Brithenig</t>
  </si>
  <si>
    <t xml:space="preserve">Burmeso</t>
  </si>
  <si>
    <t xml:space="preserve">Naami</t>
  </si>
  <si>
    <t xml:space="preserve">Basa (Nigeria)</t>
  </si>
  <si>
    <t xml:space="preserve">Kɛlɛngaxo Bozo</t>
  </si>
  <si>
    <t xml:space="preserve">Obanliku</t>
  </si>
  <si>
    <t xml:space="preserve">Evant</t>
  </si>
  <si>
    <t xml:space="preserve">Chortí</t>
  </si>
  <si>
    <t xml:space="preserve">Garifuna</t>
  </si>
  <si>
    <t xml:space="preserve">Chuj</t>
  </si>
  <si>
    <t xml:space="preserve">Caddo</t>
  </si>
  <si>
    <t xml:space="preserve">Lehar</t>
  </si>
  <si>
    <t xml:space="preserve">Southern Carrier</t>
  </si>
  <si>
    <t xml:space="preserve">Nivaclé</t>
  </si>
  <si>
    <t xml:space="preserve">Cahuarano</t>
  </si>
  <si>
    <t xml:space="preserve">Chané</t>
  </si>
  <si>
    <t xml:space="preserve">Kaqchikel</t>
  </si>
  <si>
    <t xml:space="preserve">Carolinian</t>
  </si>
  <si>
    <t xml:space="preserve">Cemuhî</t>
  </si>
  <si>
    <t xml:space="preserve">Chambri</t>
  </si>
  <si>
    <t xml:space="preserve">Chácobo</t>
  </si>
  <si>
    <t xml:space="preserve">Chipaya</t>
  </si>
  <si>
    <t xml:space="preserve">Car Nicobarese</t>
  </si>
  <si>
    <t xml:space="preserve">Galibi Carib</t>
  </si>
  <si>
    <t xml:space="preserve">Tsimané</t>
  </si>
  <si>
    <t xml:space="preserve">Catalan</t>
  </si>
  <si>
    <t xml:space="preserve">Cavineña</t>
  </si>
  <si>
    <t xml:space="preserve">Callawalla</t>
  </si>
  <si>
    <t xml:space="preserve">Chiquitano</t>
  </si>
  <si>
    <t xml:space="preserve">Cayuga</t>
  </si>
  <si>
    <t xml:space="preserve">Canichana</t>
  </si>
  <si>
    <t xml:space="preserve">Cabiyarí</t>
  </si>
  <si>
    <t xml:space="preserve">Carapana</t>
  </si>
  <si>
    <t xml:space="preserve">Carijona</t>
  </si>
  <si>
    <t xml:space="preserve">Chimila</t>
  </si>
  <si>
    <t xml:space="preserve">Chachi</t>
  </si>
  <si>
    <t xml:space="preserve">Ede Cabe</t>
  </si>
  <si>
    <t xml:space="preserve">Chavacano</t>
  </si>
  <si>
    <t xml:space="preserve">Bualkhaw Chin</t>
  </si>
  <si>
    <t xml:space="preserve">Nyahkur</t>
  </si>
  <si>
    <t xml:space="preserve">Izora</t>
  </si>
  <si>
    <t xml:space="preserve">Tsucuba</t>
  </si>
  <si>
    <t xml:space="preserve">Cashibo-Cacataibo</t>
  </si>
  <si>
    <t xml:space="preserve">Cashinahua</t>
  </si>
  <si>
    <t xml:space="preserve">Chayahuita</t>
  </si>
  <si>
    <t xml:space="preserve">Candoshi-Shapra</t>
  </si>
  <si>
    <t xml:space="preserve">Cacua</t>
  </si>
  <si>
    <t xml:space="preserve">Kinabalian</t>
  </si>
  <si>
    <t xml:space="preserve">Carabayo</t>
  </si>
  <si>
    <t xml:space="preserve">Chamicuro</t>
  </si>
  <si>
    <t xml:space="preserve">Cafundo Creole</t>
  </si>
  <si>
    <t xml:space="preserve">Chopi</t>
  </si>
  <si>
    <t xml:space="preserve">Samba Daka</t>
  </si>
  <si>
    <t xml:space="preserve">Atsam</t>
  </si>
  <si>
    <t xml:space="preserve">Kasanga</t>
  </si>
  <si>
    <t xml:space="preserve">Cutchi-Swahili</t>
  </si>
  <si>
    <t xml:space="preserve">Malaccan Creole Malay</t>
  </si>
  <si>
    <t xml:space="preserve">Comaltepec Chinantec</t>
  </si>
  <si>
    <t xml:space="preserve">Chakma</t>
  </si>
  <si>
    <t xml:space="preserve">Cacaopera</t>
  </si>
  <si>
    <t xml:space="preserve">Choni</t>
  </si>
  <si>
    <t xml:space="preserve">Chenchu</t>
  </si>
  <si>
    <t xml:space="preserve">Chiru</t>
  </si>
  <si>
    <t xml:space="preserve">Chambeali</t>
  </si>
  <si>
    <t xml:space="preserve">Chodri</t>
  </si>
  <si>
    <t xml:space="preserve">Churahi</t>
  </si>
  <si>
    <t xml:space="preserve">Chepang</t>
  </si>
  <si>
    <t xml:space="preserve">Chaudangsi</t>
  </si>
  <si>
    <t xml:space="preserve">Min Dong Chinese</t>
  </si>
  <si>
    <t xml:space="preserve">Cinda-Regi-Tiyal</t>
  </si>
  <si>
    <t xml:space="preserve">Chadian Sign Language</t>
  </si>
  <si>
    <t xml:space="preserve">Chadong</t>
  </si>
  <si>
    <t xml:space="preserve">Koda</t>
  </si>
  <si>
    <t xml:space="preserve">Lower Chehalis</t>
  </si>
  <si>
    <t xml:space="preserve">Cebuano</t>
  </si>
  <si>
    <t xml:space="preserve">Chamacoco</t>
  </si>
  <si>
    <t xml:space="preserve">Eastern Khumi Chin</t>
  </si>
  <si>
    <t xml:space="preserve">Cen</t>
  </si>
  <si>
    <t xml:space="preserve">Czech</t>
  </si>
  <si>
    <t xml:space="preserve">Centúúm</t>
  </si>
  <si>
    <t xml:space="preserve">Ekai Chin</t>
  </si>
  <si>
    <t xml:space="preserve">Dijim-Bwilim</t>
  </si>
  <si>
    <t xml:space="preserve">Cara</t>
  </si>
  <si>
    <t xml:space="preserve">Como Karim</t>
  </si>
  <si>
    <t xml:space="preserve">Falam Chin</t>
  </si>
  <si>
    <t xml:space="preserve">Changriwa</t>
  </si>
  <si>
    <t xml:space="preserve">Kagayanen</t>
  </si>
  <si>
    <t xml:space="preserve">Chiga</t>
  </si>
  <si>
    <t xml:space="preserve">Chocangacakha</t>
  </si>
  <si>
    <t xml:space="preserve">Chamorro</t>
  </si>
  <si>
    <t xml:space="preserve">Chibcha</t>
  </si>
  <si>
    <t xml:space="preserve">Catawba</t>
  </si>
  <si>
    <t xml:space="preserve">Highland Oaxaca Chontal</t>
  </si>
  <si>
    <t xml:space="preserve">Chechen</t>
  </si>
  <si>
    <t xml:space="preserve">Tabasco Chontal</t>
  </si>
  <si>
    <t xml:space="preserve">Chagatai</t>
  </si>
  <si>
    <t xml:space="preserve">Chinook</t>
  </si>
  <si>
    <t xml:space="preserve">Ojitlán Chinantec</t>
  </si>
  <si>
    <t xml:space="preserve">Chuukese</t>
  </si>
  <si>
    <t xml:space="preserve">Cahuilla</t>
  </si>
  <si>
    <t xml:space="preserve">Mari (Russia)</t>
  </si>
  <si>
    <t xml:space="preserve">Chinook jargon</t>
  </si>
  <si>
    <t xml:space="preserve">Choctaw</t>
  </si>
  <si>
    <t xml:space="preserve">Chipewyan</t>
  </si>
  <si>
    <t xml:space="preserve">Quiotepec Chinantec</t>
  </si>
  <si>
    <t xml:space="preserve">Cherokee</t>
  </si>
  <si>
    <t xml:space="preserve">Cholón</t>
  </si>
  <si>
    <t xml:space="preserve">Church Slavic</t>
  </si>
  <si>
    <t xml:space="preserve">Chuvash</t>
  </si>
  <si>
    <t xml:space="preserve">Chuwabu</t>
  </si>
  <si>
    <t xml:space="preserve">Chantyal</t>
  </si>
  <si>
    <t xml:space="preserve">Cheyenne</t>
  </si>
  <si>
    <t xml:space="preserve">Ozumacín Chinantec</t>
  </si>
  <si>
    <t xml:space="preserve">Cia-Cia</t>
  </si>
  <si>
    <t xml:space="preserve">Ci Gbe</t>
  </si>
  <si>
    <t xml:space="preserve">Chickasaw</t>
  </si>
  <si>
    <t xml:space="preserve">Chimariko</t>
  </si>
  <si>
    <t xml:space="preserve">Cineni</t>
  </si>
  <si>
    <t xml:space="preserve">Chinali</t>
  </si>
  <si>
    <t xml:space="preserve">Chitkuli Kinnauri</t>
  </si>
  <si>
    <t xml:space="preserve">Cimbrian</t>
  </si>
  <si>
    <t xml:space="preserve">Cinta Larga</t>
  </si>
  <si>
    <t xml:space="preserve">Chiapanec</t>
  </si>
  <si>
    <t xml:space="preserve">Tiri</t>
  </si>
  <si>
    <t xml:space="preserve">Chippewa</t>
  </si>
  <si>
    <t xml:space="preserve">Chaima</t>
  </si>
  <si>
    <t xml:space="preserve">Western Cham</t>
  </si>
  <si>
    <t xml:space="preserve">Chru</t>
  </si>
  <si>
    <t xml:space="preserve">Upper Chehalis</t>
  </si>
  <si>
    <t xml:space="preserve">Chamalal</t>
  </si>
  <si>
    <t xml:space="preserve">Chokwe</t>
  </si>
  <si>
    <t xml:space="preserve">Eastern Cham</t>
  </si>
  <si>
    <t xml:space="preserve">Chenapian</t>
  </si>
  <si>
    <t xml:space="preserve">Ashéninka Pajonal</t>
  </si>
  <si>
    <t xml:space="preserve">Cabécar</t>
  </si>
  <si>
    <t xml:space="preserve">Shor</t>
  </si>
  <si>
    <t xml:space="preserve">Chuave</t>
  </si>
  <si>
    <t xml:space="preserve">Jinyu Chinese</t>
  </si>
  <si>
    <t xml:space="preserve">Central Kurdish</t>
  </si>
  <si>
    <t xml:space="preserve">Chak</t>
  </si>
  <si>
    <t xml:space="preserve">Cibak</t>
  </si>
  <si>
    <t xml:space="preserve">Chakavian</t>
  </si>
  <si>
    <t xml:space="preserve">Kaang Chin</t>
  </si>
  <si>
    <t xml:space="preserve">Anufo</t>
  </si>
  <si>
    <t xml:space="preserve">Kajakse</t>
  </si>
  <si>
    <t xml:space="preserve">Kairak</t>
  </si>
  <si>
    <t xml:space="preserve">Tayo</t>
  </si>
  <si>
    <t xml:space="preserve">Chukot</t>
  </si>
  <si>
    <t xml:space="preserve">Koasati</t>
  </si>
  <si>
    <t xml:space="preserve">Kavalan</t>
  </si>
  <si>
    <t xml:space="preserve">Caka</t>
  </si>
  <si>
    <t xml:space="preserve">Cakfem-Mushere</t>
  </si>
  <si>
    <t xml:space="preserve">Cakchiquel-Quiché Mixed Language</t>
  </si>
  <si>
    <t xml:space="preserve">Ron</t>
  </si>
  <si>
    <t xml:space="preserve">Chilcotin</t>
  </si>
  <si>
    <t xml:space="preserve">Chaldean Neo-Aramaic</t>
  </si>
  <si>
    <t xml:space="preserve">Lealao Chinantec</t>
  </si>
  <si>
    <t xml:space="preserve">Chilisso</t>
  </si>
  <si>
    <t xml:space="preserve">Chakali</t>
  </si>
  <si>
    <t xml:space="preserve">Laitu Chin</t>
  </si>
  <si>
    <t xml:space="preserve">Idu-Mishmi</t>
  </si>
  <si>
    <t xml:space="preserve">Chala</t>
  </si>
  <si>
    <t xml:space="preserve">Clallam</t>
  </si>
  <si>
    <t xml:space="preserve">Lowland Oaxaca Chontal</t>
  </si>
  <si>
    <t xml:space="preserve">Lautu Chin</t>
  </si>
  <si>
    <t xml:space="preserve">Caluyanun</t>
  </si>
  <si>
    <t xml:space="preserve">Chulym</t>
  </si>
  <si>
    <t xml:space="preserve">Eastern Highland Chatino</t>
  </si>
  <si>
    <t xml:space="preserve">Maa</t>
  </si>
  <si>
    <t xml:space="preserve">Cerma</t>
  </si>
  <si>
    <t xml:space="preserve">Classical Mongolian</t>
  </si>
  <si>
    <t xml:space="preserve">Emberá-Chamí</t>
  </si>
  <si>
    <t xml:space="preserve">Campalagian</t>
  </si>
  <si>
    <t xml:space="preserve">Michigamea</t>
  </si>
  <si>
    <t xml:space="preserve">Mandarin Chinese</t>
  </si>
  <si>
    <t xml:space="preserve">Central Mnong</t>
  </si>
  <si>
    <t xml:space="preserve">Mro-Khimi Chin</t>
  </si>
  <si>
    <t xml:space="preserve">Messapic</t>
  </si>
  <si>
    <t xml:space="preserve">Camtho</t>
  </si>
  <si>
    <t xml:space="preserve">Changthang</t>
  </si>
  <si>
    <t xml:space="preserve">Chinbon Chin</t>
  </si>
  <si>
    <t xml:space="preserve">Côông</t>
  </si>
  <si>
    <t xml:space="preserve">Northern Qiang</t>
  </si>
  <si>
    <t xml:space="preserve">Hakha Chin</t>
  </si>
  <si>
    <t xml:space="preserve">Asháninka</t>
  </si>
  <si>
    <t xml:space="preserve">Khumi Chin</t>
  </si>
  <si>
    <t xml:space="preserve">Lalana Chinantec</t>
  </si>
  <si>
    <t xml:space="preserve">Con</t>
  </si>
  <si>
    <t xml:space="preserve">Northern Ping Chinese</t>
  </si>
  <si>
    <t xml:space="preserve">Montenegrin</t>
  </si>
  <si>
    <t xml:space="preserve">Central Asmat</t>
  </si>
  <si>
    <t xml:space="preserve">Tepetotutla Chinantec</t>
  </si>
  <si>
    <t xml:space="preserve">Chenoua</t>
  </si>
  <si>
    <t xml:space="preserve">Ngawn Chin</t>
  </si>
  <si>
    <t xml:space="preserve">Middle Cornish</t>
  </si>
  <si>
    <t xml:space="preserve">Cocos Islands Malay</t>
  </si>
  <si>
    <t xml:space="preserve">Chicomuceltec</t>
  </si>
  <si>
    <t xml:space="preserve">Cocopa</t>
  </si>
  <si>
    <t xml:space="preserve">Cocama-Cocamilla</t>
  </si>
  <si>
    <t xml:space="preserve">Koreguaje</t>
  </si>
  <si>
    <t xml:space="preserve">Colorado</t>
  </si>
  <si>
    <t xml:space="preserve">Chong</t>
  </si>
  <si>
    <t xml:space="preserve">Chonyi-Dzihana-Kauma</t>
  </si>
  <si>
    <t xml:space="preserve">Cochimi</t>
  </si>
  <si>
    <t xml:space="preserve">Santa Teresa Cora</t>
  </si>
  <si>
    <t xml:space="preserve">Columbia-Wenatchi</t>
  </si>
  <si>
    <t xml:space="preserve">Comanche</t>
  </si>
  <si>
    <t xml:space="preserve">Cofán</t>
  </si>
  <si>
    <t xml:space="preserve">Comox</t>
  </si>
  <si>
    <t xml:space="preserve">Coptic</t>
  </si>
  <si>
    <t xml:space="preserve">Coquille</t>
  </si>
  <si>
    <t xml:space="preserve">Cornish</t>
  </si>
  <si>
    <t xml:space="preserve">Corsican</t>
  </si>
  <si>
    <t xml:space="preserve">Caquinte</t>
  </si>
  <si>
    <t xml:space="preserve">Wamey</t>
  </si>
  <si>
    <t xml:space="preserve">Cao Miao</t>
  </si>
  <si>
    <t xml:space="preserve">Cowlitz</t>
  </si>
  <si>
    <t xml:space="preserve">Nanti</t>
  </si>
  <si>
    <t xml:space="preserve">Chochotec</t>
  </si>
  <si>
    <t xml:space="preserve">Palantla Chinantec</t>
  </si>
  <si>
    <t xml:space="preserve">Ucayali-Yurúa Ashéninka</t>
  </si>
  <si>
    <t xml:space="preserve">Ajyíninka Apurucayali</t>
  </si>
  <si>
    <t xml:space="preserve">Cappadocian Greek</t>
  </si>
  <si>
    <t xml:space="preserve">Chinese Pidgin English</t>
  </si>
  <si>
    <t xml:space="preserve">Cherepon</t>
  </si>
  <si>
    <t xml:space="preserve">Kpeego</t>
  </si>
  <si>
    <t xml:space="preserve">Capiznon</t>
  </si>
  <si>
    <t xml:space="preserve">Pichis Ashéninka</t>
  </si>
  <si>
    <t xml:space="preserve">Pu-Xian Chinese</t>
  </si>
  <si>
    <t xml:space="preserve">South Ucayali Ashéninka</t>
  </si>
  <si>
    <t xml:space="preserve">Chuanqiandian Cluster Miao</t>
  </si>
  <si>
    <t xml:space="preserve">Chara</t>
  </si>
  <si>
    <t xml:space="preserve">Island Carib</t>
  </si>
  <si>
    <t xml:space="preserve">Lonwolwol</t>
  </si>
  <si>
    <t xml:space="preserve">Coeur d'Alene</t>
  </si>
  <si>
    <t xml:space="preserve">Cree</t>
  </si>
  <si>
    <t xml:space="preserve">Caramanta</t>
  </si>
  <si>
    <t xml:space="preserve">Michif</t>
  </si>
  <si>
    <t xml:space="preserve">Crimean Tatar</t>
  </si>
  <si>
    <t xml:space="preserve">Sãotomense</t>
  </si>
  <si>
    <t xml:space="preserve">Southern East Cree</t>
  </si>
  <si>
    <t xml:space="preserve">Plains Cree</t>
  </si>
  <si>
    <t xml:space="preserve">Northern East Cree</t>
  </si>
  <si>
    <t xml:space="preserve">Moose Cree</t>
  </si>
  <si>
    <t xml:space="preserve">El Nayar Cora</t>
  </si>
  <si>
    <t xml:space="preserve">Crow</t>
  </si>
  <si>
    <t xml:space="preserve">Iyo'wujwa Chorote</t>
  </si>
  <si>
    <t xml:space="preserve">Carolina Algonquian</t>
  </si>
  <si>
    <t xml:space="preserve">Seselwa Creole French</t>
  </si>
  <si>
    <t xml:space="preserve">Iyojwa'ja Chorote</t>
  </si>
  <si>
    <t xml:space="preserve">Chaura</t>
  </si>
  <si>
    <t xml:space="preserve">Chrau</t>
  </si>
  <si>
    <t xml:space="preserve">Carrier</t>
  </si>
  <si>
    <t xml:space="preserve">Cori</t>
  </si>
  <si>
    <t xml:space="preserve">Cruzeño</t>
  </si>
  <si>
    <t xml:space="preserve">Chiltepec Chinantec</t>
  </si>
  <si>
    <t xml:space="preserve">Kashubian</t>
  </si>
  <si>
    <t xml:space="preserve">Catalan Sign Language</t>
  </si>
  <si>
    <t xml:space="preserve">Chiangmai Sign Language</t>
  </si>
  <si>
    <t xml:space="preserve">Czech Sign Language</t>
  </si>
  <si>
    <t xml:space="preserve">Cuba Sign Language</t>
  </si>
  <si>
    <t xml:space="preserve">Chilean Sign Language</t>
  </si>
  <si>
    <t xml:space="preserve">Asho Chin</t>
  </si>
  <si>
    <t xml:space="preserve">Coast Miwok</t>
  </si>
  <si>
    <t xml:space="preserve">Songlai Chin</t>
  </si>
  <si>
    <t xml:space="preserve">Jola-Kasa</t>
  </si>
  <si>
    <t xml:space="preserve">Chinese Sign Language</t>
  </si>
  <si>
    <t xml:space="preserve">Central Sierra Miwok</t>
  </si>
  <si>
    <t xml:space="preserve">Colombian Sign Language</t>
  </si>
  <si>
    <t xml:space="preserve">Sochiapam Chinantec</t>
  </si>
  <si>
    <t xml:space="preserve">Southern Ping Chinese</t>
  </si>
  <si>
    <t xml:space="preserve">Croatia Sign Language</t>
  </si>
  <si>
    <t xml:space="preserve">Costa Rican Sign Language</t>
  </si>
  <si>
    <t xml:space="preserve">Southern Ohlone</t>
  </si>
  <si>
    <t xml:space="preserve">Northern Ohlone</t>
  </si>
  <si>
    <t xml:space="preserve">Sumtu Chin</t>
  </si>
  <si>
    <t xml:space="preserve">Swampy Cree</t>
  </si>
  <si>
    <t xml:space="preserve">Siyin Chin</t>
  </si>
  <si>
    <t xml:space="preserve">Coos</t>
  </si>
  <si>
    <t xml:space="preserve">Tataltepec Chatino</t>
  </si>
  <si>
    <t xml:space="preserve">Chetco</t>
  </si>
  <si>
    <t xml:space="preserve">Tedim Chin</t>
  </si>
  <si>
    <t xml:space="preserve">Tepinapa Chinantec</t>
  </si>
  <si>
    <t xml:space="preserve">Chittagonian</t>
  </si>
  <si>
    <t xml:space="preserve">Thaiphum Chin</t>
  </si>
  <si>
    <t xml:space="preserve">Tlacoatzintepec Chinantec</t>
  </si>
  <si>
    <t xml:space="preserve">Chitimacha</t>
  </si>
  <si>
    <t xml:space="preserve">Chhintange</t>
  </si>
  <si>
    <t xml:space="preserve">Emberá-Catío</t>
  </si>
  <si>
    <t xml:space="preserve">Western Highland Chatino</t>
  </si>
  <si>
    <t xml:space="preserve">Northern Catanduanes Bikol</t>
  </si>
  <si>
    <t xml:space="preserve">Wayanad Chetti</t>
  </si>
  <si>
    <t xml:space="preserve">Chol</t>
  </si>
  <si>
    <t xml:space="preserve">Zacatepec Chatino</t>
  </si>
  <si>
    <t xml:space="preserve">Cua</t>
  </si>
  <si>
    <t xml:space="preserve">Cubeo</t>
  </si>
  <si>
    <t xml:space="preserve">Usila Chinantec</t>
  </si>
  <si>
    <t xml:space="preserve">Chungmboko</t>
  </si>
  <si>
    <t xml:space="preserve">Chuka</t>
  </si>
  <si>
    <t xml:space="preserve">Cuiba</t>
  </si>
  <si>
    <t xml:space="preserve">Mashco Piro</t>
  </si>
  <si>
    <t xml:space="preserve">San Blas Kuna</t>
  </si>
  <si>
    <t xml:space="preserve">Culina</t>
  </si>
  <si>
    <t xml:space="preserve">Cumanagoto</t>
  </si>
  <si>
    <t xml:space="preserve">Cupeño</t>
  </si>
  <si>
    <t xml:space="preserve">Cun</t>
  </si>
  <si>
    <t xml:space="preserve">Chhulung</t>
  </si>
  <si>
    <t xml:space="preserve">Teutila Cuicatec</t>
  </si>
  <si>
    <t xml:space="preserve">Tai Ya</t>
  </si>
  <si>
    <t xml:space="preserve">Cuvok</t>
  </si>
  <si>
    <t xml:space="preserve">Chukwa</t>
  </si>
  <si>
    <t xml:space="preserve">Tepeuxila Cuicatec</t>
  </si>
  <si>
    <t xml:space="preserve">Cuitlatec</t>
  </si>
  <si>
    <t xml:space="preserve">Chug</t>
  </si>
  <si>
    <t xml:space="preserve">Valle Nacional Chinantec</t>
  </si>
  <si>
    <t xml:space="preserve">Kabwa</t>
  </si>
  <si>
    <t xml:space="preserve">Maindo</t>
  </si>
  <si>
    <t xml:space="preserve">Woods Cree</t>
  </si>
  <si>
    <t xml:space="preserve">Kwere</t>
  </si>
  <si>
    <t xml:space="preserve">Chewong</t>
  </si>
  <si>
    <t xml:space="preserve">Kuwaataay</t>
  </si>
  <si>
    <t xml:space="preserve">Nopala Chatino</t>
  </si>
  <si>
    <t xml:space="preserve">Cayubaba</t>
  </si>
  <si>
    <t xml:space="preserve">Welsh</t>
  </si>
  <si>
    <t xml:space="preserve">Cuyonon</t>
  </si>
  <si>
    <t xml:space="preserve">Huizhou Chinese</t>
  </si>
  <si>
    <t xml:space="preserve">Knaanic</t>
  </si>
  <si>
    <t xml:space="preserve">Zenzontepec Chatino</t>
  </si>
  <si>
    <t xml:space="preserve">Min Zhong Chinese</t>
  </si>
  <si>
    <t xml:space="preserve">Zotung Chin</t>
  </si>
  <si>
    <t xml:space="preserve">Dangaléat</t>
  </si>
  <si>
    <t xml:space="preserve">Dambi</t>
  </si>
  <si>
    <t xml:space="preserve">Marik</t>
  </si>
  <si>
    <t xml:space="preserve">Duupa</t>
  </si>
  <si>
    <t xml:space="preserve">Dagbani</t>
  </si>
  <si>
    <t xml:space="preserve">Gwahatike</t>
  </si>
  <si>
    <t xml:space="preserve">Day</t>
  </si>
  <si>
    <t xml:space="preserve">Dar Fur Daju</t>
  </si>
  <si>
    <t xml:space="preserve">Dakota</t>
  </si>
  <si>
    <t xml:space="preserve">Dahalo</t>
  </si>
  <si>
    <t xml:space="preserve">Damakawa</t>
  </si>
  <si>
    <t xml:space="preserve">Danish</t>
  </si>
  <si>
    <t xml:space="preserve">Daai Chin</t>
  </si>
  <si>
    <t xml:space="preserve">Dandami Maria</t>
  </si>
  <si>
    <t xml:space="preserve">Dargwa</t>
  </si>
  <si>
    <t xml:space="preserve">Daho-Doo</t>
  </si>
  <si>
    <t xml:space="preserve">Dar Sila Daju</t>
  </si>
  <si>
    <t xml:space="preserve">Taita</t>
  </si>
  <si>
    <t xml:space="preserve">Davawenyo</t>
  </si>
  <si>
    <t xml:space="preserve">Dayi</t>
  </si>
  <si>
    <t xml:space="preserve">Dao</t>
  </si>
  <si>
    <t xml:space="preserve">Bangime</t>
  </si>
  <si>
    <t xml:space="preserve">Deno</t>
  </si>
  <si>
    <t xml:space="preserve">Dadiya</t>
  </si>
  <si>
    <t xml:space="preserve">Dabe</t>
  </si>
  <si>
    <t xml:space="preserve">Edopi</t>
  </si>
  <si>
    <t xml:space="preserve">Dogul Dom Dogon</t>
  </si>
  <si>
    <t xml:space="preserve">Doka</t>
  </si>
  <si>
    <t xml:space="preserve">Ida'an</t>
  </si>
  <si>
    <t xml:space="preserve">Dyirbal</t>
  </si>
  <si>
    <t xml:space="preserve">Duguri</t>
  </si>
  <si>
    <t xml:space="preserve">Duriankere</t>
  </si>
  <si>
    <t xml:space="preserve">Dulbu</t>
  </si>
  <si>
    <t xml:space="preserve">Duwai</t>
  </si>
  <si>
    <t xml:space="preserve">Daba</t>
  </si>
  <si>
    <t xml:space="preserve">Dabarre</t>
  </si>
  <si>
    <t xml:space="preserve">Ben Tey Dogon</t>
  </si>
  <si>
    <t xml:space="preserve">Bondum Dom Dogon</t>
  </si>
  <si>
    <t xml:space="preserve">Dungu</t>
  </si>
  <si>
    <t xml:space="preserve">Bankan Tey Dogon</t>
  </si>
  <si>
    <t xml:space="preserve">Dibiyaso</t>
  </si>
  <si>
    <t xml:space="preserve">Deccan</t>
  </si>
  <si>
    <t xml:space="preserve">Negerhollands</t>
  </si>
  <si>
    <t xml:space="preserve">Dadi Dadi</t>
  </si>
  <si>
    <t xml:space="preserve">Dongotono</t>
  </si>
  <si>
    <t xml:space="preserve">Doondo</t>
  </si>
  <si>
    <t xml:space="preserve">Fataluku</t>
  </si>
  <si>
    <t xml:space="preserve">West Goodenough</t>
  </si>
  <si>
    <t xml:space="preserve">Jaru</t>
  </si>
  <si>
    <t xml:space="preserve">Dendi (Benin)</t>
  </si>
  <si>
    <t xml:space="preserve">Dido</t>
  </si>
  <si>
    <t xml:space="preserve">Dhudhuroa</t>
  </si>
  <si>
    <t xml:space="preserve">Donno So Dogon</t>
  </si>
  <si>
    <t xml:space="preserve">Dawera-Daweloor</t>
  </si>
  <si>
    <t xml:space="preserve">Dagik</t>
  </si>
  <si>
    <t xml:space="preserve">Dedua</t>
  </si>
  <si>
    <t xml:space="preserve">Dewoin</t>
  </si>
  <si>
    <t xml:space="preserve">Dezfuli</t>
  </si>
  <si>
    <t xml:space="preserve">Degema</t>
  </si>
  <si>
    <t xml:space="preserve">Dehwari</t>
  </si>
  <si>
    <t xml:space="preserve">Demisa</t>
  </si>
  <si>
    <t xml:space="preserve">Dek</t>
  </si>
  <si>
    <t xml:space="preserve">Delaware</t>
  </si>
  <si>
    <t xml:space="preserve">Dem</t>
  </si>
  <si>
    <t xml:space="preserve">Slave (Athapascan)</t>
  </si>
  <si>
    <t xml:space="preserve">Pidgin Delaware</t>
  </si>
  <si>
    <t xml:space="preserve">Dendi (Central African Republic)</t>
  </si>
  <si>
    <t xml:space="preserve">Deori</t>
  </si>
  <si>
    <t xml:space="preserve">Desano</t>
  </si>
  <si>
    <t xml:space="preserve">Domung</t>
  </si>
  <si>
    <t xml:space="preserve">Dengese</t>
  </si>
  <si>
    <t xml:space="preserve">Southern Dagaare</t>
  </si>
  <si>
    <t xml:space="preserve">Bunoge Dogon</t>
  </si>
  <si>
    <t xml:space="preserve">Casiguran Dumagat Agta</t>
  </si>
  <si>
    <t xml:space="preserve">Dagaari Dioula</t>
  </si>
  <si>
    <t xml:space="preserve">Degenan</t>
  </si>
  <si>
    <t xml:space="preserve">Doga</t>
  </si>
  <si>
    <t xml:space="preserve">Dghwede</t>
  </si>
  <si>
    <t xml:space="preserve">Northern Dagara</t>
  </si>
  <si>
    <t xml:space="preserve">Dagba</t>
  </si>
  <si>
    <t xml:space="preserve">Andaandi</t>
  </si>
  <si>
    <t xml:space="preserve">Dagoman</t>
  </si>
  <si>
    <t xml:space="preserve">Dogri (individual language)</t>
  </si>
  <si>
    <t xml:space="preserve">Dogrib</t>
  </si>
  <si>
    <t xml:space="preserve">Dogoso</t>
  </si>
  <si>
    <t xml:space="preserve">Ndra'ngith</t>
  </si>
  <si>
    <t xml:space="preserve">Daungwurrung</t>
  </si>
  <si>
    <t xml:space="preserve">Doghoro</t>
  </si>
  <si>
    <t xml:space="preserve">Daga</t>
  </si>
  <si>
    <t xml:space="preserve">Dhundari</t>
  </si>
  <si>
    <t xml:space="preserve">Dhangu-Djangu</t>
  </si>
  <si>
    <t xml:space="preserve">Dhimal</t>
  </si>
  <si>
    <t xml:space="preserve">Dhalandji</t>
  </si>
  <si>
    <t xml:space="preserve">Zemba</t>
  </si>
  <si>
    <t xml:space="preserve">Dhanki</t>
  </si>
  <si>
    <t xml:space="preserve">Dhodia</t>
  </si>
  <si>
    <t xml:space="preserve">Dhargari</t>
  </si>
  <si>
    <t xml:space="preserve">Dhaiso</t>
  </si>
  <si>
    <t xml:space="preserve">Dhurga</t>
  </si>
  <si>
    <t xml:space="preserve">Dehu</t>
  </si>
  <si>
    <t xml:space="preserve">Dhanwar (Nepal)</t>
  </si>
  <si>
    <t xml:space="preserve">Dhungaloo</t>
  </si>
  <si>
    <t xml:space="preserve">Dia</t>
  </si>
  <si>
    <t xml:space="preserve">South Central Dinka</t>
  </si>
  <si>
    <t xml:space="preserve">Lakota Dida</t>
  </si>
  <si>
    <t xml:space="preserve">Didinga</t>
  </si>
  <si>
    <t xml:space="preserve">Dieri</t>
  </si>
  <si>
    <t xml:space="preserve">Digo</t>
  </si>
  <si>
    <t xml:space="preserve">Kumiai</t>
  </si>
  <si>
    <t xml:space="preserve">Dimbong</t>
  </si>
  <si>
    <t xml:space="preserve">Dai</t>
  </si>
  <si>
    <t xml:space="preserve">Southwestern Dinka</t>
  </si>
  <si>
    <t xml:space="preserve">Dilling</t>
  </si>
  <si>
    <t xml:space="preserve">Dime</t>
  </si>
  <si>
    <t xml:space="preserve">Dinka</t>
  </si>
  <si>
    <t xml:space="preserve">Dibo</t>
  </si>
  <si>
    <t xml:space="preserve">Northeastern Dinka</t>
  </si>
  <si>
    <t xml:space="preserve">Dimli (individual language)</t>
  </si>
  <si>
    <t xml:space="preserve">Dirim</t>
  </si>
  <si>
    <t xml:space="preserve">Dimasa</t>
  </si>
  <si>
    <t xml:space="preserve">Diriku</t>
  </si>
  <si>
    <t xml:space="preserve">Dhivehi</t>
  </si>
  <si>
    <t xml:space="preserve">Northwestern Dinka</t>
  </si>
  <si>
    <t xml:space="preserve">Dixon Reef</t>
  </si>
  <si>
    <t xml:space="preserve">Diuwe</t>
  </si>
  <si>
    <t xml:space="preserve">Ding</t>
  </si>
  <si>
    <t xml:space="preserve">Djadjawurrung</t>
  </si>
  <si>
    <t xml:space="preserve">Djinba</t>
  </si>
  <si>
    <t xml:space="preserve">Dar Daju Daju</t>
  </si>
  <si>
    <t xml:space="preserve">Djamindjung</t>
  </si>
  <si>
    <t xml:space="preserve">Zarma</t>
  </si>
  <si>
    <t xml:space="preserve">Djangun</t>
  </si>
  <si>
    <t xml:space="preserve">Djinang</t>
  </si>
  <si>
    <t xml:space="preserve">Djeebbana</t>
  </si>
  <si>
    <t xml:space="preserve">Eastern Maroon Creole</t>
  </si>
  <si>
    <t xml:space="preserve">Jamsay Dogon</t>
  </si>
  <si>
    <t xml:space="preserve">Jawoyn</t>
  </si>
  <si>
    <t xml:space="preserve">Jangkang</t>
  </si>
  <si>
    <t xml:space="preserve">Djambarrpuyngu</t>
  </si>
  <si>
    <t xml:space="preserve">Kapriman</t>
  </si>
  <si>
    <t xml:space="preserve">Djawi</t>
  </si>
  <si>
    <t xml:space="preserve">Dakpakha</t>
  </si>
  <si>
    <t xml:space="preserve">Dakka</t>
  </si>
  <si>
    <t xml:space="preserve">Kuijau</t>
  </si>
  <si>
    <t xml:space="preserve">Southeastern Dinka</t>
  </si>
  <si>
    <t xml:space="preserve">Mazagway</t>
  </si>
  <si>
    <t xml:space="preserve">Dolgan</t>
  </si>
  <si>
    <t xml:space="preserve">Dahalik</t>
  </si>
  <si>
    <t xml:space="preserve">Dalmatian</t>
  </si>
  <si>
    <t xml:space="preserve">Darlong</t>
  </si>
  <si>
    <t xml:space="preserve">Duma</t>
  </si>
  <si>
    <t xml:space="preserve">Mombo Dogon</t>
  </si>
  <si>
    <t xml:space="preserve">Gavak</t>
  </si>
  <si>
    <t xml:space="preserve">Madhi Madhi</t>
  </si>
  <si>
    <t xml:space="preserve">Dugwor</t>
  </si>
  <si>
    <t xml:space="preserve">Medefaidrin</t>
  </si>
  <si>
    <t xml:space="preserve">Upper Kinabatangan</t>
  </si>
  <si>
    <t xml:space="preserve">Domaaki</t>
  </si>
  <si>
    <t xml:space="preserve">Dameli</t>
  </si>
  <si>
    <t xml:space="preserve">Dama</t>
  </si>
  <si>
    <t xml:space="preserve">Kemedzung</t>
  </si>
  <si>
    <t xml:space="preserve">East Damar</t>
  </si>
  <si>
    <t xml:space="preserve">Dampelas</t>
  </si>
  <si>
    <t xml:space="preserve">Dubu</t>
  </si>
  <si>
    <t xml:space="preserve">Dumpas</t>
  </si>
  <si>
    <t xml:space="preserve">Mudburra</t>
  </si>
  <si>
    <t xml:space="preserve">Dema</t>
  </si>
  <si>
    <t xml:space="preserve">Demta</t>
  </si>
  <si>
    <t xml:space="preserve">Upper Grand Valley Dani</t>
  </si>
  <si>
    <t xml:space="preserve">Daonda</t>
  </si>
  <si>
    <t xml:space="preserve">Ndendeule</t>
  </si>
  <si>
    <t xml:space="preserve">Dungan</t>
  </si>
  <si>
    <t xml:space="preserve">Lower Grand Valley Dani</t>
  </si>
  <si>
    <t xml:space="preserve">Dan</t>
  </si>
  <si>
    <t xml:space="preserve">Dengka</t>
  </si>
  <si>
    <t xml:space="preserve">Dzùùngoo</t>
  </si>
  <si>
    <t xml:space="preserve">Ndrulo</t>
  </si>
  <si>
    <t xml:space="preserve">Danaru</t>
  </si>
  <si>
    <t xml:space="preserve">Mid Grand Valley Dani</t>
  </si>
  <si>
    <t xml:space="preserve">Danau</t>
  </si>
  <si>
    <t xml:space="preserve">Danu</t>
  </si>
  <si>
    <t xml:space="preserve">Western Dani</t>
  </si>
  <si>
    <t xml:space="preserve">Dení</t>
  </si>
  <si>
    <t xml:space="preserve">Dom</t>
  </si>
  <si>
    <t xml:space="preserve">Dobu</t>
  </si>
  <si>
    <t xml:space="preserve">Northern Dong</t>
  </si>
  <si>
    <t xml:space="preserve">Doe</t>
  </si>
  <si>
    <t xml:space="preserve">Domu</t>
  </si>
  <si>
    <t xml:space="preserve">Dong</t>
  </si>
  <si>
    <t xml:space="preserve">Dogri (macrolanguage)</t>
  </si>
  <si>
    <t xml:space="preserve">Dondo</t>
  </si>
  <si>
    <t xml:space="preserve">Doso</t>
  </si>
  <si>
    <t xml:space="preserve">Toura (Papua New Guinea)</t>
  </si>
  <si>
    <t xml:space="preserve">Dongo</t>
  </si>
  <si>
    <t xml:space="preserve">Lukpa</t>
  </si>
  <si>
    <t xml:space="preserve">Dominican Sign Language</t>
  </si>
  <si>
    <t xml:space="preserve">Dori'o</t>
  </si>
  <si>
    <t xml:space="preserve">Dogosé</t>
  </si>
  <si>
    <t xml:space="preserve">Dass</t>
  </si>
  <si>
    <t xml:space="preserve">Dombe</t>
  </si>
  <si>
    <t xml:space="preserve">Doyayo</t>
  </si>
  <si>
    <t xml:space="preserve">Bussa</t>
  </si>
  <si>
    <t xml:space="preserve">Dompo</t>
  </si>
  <si>
    <t xml:space="preserve">Dorze</t>
  </si>
  <si>
    <t xml:space="preserve">Papar</t>
  </si>
  <si>
    <t xml:space="preserve">Dair</t>
  </si>
  <si>
    <t xml:space="preserve">Minderico</t>
  </si>
  <si>
    <t xml:space="preserve">Darmiya</t>
  </si>
  <si>
    <t xml:space="preserve">Dolpo</t>
  </si>
  <si>
    <t xml:space="preserve">Rungus</t>
  </si>
  <si>
    <t xml:space="preserve">C'Lela</t>
  </si>
  <si>
    <t xml:space="preserve">Paakantyi</t>
  </si>
  <si>
    <t xml:space="preserve">West Damar</t>
  </si>
  <si>
    <t xml:space="preserve">Daro-Matu Melanau</t>
  </si>
  <si>
    <t xml:space="preserve">Dura</t>
  </si>
  <si>
    <t xml:space="preserve">Gedeo</t>
  </si>
  <si>
    <t xml:space="preserve">Drents</t>
  </si>
  <si>
    <t xml:space="preserve">Rukai</t>
  </si>
  <si>
    <t xml:space="preserve">Darai</t>
  </si>
  <si>
    <t xml:space="preserve">Lower Sorbian</t>
  </si>
  <si>
    <t xml:space="preserve">Dutch Sign Language</t>
  </si>
  <si>
    <t xml:space="preserve">Daasanach</t>
  </si>
  <si>
    <t xml:space="preserve">Disa</t>
  </si>
  <si>
    <t xml:space="preserve">Danish Sign Language</t>
  </si>
  <si>
    <t xml:space="preserve">Dusner</t>
  </si>
  <si>
    <t xml:space="preserve">Desiya</t>
  </si>
  <si>
    <t xml:space="preserve">Tadaksahak</t>
  </si>
  <si>
    <t xml:space="preserve">Daur</t>
  </si>
  <si>
    <t xml:space="preserve">Labuk-Kinabatangan Kadazan</t>
  </si>
  <si>
    <t xml:space="preserve">Ditidaht</t>
  </si>
  <si>
    <t xml:space="preserve">Adithinngithigh</t>
  </si>
  <si>
    <t xml:space="preserve">Ana Tinga Dogon</t>
  </si>
  <si>
    <t xml:space="preserve">Tene Kan Dogon</t>
  </si>
  <si>
    <t xml:space="preserve">Tomo Kan Dogon</t>
  </si>
  <si>
    <t xml:space="preserve">Daatsʼíin</t>
  </si>
  <si>
    <t xml:space="preserve">Tommo So Dogon</t>
  </si>
  <si>
    <t xml:space="preserve">Kadazan Dusun</t>
  </si>
  <si>
    <t xml:space="preserve">Lotud</t>
  </si>
  <si>
    <t xml:space="preserve">Toro So Dogon</t>
  </si>
  <si>
    <t xml:space="preserve">Toro Tegu Dogon</t>
  </si>
  <si>
    <t xml:space="preserve">Tebul Ure Dogon</t>
  </si>
  <si>
    <t xml:space="preserve">Dotyali</t>
  </si>
  <si>
    <t xml:space="preserve">Duala</t>
  </si>
  <si>
    <t xml:space="preserve">Dubli</t>
  </si>
  <si>
    <t xml:space="preserve">Duna</t>
  </si>
  <si>
    <t xml:space="preserve">Umiray Dumaget Agta</t>
  </si>
  <si>
    <t xml:space="preserve">Dumbea</t>
  </si>
  <si>
    <t xml:space="preserve">Duruma</t>
  </si>
  <si>
    <t xml:space="preserve">Dungra Bhil</t>
  </si>
  <si>
    <t xml:space="preserve">Dumun</t>
  </si>
  <si>
    <t xml:space="preserve">Uyajitaya</t>
  </si>
  <si>
    <t xml:space="preserve">Alabat Island Agta</t>
  </si>
  <si>
    <t xml:space="preserve">Middle Dutch (ca. 1050-1350)</t>
  </si>
  <si>
    <t xml:space="preserve">Dusun Deyah</t>
  </si>
  <si>
    <t xml:space="preserve">Dupaninan Agta</t>
  </si>
  <si>
    <t xml:space="preserve">Duano</t>
  </si>
  <si>
    <t xml:space="preserve">Dusun Malang</t>
  </si>
  <si>
    <t xml:space="preserve">Dii</t>
  </si>
  <si>
    <t xml:space="preserve">Dumi</t>
  </si>
  <si>
    <t xml:space="preserve">Drung</t>
  </si>
  <si>
    <t xml:space="preserve">Duvle</t>
  </si>
  <si>
    <t xml:space="preserve">Dusun Witu</t>
  </si>
  <si>
    <t xml:space="preserve">Duungooma</t>
  </si>
  <si>
    <t xml:space="preserve">Dicamay Agta</t>
  </si>
  <si>
    <t xml:space="preserve">Duli-Gey</t>
  </si>
  <si>
    <t xml:space="preserve">Duau</t>
  </si>
  <si>
    <t xml:space="preserve">Diri</t>
  </si>
  <si>
    <t xml:space="preserve">Dawik Kui</t>
  </si>
  <si>
    <t xml:space="preserve">Dawro</t>
  </si>
  <si>
    <t xml:space="preserve">Dutton World Speedwords</t>
  </si>
  <si>
    <t xml:space="preserve">Dhuwal</t>
  </si>
  <si>
    <t xml:space="preserve">Dawawa</t>
  </si>
  <si>
    <t xml:space="preserve">Dhuwaya</t>
  </si>
  <si>
    <t xml:space="preserve">Dewas Rai</t>
  </si>
  <si>
    <t xml:space="preserve">Dyan</t>
  </si>
  <si>
    <t xml:space="preserve">Dyaberdyaber</t>
  </si>
  <si>
    <t xml:space="preserve">Dyugun</t>
  </si>
  <si>
    <t xml:space="preserve">Villa Viciosa Agta</t>
  </si>
  <si>
    <t xml:space="preserve">Djimini Senoufo</t>
  </si>
  <si>
    <t xml:space="preserve">Yanda Dom Dogon</t>
  </si>
  <si>
    <t xml:space="preserve">Dyangadi</t>
  </si>
  <si>
    <t xml:space="preserve">Jola-Fonyi</t>
  </si>
  <si>
    <t xml:space="preserve">Dyula</t>
  </si>
  <si>
    <t xml:space="preserve">Djabugay</t>
  </si>
  <si>
    <t xml:space="preserve">Tunzu</t>
  </si>
  <si>
    <t xml:space="preserve">Djiwarli</t>
  </si>
  <si>
    <t xml:space="preserve">Dazaga</t>
  </si>
  <si>
    <t xml:space="preserve">Dzalakha</t>
  </si>
  <si>
    <t xml:space="preserve">Dzando</t>
  </si>
  <si>
    <t xml:space="preserve">Dzongkha</t>
  </si>
  <si>
    <t xml:space="preserve">Karenggapa</t>
  </si>
  <si>
    <t xml:space="preserve">Beginci</t>
  </si>
  <si>
    <t xml:space="preserve">Ebughu</t>
  </si>
  <si>
    <t xml:space="preserve">Eastern Bontok</t>
  </si>
  <si>
    <t xml:space="preserve">Teke-Ebo</t>
  </si>
  <si>
    <t xml:space="preserve">Ebrié</t>
  </si>
  <si>
    <t xml:space="preserve">Embu</t>
  </si>
  <si>
    <t xml:space="preserve">Eteocretan</t>
  </si>
  <si>
    <t xml:space="preserve">Ecuadorian Sign Language</t>
  </si>
  <si>
    <t xml:space="preserve">Eteocypriot</t>
  </si>
  <si>
    <t xml:space="preserve">E</t>
  </si>
  <si>
    <t xml:space="preserve">Efai</t>
  </si>
  <si>
    <t xml:space="preserve">Efe</t>
  </si>
  <si>
    <t xml:space="preserve">Efik</t>
  </si>
  <si>
    <t xml:space="preserve">Ega</t>
  </si>
  <si>
    <t xml:space="preserve">Emilian</t>
  </si>
  <si>
    <t xml:space="preserve">Eggon</t>
  </si>
  <si>
    <t xml:space="preserve">Egyptian (Ancient)</t>
  </si>
  <si>
    <t xml:space="preserve">Ehueun</t>
  </si>
  <si>
    <t xml:space="preserve">Eipomek</t>
  </si>
  <si>
    <t xml:space="preserve">Eitiep</t>
  </si>
  <si>
    <t xml:space="preserve">Askopan</t>
  </si>
  <si>
    <t xml:space="preserve">Ejamat</t>
  </si>
  <si>
    <t xml:space="preserve">Ekajuk</t>
  </si>
  <si>
    <t xml:space="preserve">Ekit</t>
  </si>
  <si>
    <t xml:space="preserve">Ekari</t>
  </si>
  <si>
    <t xml:space="preserve">Eki</t>
  </si>
  <si>
    <t xml:space="preserve">Standard Estonian</t>
  </si>
  <si>
    <t xml:space="preserve">Kol (Bangladesh)</t>
  </si>
  <si>
    <t xml:space="preserve">Elip</t>
  </si>
  <si>
    <t xml:space="preserve">Koti</t>
  </si>
  <si>
    <t xml:space="preserve">Ekpeye</t>
  </si>
  <si>
    <t xml:space="preserve">Yace</t>
  </si>
  <si>
    <t xml:space="preserve">Eastern Kayah</t>
  </si>
  <si>
    <t xml:space="preserve">Elepi</t>
  </si>
  <si>
    <t xml:space="preserve">El Hugeirat</t>
  </si>
  <si>
    <t xml:space="preserve">Nding</t>
  </si>
  <si>
    <t xml:space="preserve">Elkei</t>
  </si>
  <si>
    <t xml:space="preserve">Modern Greek (1453-)</t>
  </si>
  <si>
    <t xml:space="preserve">Eleme</t>
  </si>
  <si>
    <t xml:space="preserve">El Molo</t>
  </si>
  <si>
    <t xml:space="preserve">Elu</t>
  </si>
  <si>
    <t xml:space="preserve">Elamite</t>
  </si>
  <si>
    <t xml:space="preserve">Emai-Iuleha-Ora</t>
  </si>
  <si>
    <t xml:space="preserve">Embaloh</t>
  </si>
  <si>
    <t xml:space="preserve">Emerillon</t>
  </si>
  <si>
    <t xml:space="preserve">Eastern Meohang</t>
  </si>
  <si>
    <t xml:space="preserve">Mussau-Emira</t>
  </si>
  <si>
    <t xml:space="preserve">Eastern Maninkakan</t>
  </si>
  <si>
    <t xml:space="preserve">Mamulique</t>
  </si>
  <si>
    <t xml:space="preserve">Eman</t>
  </si>
  <si>
    <t xml:space="preserve">Northern Emberá</t>
  </si>
  <si>
    <t xml:space="preserve">Pacific Gulf Yupik</t>
  </si>
  <si>
    <t xml:space="preserve">Eastern Muria</t>
  </si>
  <si>
    <t xml:space="preserve">Emplawas</t>
  </si>
  <si>
    <t xml:space="preserve">Erromintxela</t>
  </si>
  <si>
    <t xml:space="preserve">Epigraphic Mayan</t>
  </si>
  <si>
    <t xml:space="preserve">Apali</t>
  </si>
  <si>
    <t xml:space="preserve">Markweeta</t>
  </si>
  <si>
    <t xml:space="preserve">En</t>
  </si>
  <si>
    <t xml:space="preserve">Ende</t>
  </si>
  <si>
    <t xml:space="preserve">Forest Enets</t>
  </si>
  <si>
    <t xml:space="preserve">Tundra Enets</t>
  </si>
  <si>
    <t xml:space="preserve">Enlhet</t>
  </si>
  <si>
    <t xml:space="preserve">Middle English (1100-1500)</t>
  </si>
  <si>
    <t xml:space="preserve">Engenni</t>
  </si>
  <si>
    <t xml:space="preserve">Enggano</t>
  </si>
  <si>
    <t xml:space="preserve">Enga</t>
  </si>
  <si>
    <t xml:space="preserve">Emumu</t>
  </si>
  <si>
    <t xml:space="preserve">Enu</t>
  </si>
  <si>
    <t xml:space="preserve">Enwan (Edu State)</t>
  </si>
  <si>
    <t xml:space="preserve">Enwan (Akwa Ibom State)</t>
  </si>
  <si>
    <t xml:space="preserve">Enxet</t>
  </si>
  <si>
    <t xml:space="preserve">Beti (Côte d'Ivoire)</t>
  </si>
  <si>
    <t xml:space="preserve">Epie</t>
  </si>
  <si>
    <t xml:space="preserve">Esperanto</t>
  </si>
  <si>
    <t xml:space="preserve">Eravallan</t>
  </si>
  <si>
    <t xml:space="preserve">Sie</t>
  </si>
  <si>
    <t xml:space="preserve">Eruwa</t>
  </si>
  <si>
    <t xml:space="preserve">Ogea</t>
  </si>
  <si>
    <t xml:space="preserve">South Efate</t>
  </si>
  <si>
    <t xml:space="preserve">Horpa</t>
  </si>
  <si>
    <t xml:space="preserve">Erre</t>
  </si>
  <si>
    <t xml:space="preserve">Ersu</t>
  </si>
  <si>
    <t xml:space="preserve">Eritai</t>
  </si>
  <si>
    <t xml:space="preserve">Erokwanas</t>
  </si>
  <si>
    <t xml:space="preserve">Ese Ejja</t>
  </si>
  <si>
    <t xml:space="preserve">Aheri Gondi</t>
  </si>
  <si>
    <t xml:space="preserve">Eshtehardi</t>
  </si>
  <si>
    <t xml:space="preserve">North Alaskan Inupiatun</t>
  </si>
  <si>
    <t xml:space="preserve">Northwest Alaska Inupiatun</t>
  </si>
  <si>
    <t xml:space="preserve">Egypt Sign Language</t>
  </si>
  <si>
    <t xml:space="preserve">Esuma</t>
  </si>
  <si>
    <t xml:space="preserve">Salvadoran Sign Language</t>
  </si>
  <si>
    <t xml:space="preserve">Estonian Sign Language</t>
  </si>
  <si>
    <t xml:space="preserve">Esselen</t>
  </si>
  <si>
    <t xml:space="preserve">Central Siberian Yupik</t>
  </si>
  <si>
    <t xml:space="preserve">Estonian</t>
  </si>
  <si>
    <t xml:space="preserve">Central Yupik</t>
  </si>
  <si>
    <t xml:space="preserve">Eskayan</t>
  </si>
  <si>
    <t xml:space="preserve">Etebi</t>
  </si>
  <si>
    <t xml:space="preserve">Etchemin</t>
  </si>
  <si>
    <t xml:space="preserve">Ethiopian Sign Language</t>
  </si>
  <si>
    <t xml:space="preserve">Eton (Vanuatu)</t>
  </si>
  <si>
    <t xml:space="preserve">Eton (Cameroon)</t>
  </si>
  <si>
    <t xml:space="preserve">Edolo</t>
  </si>
  <si>
    <t xml:space="preserve">Yekhee</t>
  </si>
  <si>
    <t xml:space="preserve">Etruscan</t>
  </si>
  <si>
    <t xml:space="preserve">Ejagham</t>
  </si>
  <si>
    <t xml:space="preserve">Eten</t>
  </si>
  <si>
    <t xml:space="preserve">Semimi</t>
  </si>
  <si>
    <t xml:space="preserve">Even</t>
  </si>
  <si>
    <t xml:space="preserve">Uvbie</t>
  </si>
  <si>
    <t xml:space="preserve">Evenki</t>
  </si>
  <si>
    <t xml:space="preserve">Ewe</t>
  </si>
  <si>
    <t xml:space="preserve">Ewondo</t>
  </si>
  <si>
    <t xml:space="preserve">Extremaduran</t>
  </si>
  <si>
    <t xml:space="preserve">Eyak</t>
  </si>
  <si>
    <t xml:space="preserve">Keiyo</t>
  </si>
  <si>
    <t xml:space="preserve">Ezaa</t>
  </si>
  <si>
    <t xml:space="preserve">Uzekwe</t>
  </si>
  <si>
    <t xml:space="preserve">Fasu</t>
  </si>
  <si>
    <t xml:space="preserve">Fa d'Ambu</t>
  </si>
  <si>
    <t xml:space="preserve">Wagi</t>
  </si>
  <si>
    <t xml:space="preserve">Fagani</t>
  </si>
  <si>
    <t xml:space="preserve">Finongan</t>
  </si>
  <si>
    <t xml:space="preserve">Baissa Fali</t>
  </si>
  <si>
    <t xml:space="preserve">Faiwol</t>
  </si>
  <si>
    <t xml:space="preserve">Faita</t>
  </si>
  <si>
    <t xml:space="preserve">Fang (Cameroon)</t>
  </si>
  <si>
    <t xml:space="preserve">South Fali</t>
  </si>
  <si>
    <t xml:space="preserve">Fam</t>
  </si>
  <si>
    <t xml:space="preserve">Fang (Equatorial Guinea)</t>
  </si>
  <si>
    <t xml:space="preserve">Faroese</t>
  </si>
  <si>
    <t xml:space="preserve">Paloor</t>
  </si>
  <si>
    <t xml:space="preserve">Fataleka</t>
  </si>
  <si>
    <t xml:space="preserve">Persian</t>
  </si>
  <si>
    <t xml:space="preserve">Fanti</t>
  </si>
  <si>
    <t xml:space="preserve">Fayu</t>
  </si>
  <si>
    <t xml:space="preserve">Fala</t>
  </si>
  <si>
    <t xml:space="preserve">Southwestern Fars</t>
  </si>
  <si>
    <t xml:space="preserve">Northwestern Fars</t>
  </si>
  <si>
    <t xml:space="preserve">West Albay Bikol</t>
  </si>
  <si>
    <t xml:space="preserve">Quebec Sign Language</t>
  </si>
  <si>
    <t xml:space="preserve">Feroge</t>
  </si>
  <si>
    <t xml:space="preserve">Foia Foia</t>
  </si>
  <si>
    <t xml:space="preserve">Maasina Fulfulde</t>
  </si>
  <si>
    <t xml:space="preserve">Fongoro</t>
  </si>
  <si>
    <t xml:space="preserve">Nobiin</t>
  </si>
  <si>
    <t xml:space="preserve">Fyer</t>
  </si>
  <si>
    <t xml:space="preserve">Fijian</t>
  </si>
  <si>
    <t xml:space="preserve">Filipino</t>
  </si>
  <si>
    <t xml:space="preserve">Finnish</t>
  </si>
  <si>
    <t xml:space="preserve">Fipa</t>
  </si>
  <si>
    <t xml:space="preserve">Firan</t>
  </si>
  <si>
    <t xml:space="preserve">Tornedalen Finnish</t>
  </si>
  <si>
    <t xml:space="preserve">Fiwaga</t>
  </si>
  <si>
    <t xml:space="preserve">Kirya-Konzəl</t>
  </si>
  <si>
    <t xml:space="preserve">Kven Finnish</t>
  </si>
  <si>
    <t xml:space="preserve">Kalispel-Pend d'Oreille</t>
  </si>
  <si>
    <t xml:space="preserve">Foau</t>
  </si>
  <si>
    <t xml:space="preserve">Fali</t>
  </si>
  <si>
    <t xml:space="preserve">North Fali</t>
  </si>
  <si>
    <t xml:space="preserve">Flinders Island</t>
  </si>
  <si>
    <t xml:space="preserve">Fuliiru</t>
  </si>
  <si>
    <t xml:space="preserve">Flaaitaal</t>
  </si>
  <si>
    <t xml:space="preserve">Fe'fe'</t>
  </si>
  <si>
    <t xml:space="preserve">Far Western Muria</t>
  </si>
  <si>
    <t xml:space="preserve">Fanbak</t>
  </si>
  <si>
    <t xml:space="preserve">Fanagalo</t>
  </si>
  <si>
    <t xml:space="preserve">Fania</t>
  </si>
  <si>
    <t xml:space="preserve">Foodo</t>
  </si>
  <si>
    <t xml:space="preserve">Foi</t>
  </si>
  <si>
    <t xml:space="preserve">Foma</t>
  </si>
  <si>
    <t xml:space="preserve">Fon</t>
  </si>
  <si>
    <t xml:space="preserve">Fore</t>
  </si>
  <si>
    <t xml:space="preserve">Siraya</t>
  </si>
  <si>
    <t xml:space="preserve">Fernando Po Creole English</t>
  </si>
  <si>
    <t xml:space="preserve">Fas</t>
  </si>
  <si>
    <t xml:space="preserve">Cajun French</t>
  </si>
  <si>
    <t xml:space="preserve">Fordata</t>
  </si>
  <si>
    <t xml:space="preserve">Frankish</t>
  </si>
  <si>
    <t xml:space="preserve">Middle French (ca. 1400-1600)</t>
  </si>
  <si>
    <t xml:space="preserve">Old French (842-ca. 1400)</t>
  </si>
  <si>
    <t xml:space="preserve">Arpitan</t>
  </si>
  <si>
    <t xml:space="preserve">Forak</t>
  </si>
  <si>
    <t xml:space="preserve">Northern Frisian</t>
  </si>
  <si>
    <t xml:space="preserve">Eastern Frisian</t>
  </si>
  <si>
    <t xml:space="preserve">Fortsenal</t>
  </si>
  <si>
    <t xml:space="preserve">Western Frisian</t>
  </si>
  <si>
    <t xml:space="preserve">Finnish Sign Language</t>
  </si>
  <si>
    <t xml:space="preserve">French Sign Language</t>
  </si>
  <si>
    <t xml:space="preserve">Finland-Swedish Sign Language</t>
  </si>
  <si>
    <t xml:space="preserve">Adamawa Fulfulde</t>
  </si>
  <si>
    <t xml:space="preserve">Pulaar</t>
  </si>
  <si>
    <t xml:space="preserve">East Futuna</t>
  </si>
  <si>
    <t xml:space="preserve">Borgu Fulfulde</t>
  </si>
  <si>
    <t xml:space="preserve">Pular</t>
  </si>
  <si>
    <t xml:space="preserve">Western Niger Fulfulde</t>
  </si>
  <si>
    <t xml:space="preserve">Bagirmi Fulfulde</t>
  </si>
  <si>
    <t xml:space="preserve">Ko</t>
  </si>
  <si>
    <t xml:space="preserve">Fulah</t>
  </si>
  <si>
    <t xml:space="preserve">Fum</t>
  </si>
  <si>
    <t xml:space="preserve">Fulniô</t>
  </si>
  <si>
    <t xml:space="preserve">Central-Eastern Niger Fulfulde</t>
  </si>
  <si>
    <t xml:space="preserve">Friulian</t>
  </si>
  <si>
    <t xml:space="preserve">Futuna-Aniwa</t>
  </si>
  <si>
    <t xml:space="preserve">Furu</t>
  </si>
  <si>
    <t xml:space="preserve">Nigerian Fulfulde</t>
  </si>
  <si>
    <t xml:space="preserve">Fuyug</t>
  </si>
  <si>
    <t xml:space="preserve">Fur</t>
  </si>
  <si>
    <t xml:space="preserve">Fwâi</t>
  </si>
  <si>
    <t xml:space="preserve">Fwe</t>
  </si>
  <si>
    <t xml:space="preserve">Ga</t>
  </si>
  <si>
    <t xml:space="preserve">Gabri</t>
  </si>
  <si>
    <t xml:space="preserve">Mixed Great Andamanese</t>
  </si>
  <si>
    <t xml:space="preserve">Gaddang</t>
  </si>
  <si>
    <t xml:space="preserve">Guarequena</t>
  </si>
  <si>
    <t xml:space="preserve">Gende</t>
  </si>
  <si>
    <t xml:space="preserve">Gagauz</t>
  </si>
  <si>
    <t xml:space="preserve">Alekano</t>
  </si>
  <si>
    <t xml:space="preserve">Borei</t>
  </si>
  <si>
    <t xml:space="preserve">Gadsup</t>
  </si>
  <si>
    <t xml:space="preserve">Gamkonora</t>
  </si>
  <si>
    <t xml:space="preserve">Galolen</t>
  </si>
  <si>
    <t xml:space="preserve">Kandawo</t>
  </si>
  <si>
    <t xml:space="preserve">Gan Chinese</t>
  </si>
  <si>
    <t xml:space="preserve">Gants</t>
  </si>
  <si>
    <t xml:space="preserve">Gal</t>
  </si>
  <si>
    <t xml:space="preserve">Gata'</t>
  </si>
  <si>
    <t xml:space="preserve">Galeya</t>
  </si>
  <si>
    <t xml:space="preserve">Adiwasi Garasia</t>
  </si>
  <si>
    <t xml:space="preserve">Kenati</t>
  </si>
  <si>
    <t xml:space="preserve">Mudhili Gadaba</t>
  </si>
  <si>
    <t xml:space="preserve">Nobonob</t>
  </si>
  <si>
    <t xml:space="preserve">Borana-Arsi-Guji Oromo</t>
  </si>
  <si>
    <t xml:space="preserve">Gayo</t>
  </si>
  <si>
    <t xml:space="preserve">West Central Oromo</t>
  </si>
  <si>
    <t xml:space="preserve">Gbaya (Central African Republic)</t>
  </si>
  <si>
    <t xml:space="preserve">Kaytetye</t>
  </si>
  <si>
    <t xml:space="preserve">Karajarri</t>
  </si>
  <si>
    <t xml:space="preserve">Niksek</t>
  </si>
  <si>
    <t xml:space="preserve">Gaikundi</t>
  </si>
  <si>
    <t xml:space="preserve">Gbanziri</t>
  </si>
  <si>
    <t xml:space="preserve">Defi Gbe</t>
  </si>
  <si>
    <t xml:space="preserve">Galela</t>
  </si>
  <si>
    <t xml:space="preserve">Bodo Gadaba</t>
  </si>
  <si>
    <t xml:space="preserve">Gaddi</t>
  </si>
  <si>
    <t xml:space="preserve">Gamit</t>
  </si>
  <si>
    <t xml:space="preserve">Garhwali</t>
  </si>
  <si>
    <t xml:space="preserve">Mo'da</t>
  </si>
  <si>
    <t xml:space="preserve">Northern Grebo</t>
  </si>
  <si>
    <t xml:space="preserve">Gbaya-Bossangoa</t>
  </si>
  <si>
    <t xml:space="preserve">Gbaya-Bozoum</t>
  </si>
  <si>
    <t xml:space="preserve">Gbagyi</t>
  </si>
  <si>
    <t xml:space="preserve">Gbesi Gbe</t>
  </si>
  <si>
    <t xml:space="preserve">Gagadu</t>
  </si>
  <si>
    <t xml:space="preserve">Gbanu</t>
  </si>
  <si>
    <t xml:space="preserve">Gabi-Gabi</t>
  </si>
  <si>
    <t xml:space="preserve">Eastern Xwla Gbe</t>
  </si>
  <si>
    <t xml:space="preserve">Gbari</t>
  </si>
  <si>
    <t xml:space="preserve">Zoroastrian Dari</t>
  </si>
  <si>
    <t xml:space="preserve">Mali</t>
  </si>
  <si>
    <t xml:space="preserve">Ganggalida</t>
  </si>
  <si>
    <t xml:space="preserve">Galice</t>
  </si>
  <si>
    <t xml:space="preserve">Guadeloupean Creole French</t>
  </si>
  <si>
    <t xml:space="preserve">Grenadian Creole English</t>
  </si>
  <si>
    <t xml:space="preserve">Gaina</t>
  </si>
  <si>
    <t xml:space="preserve">Guianese Creole French</t>
  </si>
  <si>
    <t xml:space="preserve">Colonia Tovar German</t>
  </si>
  <si>
    <t xml:space="preserve">Gade Lohar</t>
  </si>
  <si>
    <t xml:space="preserve">Pottangi Ollar Gadaba</t>
  </si>
  <si>
    <t xml:space="preserve">Gugu Badhun</t>
  </si>
  <si>
    <t xml:space="preserve">Gedaged</t>
  </si>
  <si>
    <t xml:space="preserve">Gude</t>
  </si>
  <si>
    <t xml:space="preserve">Guduf-Gava</t>
  </si>
  <si>
    <t xml:space="preserve">Ga'dang</t>
  </si>
  <si>
    <t xml:space="preserve">Gadjerawang</t>
  </si>
  <si>
    <t xml:space="preserve">Gundi</t>
  </si>
  <si>
    <t xml:space="preserve">Gurdjar</t>
  </si>
  <si>
    <t xml:space="preserve">Gadang</t>
  </si>
  <si>
    <t xml:space="preserve">Dirasha</t>
  </si>
  <si>
    <t xml:space="preserve">Laal</t>
  </si>
  <si>
    <t xml:space="preserve">Umanakaina</t>
  </si>
  <si>
    <t xml:space="preserve">Ghodoberi</t>
  </si>
  <si>
    <t xml:space="preserve">Mehri</t>
  </si>
  <si>
    <t xml:space="preserve">Wipi</t>
  </si>
  <si>
    <t xml:space="preserve">Ghandruk Sign Language</t>
  </si>
  <si>
    <t xml:space="preserve">Kungardutyi</t>
  </si>
  <si>
    <t xml:space="preserve">Gudu</t>
  </si>
  <si>
    <t xml:space="preserve">Godwari</t>
  </si>
  <si>
    <t xml:space="preserve">Geruma</t>
  </si>
  <si>
    <t xml:space="preserve">Kire</t>
  </si>
  <si>
    <t xml:space="preserve">Gboloo Grebo</t>
  </si>
  <si>
    <t xml:space="preserve">Gade</t>
  </si>
  <si>
    <t xml:space="preserve">Gerai</t>
  </si>
  <si>
    <t xml:space="preserve">Gengle</t>
  </si>
  <si>
    <t xml:space="preserve">Hutterite German</t>
  </si>
  <si>
    <t xml:space="preserve">Gebe</t>
  </si>
  <si>
    <t xml:space="preserve">Gen</t>
  </si>
  <si>
    <t xml:space="preserve">Ywom</t>
  </si>
  <si>
    <t xml:space="preserve">ut-Ma'in</t>
  </si>
  <si>
    <t xml:space="preserve">Geme</t>
  </si>
  <si>
    <t xml:space="preserve">Geser-Gorom</t>
  </si>
  <si>
    <t xml:space="preserve">Eviya</t>
  </si>
  <si>
    <t xml:space="preserve">Gera</t>
  </si>
  <si>
    <t xml:space="preserve">Garre</t>
  </si>
  <si>
    <t xml:space="preserve">Enya</t>
  </si>
  <si>
    <t xml:space="preserve">Geez</t>
  </si>
  <si>
    <t xml:space="preserve">Patpatar</t>
  </si>
  <si>
    <t xml:space="preserve">Gafat</t>
  </si>
  <si>
    <t xml:space="preserve">Gao</t>
  </si>
  <si>
    <t xml:space="preserve">Gbii</t>
  </si>
  <si>
    <t xml:space="preserve">Gugadj</t>
  </si>
  <si>
    <t xml:space="preserve">Gurr-goni</t>
  </si>
  <si>
    <t xml:space="preserve">Gurgula</t>
  </si>
  <si>
    <t xml:space="preserve">Kungarakany</t>
  </si>
  <si>
    <t xml:space="preserve">Ganglau</t>
  </si>
  <si>
    <t xml:space="preserve">Gitua</t>
  </si>
  <si>
    <t xml:space="preserve">Gagu</t>
  </si>
  <si>
    <t xml:space="preserve">Gogodala</t>
  </si>
  <si>
    <t xml:space="preserve">Ghadamès</t>
  </si>
  <si>
    <t xml:space="preserve">Hiberno-Scottish Gaelic</t>
  </si>
  <si>
    <t xml:space="preserve">Southern Ghale</t>
  </si>
  <si>
    <t xml:space="preserve">Northern Ghale</t>
  </si>
  <si>
    <t xml:space="preserve">Geko Karen</t>
  </si>
  <si>
    <t xml:space="preserve">Ghulfan</t>
  </si>
  <si>
    <t xml:space="preserve">Ghanongga</t>
  </si>
  <si>
    <t xml:space="preserve">Ghomara</t>
  </si>
  <si>
    <t xml:space="preserve">Ghera</t>
  </si>
  <si>
    <t xml:space="preserve">Guhu-Samane</t>
  </si>
  <si>
    <t xml:space="preserve">Kuke</t>
  </si>
  <si>
    <t xml:space="preserve">Kija</t>
  </si>
  <si>
    <t xml:space="preserve">Gibanawa</t>
  </si>
  <si>
    <t xml:space="preserve">Gail</t>
  </si>
  <si>
    <t xml:space="preserve">Gidar</t>
  </si>
  <si>
    <t xml:space="preserve">Gaɓogbo</t>
  </si>
  <si>
    <t xml:space="preserve">Goaria</t>
  </si>
  <si>
    <t xml:space="preserve">Githabul</t>
  </si>
  <si>
    <t xml:space="preserve">Gilbertese</t>
  </si>
  <si>
    <t xml:space="preserve">Gimi (Eastern Highlands)</t>
  </si>
  <si>
    <t xml:space="preserve">Hinukh</t>
  </si>
  <si>
    <t xml:space="preserve">Gimi (West New Britain)</t>
  </si>
  <si>
    <t xml:space="preserve">Green Gelao</t>
  </si>
  <si>
    <t xml:space="preserve">Red Gelao</t>
  </si>
  <si>
    <t xml:space="preserve">North Giziga</t>
  </si>
  <si>
    <t xml:space="preserve">Gitxsan</t>
  </si>
  <si>
    <t xml:space="preserve">Mulao</t>
  </si>
  <si>
    <t xml:space="preserve">White Gelao</t>
  </si>
  <si>
    <t xml:space="preserve">Gilima</t>
  </si>
  <si>
    <t xml:space="preserve">Giyug</t>
  </si>
  <si>
    <t xml:space="preserve">South Giziga</t>
  </si>
  <si>
    <t xml:space="preserve">Geji</t>
  </si>
  <si>
    <t xml:space="preserve">Kachi Koli</t>
  </si>
  <si>
    <t xml:space="preserve">Gunditjmara</t>
  </si>
  <si>
    <t xml:space="preserve">Gonja</t>
  </si>
  <si>
    <t xml:space="preserve">Gurindji Kriol</t>
  </si>
  <si>
    <t xml:space="preserve">Gujari</t>
  </si>
  <si>
    <t xml:space="preserve">Guya</t>
  </si>
  <si>
    <t xml:space="preserve">Magɨ (Madang Province)</t>
  </si>
  <si>
    <t xml:space="preserve">Ndai</t>
  </si>
  <si>
    <t xml:space="preserve">Gokana</t>
  </si>
  <si>
    <t xml:space="preserve">Kok-Nar</t>
  </si>
  <si>
    <t xml:space="preserve">Guinea Kpelle</t>
  </si>
  <si>
    <t xml:space="preserve">ǂUngkue</t>
  </si>
  <si>
    <t xml:space="preserve">Scottish Gaelic</t>
  </si>
  <si>
    <t xml:space="preserve">Bon Gula</t>
  </si>
  <si>
    <t xml:space="preserve">Nanai</t>
  </si>
  <si>
    <t xml:space="preserve">Irish</t>
  </si>
  <si>
    <t xml:space="preserve">Galician</t>
  </si>
  <si>
    <t xml:space="preserve">Northwest Pashai</t>
  </si>
  <si>
    <t xml:space="preserve">Gula Iro</t>
  </si>
  <si>
    <t xml:space="preserve">Gilaki</t>
  </si>
  <si>
    <t xml:space="preserve">Garlali</t>
  </si>
  <si>
    <t xml:space="preserve">Galambu</t>
  </si>
  <si>
    <t xml:space="preserve">Glaro-Twabo</t>
  </si>
  <si>
    <t xml:space="preserve">Gula (Chad)</t>
  </si>
  <si>
    <t xml:space="preserve">Manx</t>
  </si>
  <si>
    <t xml:space="preserve">Glavda</t>
  </si>
  <si>
    <t xml:space="preserve">Gule</t>
  </si>
  <si>
    <t xml:space="preserve">Gambera</t>
  </si>
  <si>
    <t xml:space="preserve">Gula'alaa</t>
  </si>
  <si>
    <t xml:space="preserve">Mághdì</t>
  </si>
  <si>
    <t xml:space="preserve">Magɨyi</t>
  </si>
  <si>
    <t xml:space="preserve">Middle High German (ca. 1050-1500)</t>
  </si>
  <si>
    <t xml:space="preserve">Middle Low German</t>
  </si>
  <si>
    <t xml:space="preserve">Gbaya-Mbodomo</t>
  </si>
  <si>
    <t xml:space="preserve">Gimnime</t>
  </si>
  <si>
    <t xml:space="preserve">Mirning</t>
  </si>
  <si>
    <t xml:space="preserve">Gumalu</t>
  </si>
  <si>
    <t xml:space="preserve">Gamo</t>
  </si>
  <si>
    <t xml:space="preserve">Magoma</t>
  </si>
  <si>
    <t xml:space="preserve">Mycenaean Greek</t>
  </si>
  <si>
    <t xml:space="preserve">Mgbolizhia</t>
  </si>
  <si>
    <t xml:space="preserve">Kaansa</t>
  </si>
  <si>
    <t xml:space="preserve">Gangte</t>
  </si>
  <si>
    <t xml:space="preserve">Guanche</t>
  </si>
  <si>
    <t xml:space="preserve">Zulgo-Gemzek</t>
  </si>
  <si>
    <t xml:space="preserve">Ganang</t>
  </si>
  <si>
    <t xml:space="preserve">Ngangam</t>
  </si>
  <si>
    <t xml:space="preserve">Lere</t>
  </si>
  <si>
    <t xml:space="preserve">Gooniyandi</t>
  </si>
  <si>
    <t xml:space="preserve">Ngen</t>
  </si>
  <si>
    <t xml:space="preserve">ǁGana</t>
  </si>
  <si>
    <t xml:space="preserve">Gangulu</t>
  </si>
  <si>
    <t xml:space="preserve">Ginuman</t>
  </si>
  <si>
    <t xml:space="preserve">Gumatj</t>
  </si>
  <si>
    <t xml:space="preserve">Northern Gondi</t>
  </si>
  <si>
    <t xml:space="preserve">Gana</t>
  </si>
  <si>
    <t xml:space="preserve">Gureng Gureng</t>
  </si>
  <si>
    <t xml:space="preserve">Guntai</t>
  </si>
  <si>
    <t xml:space="preserve">Gnau</t>
  </si>
  <si>
    <t xml:space="preserve">Western Bolivian Guaraní</t>
  </si>
  <si>
    <t xml:space="preserve">Ganzi</t>
  </si>
  <si>
    <t xml:space="preserve">Guro</t>
  </si>
  <si>
    <t xml:space="preserve">Playero</t>
  </si>
  <si>
    <t xml:space="preserve">Gorakor</t>
  </si>
  <si>
    <t xml:space="preserve">Godié</t>
  </si>
  <si>
    <t xml:space="preserve">Gongduk</t>
  </si>
  <si>
    <t xml:space="preserve">Gofa</t>
  </si>
  <si>
    <t xml:space="preserve">Gogo</t>
  </si>
  <si>
    <t xml:space="preserve">Old High German (ca. 750-1050)</t>
  </si>
  <si>
    <t xml:space="preserve">Gobasi</t>
  </si>
  <si>
    <t xml:space="preserve">Gowlan</t>
  </si>
  <si>
    <t xml:space="preserve">Gowli</t>
  </si>
  <si>
    <t xml:space="preserve">Gola</t>
  </si>
  <si>
    <t xml:space="preserve">Goan Konkani</t>
  </si>
  <si>
    <t xml:space="preserve">Gondi</t>
  </si>
  <si>
    <t xml:space="preserve">Gone Dau</t>
  </si>
  <si>
    <t xml:space="preserve">Yeretuar</t>
  </si>
  <si>
    <t xml:space="preserve">Gorap</t>
  </si>
  <si>
    <t xml:space="preserve">Gorontalo</t>
  </si>
  <si>
    <t xml:space="preserve">Gronings</t>
  </si>
  <si>
    <t xml:space="preserve">Gothic</t>
  </si>
  <si>
    <t xml:space="preserve">Gavar</t>
  </si>
  <si>
    <t xml:space="preserve">Gorowa</t>
  </si>
  <si>
    <t xml:space="preserve">Gobu</t>
  </si>
  <si>
    <t xml:space="preserve">Goundo</t>
  </si>
  <si>
    <t xml:space="preserve">Gozarkhani</t>
  </si>
  <si>
    <t xml:space="preserve">Gupa-Abawa</t>
  </si>
  <si>
    <t xml:space="preserve">Ghanaian Pidgin English</t>
  </si>
  <si>
    <t xml:space="preserve">Taiap</t>
  </si>
  <si>
    <t xml:space="preserve">Ga'anda</t>
  </si>
  <si>
    <t xml:space="preserve">Guiqiong</t>
  </si>
  <si>
    <t xml:space="preserve">Guana (Brazil)</t>
  </si>
  <si>
    <t xml:space="preserve">Gor</t>
  </si>
  <si>
    <t xml:space="preserve">Qau</t>
  </si>
  <si>
    <t xml:space="preserve">Rajput Garasia</t>
  </si>
  <si>
    <t xml:space="preserve">Grebo</t>
  </si>
  <si>
    <t xml:space="preserve">Ancient Greek (to 1453)</t>
  </si>
  <si>
    <t xml:space="preserve">Guruntum-Mbaaru</t>
  </si>
  <si>
    <t xml:space="preserve">Madi</t>
  </si>
  <si>
    <t xml:space="preserve">Gbiri-Niragu</t>
  </si>
  <si>
    <t xml:space="preserve">Ghari</t>
  </si>
  <si>
    <t xml:space="preserve">Southern Grebo</t>
  </si>
  <si>
    <t xml:space="preserve">Kota Marudu Talantang</t>
  </si>
  <si>
    <t xml:space="preserve">Guarani</t>
  </si>
  <si>
    <t xml:space="preserve">Groma</t>
  </si>
  <si>
    <t xml:space="preserve">Gorovu</t>
  </si>
  <si>
    <t xml:space="preserve">Taznatit</t>
  </si>
  <si>
    <t xml:space="preserve">Gresi</t>
  </si>
  <si>
    <t xml:space="preserve">Garo</t>
  </si>
  <si>
    <t xml:space="preserve">Kistane</t>
  </si>
  <si>
    <t xml:space="preserve">Central Grebo</t>
  </si>
  <si>
    <t xml:space="preserve">Gweda</t>
  </si>
  <si>
    <t xml:space="preserve">Guriaso</t>
  </si>
  <si>
    <t xml:space="preserve">Barclayville Grebo</t>
  </si>
  <si>
    <t xml:space="preserve">Guramalum</t>
  </si>
  <si>
    <t xml:space="preserve">Ghanaian Sign Language</t>
  </si>
  <si>
    <t xml:space="preserve">German Sign Language</t>
  </si>
  <si>
    <t xml:space="preserve">Gusilay</t>
  </si>
  <si>
    <t xml:space="preserve">Guatemalan Sign Language</t>
  </si>
  <si>
    <t xml:space="preserve">Nema</t>
  </si>
  <si>
    <t xml:space="preserve">Southwest Gbaya</t>
  </si>
  <si>
    <t xml:space="preserve">Wasembo</t>
  </si>
  <si>
    <t xml:space="preserve">Greek Sign Language</t>
  </si>
  <si>
    <t xml:space="preserve">Swiss German</t>
  </si>
  <si>
    <t xml:space="preserve">Guató</t>
  </si>
  <si>
    <t xml:space="preserve">Aghu-Tharnggala</t>
  </si>
  <si>
    <t xml:space="preserve">Shiki</t>
  </si>
  <si>
    <t xml:space="preserve">Guajajára</t>
  </si>
  <si>
    <t xml:space="preserve">Wayuu</t>
  </si>
  <si>
    <t xml:space="preserve">Yocoboué Dida</t>
  </si>
  <si>
    <t xml:space="preserve">Gurindji</t>
  </si>
  <si>
    <t xml:space="preserve">Gupapuyngu</t>
  </si>
  <si>
    <t xml:space="preserve">Paraguayan Guaraní</t>
  </si>
  <si>
    <t xml:space="preserve">Guahibo</t>
  </si>
  <si>
    <t xml:space="preserve">Eastern Bolivian Guaraní</t>
  </si>
  <si>
    <t xml:space="preserve">Gujarati</t>
  </si>
  <si>
    <t xml:space="preserve">Gumuz</t>
  </si>
  <si>
    <t xml:space="preserve">Sea Island Creole English</t>
  </si>
  <si>
    <t xml:space="preserve">Guambiano</t>
  </si>
  <si>
    <t xml:space="preserve">Mbyá Guaraní</t>
  </si>
  <si>
    <t xml:space="preserve">Guayabero</t>
  </si>
  <si>
    <t xml:space="preserve">Gunwinggu</t>
  </si>
  <si>
    <t xml:space="preserve">Aché</t>
  </si>
  <si>
    <t xml:space="preserve">Farefare</t>
  </si>
  <si>
    <t xml:space="preserve">Guinean Sign Language</t>
  </si>
  <si>
    <t xml:space="preserve">Maléku Jaíka</t>
  </si>
  <si>
    <t xml:space="preserve">Yanomamö</t>
  </si>
  <si>
    <t xml:space="preserve">Gun</t>
  </si>
  <si>
    <t xml:space="preserve">Gourmanchéma</t>
  </si>
  <si>
    <t xml:space="preserve">Gusii</t>
  </si>
  <si>
    <t xml:space="preserve">Guana (Paraguay)</t>
  </si>
  <si>
    <t xml:space="preserve">Guanano</t>
  </si>
  <si>
    <t xml:space="preserve">Duwet</t>
  </si>
  <si>
    <t xml:space="preserve">Golin</t>
  </si>
  <si>
    <t xml:space="preserve">Guajá</t>
  </si>
  <si>
    <t xml:space="preserve">Gulay</t>
  </si>
  <si>
    <t xml:space="preserve">Gurmana</t>
  </si>
  <si>
    <t xml:space="preserve">Kuku-Yalanji</t>
  </si>
  <si>
    <t xml:space="preserve">Gavião Do Jiparaná</t>
  </si>
  <si>
    <t xml:space="preserve">Pará Gavião</t>
  </si>
  <si>
    <t xml:space="preserve">Gurung</t>
  </si>
  <si>
    <t xml:space="preserve">Gumawana</t>
  </si>
  <si>
    <t xml:space="preserve">Guyani</t>
  </si>
  <si>
    <t xml:space="preserve">Mbato</t>
  </si>
  <si>
    <t xml:space="preserve">Gwa</t>
  </si>
  <si>
    <t xml:space="preserve">Gawri</t>
  </si>
  <si>
    <t xml:space="preserve">Gawwada</t>
  </si>
  <si>
    <t xml:space="preserve">Gweno</t>
  </si>
  <si>
    <t xml:space="preserve">Gowro</t>
  </si>
  <si>
    <t xml:space="preserve">Moo</t>
  </si>
  <si>
    <t xml:space="preserve">Gwichʼin</t>
  </si>
  <si>
    <t xml:space="preserve">ǀGwi</t>
  </si>
  <si>
    <t xml:space="preserve">Awngthim</t>
  </si>
  <si>
    <t xml:space="preserve">Gwandara</t>
  </si>
  <si>
    <t xml:space="preserve">Gwere</t>
  </si>
  <si>
    <t xml:space="preserve">Gawar-Bati</t>
  </si>
  <si>
    <t xml:space="preserve">Guwamu</t>
  </si>
  <si>
    <t xml:space="preserve">Kwini</t>
  </si>
  <si>
    <t xml:space="preserve">Gua</t>
  </si>
  <si>
    <t xml:space="preserve">Wè Southern</t>
  </si>
  <si>
    <t xml:space="preserve">Northwest Gbaya</t>
  </si>
  <si>
    <t xml:space="preserve">Garus</t>
  </si>
  <si>
    <t xml:space="preserve">Kayardild</t>
  </si>
  <si>
    <t xml:space="preserve">Gyem</t>
  </si>
  <si>
    <t xml:space="preserve">Gungabula</t>
  </si>
  <si>
    <t xml:space="preserve">Gbayi</t>
  </si>
  <si>
    <t xml:space="preserve">Gyele</t>
  </si>
  <si>
    <t xml:space="preserve">Gayil</t>
  </si>
  <si>
    <t xml:space="preserve">Ngäbere</t>
  </si>
  <si>
    <t xml:space="preserve">Guyanese Creole English</t>
  </si>
  <si>
    <t xml:space="preserve">Gyalsumdo</t>
  </si>
  <si>
    <t xml:space="preserve">Guarayu</t>
  </si>
  <si>
    <t xml:space="preserve">Gunya</t>
  </si>
  <si>
    <t xml:space="preserve">Ganza</t>
  </si>
  <si>
    <t xml:space="preserve">Gazi</t>
  </si>
  <si>
    <t xml:space="preserve">Gane</t>
  </si>
  <si>
    <t xml:space="preserve">Han</t>
  </si>
  <si>
    <t xml:space="preserve">Hanoi Sign Language</t>
  </si>
  <si>
    <t xml:space="preserve">Gurani</t>
  </si>
  <si>
    <t xml:space="preserve">Hatam</t>
  </si>
  <si>
    <t xml:space="preserve">Eastern Oromo</t>
  </si>
  <si>
    <t xml:space="preserve">Haiphong Sign Language</t>
  </si>
  <si>
    <t xml:space="preserve">Hanga</t>
  </si>
  <si>
    <t xml:space="preserve">Hahon</t>
  </si>
  <si>
    <t xml:space="preserve">Haida</t>
  </si>
  <si>
    <t xml:space="preserve">Hajong</t>
  </si>
  <si>
    <t xml:space="preserve">Hakka Chinese</t>
  </si>
  <si>
    <t xml:space="preserve">Halang</t>
  </si>
  <si>
    <t xml:space="preserve">Hewa</t>
  </si>
  <si>
    <t xml:space="preserve">Hangaza</t>
  </si>
  <si>
    <t xml:space="preserve">Hakö</t>
  </si>
  <si>
    <t xml:space="preserve">Hupla</t>
  </si>
  <si>
    <t xml:space="preserve">Ha</t>
  </si>
  <si>
    <t xml:space="preserve">Harari</t>
  </si>
  <si>
    <t xml:space="preserve">Haisla</t>
  </si>
  <si>
    <t xml:space="preserve">Haitian</t>
  </si>
  <si>
    <t xml:space="preserve">Hausa</t>
  </si>
  <si>
    <t xml:space="preserve">Havu</t>
  </si>
  <si>
    <t xml:space="preserve">Hawaiian</t>
  </si>
  <si>
    <t xml:space="preserve">Southern Haida</t>
  </si>
  <si>
    <t xml:space="preserve">Haya</t>
  </si>
  <si>
    <t xml:space="preserve">Hazaragi</t>
  </si>
  <si>
    <t xml:space="preserve">Hamba</t>
  </si>
  <si>
    <t xml:space="preserve">Huba</t>
  </si>
  <si>
    <t xml:space="preserve">Heiban</t>
  </si>
  <si>
    <t xml:space="preserve">Ancient Hebrew</t>
  </si>
  <si>
    <t xml:space="preserve">Serbo-Croatian</t>
  </si>
  <si>
    <t xml:space="preserve">Habu</t>
  </si>
  <si>
    <t xml:space="preserve">Andaman Creole Hindi</t>
  </si>
  <si>
    <t xml:space="preserve">Huichol</t>
  </si>
  <si>
    <t xml:space="preserve">Northern Haida</t>
  </si>
  <si>
    <t xml:space="preserve">Honduras Sign Language</t>
  </si>
  <si>
    <t xml:space="preserve">Hadiyya</t>
  </si>
  <si>
    <t xml:space="preserve">Northern Qiandong Miao</t>
  </si>
  <si>
    <t xml:space="preserve">Hebrew</t>
  </si>
  <si>
    <t xml:space="preserve">Herdé</t>
  </si>
  <si>
    <t xml:space="preserve">Helong</t>
  </si>
  <si>
    <t xml:space="preserve">Hehe</t>
  </si>
  <si>
    <t xml:space="preserve">Heiltsuk</t>
  </si>
  <si>
    <t xml:space="preserve">Hemba</t>
  </si>
  <si>
    <t xml:space="preserve">Herero</t>
  </si>
  <si>
    <t xml:space="preserve">Haiǁom</t>
  </si>
  <si>
    <t xml:space="preserve">Haigwai</t>
  </si>
  <si>
    <t xml:space="preserve">Hoia Hoia</t>
  </si>
  <si>
    <t xml:space="preserve">Kerak</t>
  </si>
  <si>
    <t xml:space="preserve">Hoyahoya</t>
  </si>
  <si>
    <t xml:space="preserve">Lamang</t>
  </si>
  <si>
    <t xml:space="preserve">Hibito</t>
  </si>
  <si>
    <t xml:space="preserve">Hidatsa</t>
  </si>
  <si>
    <t xml:space="preserve">Fiji Hindi</t>
  </si>
  <si>
    <t xml:space="preserve">Kamwe</t>
  </si>
  <si>
    <t xml:space="preserve">Pamosu</t>
  </si>
  <si>
    <t xml:space="preserve">Hinduri</t>
  </si>
  <si>
    <t xml:space="preserve">Hijuk</t>
  </si>
  <si>
    <t xml:space="preserve">Seit-Kaitetu</t>
  </si>
  <si>
    <t xml:space="preserve">Hiligaynon</t>
  </si>
  <si>
    <t xml:space="preserve">Hindi</t>
  </si>
  <si>
    <t xml:space="preserve">Tsoa</t>
  </si>
  <si>
    <t xml:space="preserve">Himarimã</t>
  </si>
  <si>
    <t xml:space="preserve">Hittite</t>
  </si>
  <si>
    <t xml:space="preserve">Hiw</t>
  </si>
  <si>
    <t xml:space="preserve">Hixkaryána</t>
  </si>
  <si>
    <t xml:space="preserve">Haji</t>
  </si>
  <si>
    <t xml:space="preserve">Kahe</t>
  </si>
  <si>
    <t xml:space="preserve">Hunde</t>
  </si>
  <si>
    <t xml:space="preserve">Hunjara-Kaina Ke</t>
  </si>
  <si>
    <t xml:space="preserve">Mel-Khaonh</t>
  </si>
  <si>
    <t xml:space="preserve">Hong Kong Sign Language</t>
  </si>
  <si>
    <t xml:space="preserve">Halia</t>
  </si>
  <si>
    <t xml:space="preserve">Halbi</t>
  </si>
  <si>
    <t xml:space="preserve">Halang Doan</t>
  </si>
  <si>
    <t xml:space="preserve">Hlersu</t>
  </si>
  <si>
    <t xml:space="preserve">Matu Chin</t>
  </si>
  <si>
    <t xml:space="preserve">Hieroglyphic Luwian</t>
  </si>
  <si>
    <t xml:space="preserve">Southern Mashan Hmong</t>
  </si>
  <si>
    <t xml:space="preserve">Humburi Senni Songhay</t>
  </si>
  <si>
    <t xml:space="preserve">Central Huishui Hmong</t>
  </si>
  <si>
    <t xml:space="preserve">Large Flowery Miao</t>
  </si>
  <si>
    <t xml:space="preserve">Eastern Huishui Hmong</t>
  </si>
  <si>
    <t xml:space="preserve">Hmong Don</t>
  </si>
  <si>
    <t xml:space="preserve">Southwestern Guiyang Hmong</t>
  </si>
  <si>
    <t xml:space="preserve">Southwestern Huishui Hmong</t>
  </si>
  <si>
    <t xml:space="preserve">Northern Huishui Hmong</t>
  </si>
  <si>
    <t xml:space="preserve">Ge</t>
  </si>
  <si>
    <t xml:space="preserve">Maek</t>
  </si>
  <si>
    <t xml:space="preserve">Luopohe Hmong</t>
  </si>
  <si>
    <t xml:space="preserve">Central Mashan Hmong</t>
  </si>
  <si>
    <t xml:space="preserve">Hmong</t>
  </si>
  <si>
    <t xml:space="preserve">Hiri Motu</t>
  </si>
  <si>
    <t xml:space="preserve">Northern Mashan Hmong</t>
  </si>
  <si>
    <t xml:space="preserve">Eastern Qiandong Miao</t>
  </si>
  <si>
    <t xml:space="preserve">Hmar</t>
  </si>
  <si>
    <t xml:space="preserve">Southern Qiandong Miao</t>
  </si>
  <si>
    <t xml:space="preserve">Hamtai</t>
  </si>
  <si>
    <t xml:space="preserve">Hamap</t>
  </si>
  <si>
    <t xml:space="preserve">Hmong Dô</t>
  </si>
  <si>
    <t xml:space="preserve">Western Mashan Hmong</t>
  </si>
  <si>
    <t xml:space="preserve">Southern Guiyang Hmong</t>
  </si>
  <si>
    <t xml:space="preserve">Hmong Shua</t>
  </si>
  <si>
    <t xml:space="preserve">Mina (Cameroon)</t>
  </si>
  <si>
    <t xml:space="preserve">Southern Hindko</t>
  </si>
  <si>
    <t xml:space="preserve">Chhattisgarhi</t>
  </si>
  <si>
    <t xml:space="preserve">Hungu</t>
  </si>
  <si>
    <t xml:space="preserve">ǁAni</t>
  </si>
  <si>
    <t xml:space="preserve">Hani</t>
  </si>
  <si>
    <t xml:space="preserve">Hmong Njua</t>
  </si>
  <si>
    <t xml:space="preserve">Hanunoo</t>
  </si>
  <si>
    <t xml:space="preserve">Northern Hindko</t>
  </si>
  <si>
    <t xml:space="preserve">Caribbean Hindustani</t>
  </si>
  <si>
    <t xml:space="preserve">Hung</t>
  </si>
  <si>
    <t xml:space="preserve">Hoava</t>
  </si>
  <si>
    <t xml:space="preserve">Mari (Madang Province)</t>
  </si>
  <si>
    <t xml:space="preserve">Ho</t>
  </si>
  <si>
    <t xml:space="preserve">Holma</t>
  </si>
  <si>
    <t xml:space="preserve">Horom</t>
  </si>
  <si>
    <t xml:space="preserve">Hobyót</t>
  </si>
  <si>
    <t xml:space="preserve">Holikachuk</t>
  </si>
  <si>
    <t xml:space="preserve">Hadothi</t>
  </si>
  <si>
    <t xml:space="preserve">Holu</t>
  </si>
  <si>
    <t xml:space="preserve">Homa</t>
  </si>
  <si>
    <t xml:space="preserve">Holoholo</t>
  </si>
  <si>
    <t xml:space="preserve">Hopi</t>
  </si>
  <si>
    <t xml:space="preserve">Horo</t>
  </si>
  <si>
    <t xml:space="preserve">Ho Chi Minh City Sign Language</t>
  </si>
  <si>
    <t xml:space="preserve">Hote</t>
  </si>
  <si>
    <t xml:space="preserve">Hovongan</t>
  </si>
  <si>
    <t xml:space="preserve">Honi</t>
  </si>
  <si>
    <t xml:space="preserve">Holiya</t>
  </si>
  <si>
    <t xml:space="preserve">Hozo</t>
  </si>
  <si>
    <t xml:space="preserve">Hpon</t>
  </si>
  <si>
    <t xml:space="preserve">Hawai'i Sign Language (HSL)</t>
  </si>
  <si>
    <t xml:space="preserve">Hrangkhol</t>
  </si>
  <si>
    <t xml:space="preserve">Niwer Mil</t>
  </si>
  <si>
    <t xml:space="preserve">Hre</t>
  </si>
  <si>
    <t xml:space="preserve">Haruku</t>
  </si>
  <si>
    <t xml:space="preserve">Horned Miao</t>
  </si>
  <si>
    <t xml:space="preserve">Haroi</t>
  </si>
  <si>
    <t xml:space="preserve">Nhirrpi</t>
  </si>
  <si>
    <t xml:space="preserve">Hértevin</t>
  </si>
  <si>
    <t xml:space="preserve">Hruso</t>
  </si>
  <si>
    <t xml:space="preserve">Croatian</t>
  </si>
  <si>
    <t xml:space="preserve">Warwar Feni</t>
  </si>
  <si>
    <t xml:space="preserve">Hunsrik</t>
  </si>
  <si>
    <t xml:space="preserve">Harzani</t>
  </si>
  <si>
    <t xml:space="preserve">Upper Sorbian</t>
  </si>
  <si>
    <t xml:space="preserve">Hungarian Sign Language</t>
  </si>
  <si>
    <t xml:space="preserve">Hausa Sign Language</t>
  </si>
  <si>
    <t xml:space="preserve">Xiang Chinese</t>
  </si>
  <si>
    <t xml:space="preserve">Harsusi</t>
  </si>
  <si>
    <t xml:space="preserve">Hoti</t>
  </si>
  <si>
    <t xml:space="preserve">Minica Huitoto</t>
  </si>
  <si>
    <t xml:space="preserve">Hadza</t>
  </si>
  <si>
    <t xml:space="preserve">Hitu</t>
  </si>
  <si>
    <t xml:space="preserve">Middle Hittite</t>
  </si>
  <si>
    <t xml:space="preserve">Huambisa</t>
  </si>
  <si>
    <t xml:space="preserve">ǂHua</t>
  </si>
  <si>
    <t xml:space="preserve">Huaulu</t>
  </si>
  <si>
    <t xml:space="preserve">San Francisco Del Mar Huave</t>
  </si>
  <si>
    <t xml:space="preserve">Humene</t>
  </si>
  <si>
    <t xml:space="preserve">Huachipaeri</t>
  </si>
  <si>
    <t xml:space="preserve">Huilliche</t>
  </si>
  <si>
    <t xml:space="preserve">Huli</t>
  </si>
  <si>
    <t xml:space="preserve">Northern Guiyang Hmong</t>
  </si>
  <si>
    <t xml:space="preserve">Hulung</t>
  </si>
  <si>
    <t xml:space="preserve">Hula</t>
  </si>
  <si>
    <t xml:space="preserve">Hungana</t>
  </si>
  <si>
    <t xml:space="preserve">Hungarian</t>
  </si>
  <si>
    <t xml:space="preserve">Hu</t>
  </si>
  <si>
    <t xml:space="preserve">Hupa</t>
  </si>
  <si>
    <t xml:space="preserve">Tsat</t>
  </si>
  <si>
    <t xml:space="preserve">Halkomelem</t>
  </si>
  <si>
    <t xml:space="preserve">Huastec</t>
  </si>
  <si>
    <t xml:space="preserve">Humla</t>
  </si>
  <si>
    <t xml:space="preserve">Murui Huitoto</t>
  </si>
  <si>
    <t xml:space="preserve">San Mateo Del Mar Huave</t>
  </si>
  <si>
    <t xml:space="preserve">Hukumina</t>
  </si>
  <si>
    <t xml:space="preserve">Nüpode Huitoto</t>
  </si>
  <si>
    <t xml:space="preserve">Hulaulá</t>
  </si>
  <si>
    <t xml:space="preserve">Hunzib</t>
  </si>
  <si>
    <t xml:space="preserve">Haitian Vodoun Culture Language</t>
  </si>
  <si>
    <t xml:space="preserve">San Dionisio Del Mar Huave</t>
  </si>
  <si>
    <t xml:space="preserve">Haveke</t>
  </si>
  <si>
    <t xml:space="preserve">Sabu</t>
  </si>
  <si>
    <t xml:space="preserve">Santa María Del Mar Huave</t>
  </si>
  <si>
    <t xml:space="preserve">Wané</t>
  </si>
  <si>
    <t xml:space="preserve">Hawai'i Creole English</t>
  </si>
  <si>
    <t xml:space="preserve">Hwana</t>
  </si>
  <si>
    <t xml:space="preserve">Hya</t>
  </si>
  <si>
    <t xml:space="preserve">Armenian</t>
  </si>
  <si>
    <t xml:space="preserve">Western Armenian</t>
  </si>
  <si>
    <t xml:space="preserve">Iaai</t>
  </si>
  <si>
    <t xml:space="preserve">Iatmul</t>
  </si>
  <si>
    <t xml:space="preserve">Purari</t>
  </si>
  <si>
    <t xml:space="preserve">Iban</t>
  </si>
  <si>
    <t xml:space="preserve">Ibibio</t>
  </si>
  <si>
    <t xml:space="preserve">Iwaidja</t>
  </si>
  <si>
    <t xml:space="preserve">Akpes</t>
  </si>
  <si>
    <t xml:space="preserve">Ibanag</t>
  </si>
  <si>
    <t xml:space="preserve">Bih</t>
  </si>
  <si>
    <t xml:space="preserve">Ibaloi</t>
  </si>
  <si>
    <t xml:space="preserve">Agoi</t>
  </si>
  <si>
    <t xml:space="preserve">Ibino</t>
  </si>
  <si>
    <t xml:space="preserve">Igbo</t>
  </si>
  <si>
    <t xml:space="preserve">Ibuoro</t>
  </si>
  <si>
    <t xml:space="preserve">Ibu</t>
  </si>
  <si>
    <t xml:space="preserve">Ibani</t>
  </si>
  <si>
    <t xml:space="preserve">Ede Ica</t>
  </si>
  <si>
    <t xml:space="preserve">Etkywan</t>
  </si>
  <si>
    <t xml:space="preserve">Icelandic Sign Language</t>
  </si>
  <si>
    <t xml:space="preserve">Islander Creole English</t>
  </si>
  <si>
    <t xml:space="preserve">Idakho-Isukha-Tiriki</t>
  </si>
  <si>
    <t xml:space="preserve">Indo-Portuguese</t>
  </si>
  <si>
    <t xml:space="preserve">Idon</t>
  </si>
  <si>
    <t xml:space="preserve">Ede Idaca</t>
  </si>
  <si>
    <t xml:space="preserve">Idere</t>
  </si>
  <si>
    <t xml:space="preserve">Idi</t>
  </si>
  <si>
    <t xml:space="preserve">Ido</t>
  </si>
  <si>
    <t xml:space="preserve">Indri</t>
  </si>
  <si>
    <t xml:space="preserve">Idesa</t>
  </si>
  <si>
    <t xml:space="preserve">Idaté</t>
  </si>
  <si>
    <t xml:space="preserve">Idoma</t>
  </si>
  <si>
    <t xml:space="preserve">Amganad Ifugao</t>
  </si>
  <si>
    <t xml:space="preserve">Batad Ifugao</t>
  </si>
  <si>
    <t xml:space="preserve">Ifè</t>
  </si>
  <si>
    <t xml:space="preserve">Ifo</t>
  </si>
  <si>
    <t xml:space="preserve">Tuwali Ifugao</t>
  </si>
  <si>
    <t xml:space="preserve">Teke-Fuumu</t>
  </si>
  <si>
    <t xml:space="preserve">Mayoyao Ifugao</t>
  </si>
  <si>
    <t xml:space="preserve">Keley-I Kallahan</t>
  </si>
  <si>
    <t xml:space="preserve">Ebira</t>
  </si>
  <si>
    <t xml:space="preserve">Igede</t>
  </si>
  <si>
    <t xml:space="preserve">Igana</t>
  </si>
  <si>
    <t xml:space="preserve">Igala</t>
  </si>
  <si>
    <t xml:space="preserve">Kanggape</t>
  </si>
  <si>
    <t xml:space="preserve">Ignaciano</t>
  </si>
  <si>
    <t xml:space="preserve">Isebe</t>
  </si>
  <si>
    <t xml:space="preserve">Interglossa</t>
  </si>
  <si>
    <t xml:space="preserve">Igwe</t>
  </si>
  <si>
    <t xml:space="preserve">Iha Based Pidgin</t>
  </si>
  <si>
    <t xml:space="preserve">Ihievbe</t>
  </si>
  <si>
    <t xml:space="preserve">Iha</t>
  </si>
  <si>
    <t xml:space="preserve">Bidhawal</t>
  </si>
  <si>
    <t xml:space="preserve">Sichuan Yi</t>
  </si>
  <si>
    <t xml:space="preserve">Thiin</t>
  </si>
  <si>
    <t xml:space="preserve">Izon</t>
  </si>
  <si>
    <t xml:space="preserve">Biseni</t>
  </si>
  <si>
    <t xml:space="preserve">Ede Ije</t>
  </si>
  <si>
    <t xml:space="preserve">Kalabari</t>
  </si>
  <si>
    <t xml:space="preserve">Southeast Ijo</t>
  </si>
  <si>
    <t xml:space="preserve">Eastern Canadian Inuktitut</t>
  </si>
  <si>
    <t xml:space="preserve">Iko</t>
  </si>
  <si>
    <t xml:space="preserve">Ika</t>
  </si>
  <si>
    <t xml:space="preserve">Ikulu</t>
  </si>
  <si>
    <t xml:space="preserve">Olulumo-Ikom</t>
  </si>
  <si>
    <t xml:space="preserve">Ikpeshi</t>
  </si>
  <si>
    <t xml:space="preserve">Ikaranggal</t>
  </si>
  <si>
    <t xml:space="preserve">Inuit Sign Language</t>
  </si>
  <si>
    <t xml:space="preserve">Inuinnaqtun</t>
  </si>
  <si>
    <t xml:space="preserve">Inuktitut</t>
  </si>
  <si>
    <t xml:space="preserve">Iku-Gora-Ankwa</t>
  </si>
  <si>
    <t xml:space="preserve">Ikwere</t>
  </si>
  <si>
    <t xml:space="preserve">Ik</t>
  </si>
  <si>
    <t xml:space="preserve">Ikizu</t>
  </si>
  <si>
    <t xml:space="preserve">Ile Ape</t>
  </si>
  <si>
    <t xml:space="preserve">Ila</t>
  </si>
  <si>
    <t xml:space="preserve">Interlingue</t>
  </si>
  <si>
    <t xml:space="preserve">Garig-Ilgar</t>
  </si>
  <si>
    <t xml:space="preserve">Ili Turki</t>
  </si>
  <si>
    <t xml:space="preserve">Ilongot</t>
  </si>
  <si>
    <t xml:space="preserve">Iranun (Malaysia)</t>
  </si>
  <si>
    <t xml:space="preserve">Iloko</t>
  </si>
  <si>
    <t xml:space="preserve">Iranun (Philippines)</t>
  </si>
  <si>
    <t xml:space="preserve">International Sign</t>
  </si>
  <si>
    <t xml:space="preserve">Ili'uun</t>
  </si>
  <si>
    <t xml:space="preserve">Ilue</t>
  </si>
  <si>
    <t xml:space="preserve">Mala Malasar</t>
  </si>
  <si>
    <t xml:space="preserve">Anamgura</t>
  </si>
  <si>
    <t xml:space="preserve">Miluk</t>
  </si>
  <si>
    <t xml:space="preserve">Imonda</t>
  </si>
  <si>
    <t xml:space="preserve">Imbongu</t>
  </si>
  <si>
    <t xml:space="preserve">Imroing</t>
  </si>
  <si>
    <t xml:space="preserve">Marsian</t>
  </si>
  <si>
    <t xml:space="preserve">Milyan</t>
  </si>
  <si>
    <t xml:space="preserve">Interlingua (International Auxiliary Language Association)</t>
  </si>
  <si>
    <t xml:space="preserve">Inga</t>
  </si>
  <si>
    <t xml:space="preserve">Indonesian</t>
  </si>
  <si>
    <t xml:space="preserve">Degexit'an</t>
  </si>
  <si>
    <t xml:space="preserve">Ingush</t>
  </si>
  <si>
    <t xml:space="preserve">Jungle Inga</t>
  </si>
  <si>
    <t xml:space="preserve">Indonesian Sign Language</t>
  </si>
  <si>
    <t xml:space="preserve">Minaean</t>
  </si>
  <si>
    <t xml:space="preserve">Isinai</t>
  </si>
  <si>
    <t xml:space="preserve">Inoke-Yate</t>
  </si>
  <si>
    <t xml:space="preserve">Iñapari</t>
  </si>
  <si>
    <t xml:space="preserve">Indian Sign Language</t>
  </si>
  <si>
    <t xml:space="preserve">Intha</t>
  </si>
  <si>
    <t xml:space="preserve">Ineseño</t>
  </si>
  <si>
    <t xml:space="preserve">Inor</t>
  </si>
  <si>
    <t xml:space="preserve">Tuma-Irumu</t>
  </si>
  <si>
    <t xml:space="preserve">Iowa-Oto</t>
  </si>
  <si>
    <t xml:space="preserve">Ipili</t>
  </si>
  <si>
    <t xml:space="preserve">Inupiaq</t>
  </si>
  <si>
    <t xml:space="preserve">Ipiko</t>
  </si>
  <si>
    <t xml:space="preserve">Iquito</t>
  </si>
  <si>
    <t xml:space="preserve">Ikwo</t>
  </si>
  <si>
    <t xml:space="preserve">Iresim</t>
  </si>
  <si>
    <t xml:space="preserve">Irarutu</t>
  </si>
  <si>
    <t xml:space="preserve">Rigwe</t>
  </si>
  <si>
    <t xml:space="preserve">Iraqw</t>
  </si>
  <si>
    <t xml:space="preserve">Irántxe</t>
  </si>
  <si>
    <t xml:space="preserve">Ir</t>
  </si>
  <si>
    <t xml:space="preserve">Irula</t>
  </si>
  <si>
    <t xml:space="preserve">Kamberau</t>
  </si>
  <si>
    <t xml:space="preserve">Iraya</t>
  </si>
  <si>
    <t xml:space="preserve">Isabi</t>
  </si>
  <si>
    <t xml:space="preserve">Isconahua</t>
  </si>
  <si>
    <t xml:space="preserve">Isnag</t>
  </si>
  <si>
    <t xml:space="preserve">Italian Sign Language</t>
  </si>
  <si>
    <t xml:space="preserve">Irish Sign Language</t>
  </si>
  <si>
    <t xml:space="preserve">Esan</t>
  </si>
  <si>
    <t xml:space="preserve">Nkem-Nkum</t>
  </si>
  <si>
    <t xml:space="preserve">Ishkashimi</t>
  </si>
  <si>
    <t xml:space="preserve">Icelandic</t>
  </si>
  <si>
    <t xml:space="preserve">Masimasi</t>
  </si>
  <si>
    <t xml:space="preserve">Isanzu</t>
  </si>
  <si>
    <t xml:space="preserve">Isoko</t>
  </si>
  <si>
    <t xml:space="preserve">Israeli Sign Language</t>
  </si>
  <si>
    <t xml:space="preserve">Istriot</t>
  </si>
  <si>
    <t xml:space="preserve">Isu (Menchum Division)</t>
  </si>
  <si>
    <t xml:space="preserve">Binongan Itneg</t>
  </si>
  <si>
    <t xml:space="preserve">Southern Tidung</t>
  </si>
  <si>
    <t xml:space="preserve">Itene</t>
  </si>
  <si>
    <t xml:space="preserve">Inlaod Itneg</t>
  </si>
  <si>
    <t xml:space="preserve">Judeo-Italian</t>
  </si>
  <si>
    <t xml:space="preserve">Itelmen</t>
  </si>
  <si>
    <t xml:space="preserve">Itu Mbon Uzo</t>
  </si>
  <si>
    <t xml:space="preserve">Itonama</t>
  </si>
  <si>
    <t xml:space="preserve">Iteri</t>
  </si>
  <si>
    <t xml:space="preserve">Isekiri</t>
  </si>
  <si>
    <t xml:space="preserve">Maeng Itneg</t>
  </si>
  <si>
    <t xml:space="preserve">Itawit</t>
  </si>
  <si>
    <t xml:space="preserve">Ito</t>
  </si>
  <si>
    <t xml:space="preserve">Itik</t>
  </si>
  <si>
    <t xml:space="preserve">Moyadan Itneg</t>
  </si>
  <si>
    <t xml:space="preserve">Itzá</t>
  </si>
  <si>
    <t xml:space="preserve">Iu Mien</t>
  </si>
  <si>
    <t xml:space="preserve">Ibatan</t>
  </si>
  <si>
    <t xml:space="preserve">Ivatan</t>
  </si>
  <si>
    <t xml:space="preserve">I-Wak</t>
  </si>
  <si>
    <t xml:space="preserve">Iwam</t>
  </si>
  <si>
    <t xml:space="preserve">Iwur</t>
  </si>
  <si>
    <t xml:space="preserve">Sepik Iwam</t>
  </si>
  <si>
    <t xml:space="preserve">Ixcatec</t>
  </si>
  <si>
    <t xml:space="preserve">Ixil</t>
  </si>
  <si>
    <t xml:space="preserve">Iyayu</t>
  </si>
  <si>
    <t xml:space="preserve">Mesaka</t>
  </si>
  <si>
    <t xml:space="preserve">Yaka (Congo)</t>
  </si>
  <si>
    <t xml:space="preserve">Ingrian</t>
  </si>
  <si>
    <t xml:space="preserve">Izere</t>
  </si>
  <si>
    <t xml:space="preserve">Izii</t>
  </si>
  <si>
    <t xml:space="preserve">Jamamadí</t>
  </si>
  <si>
    <t xml:space="preserve">Hyam</t>
  </si>
  <si>
    <t xml:space="preserve">Popti'</t>
  </si>
  <si>
    <t xml:space="preserve">Jahanka</t>
  </si>
  <si>
    <t xml:space="preserve">Yabem</t>
  </si>
  <si>
    <t xml:space="preserve">Jara</t>
  </si>
  <si>
    <t xml:space="preserve">Jah Hut</t>
  </si>
  <si>
    <t xml:space="preserve">Zazao</t>
  </si>
  <si>
    <t xml:space="preserve">Jakun</t>
  </si>
  <si>
    <t xml:space="preserve">Yalahatan</t>
  </si>
  <si>
    <t xml:space="preserve">Jamaican Creole English</t>
  </si>
  <si>
    <t xml:space="preserve">Jandai</t>
  </si>
  <si>
    <t xml:space="preserve">Yanyuwa</t>
  </si>
  <si>
    <t xml:space="preserve">Yaqay</t>
  </si>
  <si>
    <t xml:space="preserve">New Caledonian Javanese</t>
  </si>
  <si>
    <t xml:space="preserve">Jakati</t>
  </si>
  <si>
    <t xml:space="preserve">Yaur</t>
  </si>
  <si>
    <t xml:space="preserve">Javanese</t>
  </si>
  <si>
    <t xml:space="preserve">Jambi Malay</t>
  </si>
  <si>
    <t xml:space="preserve">Yan-nhangu</t>
  </si>
  <si>
    <t xml:space="preserve">Jawe</t>
  </si>
  <si>
    <t xml:space="preserve">Judeo-Berber</t>
  </si>
  <si>
    <t xml:space="preserve">Badjiri</t>
  </si>
  <si>
    <t xml:space="preserve">Arandai</t>
  </si>
  <si>
    <t xml:space="preserve">Barikewa</t>
  </si>
  <si>
    <t xml:space="preserve">Nafusi</t>
  </si>
  <si>
    <t xml:space="preserve">Lojban</t>
  </si>
  <si>
    <t xml:space="preserve">Jofotek-Bromnya</t>
  </si>
  <si>
    <t xml:space="preserve">Jabutí</t>
  </si>
  <si>
    <t xml:space="preserve">Jukun Takum</t>
  </si>
  <si>
    <t xml:space="preserve">Yawijibaya</t>
  </si>
  <si>
    <t xml:space="preserve">Jamaican Country Sign Language</t>
  </si>
  <si>
    <t xml:space="preserve">Krymchak</t>
  </si>
  <si>
    <t xml:space="preserve">Jad</t>
  </si>
  <si>
    <t xml:space="preserve">Jadgali</t>
  </si>
  <si>
    <t xml:space="preserve">Judeo-Tat</t>
  </si>
  <si>
    <t xml:space="preserve">Jebero</t>
  </si>
  <si>
    <t xml:space="preserve">Jerung</t>
  </si>
  <si>
    <t xml:space="preserve">Jeh</t>
  </si>
  <si>
    <t xml:space="preserve">Yei</t>
  </si>
  <si>
    <t xml:space="preserve">Jeri Kuo</t>
  </si>
  <si>
    <t xml:space="preserve">Yelmek</t>
  </si>
  <si>
    <t xml:space="preserve">Dza</t>
  </si>
  <si>
    <t xml:space="preserve">Jere</t>
  </si>
  <si>
    <t xml:space="preserve">Manem</t>
  </si>
  <si>
    <t xml:space="preserve">Jonkor Bourmataguil</t>
  </si>
  <si>
    <t xml:space="preserve">Ngbee</t>
  </si>
  <si>
    <t xml:space="preserve">Judeo-Georgian</t>
  </si>
  <si>
    <t xml:space="preserve">Gwak</t>
  </si>
  <si>
    <t xml:space="preserve">Ngomba</t>
  </si>
  <si>
    <t xml:space="preserve">Jehai</t>
  </si>
  <si>
    <t xml:space="preserve">Jhankot Sign Language</t>
  </si>
  <si>
    <t xml:space="preserve">Jina</t>
  </si>
  <si>
    <t xml:space="preserve">Jibu</t>
  </si>
  <si>
    <t xml:space="preserve">Tol</t>
  </si>
  <si>
    <t xml:space="preserve">Bu</t>
  </si>
  <si>
    <t xml:space="preserve">Jilbe</t>
  </si>
  <si>
    <t xml:space="preserve">Jingulu</t>
  </si>
  <si>
    <t xml:space="preserve">sTodsde</t>
  </si>
  <si>
    <t xml:space="preserve">Jiiddu</t>
  </si>
  <si>
    <t xml:space="preserve">Jilim</t>
  </si>
  <si>
    <t xml:space="preserve">Jimi (Cameroon)</t>
  </si>
  <si>
    <t xml:space="preserve">Jiamao</t>
  </si>
  <si>
    <t xml:space="preserve">Guanyinqiao</t>
  </si>
  <si>
    <t xml:space="preserve">Jita</t>
  </si>
  <si>
    <t xml:space="preserve">Youle Jinuo</t>
  </si>
  <si>
    <t xml:space="preserve">Shuar</t>
  </si>
  <si>
    <t xml:space="preserve">Buyuan Jinuo</t>
  </si>
  <si>
    <t xml:space="preserve">Jejueo</t>
  </si>
  <si>
    <t xml:space="preserve">Bankal</t>
  </si>
  <si>
    <t xml:space="preserve">Kaera</t>
  </si>
  <si>
    <t xml:space="preserve">Mobwa Karen</t>
  </si>
  <si>
    <t xml:space="preserve">Kubo</t>
  </si>
  <si>
    <t xml:space="preserve">Paku Karen</t>
  </si>
  <si>
    <t xml:space="preserve">Koro (India)</t>
  </si>
  <si>
    <t xml:space="preserve">Labir</t>
  </si>
  <si>
    <t xml:space="preserve">Ngile</t>
  </si>
  <si>
    <t xml:space="preserve">Jamaican Sign Language</t>
  </si>
  <si>
    <t xml:space="preserve">Dima</t>
  </si>
  <si>
    <t xml:space="preserve">Zumbun</t>
  </si>
  <si>
    <t xml:space="preserve">Machame</t>
  </si>
  <si>
    <t xml:space="preserve">Yamdena</t>
  </si>
  <si>
    <t xml:space="preserve">Jimi (Nigeria)</t>
  </si>
  <si>
    <t xml:space="preserve">Jumli</t>
  </si>
  <si>
    <t xml:space="preserve">Makuri Naga</t>
  </si>
  <si>
    <t xml:space="preserve">Kamara</t>
  </si>
  <si>
    <t xml:space="preserve">Mashi (Nigeria)</t>
  </si>
  <si>
    <t xml:space="preserve">Mouwase</t>
  </si>
  <si>
    <t xml:space="preserve">Western Juxtlahuaca Mixtec</t>
  </si>
  <si>
    <t xml:space="preserve">Jangshung</t>
  </si>
  <si>
    <t xml:space="preserve">Jandavra</t>
  </si>
  <si>
    <t xml:space="preserve">Yangman</t>
  </si>
  <si>
    <t xml:space="preserve">Janji</t>
  </si>
  <si>
    <t xml:space="preserve">Yemsa</t>
  </si>
  <si>
    <t xml:space="preserve">Rawat</t>
  </si>
  <si>
    <t xml:space="preserve">Jaunsari</t>
  </si>
  <si>
    <t xml:space="preserve">Joba</t>
  </si>
  <si>
    <t xml:space="preserve">Wojenaka</t>
  </si>
  <si>
    <t xml:space="preserve">Jogi</t>
  </si>
  <si>
    <t xml:space="preserve">Jorá</t>
  </si>
  <si>
    <t xml:space="preserve">Jordanian Sign Language</t>
  </si>
  <si>
    <t xml:space="preserve">Jowulu</t>
  </si>
  <si>
    <t xml:space="preserve">Jewish Palestinian Aramaic</t>
  </si>
  <si>
    <t xml:space="preserve">Judeo-Persian</t>
  </si>
  <si>
    <t xml:space="preserve">Jaqaru</t>
  </si>
  <si>
    <t xml:space="preserve">Jarai</t>
  </si>
  <si>
    <t xml:space="preserve">Judeo-Arabic</t>
  </si>
  <si>
    <t xml:space="preserve">Jiru</t>
  </si>
  <si>
    <t xml:space="preserve">Jorto</t>
  </si>
  <si>
    <t xml:space="preserve">Japrería</t>
  </si>
  <si>
    <t xml:space="preserve">Japanese Sign Language</t>
  </si>
  <si>
    <t xml:space="preserve">Júma</t>
  </si>
  <si>
    <t xml:space="preserve">Wannu</t>
  </si>
  <si>
    <t xml:space="preserve">Jurchen</t>
  </si>
  <si>
    <t xml:space="preserve">Worodougou</t>
  </si>
  <si>
    <t xml:space="preserve">Hõne</t>
  </si>
  <si>
    <t xml:space="preserve">Ngadjuri</t>
  </si>
  <si>
    <t xml:space="preserve">Wapan</t>
  </si>
  <si>
    <t xml:space="preserve">Jirel</t>
  </si>
  <si>
    <t xml:space="preserve">Jumjum</t>
  </si>
  <si>
    <t xml:space="preserve">Juang</t>
  </si>
  <si>
    <t xml:space="preserve">Jiba</t>
  </si>
  <si>
    <t xml:space="preserve">Hupdë</t>
  </si>
  <si>
    <t xml:space="preserve">Jurúna</t>
  </si>
  <si>
    <t xml:space="preserve">Jumla Sign Language</t>
  </si>
  <si>
    <t xml:space="preserve">Jutish</t>
  </si>
  <si>
    <t xml:space="preserve">Ju</t>
  </si>
  <si>
    <t xml:space="preserve">Wãpha</t>
  </si>
  <si>
    <t xml:space="preserve">Juray</t>
  </si>
  <si>
    <t xml:space="preserve">Javindo</t>
  </si>
  <si>
    <t xml:space="preserve">Caribbean Javanese</t>
  </si>
  <si>
    <t xml:space="preserve">Jwira-Pepesa</t>
  </si>
  <si>
    <t xml:space="preserve">Jiarong</t>
  </si>
  <si>
    <t xml:space="preserve">Judeo-Yemeni Arabic</t>
  </si>
  <si>
    <t xml:space="preserve">Jaya</t>
  </si>
  <si>
    <t xml:space="preserve">Kara-Kalpak</t>
  </si>
  <si>
    <t xml:space="preserve">Kabyle</t>
  </si>
  <si>
    <t xml:space="preserve">Kachin</t>
  </si>
  <si>
    <t xml:space="preserve">Adara</t>
  </si>
  <si>
    <t xml:space="preserve">Ketangalan</t>
  </si>
  <si>
    <t xml:space="preserve">Katso</t>
  </si>
  <si>
    <t xml:space="preserve">Kajaman</t>
  </si>
  <si>
    <t xml:space="preserve">Kara (Central African Republic)</t>
  </si>
  <si>
    <t xml:space="preserve">Karekare</t>
  </si>
  <si>
    <t xml:space="preserve">Jju</t>
  </si>
  <si>
    <t xml:space="preserve">Kalanguya</t>
  </si>
  <si>
    <t xml:space="preserve">Kalaallisut</t>
  </si>
  <si>
    <t xml:space="preserve">Kamba (Kenya)</t>
  </si>
  <si>
    <t xml:space="preserve">Kannada</t>
  </si>
  <si>
    <t xml:space="preserve">Xaasongaxango</t>
  </si>
  <si>
    <t xml:space="preserve">Bezhta</t>
  </si>
  <si>
    <t xml:space="preserve">Capanahua</t>
  </si>
  <si>
    <t xml:space="preserve">Kashmiri</t>
  </si>
  <si>
    <t xml:space="preserve">Georgian</t>
  </si>
  <si>
    <t xml:space="preserve">Kanuri</t>
  </si>
  <si>
    <t xml:space="preserve">Katukína</t>
  </si>
  <si>
    <t xml:space="preserve">Kawi</t>
  </si>
  <si>
    <t xml:space="preserve">Kao</t>
  </si>
  <si>
    <t xml:space="preserve">Kamayurá</t>
  </si>
  <si>
    <t xml:space="preserve">Kazakh</t>
  </si>
  <si>
    <t xml:space="preserve">Kalarko</t>
  </si>
  <si>
    <t xml:space="preserve">Kaxuiâna</t>
  </si>
  <si>
    <t xml:space="preserve">Kadiwéu</t>
  </si>
  <si>
    <t xml:space="preserve">Kabardian</t>
  </si>
  <si>
    <t xml:space="preserve">Kanju</t>
  </si>
  <si>
    <t xml:space="preserve">Khamba</t>
  </si>
  <si>
    <t xml:space="preserve">Camsá</t>
  </si>
  <si>
    <t xml:space="preserve">Kaptiau</t>
  </si>
  <si>
    <t xml:space="preserve">Kari</t>
  </si>
  <si>
    <t xml:space="preserve">Grass Koiari</t>
  </si>
  <si>
    <t xml:space="preserve">Kanembu</t>
  </si>
  <si>
    <t xml:space="preserve">Iwal</t>
  </si>
  <si>
    <t xml:space="preserve">Kare (Central African Republic)</t>
  </si>
  <si>
    <t xml:space="preserve">Keliko</t>
  </si>
  <si>
    <t xml:space="preserve">Kabiyè</t>
  </si>
  <si>
    <t xml:space="preserve">Kamano</t>
  </si>
  <si>
    <t xml:space="preserve">Kafa</t>
  </si>
  <si>
    <t xml:space="preserve">Kande</t>
  </si>
  <si>
    <t xml:space="preserve">Abadi</t>
  </si>
  <si>
    <t xml:space="preserve">Kabutra</t>
  </si>
  <si>
    <t xml:space="preserve">Dera (Indonesia)</t>
  </si>
  <si>
    <t xml:space="preserve">Kaiep</t>
  </si>
  <si>
    <t xml:space="preserve">Ap Ma</t>
  </si>
  <si>
    <t xml:space="preserve">Manga Kanuri</t>
  </si>
  <si>
    <t xml:space="preserve">Duhwa</t>
  </si>
  <si>
    <t xml:space="preserve">Khanty</t>
  </si>
  <si>
    <t xml:space="preserve">Kawacha</t>
  </si>
  <si>
    <t xml:space="preserve">Lubila</t>
  </si>
  <si>
    <t xml:space="preserve">Ngkâlmpw Kanum</t>
  </si>
  <si>
    <t xml:space="preserve">Kaivi</t>
  </si>
  <si>
    <t xml:space="preserve">Ukaan</t>
  </si>
  <si>
    <t xml:space="preserve">Tyap</t>
  </si>
  <si>
    <t xml:space="preserve">Vono</t>
  </si>
  <si>
    <t xml:space="preserve">Kamantan</t>
  </si>
  <si>
    <t xml:space="preserve">Kobiana</t>
  </si>
  <si>
    <t xml:space="preserve">Kalanga</t>
  </si>
  <si>
    <t xml:space="preserve">Kela (Papua New Guinea)</t>
  </si>
  <si>
    <t xml:space="preserve">Gula (Central African Republic)</t>
  </si>
  <si>
    <t xml:space="preserve">Nubi</t>
  </si>
  <si>
    <t xml:space="preserve">Kinalakna</t>
  </si>
  <si>
    <t xml:space="preserve">Kanga</t>
  </si>
  <si>
    <t xml:space="preserve">Kamo</t>
  </si>
  <si>
    <t xml:space="preserve">Katla</t>
  </si>
  <si>
    <t xml:space="preserve">Koenoem</t>
  </si>
  <si>
    <t xml:space="preserve">Kaian</t>
  </si>
  <si>
    <t xml:space="preserve">Kami (Tanzania)</t>
  </si>
  <si>
    <t xml:space="preserve">Kete</t>
  </si>
  <si>
    <t xml:space="preserve">Kabwari</t>
  </si>
  <si>
    <t xml:space="preserve">Kachama-Ganjule</t>
  </si>
  <si>
    <t xml:space="preserve">Korandje</t>
  </si>
  <si>
    <t xml:space="preserve">Konongo</t>
  </si>
  <si>
    <t xml:space="preserve">Worimi</t>
  </si>
  <si>
    <t xml:space="preserve">Kutu</t>
  </si>
  <si>
    <t xml:space="preserve">Yankunytjatjara</t>
  </si>
  <si>
    <t xml:space="preserve">Makonde</t>
  </si>
  <si>
    <t xml:space="preserve">Mamusi</t>
  </si>
  <si>
    <t xml:space="preserve">Seba</t>
  </si>
  <si>
    <t xml:space="preserve">Tem</t>
  </si>
  <si>
    <t xml:space="preserve">Kumam</t>
  </si>
  <si>
    <t xml:space="preserve">Karamojong</t>
  </si>
  <si>
    <t xml:space="preserve">Numèè</t>
  </si>
  <si>
    <t xml:space="preserve">Tsikimba</t>
  </si>
  <si>
    <t xml:space="preserve">Kagoma</t>
  </si>
  <si>
    <t xml:space="preserve">Kunda</t>
  </si>
  <si>
    <t xml:space="preserve">Kaningdon-Nindem</t>
  </si>
  <si>
    <t xml:space="preserve">Koch</t>
  </si>
  <si>
    <t xml:space="preserve">Karaim</t>
  </si>
  <si>
    <t xml:space="preserve">Kuy</t>
  </si>
  <si>
    <t xml:space="preserve">Kadaru</t>
  </si>
  <si>
    <t xml:space="preserve">Koneraw</t>
  </si>
  <si>
    <t xml:space="preserve">Kam</t>
  </si>
  <si>
    <t xml:space="preserve">Keder</t>
  </si>
  <si>
    <t xml:space="preserve">Kwaja</t>
  </si>
  <si>
    <t xml:space="preserve">Kabuverdianu</t>
  </si>
  <si>
    <t xml:space="preserve">Kélé</t>
  </si>
  <si>
    <t xml:space="preserve">Keiga</t>
  </si>
  <si>
    <t xml:space="preserve">Kerewe</t>
  </si>
  <si>
    <t xml:space="preserve">Eastern Keres</t>
  </si>
  <si>
    <t xml:space="preserve">Kpessi</t>
  </si>
  <si>
    <t xml:space="preserve">Tese</t>
  </si>
  <si>
    <t xml:space="preserve">Keak</t>
  </si>
  <si>
    <t xml:space="preserve">Kei</t>
  </si>
  <si>
    <t xml:space="preserve">Kadar</t>
  </si>
  <si>
    <t xml:space="preserve">Kekchí</t>
  </si>
  <si>
    <t xml:space="preserve">Kela (Democratic Republic of Congo)</t>
  </si>
  <si>
    <t xml:space="preserve">Kemak</t>
  </si>
  <si>
    <t xml:space="preserve">Kenyang</t>
  </si>
  <si>
    <t xml:space="preserve">Kakwa</t>
  </si>
  <si>
    <t xml:space="preserve">Kaikadi</t>
  </si>
  <si>
    <t xml:space="preserve">Kamar</t>
  </si>
  <si>
    <t xml:space="preserve">Kera</t>
  </si>
  <si>
    <t xml:space="preserve">Kugbo</t>
  </si>
  <si>
    <t xml:space="preserve">Ket</t>
  </si>
  <si>
    <t xml:space="preserve">Akebu</t>
  </si>
  <si>
    <t xml:space="preserve">Kanikkaran</t>
  </si>
  <si>
    <t xml:space="preserve">West Kewa</t>
  </si>
  <si>
    <t xml:space="preserve">Kukna</t>
  </si>
  <si>
    <t xml:space="preserve">Kupia</t>
  </si>
  <si>
    <t xml:space="preserve">Kukele</t>
  </si>
  <si>
    <t xml:space="preserve">Kodava</t>
  </si>
  <si>
    <t xml:space="preserve">Northwestern Kolami</t>
  </si>
  <si>
    <t xml:space="preserve">Konda-Dora</t>
  </si>
  <si>
    <t xml:space="preserve">Korra Koraga</t>
  </si>
  <si>
    <t xml:space="preserve">Kota (India)</t>
  </si>
  <si>
    <t xml:space="preserve">Koya</t>
  </si>
  <si>
    <t xml:space="preserve">Kudiya</t>
  </si>
  <si>
    <t xml:space="preserve">Kurichiya</t>
  </si>
  <si>
    <t xml:space="preserve">Kannada Kurumba</t>
  </si>
  <si>
    <t xml:space="preserve">Kemiehua</t>
  </si>
  <si>
    <t xml:space="preserve">Kinnauri</t>
  </si>
  <si>
    <t xml:space="preserve">Kung</t>
  </si>
  <si>
    <t xml:space="preserve">Khunsari</t>
  </si>
  <si>
    <t xml:space="preserve">Kuk</t>
  </si>
  <si>
    <t xml:space="preserve">Koro (Côte d'Ivoire)</t>
  </si>
  <si>
    <t xml:space="preserve">Korwa</t>
  </si>
  <si>
    <t xml:space="preserve">Korku</t>
  </si>
  <si>
    <t xml:space="preserve">Kachhi</t>
  </si>
  <si>
    <t xml:space="preserve">Bilaspuri</t>
  </si>
  <si>
    <t xml:space="preserve">Kanjari</t>
  </si>
  <si>
    <t xml:space="preserve">Katkari</t>
  </si>
  <si>
    <t xml:space="preserve">Kurmukar</t>
  </si>
  <si>
    <t xml:space="preserve">Kharam Naga</t>
  </si>
  <si>
    <t xml:space="preserve">Kullu Pahari</t>
  </si>
  <si>
    <t xml:space="preserve">Kumaoni</t>
  </si>
  <si>
    <t xml:space="preserve">Koromfé</t>
  </si>
  <si>
    <t xml:space="preserve">Koyaga</t>
  </si>
  <si>
    <t xml:space="preserve">Kawe</t>
  </si>
  <si>
    <t xml:space="preserve">Komering</t>
  </si>
  <si>
    <t xml:space="preserve">Kube</t>
  </si>
  <si>
    <t xml:space="preserve">Kusunda</t>
  </si>
  <si>
    <t xml:space="preserve">Selangor Sign Language</t>
  </si>
  <si>
    <t xml:space="preserve">Gamale Kham</t>
  </si>
  <si>
    <t xml:space="preserve">Kaiwá</t>
  </si>
  <si>
    <t xml:space="preserve">Kunggari</t>
  </si>
  <si>
    <t xml:space="preserve">Karipúna</t>
  </si>
  <si>
    <t xml:space="preserve">Karingani</t>
  </si>
  <si>
    <t xml:space="preserve">Krongo</t>
  </si>
  <si>
    <t xml:space="preserve">Kaingang</t>
  </si>
  <si>
    <t xml:space="preserve">Kamoro</t>
  </si>
  <si>
    <t xml:space="preserve">Abun</t>
  </si>
  <si>
    <t xml:space="preserve">Kumbainggar</t>
  </si>
  <si>
    <t xml:space="preserve">Somyev</t>
  </si>
  <si>
    <t xml:space="preserve">Kobol</t>
  </si>
  <si>
    <t xml:space="preserve">Karas</t>
  </si>
  <si>
    <t xml:space="preserve">Karon Dori</t>
  </si>
  <si>
    <t xml:space="preserve">Kamaru</t>
  </si>
  <si>
    <t xml:space="preserve">Kyerung</t>
  </si>
  <si>
    <t xml:space="preserve">Khasi</t>
  </si>
  <si>
    <t xml:space="preserve">Lü</t>
  </si>
  <si>
    <t xml:space="preserve">Tukang Besi North</t>
  </si>
  <si>
    <t xml:space="preserve">Bädi Kanum</t>
  </si>
  <si>
    <t xml:space="preserve">Korowai</t>
  </si>
  <si>
    <t xml:space="preserve">Khuen</t>
  </si>
  <si>
    <t xml:space="preserve">Khams Tibetan</t>
  </si>
  <si>
    <t xml:space="preserve">Kehu</t>
  </si>
  <si>
    <t xml:space="preserve">Kuturmi</t>
  </si>
  <si>
    <t xml:space="preserve">Halh Mongolian</t>
  </si>
  <si>
    <t xml:space="preserve">Lusi</t>
  </si>
  <si>
    <t xml:space="preserve">Khmer</t>
  </si>
  <si>
    <t xml:space="preserve">Khandesi</t>
  </si>
  <si>
    <t xml:space="preserve">Khotanese</t>
  </si>
  <si>
    <t xml:space="preserve">Kapori</t>
  </si>
  <si>
    <t xml:space="preserve">Koyra Chiini Songhay</t>
  </si>
  <si>
    <t xml:space="preserve">Kharia</t>
  </si>
  <si>
    <t xml:space="preserve">Kasua</t>
  </si>
  <si>
    <t xml:space="preserve">Khamti</t>
  </si>
  <si>
    <t xml:space="preserve">Nkhumbi</t>
  </si>
  <si>
    <t xml:space="preserve">Khvarshi</t>
  </si>
  <si>
    <t xml:space="preserve">Khowar</t>
  </si>
  <si>
    <t xml:space="preserve">Kanu</t>
  </si>
  <si>
    <t xml:space="preserve">Kele (Democratic Republic of Congo)</t>
  </si>
  <si>
    <t xml:space="preserve">Keapara</t>
  </si>
  <si>
    <t xml:space="preserve">Kim</t>
  </si>
  <si>
    <t xml:space="preserve">Koalib</t>
  </si>
  <si>
    <t xml:space="preserve">Kickapoo</t>
  </si>
  <si>
    <t xml:space="preserve">Koshin</t>
  </si>
  <si>
    <t xml:space="preserve">Kibet</t>
  </si>
  <si>
    <t xml:space="preserve">Eastern Parbate Kham</t>
  </si>
  <si>
    <t xml:space="preserve">Kimaama</t>
  </si>
  <si>
    <t xml:space="preserve">Kilmeri</t>
  </si>
  <si>
    <t xml:space="preserve">Kitsai</t>
  </si>
  <si>
    <t xml:space="preserve">Kilivila</t>
  </si>
  <si>
    <t xml:space="preserve">Kikuyu</t>
  </si>
  <si>
    <t xml:space="preserve">Kariya</t>
  </si>
  <si>
    <t xml:space="preserve">Karagas</t>
  </si>
  <si>
    <t xml:space="preserve">Kinyarwanda</t>
  </si>
  <si>
    <t xml:space="preserve">Kiowa</t>
  </si>
  <si>
    <t xml:space="preserve">Sheshi Kham</t>
  </si>
  <si>
    <t xml:space="preserve">Kosadle</t>
  </si>
  <si>
    <t xml:space="preserve">Kirghiz</t>
  </si>
  <si>
    <t xml:space="preserve">Kis</t>
  </si>
  <si>
    <t xml:space="preserve">Agob</t>
  </si>
  <si>
    <t xml:space="preserve">Kirmanjki (individual language)</t>
  </si>
  <si>
    <t xml:space="preserve">Kimbu</t>
  </si>
  <si>
    <t xml:space="preserve">Northeast Kiwai</t>
  </si>
  <si>
    <t xml:space="preserve">Khiamniungan Naga</t>
  </si>
  <si>
    <t xml:space="preserve">Kirikiri</t>
  </si>
  <si>
    <t xml:space="preserve">Kisi</t>
  </si>
  <si>
    <t xml:space="preserve">Mlap</t>
  </si>
  <si>
    <t xml:space="preserve">Q'anjob'al</t>
  </si>
  <si>
    <t xml:space="preserve">Coastal Konjo</t>
  </si>
  <si>
    <t xml:space="preserve">Southern Kiwai</t>
  </si>
  <si>
    <t xml:space="preserve">Kisar</t>
  </si>
  <si>
    <t xml:space="preserve">Khmu</t>
  </si>
  <si>
    <t xml:space="preserve">Khakas</t>
  </si>
  <si>
    <t xml:space="preserve">Zabana</t>
  </si>
  <si>
    <t xml:space="preserve">Khinalugh</t>
  </si>
  <si>
    <t xml:space="preserve">Highland Konjo</t>
  </si>
  <si>
    <t xml:space="preserve">Western Parbate Kham</t>
  </si>
  <si>
    <t xml:space="preserve">Kháng</t>
  </si>
  <si>
    <t xml:space="preserve">Kunjen</t>
  </si>
  <si>
    <t xml:space="preserve">Harijan Kinnauri</t>
  </si>
  <si>
    <t xml:space="preserve">Pwo Eastern Karen</t>
  </si>
  <si>
    <t xml:space="preserve">Western Keres</t>
  </si>
  <si>
    <t xml:space="preserve">Kurudu</t>
  </si>
  <si>
    <t xml:space="preserve">East Kewa</t>
  </si>
  <si>
    <t xml:space="preserve">Phrae Pwo Karen</t>
  </si>
  <si>
    <t xml:space="preserve">Kashaya</t>
  </si>
  <si>
    <t xml:space="preserve">Kaikavian Literary Language</t>
  </si>
  <si>
    <t xml:space="preserve">Ramopa</t>
  </si>
  <si>
    <t xml:space="preserve">Erave</t>
  </si>
  <si>
    <t xml:space="preserve">Bumthangkha</t>
  </si>
  <si>
    <t xml:space="preserve">Kakanda</t>
  </si>
  <si>
    <t xml:space="preserve">Kwerisa</t>
  </si>
  <si>
    <t xml:space="preserve">Odoodee</t>
  </si>
  <si>
    <t xml:space="preserve">Kinuku</t>
  </si>
  <si>
    <t xml:space="preserve">Kakabe</t>
  </si>
  <si>
    <t xml:space="preserve">Kalaktang Monpa</t>
  </si>
  <si>
    <t xml:space="preserve">Mabaka Valley Kalinga</t>
  </si>
  <si>
    <t xml:space="preserve">Khün</t>
  </si>
  <si>
    <t xml:space="preserve">Kagulu</t>
  </si>
  <si>
    <t xml:space="preserve">Kako</t>
  </si>
  <si>
    <t xml:space="preserve">Kokota</t>
  </si>
  <si>
    <t xml:space="preserve">Kosarek Yale</t>
  </si>
  <si>
    <t xml:space="preserve">Kiong</t>
  </si>
  <si>
    <t xml:space="preserve">Kon Keu</t>
  </si>
  <si>
    <t xml:space="preserve">Karko</t>
  </si>
  <si>
    <t xml:space="preserve">Gugubera</t>
  </si>
  <si>
    <t xml:space="preserve">Kaeku</t>
  </si>
  <si>
    <t xml:space="preserve">Kir-Balar</t>
  </si>
  <si>
    <t xml:space="preserve">Giiwo</t>
  </si>
  <si>
    <t xml:space="preserve">Koi</t>
  </si>
  <si>
    <t xml:space="preserve">Tumi</t>
  </si>
  <si>
    <t xml:space="preserve">Kangean</t>
  </si>
  <si>
    <t xml:space="preserve">Teke-Kukuya</t>
  </si>
  <si>
    <t xml:space="preserve">Kohin</t>
  </si>
  <si>
    <t xml:space="preserve">Guugu Yimidhirr</t>
  </si>
  <si>
    <t xml:space="preserve">Kaska</t>
  </si>
  <si>
    <t xml:space="preserve">Klamath-Modoc</t>
  </si>
  <si>
    <t xml:space="preserve">Kiliwa</t>
  </si>
  <si>
    <t xml:space="preserve">Kolbila</t>
  </si>
  <si>
    <t xml:space="preserve">Gamilaraay</t>
  </si>
  <si>
    <t xml:space="preserve">Kulung (Nepal)</t>
  </si>
  <si>
    <t xml:space="preserve">Kendeje</t>
  </si>
  <si>
    <t xml:space="preserve">Tagakaulo</t>
  </si>
  <si>
    <t xml:space="preserve">Weliki</t>
  </si>
  <si>
    <t xml:space="preserve">Kalumpang</t>
  </si>
  <si>
    <t xml:space="preserve">Khalaj</t>
  </si>
  <si>
    <t xml:space="preserve">Kono (Nigeria)</t>
  </si>
  <si>
    <t xml:space="preserve">Kagan Kalagan</t>
  </si>
  <si>
    <t xml:space="preserve">Migum</t>
  </si>
  <si>
    <t xml:space="preserve">Kalenjin</t>
  </si>
  <si>
    <t xml:space="preserve">Kapya</t>
  </si>
  <si>
    <t xml:space="preserve">Kamasa</t>
  </si>
  <si>
    <t xml:space="preserve">Rumu</t>
  </si>
  <si>
    <t xml:space="preserve">Khaling</t>
  </si>
  <si>
    <t xml:space="preserve">Kalasha</t>
  </si>
  <si>
    <t xml:space="preserve">Nukna</t>
  </si>
  <si>
    <t xml:space="preserve">Klao</t>
  </si>
  <si>
    <t xml:space="preserve">Maskelynes</t>
  </si>
  <si>
    <t xml:space="preserve">Tado</t>
  </si>
  <si>
    <t xml:space="preserve">Koluwawa</t>
  </si>
  <si>
    <t xml:space="preserve">Kalao</t>
  </si>
  <si>
    <t xml:space="preserve">Kabola</t>
  </si>
  <si>
    <t xml:space="preserve">Konni</t>
  </si>
  <si>
    <t xml:space="preserve">Kimbundu</t>
  </si>
  <si>
    <t xml:space="preserve">Southern Dong</t>
  </si>
  <si>
    <t xml:space="preserve">Majukayang Kalinga</t>
  </si>
  <si>
    <t xml:space="preserve">Bakole</t>
  </si>
  <si>
    <t xml:space="preserve">Kare (Papua New Guinea)</t>
  </si>
  <si>
    <t xml:space="preserve">Kâte</t>
  </si>
  <si>
    <t xml:space="preserve">Kalam</t>
  </si>
  <si>
    <t xml:space="preserve">Kami (Nigeria)</t>
  </si>
  <si>
    <t xml:space="preserve">Kumarbhag Paharia</t>
  </si>
  <si>
    <t xml:space="preserve">Limos Kalinga</t>
  </si>
  <si>
    <t xml:space="preserve">Tanudan Kalinga</t>
  </si>
  <si>
    <t xml:space="preserve">Kom (India)</t>
  </si>
  <si>
    <t xml:space="preserve">Awtuw</t>
  </si>
  <si>
    <t xml:space="preserve">Kwoma</t>
  </si>
  <si>
    <t xml:space="preserve">Gimme</t>
  </si>
  <si>
    <t xml:space="preserve">Kwama</t>
  </si>
  <si>
    <t xml:space="preserve">Northern Kurdish</t>
  </si>
  <si>
    <t xml:space="preserve">Kamasau</t>
  </si>
  <si>
    <t xml:space="preserve">Kemtuik</t>
  </si>
  <si>
    <t xml:space="preserve">Kanite</t>
  </si>
  <si>
    <t xml:space="preserve">Karipúna Creole French</t>
  </si>
  <si>
    <t xml:space="preserve">Komo (Democratic Republic of Congo)</t>
  </si>
  <si>
    <t xml:space="preserve">Waboda</t>
  </si>
  <si>
    <t xml:space="preserve">Koma</t>
  </si>
  <si>
    <t xml:space="preserve">Khorasani Turkish</t>
  </si>
  <si>
    <t xml:space="preserve">Dera (Nigeria)</t>
  </si>
  <si>
    <t xml:space="preserve">Lubuagan Kalinga</t>
  </si>
  <si>
    <t xml:space="preserve">Central Kanuri</t>
  </si>
  <si>
    <t xml:space="preserve">Konda</t>
  </si>
  <si>
    <t xml:space="preserve">Kankanaey</t>
  </si>
  <si>
    <t xml:space="preserve">Mankanya</t>
  </si>
  <si>
    <t xml:space="preserve">Koongo</t>
  </si>
  <si>
    <t xml:space="preserve">Kanufi</t>
  </si>
  <si>
    <t xml:space="preserve">Western Kanjobal</t>
  </si>
  <si>
    <t xml:space="preserve">Kuranko</t>
  </si>
  <si>
    <t xml:space="preserve">Keninjal</t>
  </si>
  <si>
    <t xml:space="preserve">Kanamarí</t>
  </si>
  <si>
    <t xml:space="preserve">Konkani (individual language)</t>
  </si>
  <si>
    <t xml:space="preserve">Kono (Sierra Leone)</t>
  </si>
  <si>
    <t xml:space="preserve">Kwanja</t>
  </si>
  <si>
    <t xml:space="preserve">Kintaq</t>
  </si>
  <si>
    <t xml:space="preserve">Kaningra</t>
  </si>
  <si>
    <t xml:space="preserve">Kensiu</t>
  </si>
  <si>
    <t xml:space="preserve">Panoan Katukína</t>
  </si>
  <si>
    <t xml:space="preserve">Kono (Guinea)</t>
  </si>
  <si>
    <t xml:space="preserve">Tabo</t>
  </si>
  <si>
    <t xml:space="preserve">Kung-Ekoka</t>
  </si>
  <si>
    <t xml:space="preserve">Kendayan</t>
  </si>
  <si>
    <t xml:space="preserve">Kanyok</t>
  </si>
  <si>
    <t xml:space="preserve">Kalamsé</t>
  </si>
  <si>
    <t xml:space="preserve">Konomala</t>
  </si>
  <si>
    <t xml:space="preserve">Kpati</t>
  </si>
  <si>
    <t xml:space="preserve">Kodi</t>
  </si>
  <si>
    <t xml:space="preserve">Kacipo-Balesi</t>
  </si>
  <si>
    <t xml:space="preserve">Kubi</t>
  </si>
  <si>
    <t xml:space="preserve">Cogui</t>
  </si>
  <si>
    <t xml:space="preserve">Koyo</t>
  </si>
  <si>
    <t xml:space="preserve">Komi-Permyak</t>
  </si>
  <si>
    <t xml:space="preserve">Konkani (macrolanguage)</t>
  </si>
  <si>
    <t xml:space="preserve">Kol (Papua New Guinea)</t>
  </si>
  <si>
    <t xml:space="preserve">Komi</t>
  </si>
  <si>
    <t xml:space="preserve">Kongo</t>
  </si>
  <si>
    <t xml:space="preserve">Konzo</t>
  </si>
  <si>
    <t xml:space="preserve">Waube</t>
  </si>
  <si>
    <t xml:space="preserve">Kota (Gabon)</t>
  </si>
  <si>
    <t xml:space="preserve">Korean</t>
  </si>
  <si>
    <t xml:space="preserve">Kosraean</t>
  </si>
  <si>
    <t xml:space="preserve">Lagwan</t>
  </si>
  <si>
    <t xml:space="preserve">Koke</t>
  </si>
  <si>
    <t xml:space="preserve">Kudu-Camo</t>
  </si>
  <si>
    <t xml:space="preserve">Kugama</t>
  </si>
  <si>
    <t xml:space="preserve">Koyukon</t>
  </si>
  <si>
    <t xml:space="preserve">Korak</t>
  </si>
  <si>
    <t xml:space="preserve">Kutto</t>
  </si>
  <si>
    <t xml:space="preserve">Mullu Kurumba</t>
  </si>
  <si>
    <t xml:space="preserve">Curripaco</t>
  </si>
  <si>
    <t xml:space="preserve">Koba</t>
  </si>
  <si>
    <t xml:space="preserve">Kpelle</t>
  </si>
  <si>
    <t xml:space="preserve">Komba</t>
  </si>
  <si>
    <t xml:space="preserve">Kapingamarangi</t>
  </si>
  <si>
    <t xml:space="preserve">Kplang</t>
  </si>
  <si>
    <t xml:space="preserve">Kofei</t>
  </si>
  <si>
    <t xml:space="preserve">Karajá</t>
  </si>
  <si>
    <t xml:space="preserve">Kpan</t>
  </si>
  <si>
    <t xml:space="preserve">Kpala</t>
  </si>
  <si>
    <t xml:space="preserve">Koho</t>
  </si>
  <si>
    <t xml:space="preserve">Kepkiriwát</t>
  </si>
  <si>
    <t xml:space="preserve">Ikposo</t>
  </si>
  <si>
    <t xml:space="preserve">Korupun-Sela</t>
  </si>
  <si>
    <t xml:space="preserve">Korafe-Yegha</t>
  </si>
  <si>
    <t xml:space="preserve">Tehit</t>
  </si>
  <si>
    <t xml:space="preserve">Karata</t>
  </si>
  <si>
    <t xml:space="preserve">Kafoa</t>
  </si>
  <si>
    <t xml:space="preserve">Komi-Zyrian</t>
  </si>
  <si>
    <t xml:space="preserve">Kobon</t>
  </si>
  <si>
    <t xml:space="preserve">Mountain Koiali</t>
  </si>
  <si>
    <t xml:space="preserve">Koryak</t>
  </si>
  <si>
    <t xml:space="preserve">Kupsabiny</t>
  </si>
  <si>
    <t xml:space="preserve">Mum</t>
  </si>
  <si>
    <t xml:space="preserve">Kovai</t>
  </si>
  <si>
    <t xml:space="preserve">Doromu-Koki</t>
  </si>
  <si>
    <t xml:space="preserve">Koy Sanjaq Surat</t>
  </si>
  <si>
    <t xml:space="preserve">Kalagan</t>
  </si>
  <si>
    <t xml:space="preserve">Kakabai</t>
  </si>
  <si>
    <t xml:space="preserve">Khe</t>
  </si>
  <si>
    <t xml:space="preserve">Kisankasa</t>
  </si>
  <si>
    <t xml:space="preserve">Koitabu</t>
  </si>
  <si>
    <t xml:space="preserve">Koromira</t>
  </si>
  <si>
    <t xml:space="preserve">Kotafon Gbe</t>
  </si>
  <si>
    <t xml:space="preserve">Kyenele</t>
  </si>
  <si>
    <t xml:space="preserve">Khisa</t>
  </si>
  <si>
    <t xml:space="preserve">Kaonde</t>
  </si>
  <si>
    <t xml:space="preserve">Eastern Krahn</t>
  </si>
  <si>
    <t xml:space="preserve">Kimré</t>
  </si>
  <si>
    <t xml:space="preserve">Krenak</t>
  </si>
  <si>
    <t xml:space="preserve">Kimaragang</t>
  </si>
  <si>
    <t xml:space="preserve">Northern Kissi</t>
  </si>
  <si>
    <t xml:space="preserve">Klias River Kadazan</t>
  </si>
  <si>
    <t xml:space="preserve">Seroa</t>
  </si>
  <si>
    <t xml:space="preserve">Okolod</t>
  </si>
  <si>
    <t xml:space="preserve">Kandas</t>
  </si>
  <si>
    <t xml:space="preserve">Mser</t>
  </si>
  <si>
    <t xml:space="preserve">Koorete</t>
  </si>
  <si>
    <t xml:space="preserve">Korana</t>
  </si>
  <si>
    <t xml:space="preserve">Kumhali</t>
  </si>
  <si>
    <t xml:space="preserve">Karkin</t>
  </si>
  <si>
    <t xml:space="preserve">Karachay-Balkar</t>
  </si>
  <si>
    <t xml:space="preserve">Kairui-Midiki</t>
  </si>
  <si>
    <t xml:space="preserve">Panará</t>
  </si>
  <si>
    <t xml:space="preserve">Koro (Vanuatu)</t>
  </si>
  <si>
    <t xml:space="preserve">Kurama</t>
  </si>
  <si>
    <t xml:space="preserve">Krio</t>
  </si>
  <si>
    <t xml:space="preserve">Kinaray-A</t>
  </si>
  <si>
    <t xml:space="preserve">Kerek</t>
  </si>
  <si>
    <t xml:space="preserve">Karelian</t>
  </si>
  <si>
    <t xml:space="preserve">Sapo</t>
  </si>
  <si>
    <t xml:space="preserve">Korop</t>
  </si>
  <si>
    <t xml:space="preserve">Krung</t>
  </si>
  <si>
    <t xml:space="preserve">Gbaya (Sudan)</t>
  </si>
  <si>
    <t xml:space="preserve">Tumari Kanuri</t>
  </si>
  <si>
    <t xml:space="preserve">Kurukh</t>
  </si>
  <si>
    <t xml:space="preserve">Kavet</t>
  </si>
  <si>
    <t xml:space="preserve">Western Krahn</t>
  </si>
  <si>
    <t xml:space="preserve">Karon</t>
  </si>
  <si>
    <t xml:space="preserve">Kryts</t>
  </si>
  <si>
    <t xml:space="preserve">Sota Kanum</t>
  </si>
  <si>
    <t xml:space="preserve">Shuwa-Zamani</t>
  </si>
  <si>
    <t xml:space="preserve">Shambala</t>
  </si>
  <si>
    <t xml:space="preserve">Southern Kalinga</t>
  </si>
  <si>
    <t xml:space="preserve">Kuanua</t>
  </si>
  <si>
    <t xml:space="preserve">Kuni</t>
  </si>
  <si>
    <t xml:space="preserve">Bafia</t>
  </si>
  <si>
    <t xml:space="preserve">Kusaghe</t>
  </si>
  <si>
    <t xml:space="preserve">Kölsch</t>
  </si>
  <si>
    <t xml:space="preserve">Krisa</t>
  </si>
  <si>
    <t xml:space="preserve">Uare</t>
  </si>
  <si>
    <t xml:space="preserve">Kansa</t>
  </si>
  <si>
    <t xml:space="preserve">Kumalu</t>
  </si>
  <si>
    <t xml:space="preserve">Kumba</t>
  </si>
  <si>
    <t xml:space="preserve">Kasiguranin</t>
  </si>
  <si>
    <t xml:space="preserve">Kofa</t>
  </si>
  <si>
    <t xml:space="preserve">Kaba</t>
  </si>
  <si>
    <t xml:space="preserve">Kwaami</t>
  </si>
  <si>
    <t xml:space="preserve">Borong</t>
  </si>
  <si>
    <t xml:space="preserve">Southern Kisi</t>
  </si>
  <si>
    <t xml:space="preserve">Winyé</t>
  </si>
  <si>
    <t xml:space="preserve">Khamyang</t>
  </si>
  <si>
    <t xml:space="preserve">Kusu</t>
  </si>
  <si>
    <t xml:space="preserve">S'gaw Karen</t>
  </si>
  <si>
    <t xml:space="preserve">Kedang</t>
  </si>
  <si>
    <t xml:space="preserve">Kharia Thar</t>
  </si>
  <si>
    <t xml:space="preserve">Kodaku</t>
  </si>
  <si>
    <t xml:space="preserve">Katua</t>
  </si>
  <si>
    <t xml:space="preserve">Kambaata</t>
  </si>
  <si>
    <t xml:space="preserve">Kholok</t>
  </si>
  <si>
    <t xml:space="preserve">Kokata</t>
  </si>
  <si>
    <t xml:space="preserve">Nubri</t>
  </si>
  <si>
    <t xml:space="preserve">Kwami</t>
  </si>
  <si>
    <t xml:space="preserve">Kalkutung</t>
  </si>
  <si>
    <t xml:space="preserve">Karanga</t>
  </si>
  <si>
    <t xml:space="preserve">North Muyu</t>
  </si>
  <si>
    <t xml:space="preserve">Plapo Krumen</t>
  </si>
  <si>
    <t xml:space="preserve">Kaniet</t>
  </si>
  <si>
    <t xml:space="preserve">Koroshi</t>
  </si>
  <si>
    <t xml:space="preserve">Kurti</t>
  </si>
  <si>
    <t xml:space="preserve">Karitiâna</t>
  </si>
  <si>
    <t xml:space="preserve">Kuot</t>
  </si>
  <si>
    <t xml:space="preserve">Kaduo</t>
  </si>
  <si>
    <t xml:space="preserve">Katabaga</t>
  </si>
  <si>
    <t xml:space="preserve">South Muyu</t>
  </si>
  <si>
    <t xml:space="preserve">Ketum</t>
  </si>
  <si>
    <t xml:space="preserve">Kituba (Democratic Republic of Congo)</t>
  </si>
  <si>
    <t xml:space="preserve">Eastern Katu</t>
  </si>
  <si>
    <t xml:space="preserve">Kato</t>
  </si>
  <si>
    <t xml:space="preserve">Kaxararí</t>
  </si>
  <si>
    <t xml:space="preserve">Kango (Bas-Uélé District)</t>
  </si>
  <si>
    <t xml:space="preserve">Juǀʼhoan</t>
  </si>
  <si>
    <t xml:space="preserve">Kuanyama</t>
  </si>
  <si>
    <t xml:space="preserve">Kutep</t>
  </si>
  <si>
    <t xml:space="preserve">Kwinsu</t>
  </si>
  <si>
    <t xml:space="preserve">Auhelawa</t>
  </si>
  <si>
    <t xml:space="preserve">Kuman (Papua New Guinea)</t>
  </si>
  <si>
    <t xml:space="preserve">Western Katu</t>
  </si>
  <si>
    <t xml:space="preserve">Kupa</t>
  </si>
  <si>
    <t xml:space="preserve">Kushi</t>
  </si>
  <si>
    <t xml:space="preserve">Kuikúro-Kalapálo</t>
  </si>
  <si>
    <t xml:space="preserve">Kuria</t>
  </si>
  <si>
    <t xml:space="preserve">Kepo'</t>
  </si>
  <si>
    <t xml:space="preserve">Kulere</t>
  </si>
  <si>
    <t xml:space="preserve">Kumyk</t>
  </si>
  <si>
    <t xml:space="preserve">Kunama</t>
  </si>
  <si>
    <t xml:space="preserve">Kumukio</t>
  </si>
  <si>
    <t xml:space="preserve">Kunimaipa</t>
  </si>
  <si>
    <t xml:space="preserve">Karipuna</t>
  </si>
  <si>
    <t xml:space="preserve">Kurdish</t>
  </si>
  <si>
    <t xml:space="preserve">Kusaal</t>
  </si>
  <si>
    <t xml:space="preserve">Kutenai</t>
  </si>
  <si>
    <t xml:space="preserve">Upper Kuskokwim</t>
  </si>
  <si>
    <t xml:space="preserve">Kur</t>
  </si>
  <si>
    <t xml:space="preserve">Kpagua</t>
  </si>
  <si>
    <t xml:space="preserve">Kukatja</t>
  </si>
  <si>
    <t xml:space="preserve">Kuuku-Ya'u</t>
  </si>
  <si>
    <t xml:space="preserve">Kunza</t>
  </si>
  <si>
    <t xml:space="preserve">Bagvalal</t>
  </si>
  <si>
    <t xml:space="preserve">Kubu</t>
  </si>
  <si>
    <t xml:space="preserve">Kove</t>
  </si>
  <si>
    <t xml:space="preserve">Kui (Indonesia)</t>
  </si>
  <si>
    <t xml:space="preserve">Kalabakan</t>
  </si>
  <si>
    <t xml:space="preserve">Kabalai</t>
  </si>
  <si>
    <t xml:space="preserve">Kuni-Boazi</t>
  </si>
  <si>
    <t xml:space="preserve">Komodo</t>
  </si>
  <si>
    <t xml:space="preserve">Kwang</t>
  </si>
  <si>
    <t xml:space="preserve">Psikye</t>
  </si>
  <si>
    <t xml:space="preserve">Korean Sign Language</t>
  </si>
  <si>
    <t xml:space="preserve">Kayaw</t>
  </si>
  <si>
    <t xml:space="preserve">Kendem</t>
  </si>
  <si>
    <t xml:space="preserve">Border Kuna</t>
  </si>
  <si>
    <t xml:space="preserve">Dobel</t>
  </si>
  <si>
    <t xml:space="preserve">Kompane</t>
  </si>
  <si>
    <t xml:space="preserve">Geba Karen</t>
  </si>
  <si>
    <t xml:space="preserve">Kerinci</t>
  </si>
  <si>
    <t xml:space="preserve">Lahta Karen</t>
  </si>
  <si>
    <t xml:space="preserve">Yinbaw Karen</t>
  </si>
  <si>
    <t xml:space="preserve">Kola</t>
  </si>
  <si>
    <t xml:space="preserve">Wersing</t>
  </si>
  <si>
    <t xml:space="preserve">Parkari Koli</t>
  </si>
  <si>
    <t xml:space="preserve">Yintale Karen</t>
  </si>
  <si>
    <t xml:space="preserve">Tsakwambo</t>
  </si>
  <si>
    <t xml:space="preserve">Dâw</t>
  </si>
  <si>
    <t xml:space="preserve">Kwa</t>
  </si>
  <si>
    <t xml:space="preserve">Likwala</t>
  </si>
  <si>
    <t xml:space="preserve">Kwaio</t>
  </si>
  <si>
    <t xml:space="preserve">Kwerba</t>
  </si>
  <si>
    <t xml:space="preserve">Kwara'ae</t>
  </si>
  <si>
    <t xml:space="preserve">Sara Kaba Deme</t>
  </si>
  <si>
    <t xml:space="preserve">Kowiai</t>
  </si>
  <si>
    <t xml:space="preserve">Awa-Cuaiquer</t>
  </si>
  <si>
    <t xml:space="preserve">Kwanga</t>
  </si>
  <si>
    <t xml:space="preserve">Kwakiutl</t>
  </si>
  <si>
    <t xml:space="preserve">Kofyar</t>
  </si>
  <si>
    <t xml:space="preserve">Kwambi</t>
  </si>
  <si>
    <t xml:space="preserve">Kwangali</t>
  </si>
  <si>
    <t xml:space="preserve">Kwomtari</t>
  </si>
  <si>
    <t xml:space="preserve">Kodia</t>
  </si>
  <si>
    <t xml:space="preserve">Kwer</t>
  </si>
  <si>
    <t xml:space="preserve">Kwese</t>
  </si>
  <si>
    <t xml:space="preserve">Kwesten</t>
  </si>
  <si>
    <t xml:space="preserve">Kwakum</t>
  </si>
  <si>
    <t xml:space="preserve">Sara Kaba Náà</t>
  </si>
  <si>
    <t xml:space="preserve">Kwinti</t>
  </si>
  <si>
    <t xml:space="preserve">Khirwar</t>
  </si>
  <si>
    <t xml:space="preserve">San Salvador Kongo</t>
  </si>
  <si>
    <t xml:space="preserve">Kwadi</t>
  </si>
  <si>
    <t xml:space="preserve">Kairiru</t>
  </si>
  <si>
    <t xml:space="preserve">Krobu</t>
  </si>
  <si>
    <t xml:space="preserve">Konso</t>
  </si>
  <si>
    <t xml:space="preserve">Brunei</t>
  </si>
  <si>
    <t xml:space="preserve">Manumanaw Karen</t>
  </si>
  <si>
    <t xml:space="preserve">Karo (Ethiopia)</t>
  </si>
  <si>
    <t xml:space="preserve">Keningau Murut</t>
  </si>
  <si>
    <t xml:space="preserve">Kulfa</t>
  </si>
  <si>
    <t xml:space="preserve">Zayein Karen</t>
  </si>
  <si>
    <t xml:space="preserve">Northern Khmer</t>
  </si>
  <si>
    <t xml:space="preserve">Kanowit-Tanjong Melanau</t>
  </si>
  <si>
    <t xml:space="preserve">Kanoé</t>
  </si>
  <si>
    <t xml:space="preserve">Wadiyara Koli</t>
  </si>
  <si>
    <t xml:space="preserve">Smärky Kanum</t>
  </si>
  <si>
    <t xml:space="preserve">Koro (Papua New Guinea)</t>
  </si>
  <si>
    <t xml:space="preserve">Kangjia</t>
  </si>
  <si>
    <t xml:space="preserve">Koiwat</t>
  </si>
  <si>
    <t xml:space="preserve">Kuvi</t>
  </si>
  <si>
    <t xml:space="preserve">Konai</t>
  </si>
  <si>
    <t xml:space="preserve">Likuba</t>
  </si>
  <si>
    <t xml:space="preserve">Kayong</t>
  </si>
  <si>
    <t xml:space="preserve">Kerewo</t>
  </si>
  <si>
    <t xml:space="preserve">Kwaya</t>
  </si>
  <si>
    <t xml:space="preserve">Butbut Kalinga</t>
  </si>
  <si>
    <t xml:space="preserve">Kyaka</t>
  </si>
  <si>
    <t xml:space="preserve">Karey</t>
  </si>
  <si>
    <t xml:space="preserve">Krache</t>
  </si>
  <si>
    <t xml:space="preserve">Kouya</t>
  </si>
  <si>
    <t xml:space="preserve">Keyagana</t>
  </si>
  <si>
    <t xml:space="preserve">Karok</t>
  </si>
  <si>
    <t xml:space="preserve">Kiput</t>
  </si>
  <si>
    <t xml:space="preserve">Karao</t>
  </si>
  <si>
    <t xml:space="preserve">Kamayo</t>
  </si>
  <si>
    <t xml:space="preserve">Kalapuya</t>
  </si>
  <si>
    <t xml:space="preserve">Kpatili</t>
  </si>
  <si>
    <t xml:space="preserve">Northern Binukidnon</t>
  </si>
  <si>
    <t xml:space="preserve">Kelon</t>
  </si>
  <si>
    <t xml:space="preserve">Kang</t>
  </si>
  <si>
    <t xml:space="preserve">Kenga</t>
  </si>
  <si>
    <t xml:space="preserve">Kuruáya</t>
  </si>
  <si>
    <t xml:space="preserve">Baram Kayan</t>
  </si>
  <si>
    <t xml:space="preserve">Kayagar</t>
  </si>
  <si>
    <t xml:space="preserve">Western Kayah</t>
  </si>
  <si>
    <t xml:space="preserve">Kayort</t>
  </si>
  <si>
    <t xml:space="preserve">Kudmali</t>
  </si>
  <si>
    <t xml:space="preserve">Rapoisi</t>
  </si>
  <si>
    <t xml:space="preserve">Kambaira</t>
  </si>
  <si>
    <t xml:space="preserve">Kayabí</t>
  </si>
  <si>
    <t xml:space="preserve">Western Karaboro</t>
  </si>
  <si>
    <t xml:space="preserve">Kaibobo</t>
  </si>
  <si>
    <t xml:space="preserve">Bondoukou Kulango</t>
  </si>
  <si>
    <t xml:space="preserve">Kadai</t>
  </si>
  <si>
    <t xml:space="preserve">Kosena</t>
  </si>
  <si>
    <t xml:space="preserve">Da'a Kaili</t>
  </si>
  <si>
    <t xml:space="preserve">Kikai</t>
  </si>
  <si>
    <t xml:space="preserve">Kelabit</t>
  </si>
  <si>
    <t xml:space="preserve">Kazukuru</t>
  </si>
  <si>
    <t xml:space="preserve">Kayeli</t>
  </si>
  <si>
    <t xml:space="preserve">Kais</t>
  </si>
  <si>
    <t xml:space="preserve">Kokola</t>
  </si>
  <si>
    <t xml:space="preserve">Kaningi</t>
  </si>
  <si>
    <t xml:space="preserve">Kaidipang</t>
  </si>
  <si>
    <t xml:space="preserve">Kaike</t>
  </si>
  <si>
    <t xml:space="preserve">Karang</t>
  </si>
  <si>
    <t xml:space="preserve">Sugut Dusun</t>
  </si>
  <si>
    <t xml:space="preserve">Kayupulau</t>
  </si>
  <si>
    <t xml:space="preserve">Komyandaret</t>
  </si>
  <si>
    <t xml:space="preserve">Karirí-Xocó</t>
  </si>
  <si>
    <t xml:space="preserve">Kamarian</t>
  </si>
  <si>
    <t xml:space="preserve">Kango (Tshopo District)</t>
  </si>
  <si>
    <t xml:space="preserve">Kalabra</t>
  </si>
  <si>
    <t xml:space="preserve">Southern Subanen</t>
  </si>
  <si>
    <t xml:space="preserve">Linear A</t>
  </si>
  <si>
    <t xml:space="preserve">Lacandon</t>
  </si>
  <si>
    <t xml:space="preserve">Ladino</t>
  </si>
  <si>
    <t xml:space="preserve">Pattani</t>
  </si>
  <si>
    <t xml:space="preserve">Lafofa</t>
  </si>
  <si>
    <t xml:space="preserve">Langi</t>
  </si>
  <si>
    <t xml:space="preserve">Lahnda</t>
  </si>
  <si>
    <t xml:space="preserve">Lambya</t>
  </si>
  <si>
    <t xml:space="preserve">Lango (Uganda)</t>
  </si>
  <si>
    <t xml:space="preserve">Laka (Nigeria)</t>
  </si>
  <si>
    <t xml:space="preserve">Lalia</t>
  </si>
  <si>
    <t xml:space="preserve">Lamba</t>
  </si>
  <si>
    <t xml:space="preserve">Laru</t>
  </si>
  <si>
    <t xml:space="preserve">Lao</t>
  </si>
  <si>
    <t xml:space="preserve">Laka (Chad)</t>
  </si>
  <si>
    <t xml:space="preserve">Qabiao</t>
  </si>
  <si>
    <t xml:space="preserve">Larteh</t>
  </si>
  <si>
    <t xml:space="preserve">Lama (Togo)</t>
  </si>
  <si>
    <t xml:space="preserve">Latin</t>
  </si>
  <si>
    <t xml:space="preserve">Laba</t>
  </si>
  <si>
    <t xml:space="preserve">Latvian</t>
  </si>
  <si>
    <t xml:space="preserve">Lauje</t>
  </si>
  <si>
    <t xml:space="preserve">Tiwa</t>
  </si>
  <si>
    <t xml:space="preserve">Lama Bai</t>
  </si>
  <si>
    <t xml:space="preserve">Aribwatsa</t>
  </si>
  <si>
    <t xml:space="preserve">Label</t>
  </si>
  <si>
    <t xml:space="preserve">Lakkia</t>
  </si>
  <si>
    <t xml:space="preserve">Lak</t>
  </si>
  <si>
    <t xml:space="preserve">Tinani</t>
  </si>
  <si>
    <t xml:space="preserve">Laopang</t>
  </si>
  <si>
    <t xml:space="preserve">La'bi</t>
  </si>
  <si>
    <t xml:space="preserve">Ladakhi</t>
  </si>
  <si>
    <t xml:space="preserve">Central Bontok</t>
  </si>
  <si>
    <t xml:space="preserve">Libon Bikol</t>
  </si>
  <si>
    <t xml:space="preserve">Lodhi</t>
  </si>
  <si>
    <t xml:space="preserve">Rmeet</t>
  </si>
  <si>
    <t xml:space="preserve">Laven</t>
  </si>
  <si>
    <t xml:space="preserve">Wampar</t>
  </si>
  <si>
    <t xml:space="preserve">Lohorung</t>
  </si>
  <si>
    <t xml:space="preserve">Libyan Sign Language</t>
  </si>
  <si>
    <t xml:space="preserve">Lachi</t>
  </si>
  <si>
    <t xml:space="preserve">Labu</t>
  </si>
  <si>
    <t xml:space="preserve">Lavatbura-Lamusong</t>
  </si>
  <si>
    <t xml:space="preserve">Tolaki</t>
  </si>
  <si>
    <t xml:space="preserve">Lawangan</t>
  </si>
  <si>
    <t xml:space="preserve">Lamalama</t>
  </si>
  <si>
    <t xml:space="preserve">Lardil</t>
  </si>
  <si>
    <t xml:space="preserve">Legenyem</t>
  </si>
  <si>
    <t xml:space="preserve">Lola</t>
  </si>
  <si>
    <t xml:space="preserve">Loncong</t>
  </si>
  <si>
    <t xml:space="preserve">Lubu</t>
  </si>
  <si>
    <t xml:space="preserve">Luchazi</t>
  </si>
  <si>
    <t xml:space="preserve">Lisela</t>
  </si>
  <si>
    <t xml:space="preserve">Tungag</t>
  </si>
  <si>
    <t xml:space="preserve">Western Lawa</t>
  </si>
  <si>
    <t xml:space="preserve">Luhu</t>
  </si>
  <si>
    <t xml:space="preserve">Lisabata-Nuniali</t>
  </si>
  <si>
    <t xml:space="preserve">Kla-Dan</t>
  </si>
  <si>
    <t xml:space="preserve">Dũya</t>
  </si>
  <si>
    <t xml:space="preserve">Luri</t>
  </si>
  <si>
    <t xml:space="preserve">Lenyima</t>
  </si>
  <si>
    <t xml:space="preserve">Lamja-Dengsa-Tola</t>
  </si>
  <si>
    <t xml:space="preserve">Laari</t>
  </si>
  <si>
    <t xml:space="preserve">Lemoro</t>
  </si>
  <si>
    <t xml:space="preserve">Leelau</t>
  </si>
  <si>
    <t xml:space="preserve">Kaan</t>
  </si>
  <si>
    <t xml:space="preserve">Landoma</t>
  </si>
  <si>
    <t xml:space="preserve">Láadan</t>
  </si>
  <si>
    <t xml:space="preserve">Loo</t>
  </si>
  <si>
    <t xml:space="preserve">Tso</t>
  </si>
  <si>
    <t xml:space="preserve">Lufu</t>
  </si>
  <si>
    <t xml:space="preserve">Lega-Shabunda</t>
  </si>
  <si>
    <t xml:space="preserve">Lala-Bisa</t>
  </si>
  <si>
    <t xml:space="preserve">Leco</t>
  </si>
  <si>
    <t xml:space="preserve">Lendu</t>
  </si>
  <si>
    <t xml:space="preserve">Lyélé</t>
  </si>
  <si>
    <t xml:space="preserve">Lelemi</t>
  </si>
  <si>
    <t xml:space="preserve">Lenje</t>
  </si>
  <si>
    <t xml:space="preserve">Lemio</t>
  </si>
  <si>
    <t xml:space="preserve">Lengola</t>
  </si>
  <si>
    <t xml:space="preserve">Leipon</t>
  </si>
  <si>
    <t xml:space="preserve">Lele (Democratic Republic of Congo)</t>
  </si>
  <si>
    <t xml:space="preserve">Nomaande</t>
  </si>
  <si>
    <t xml:space="preserve">Lenca</t>
  </si>
  <si>
    <t xml:space="preserve">Leti (Cameroon)</t>
  </si>
  <si>
    <t xml:space="preserve">Lepcha</t>
  </si>
  <si>
    <t xml:space="preserve">Lembena</t>
  </si>
  <si>
    <t xml:space="preserve">Lenkau</t>
  </si>
  <si>
    <t xml:space="preserve">Lese</t>
  </si>
  <si>
    <t xml:space="preserve">Lesing-Gelimi</t>
  </si>
  <si>
    <t xml:space="preserve">Kara (Papua New Guinea)</t>
  </si>
  <si>
    <t xml:space="preserve">Lamma</t>
  </si>
  <si>
    <t xml:space="preserve">Ledo Kaili</t>
  </si>
  <si>
    <t xml:space="preserve">Luang</t>
  </si>
  <si>
    <t xml:space="preserve">Lemolang</t>
  </si>
  <si>
    <t xml:space="preserve">Lezghian</t>
  </si>
  <si>
    <t xml:space="preserve">Lefa</t>
  </si>
  <si>
    <t xml:space="preserve">Lingua Franca Nova</t>
  </si>
  <si>
    <t xml:space="preserve">Lungga</t>
  </si>
  <si>
    <t xml:space="preserve">Laghu</t>
  </si>
  <si>
    <t xml:space="preserve">Lugbara</t>
  </si>
  <si>
    <t xml:space="preserve">Laghuu</t>
  </si>
  <si>
    <t xml:space="preserve">Lengilu</t>
  </si>
  <si>
    <t xml:space="preserve">Lingarak</t>
  </si>
  <si>
    <t xml:space="preserve">Wala</t>
  </si>
  <si>
    <t xml:space="preserve">Lega-Mwenga</t>
  </si>
  <si>
    <t xml:space="preserve">T'apo</t>
  </si>
  <si>
    <t xml:space="preserve">Logba</t>
  </si>
  <si>
    <t xml:space="preserve">Lengo</t>
  </si>
  <si>
    <t xml:space="preserve">Pahi</t>
  </si>
  <si>
    <t xml:space="preserve">Longgu</t>
  </si>
  <si>
    <t xml:space="preserve">Ligenza</t>
  </si>
  <si>
    <t xml:space="preserve">Laha (Viet Nam)</t>
  </si>
  <si>
    <t xml:space="preserve">Laha (Indonesia)</t>
  </si>
  <si>
    <t xml:space="preserve">Lahu Shi</t>
  </si>
  <si>
    <t xml:space="preserve">Lahul Lohar</t>
  </si>
  <si>
    <t xml:space="preserve">Lhomi</t>
  </si>
  <si>
    <t xml:space="preserve">Lahanan</t>
  </si>
  <si>
    <t xml:space="preserve">Lhokpu</t>
  </si>
  <si>
    <t xml:space="preserve">Mlahsö</t>
  </si>
  <si>
    <t xml:space="preserve">Lo-Toga</t>
  </si>
  <si>
    <t xml:space="preserve">Lahu</t>
  </si>
  <si>
    <t xml:space="preserve">West-Central Limba</t>
  </si>
  <si>
    <t xml:space="preserve">Likum</t>
  </si>
  <si>
    <t xml:space="preserve">Hlai</t>
  </si>
  <si>
    <t xml:space="preserve">Nyindrou</t>
  </si>
  <si>
    <t xml:space="preserve">Likila</t>
  </si>
  <si>
    <t xml:space="preserve">Limbu</t>
  </si>
  <si>
    <t xml:space="preserve">Ligbi</t>
  </si>
  <si>
    <t xml:space="preserve">Lihir</t>
  </si>
  <si>
    <t xml:space="preserve">Ligurian</t>
  </si>
  <si>
    <t xml:space="preserve">Lika</t>
  </si>
  <si>
    <t xml:space="preserve">Lillooet</t>
  </si>
  <si>
    <t xml:space="preserve">Limburgan</t>
  </si>
  <si>
    <t xml:space="preserve">Lingala</t>
  </si>
  <si>
    <t xml:space="preserve">Liki</t>
  </si>
  <si>
    <t xml:space="preserve">Sekpele</t>
  </si>
  <si>
    <t xml:space="preserve">Libido</t>
  </si>
  <si>
    <t xml:space="preserve">Liberian English</t>
  </si>
  <si>
    <t xml:space="preserve">Lisu</t>
  </si>
  <si>
    <t xml:space="preserve">Lithuanian</t>
  </si>
  <si>
    <t xml:space="preserve">Logorik</t>
  </si>
  <si>
    <t xml:space="preserve">Liv</t>
  </si>
  <si>
    <t xml:space="preserve">Col</t>
  </si>
  <si>
    <t xml:space="preserve">Liabuku</t>
  </si>
  <si>
    <t xml:space="preserve">Banda-Bambari</t>
  </si>
  <si>
    <t xml:space="preserve">Libinza</t>
  </si>
  <si>
    <t xml:space="preserve">Golpa</t>
  </si>
  <si>
    <t xml:space="preserve">Rampi</t>
  </si>
  <si>
    <t xml:space="preserve">Laiyolo</t>
  </si>
  <si>
    <t xml:space="preserve">Li'o</t>
  </si>
  <si>
    <t xml:space="preserve">Lampung Api</t>
  </si>
  <si>
    <t xml:space="preserve">Yirandali</t>
  </si>
  <si>
    <t xml:space="preserve">Yuru</t>
  </si>
  <si>
    <t xml:space="preserve">Lakalei</t>
  </si>
  <si>
    <t xml:space="preserve">Kabras</t>
  </si>
  <si>
    <t xml:space="preserve">Kucong</t>
  </si>
  <si>
    <t xml:space="preserve">Lakondê</t>
  </si>
  <si>
    <t xml:space="preserve">Kenyi</t>
  </si>
  <si>
    <t xml:space="preserve">Lakha</t>
  </si>
  <si>
    <t xml:space="preserve">Laki</t>
  </si>
  <si>
    <t xml:space="preserve">Remun</t>
  </si>
  <si>
    <t xml:space="preserve">Laeko-Libuat</t>
  </si>
  <si>
    <t xml:space="preserve">Kalaamaya</t>
  </si>
  <si>
    <t xml:space="preserve">Lakon</t>
  </si>
  <si>
    <t xml:space="preserve">Khayo</t>
  </si>
  <si>
    <t xml:space="preserve">Päri</t>
  </si>
  <si>
    <t xml:space="preserve">Kisa</t>
  </si>
  <si>
    <t xml:space="preserve">Lakota</t>
  </si>
  <si>
    <t xml:space="preserve">Kungkari</t>
  </si>
  <si>
    <t xml:space="preserve">Lokoya</t>
  </si>
  <si>
    <t xml:space="preserve">Lala-Roba</t>
  </si>
  <si>
    <t xml:space="preserve">Lolo</t>
  </si>
  <si>
    <t xml:space="preserve">Lele (Guinea)</t>
  </si>
  <si>
    <t xml:space="preserve">Ladin</t>
  </si>
  <si>
    <t xml:space="preserve">Lele (Papua New Guinea)</t>
  </si>
  <si>
    <t xml:space="preserve">Hermit</t>
  </si>
  <si>
    <t xml:space="preserve">Lole</t>
  </si>
  <si>
    <t xml:space="preserve">Lamu</t>
  </si>
  <si>
    <t xml:space="preserve">Teke-Laali</t>
  </si>
  <si>
    <t xml:space="preserve">Ladji Ladji</t>
  </si>
  <si>
    <t xml:space="preserve">Lelak</t>
  </si>
  <si>
    <t xml:space="preserve">Lilau</t>
  </si>
  <si>
    <t xml:space="preserve">Lasalimu</t>
  </si>
  <si>
    <t xml:space="preserve">Lele (Chad)</t>
  </si>
  <si>
    <t xml:space="preserve">North Efate</t>
  </si>
  <si>
    <t xml:space="preserve">Lolak</t>
  </si>
  <si>
    <t xml:space="preserve">Lithuanian Sign Language</t>
  </si>
  <si>
    <t xml:space="preserve">Lau</t>
  </si>
  <si>
    <t xml:space="preserve">Lauan</t>
  </si>
  <si>
    <t xml:space="preserve">East Limba</t>
  </si>
  <si>
    <t xml:space="preserve">Merei</t>
  </si>
  <si>
    <t xml:space="preserve">Limilngan</t>
  </si>
  <si>
    <t xml:space="preserve">Lumun</t>
  </si>
  <si>
    <t xml:space="preserve">Pévé</t>
  </si>
  <si>
    <t xml:space="preserve">South Lembata</t>
  </si>
  <si>
    <t xml:space="preserve">Lamogai</t>
  </si>
  <si>
    <t xml:space="preserve">Lambichhong</t>
  </si>
  <si>
    <t xml:space="preserve">Lombi</t>
  </si>
  <si>
    <t xml:space="preserve">West Lembata</t>
  </si>
  <si>
    <t xml:space="preserve">Lamkang</t>
  </si>
  <si>
    <t xml:space="preserve">Hano</t>
  </si>
  <si>
    <t xml:space="preserve">Lambadi</t>
  </si>
  <si>
    <t xml:space="preserve">Lombard</t>
  </si>
  <si>
    <t xml:space="preserve">Limbum</t>
  </si>
  <si>
    <t xml:space="preserve">Lamatuka</t>
  </si>
  <si>
    <t xml:space="preserve">Lamalera</t>
  </si>
  <si>
    <t xml:space="preserve">Lamenu</t>
  </si>
  <si>
    <t xml:space="preserve">Lomaiviti</t>
  </si>
  <si>
    <t xml:space="preserve">Lake Miwok</t>
  </si>
  <si>
    <t xml:space="preserve">Laimbue</t>
  </si>
  <si>
    <t xml:space="preserve">Lamboya</t>
  </si>
  <si>
    <t xml:space="preserve">Langbashe</t>
  </si>
  <si>
    <t xml:space="preserve">Mbalanhu</t>
  </si>
  <si>
    <t xml:space="preserve">Lundayeh</t>
  </si>
  <si>
    <t xml:space="preserve">Langobardic</t>
  </si>
  <si>
    <t xml:space="preserve">Lanoh</t>
  </si>
  <si>
    <t xml:space="preserve">Daantanai'</t>
  </si>
  <si>
    <t xml:space="preserve">Leningitij</t>
  </si>
  <si>
    <t xml:space="preserve">South Central Banda</t>
  </si>
  <si>
    <t xml:space="preserve">Langam</t>
  </si>
  <si>
    <t xml:space="preserve">Lorediakarkar</t>
  </si>
  <si>
    <t xml:space="preserve">Lango (South Sudan)</t>
  </si>
  <si>
    <t xml:space="preserve">Lamnso'</t>
  </si>
  <si>
    <t xml:space="preserve">Longuda</t>
  </si>
  <si>
    <t xml:space="preserve">Lanima</t>
  </si>
  <si>
    <t xml:space="preserve">Lonzo</t>
  </si>
  <si>
    <t xml:space="preserve">Loloda</t>
  </si>
  <si>
    <t xml:space="preserve">Lobi</t>
  </si>
  <si>
    <t xml:space="preserve">Inonhan</t>
  </si>
  <si>
    <t xml:space="preserve">Saluan</t>
  </si>
  <si>
    <t xml:space="preserve">Logol</t>
  </si>
  <si>
    <t xml:space="preserve">Logo</t>
  </si>
  <si>
    <t xml:space="preserve">Narim</t>
  </si>
  <si>
    <t xml:space="preserve">Loma (Côte d'Ivoire)</t>
  </si>
  <si>
    <t xml:space="preserve">Lou</t>
  </si>
  <si>
    <t xml:space="preserve">Loko</t>
  </si>
  <si>
    <t xml:space="preserve">Mongo</t>
  </si>
  <si>
    <t xml:space="preserve">Loma (Liberia)</t>
  </si>
  <si>
    <t xml:space="preserve">Malawi Lomwe</t>
  </si>
  <si>
    <t xml:space="preserve">Lombo</t>
  </si>
  <si>
    <t xml:space="preserve">Lopa</t>
  </si>
  <si>
    <t xml:space="preserve">Lobala</t>
  </si>
  <si>
    <t xml:space="preserve">Téén</t>
  </si>
  <si>
    <t xml:space="preserve">Loniu</t>
  </si>
  <si>
    <t xml:space="preserve">Otuho</t>
  </si>
  <si>
    <t xml:space="preserve">Louisiana Creole</t>
  </si>
  <si>
    <t xml:space="preserve">Lopi</t>
  </si>
  <si>
    <t xml:space="preserve">Tampias Lobu</t>
  </si>
  <si>
    <t xml:space="preserve">Loun</t>
  </si>
  <si>
    <t xml:space="preserve">Loke</t>
  </si>
  <si>
    <t xml:space="preserve">Lozi</t>
  </si>
  <si>
    <t xml:space="preserve">Lelepa</t>
  </si>
  <si>
    <t xml:space="preserve">Lepki</t>
  </si>
  <si>
    <t xml:space="preserve">Long Phuri Naga</t>
  </si>
  <si>
    <t xml:space="preserve">Lipo</t>
  </si>
  <si>
    <t xml:space="preserve">Lopit</t>
  </si>
  <si>
    <t xml:space="preserve">Rara Bakati'</t>
  </si>
  <si>
    <t xml:space="preserve">Northern Luri</t>
  </si>
  <si>
    <t xml:space="preserve">Laurentian</t>
  </si>
  <si>
    <t xml:space="preserve">Laragia</t>
  </si>
  <si>
    <t xml:space="preserve">Marachi</t>
  </si>
  <si>
    <t xml:space="preserve">Loarki</t>
  </si>
  <si>
    <t xml:space="preserve">Lari</t>
  </si>
  <si>
    <t xml:space="preserve">Marama</t>
  </si>
  <si>
    <t xml:space="preserve">Lorang</t>
  </si>
  <si>
    <t xml:space="preserve">Laro</t>
  </si>
  <si>
    <t xml:space="preserve">Southern Yamphu</t>
  </si>
  <si>
    <t xml:space="preserve">Larantuka Malay</t>
  </si>
  <si>
    <t xml:space="preserve">Larevat</t>
  </si>
  <si>
    <t xml:space="preserve">Lemerig</t>
  </si>
  <si>
    <t xml:space="preserve">Lasgerdi</t>
  </si>
  <si>
    <t xml:space="preserve">Lishana Deni</t>
  </si>
  <si>
    <t xml:space="preserve">Lusengo</t>
  </si>
  <si>
    <t xml:space="preserve">Lish</t>
  </si>
  <si>
    <t xml:space="preserve">Lashi</t>
  </si>
  <si>
    <t xml:space="preserve">Latvian Sign Language</t>
  </si>
  <si>
    <t xml:space="preserve">Saamia</t>
  </si>
  <si>
    <t xml:space="preserve">Tibetan Sign Language</t>
  </si>
  <si>
    <t xml:space="preserve">Laos Sign Language</t>
  </si>
  <si>
    <t xml:space="preserve">Panamanian Sign Language</t>
  </si>
  <si>
    <t xml:space="preserve">Aruop</t>
  </si>
  <si>
    <t xml:space="preserve">Lasi</t>
  </si>
  <si>
    <t xml:space="preserve">Trinidad and Tobago Sign Language</t>
  </si>
  <si>
    <t xml:space="preserve">Sivia Sign Language</t>
  </si>
  <si>
    <t xml:space="preserve">Mauritian Sign Language</t>
  </si>
  <si>
    <t xml:space="preserve">Late Middle Chinese</t>
  </si>
  <si>
    <t xml:space="preserve">Latgalian</t>
  </si>
  <si>
    <t xml:space="preserve">Thur</t>
  </si>
  <si>
    <t xml:space="preserve">Leti (Indonesia)</t>
  </si>
  <si>
    <t xml:space="preserve">Latundê</t>
  </si>
  <si>
    <t xml:space="preserve">Tsotso</t>
  </si>
  <si>
    <t xml:space="preserve">Tachoni</t>
  </si>
  <si>
    <t xml:space="preserve">Latu</t>
  </si>
  <si>
    <t xml:space="preserve">Luxembourgish</t>
  </si>
  <si>
    <t xml:space="preserve">Luba-Lulua</t>
  </si>
  <si>
    <t xml:space="preserve">Luba-Katanga</t>
  </si>
  <si>
    <t xml:space="preserve">Aringa</t>
  </si>
  <si>
    <t xml:space="preserve">Ludian</t>
  </si>
  <si>
    <t xml:space="preserve">Luvale</t>
  </si>
  <si>
    <t xml:space="preserve">Laua</t>
  </si>
  <si>
    <t xml:space="preserve">Ganda</t>
  </si>
  <si>
    <t xml:space="preserve">Luiseno</t>
  </si>
  <si>
    <t xml:space="preserve">Luna</t>
  </si>
  <si>
    <t xml:space="preserve">Lunanakha</t>
  </si>
  <si>
    <t xml:space="preserve">Olu'bo</t>
  </si>
  <si>
    <t xml:space="preserve">Luimbi</t>
  </si>
  <si>
    <t xml:space="preserve">Lunda</t>
  </si>
  <si>
    <t xml:space="preserve">Luo (Kenya and Tanzania)</t>
  </si>
  <si>
    <t xml:space="preserve">Lumbu</t>
  </si>
  <si>
    <t xml:space="preserve">Lucumi</t>
  </si>
  <si>
    <t xml:space="preserve">Laura</t>
  </si>
  <si>
    <t xml:space="preserve">Lushai</t>
  </si>
  <si>
    <t xml:space="preserve">Lushootseed</t>
  </si>
  <si>
    <t xml:space="preserve">Lumba-Yakkha</t>
  </si>
  <si>
    <t xml:space="preserve">Luwati</t>
  </si>
  <si>
    <t xml:space="preserve">Luo (Cameroon)</t>
  </si>
  <si>
    <t xml:space="preserve">Luyia</t>
  </si>
  <si>
    <t xml:space="preserve">Southern Luri</t>
  </si>
  <si>
    <t xml:space="preserve">Maku'a</t>
  </si>
  <si>
    <t xml:space="preserve">Lavi</t>
  </si>
  <si>
    <t xml:space="preserve">Lavukaleve</t>
  </si>
  <si>
    <t xml:space="preserve">Standard Latvian</t>
  </si>
  <si>
    <t xml:space="preserve">Levuka</t>
  </si>
  <si>
    <t xml:space="preserve">Lwalu</t>
  </si>
  <si>
    <t xml:space="preserve">Lewo Eleng</t>
  </si>
  <si>
    <t xml:space="preserve">Wanga</t>
  </si>
  <si>
    <t xml:space="preserve">White Lachi</t>
  </si>
  <si>
    <t xml:space="preserve">Eastern Lawa</t>
  </si>
  <si>
    <t xml:space="preserve">Laomian</t>
  </si>
  <si>
    <t xml:space="preserve">Luwo</t>
  </si>
  <si>
    <t xml:space="preserve">Malawian Sign Language</t>
  </si>
  <si>
    <t xml:space="preserve">Lewotobi</t>
  </si>
  <si>
    <t xml:space="preserve">Lawu</t>
  </si>
  <si>
    <t xml:space="preserve">Lewo</t>
  </si>
  <si>
    <t xml:space="preserve">Layakha</t>
  </si>
  <si>
    <t xml:space="preserve">Lyngngam</t>
  </si>
  <si>
    <t xml:space="preserve">Luyana</t>
  </si>
  <si>
    <t xml:space="preserve">Literary Chinese</t>
  </si>
  <si>
    <t xml:space="preserve">Litzlitz</t>
  </si>
  <si>
    <t xml:space="preserve">Leinong Naga</t>
  </si>
  <si>
    <t xml:space="preserve">Laz</t>
  </si>
  <si>
    <t xml:space="preserve">San Jerónimo Tecóatl Mazatec</t>
  </si>
  <si>
    <t xml:space="preserve">Yutanduchi Mixtec</t>
  </si>
  <si>
    <t xml:space="preserve">Madurese</t>
  </si>
  <si>
    <t xml:space="preserve">Bo-Rukul</t>
  </si>
  <si>
    <t xml:space="preserve">Mafa</t>
  </si>
  <si>
    <t xml:space="preserve">Magahi</t>
  </si>
  <si>
    <t xml:space="preserve">Marshallese</t>
  </si>
  <si>
    <t xml:space="preserve">Maithili</t>
  </si>
  <si>
    <t xml:space="preserve">Jalapa De Díaz Mazatec</t>
  </si>
  <si>
    <t xml:space="preserve">Makasar</t>
  </si>
  <si>
    <t xml:space="preserve">Malayalam</t>
  </si>
  <si>
    <t xml:space="preserve">Mam</t>
  </si>
  <si>
    <t xml:space="preserve">Mandingo</t>
  </si>
  <si>
    <t xml:space="preserve">Chiquihuitlán Mazatec</t>
  </si>
  <si>
    <t xml:space="preserve">Marathi</t>
  </si>
  <si>
    <t xml:space="preserve">Masai</t>
  </si>
  <si>
    <t xml:space="preserve">San Francisco Matlatzinca</t>
  </si>
  <si>
    <t xml:space="preserve">Huautla Mazatec</t>
  </si>
  <si>
    <t xml:space="preserve">Sateré-Mawé</t>
  </si>
  <si>
    <t xml:space="preserve">Mampruli</t>
  </si>
  <si>
    <t xml:space="preserve">North Moluccan Malay</t>
  </si>
  <si>
    <t xml:space="preserve">Central Mazahua</t>
  </si>
  <si>
    <t xml:space="preserve">Higaonon</t>
  </si>
  <si>
    <t xml:space="preserve">Western Bukidnon Manobo</t>
  </si>
  <si>
    <t xml:space="preserve">Macushi</t>
  </si>
  <si>
    <t xml:space="preserve">Dibabawon Manobo</t>
  </si>
  <si>
    <t xml:space="preserve">Molale</t>
  </si>
  <si>
    <t xml:space="preserve">Baba Malay</t>
  </si>
  <si>
    <t xml:space="preserve">Mangseng</t>
  </si>
  <si>
    <t xml:space="preserve">Ilianen Manobo</t>
  </si>
  <si>
    <t xml:space="preserve">Nadëb</t>
  </si>
  <si>
    <t xml:space="preserve">Malol</t>
  </si>
  <si>
    <t xml:space="preserve">Maxakalí</t>
  </si>
  <si>
    <t xml:space="preserve">Ombamba</t>
  </si>
  <si>
    <t xml:space="preserve">Macaguán</t>
  </si>
  <si>
    <t xml:space="preserve">Mbo (Cameroon)</t>
  </si>
  <si>
    <t xml:space="preserve">Malayo</t>
  </si>
  <si>
    <t xml:space="preserve">Maisin</t>
  </si>
  <si>
    <t xml:space="preserve">Nukak Makú</t>
  </si>
  <si>
    <t xml:space="preserve">Sarangani Manobo</t>
  </si>
  <si>
    <t xml:space="preserve">Matigsalug Manobo</t>
  </si>
  <si>
    <t xml:space="preserve">Mbula-Bwazza</t>
  </si>
  <si>
    <t xml:space="preserve">Mbulungish</t>
  </si>
  <si>
    <t xml:space="preserve">Maring</t>
  </si>
  <si>
    <t xml:space="preserve">Mari (East Sepik Province)</t>
  </si>
  <si>
    <t xml:space="preserve">Memoni</t>
  </si>
  <si>
    <t xml:space="preserve">Amoltepec Mixtec</t>
  </si>
  <si>
    <t xml:space="preserve">Maca</t>
  </si>
  <si>
    <t xml:space="preserve">Machiguenga</t>
  </si>
  <si>
    <t xml:space="preserve">Bitur</t>
  </si>
  <si>
    <t xml:space="preserve">Sharanahua</t>
  </si>
  <si>
    <t xml:space="preserve">Itundujia Mixtec</t>
  </si>
  <si>
    <t xml:space="preserve">Matsés</t>
  </si>
  <si>
    <t xml:space="preserve">Mapoyo</t>
  </si>
  <si>
    <t xml:space="preserve">Maquiritari</t>
  </si>
  <si>
    <t xml:space="preserve">Mese</t>
  </si>
  <si>
    <t xml:space="preserve">Mvanip</t>
  </si>
  <si>
    <t xml:space="preserve">Mbunda</t>
  </si>
  <si>
    <t xml:space="preserve">Macaguaje</t>
  </si>
  <si>
    <t xml:space="preserve">Malaccan Creole Portuguese</t>
  </si>
  <si>
    <t xml:space="preserve">Masana</t>
  </si>
  <si>
    <t xml:space="preserve">Coatlán Mixe</t>
  </si>
  <si>
    <t xml:space="preserve">Makaa</t>
  </si>
  <si>
    <t xml:space="preserve">Ese</t>
  </si>
  <si>
    <t xml:space="preserve">Menya</t>
  </si>
  <si>
    <t xml:space="preserve">Mambai</t>
  </si>
  <si>
    <t xml:space="preserve">Mengisa</t>
  </si>
  <si>
    <t xml:space="preserve">Cameroon Mambila</t>
  </si>
  <si>
    <t xml:space="preserve">Minanibai</t>
  </si>
  <si>
    <t xml:space="preserve">Mawa (Chad)</t>
  </si>
  <si>
    <t xml:space="preserve">Mpiemo</t>
  </si>
  <si>
    <t xml:space="preserve">South Watut</t>
  </si>
  <si>
    <t xml:space="preserve">Mawan</t>
  </si>
  <si>
    <t xml:space="preserve">Mada (Nigeria)</t>
  </si>
  <si>
    <t xml:space="preserve">Morigi</t>
  </si>
  <si>
    <t xml:space="preserve">Male (Papua New Guinea)</t>
  </si>
  <si>
    <t xml:space="preserve">Mbum</t>
  </si>
  <si>
    <t xml:space="preserve">Maba (Chad)</t>
  </si>
  <si>
    <t xml:space="preserve">Moksha</t>
  </si>
  <si>
    <t xml:space="preserve">Massalat</t>
  </si>
  <si>
    <t xml:space="preserve">Maguindanaon</t>
  </si>
  <si>
    <t xml:space="preserve">Mamvu</t>
  </si>
  <si>
    <t xml:space="preserve">Mangbetu</t>
  </si>
  <si>
    <t xml:space="preserve">Mangbutu</t>
  </si>
  <si>
    <t xml:space="preserve">Maltese Sign Language</t>
  </si>
  <si>
    <t xml:space="preserve">Mayogo</t>
  </si>
  <si>
    <t xml:space="preserve">Mbati</t>
  </si>
  <si>
    <t xml:space="preserve">Mbala</t>
  </si>
  <si>
    <t xml:space="preserve">Mbole</t>
  </si>
  <si>
    <t xml:space="preserve">Mandar</t>
  </si>
  <si>
    <t xml:space="preserve">Maria (Papua New Guinea)</t>
  </si>
  <si>
    <t xml:space="preserve">Mbere</t>
  </si>
  <si>
    <t xml:space="preserve">Mboko</t>
  </si>
  <si>
    <t xml:space="preserve">Santa Lucía Monteverde Mixtec</t>
  </si>
  <si>
    <t xml:space="preserve">Mbosi</t>
  </si>
  <si>
    <t xml:space="preserve">Dizin</t>
  </si>
  <si>
    <t xml:space="preserve">Male (Ethiopia)</t>
  </si>
  <si>
    <t xml:space="preserve">Suruí Do Pará</t>
  </si>
  <si>
    <t xml:space="preserve">Menka</t>
  </si>
  <si>
    <t xml:space="preserve">Ikobi</t>
  </si>
  <si>
    <t xml:space="preserve">Marra</t>
  </si>
  <si>
    <t xml:space="preserve">Melpa</t>
  </si>
  <si>
    <t xml:space="preserve">Mengen</t>
  </si>
  <si>
    <t xml:space="preserve">Megam</t>
  </si>
  <si>
    <t xml:space="preserve">Southwestern Tlaxiaco Mixtec</t>
  </si>
  <si>
    <t xml:space="preserve">Midob</t>
  </si>
  <si>
    <t xml:space="preserve">Meyah</t>
  </si>
  <si>
    <t xml:space="preserve">Mekeo</t>
  </si>
  <si>
    <t xml:space="preserve">Central Melanau</t>
  </si>
  <si>
    <t xml:space="preserve">Mangala</t>
  </si>
  <si>
    <t xml:space="preserve">Mende (Sierra Leone)</t>
  </si>
  <si>
    <t xml:space="preserve">Kedah Malay</t>
  </si>
  <si>
    <t xml:space="preserve">Miriwoong</t>
  </si>
  <si>
    <t xml:space="preserve">Merey</t>
  </si>
  <si>
    <t xml:space="preserve">Meru</t>
  </si>
  <si>
    <t xml:space="preserve">Masmaje</t>
  </si>
  <si>
    <t xml:space="preserve">Mato</t>
  </si>
  <si>
    <t xml:space="preserve">Motu</t>
  </si>
  <si>
    <t xml:space="preserve">Mano</t>
  </si>
  <si>
    <t xml:space="preserve">Maaka</t>
  </si>
  <si>
    <t xml:space="preserve">Hassaniyya</t>
  </si>
  <si>
    <t xml:space="preserve">Menominee</t>
  </si>
  <si>
    <t xml:space="preserve">Pattani Malay</t>
  </si>
  <si>
    <t xml:space="preserve">Bangka</t>
  </si>
  <si>
    <t xml:space="preserve">Mba</t>
  </si>
  <si>
    <t xml:space="preserve">Mendankwe-Nkwen</t>
  </si>
  <si>
    <t xml:space="preserve">Morisyen</t>
  </si>
  <si>
    <t xml:space="preserve">Naki</t>
  </si>
  <si>
    <t xml:space="preserve">Mogofin</t>
  </si>
  <si>
    <t xml:space="preserve">Matal</t>
  </si>
  <si>
    <t xml:space="preserve">Wandala</t>
  </si>
  <si>
    <t xml:space="preserve">Mefele</t>
  </si>
  <si>
    <t xml:space="preserve">North Mofu</t>
  </si>
  <si>
    <t xml:space="preserve">Putai</t>
  </si>
  <si>
    <t xml:space="preserve">Marghi South</t>
  </si>
  <si>
    <t xml:space="preserve">Cross River Mbembe</t>
  </si>
  <si>
    <t xml:space="preserve">Mbe</t>
  </si>
  <si>
    <t xml:space="preserve">Makassar Malay</t>
  </si>
  <si>
    <t xml:space="preserve">Moba</t>
  </si>
  <si>
    <t xml:space="preserve">Marrithiyel</t>
  </si>
  <si>
    <t xml:space="preserve">Mexican Sign Language</t>
  </si>
  <si>
    <t xml:space="preserve">Mokerang</t>
  </si>
  <si>
    <t xml:space="preserve">Mbwela</t>
  </si>
  <si>
    <t xml:space="preserve">Mandjak</t>
  </si>
  <si>
    <t xml:space="preserve">Mulaha</t>
  </si>
  <si>
    <t xml:space="preserve">Melo</t>
  </si>
  <si>
    <t xml:space="preserve">Mayo</t>
  </si>
  <si>
    <t xml:space="preserve">Mabaan</t>
  </si>
  <si>
    <t xml:space="preserve">Middle Irish (900-1200)</t>
  </si>
  <si>
    <t xml:space="preserve">Mararit</t>
  </si>
  <si>
    <t xml:space="preserve">Morokodo</t>
  </si>
  <si>
    <t xml:space="preserve">Moru</t>
  </si>
  <si>
    <t xml:space="preserve">Mango</t>
  </si>
  <si>
    <t xml:space="preserve">Maklew</t>
  </si>
  <si>
    <t xml:space="preserve">Mpumpong</t>
  </si>
  <si>
    <t xml:space="preserve">Makhuwa-Meetto</t>
  </si>
  <si>
    <t xml:space="preserve">Lijili</t>
  </si>
  <si>
    <t xml:space="preserve">Abureni</t>
  </si>
  <si>
    <t xml:space="preserve">Mawes</t>
  </si>
  <si>
    <t xml:space="preserve">Maleu-Kilenge</t>
  </si>
  <si>
    <t xml:space="preserve">Mambae</t>
  </si>
  <si>
    <t xml:space="preserve">Mbangi</t>
  </si>
  <si>
    <t xml:space="preserve">Meta'</t>
  </si>
  <si>
    <t xml:space="preserve">Eastern Magar</t>
  </si>
  <si>
    <t xml:space="preserve">Malila</t>
  </si>
  <si>
    <t xml:space="preserve">Mambwe-Lungu</t>
  </si>
  <si>
    <t xml:space="preserve">Manda (Tanzania)</t>
  </si>
  <si>
    <t xml:space="preserve">Mongol</t>
  </si>
  <si>
    <t xml:space="preserve">Mailu</t>
  </si>
  <si>
    <t xml:space="preserve">Matengo</t>
  </si>
  <si>
    <t xml:space="preserve">Matumbi</t>
  </si>
  <si>
    <t xml:space="preserve">Mbunga</t>
  </si>
  <si>
    <t xml:space="preserve">Mbugwe</t>
  </si>
  <si>
    <t xml:space="preserve">Manda (India)</t>
  </si>
  <si>
    <t xml:space="preserve">Mahongwe</t>
  </si>
  <si>
    <t xml:space="preserve">Mocho</t>
  </si>
  <si>
    <t xml:space="preserve">Mbugu</t>
  </si>
  <si>
    <t xml:space="preserve">Besisi</t>
  </si>
  <si>
    <t xml:space="preserve">Mamaa</t>
  </si>
  <si>
    <t xml:space="preserve">Margu</t>
  </si>
  <si>
    <t xml:space="preserve">Ma'di</t>
  </si>
  <si>
    <t xml:space="preserve">Mogholi</t>
  </si>
  <si>
    <t xml:space="preserve">Mungaka</t>
  </si>
  <si>
    <t xml:space="preserve">Mauwake</t>
  </si>
  <si>
    <t xml:space="preserve">Makhuwa-Moniga</t>
  </si>
  <si>
    <t xml:space="preserve">Mócheno</t>
  </si>
  <si>
    <t xml:space="preserve">Mashi (Zambia)</t>
  </si>
  <si>
    <t xml:space="preserve">Balinese Malay</t>
  </si>
  <si>
    <t xml:space="preserve">Mandan</t>
  </si>
  <si>
    <t xml:space="preserve">Eastern Mari</t>
  </si>
  <si>
    <t xml:space="preserve">Buru (Indonesia)</t>
  </si>
  <si>
    <t xml:space="preserve">Mandahuaca</t>
  </si>
  <si>
    <t xml:space="preserve">Digaro-Mishmi</t>
  </si>
  <si>
    <t xml:space="preserve">Mbukushu</t>
  </si>
  <si>
    <t xml:space="preserve">Maru</t>
  </si>
  <si>
    <t xml:space="preserve">Ma'anyan</t>
  </si>
  <si>
    <t xml:space="preserve">Mor (Mor Islands)</t>
  </si>
  <si>
    <t xml:space="preserve">Miami</t>
  </si>
  <si>
    <t xml:space="preserve">Atatláhuca Mixtec</t>
  </si>
  <si>
    <t xml:space="preserve">Mi'kmaq</t>
  </si>
  <si>
    <t xml:space="preserve">Mandaic</t>
  </si>
  <si>
    <t xml:space="preserve">Ocotepec Mixtec</t>
  </si>
  <si>
    <t xml:space="preserve">Mofu-Gudur</t>
  </si>
  <si>
    <t xml:space="preserve">San Miguel El Grande Mixtec</t>
  </si>
  <si>
    <t xml:space="preserve">Chayuco Mixtec</t>
  </si>
  <si>
    <t xml:space="preserve">Chigmecatitlán Mixtec</t>
  </si>
  <si>
    <t xml:space="preserve">Abar</t>
  </si>
  <si>
    <t xml:space="preserve">Mikasuki</t>
  </si>
  <si>
    <t xml:space="preserve">Peñoles Mixtec</t>
  </si>
  <si>
    <t xml:space="preserve">Alacatlatzala Mixtec</t>
  </si>
  <si>
    <t xml:space="preserve">Minangkabau</t>
  </si>
  <si>
    <t xml:space="preserve">Pinotepa Nacional Mixtec</t>
  </si>
  <si>
    <t xml:space="preserve">Apasco-Apoala Mixtec</t>
  </si>
  <si>
    <t xml:space="preserve">Mískito</t>
  </si>
  <si>
    <t xml:space="preserve">Isthmus Mixe</t>
  </si>
  <si>
    <t xml:space="preserve">Uncoded languages</t>
  </si>
  <si>
    <t xml:space="preserve">Southern Puebla Mixtec</t>
  </si>
  <si>
    <t xml:space="preserve">Cacaloxtepec Mixtec</t>
  </si>
  <si>
    <t xml:space="preserve">Akoye</t>
  </si>
  <si>
    <t xml:space="preserve">Mixtepec Mixtec</t>
  </si>
  <si>
    <t xml:space="preserve">Ayutla Mixtec</t>
  </si>
  <si>
    <t xml:space="preserve">Coatzospan Mixtec</t>
  </si>
  <si>
    <t xml:space="preserve">Makalero</t>
  </si>
  <si>
    <t xml:space="preserve">San Juan Colorado Mixtec</t>
  </si>
  <si>
    <t xml:space="preserve">Northwest Maidu</t>
  </si>
  <si>
    <t xml:space="preserve">Muskum</t>
  </si>
  <si>
    <t xml:space="preserve">Tu</t>
  </si>
  <si>
    <t xml:space="preserve">Mwera (Nyasa)</t>
  </si>
  <si>
    <t xml:space="preserve">Kim Mun</t>
  </si>
  <si>
    <t xml:space="preserve">Mawak</t>
  </si>
  <si>
    <t xml:space="preserve">Matukar</t>
  </si>
  <si>
    <t xml:space="preserve">Mandeali</t>
  </si>
  <si>
    <t xml:space="preserve">Medebur</t>
  </si>
  <si>
    <t xml:space="preserve">Ma (Papua New Guinea)</t>
  </si>
  <si>
    <t xml:space="preserve">Malankuravan</t>
  </si>
  <si>
    <t xml:space="preserve">Malapandaram</t>
  </si>
  <si>
    <t xml:space="preserve">Malaryan</t>
  </si>
  <si>
    <t xml:space="preserve">Malavedan</t>
  </si>
  <si>
    <t xml:space="preserve">Miship</t>
  </si>
  <si>
    <t xml:space="preserve">Sauria Paharia</t>
  </si>
  <si>
    <t xml:space="preserve">Manna-Dora</t>
  </si>
  <si>
    <t xml:space="preserve">Mannan</t>
  </si>
  <si>
    <t xml:space="preserve">Karbi</t>
  </si>
  <si>
    <t xml:space="preserve">Mahali</t>
  </si>
  <si>
    <t xml:space="preserve">Mahican</t>
  </si>
  <si>
    <t xml:space="preserve">Majhi</t>
  </si>
  <si>
    <t xml:space="preserve">Mbre</t>
  </si>
  <si>
    <t xml:space="preserve">Mal Paharia</t>
  </si>
  <si>
    <t xml:space="preserve">Siliput</t>
  </si>
  <si>
    <t xml:space="preserve">Macedonian</t>
  </si>
  <si>
    <t xml:space="preserve">Mawchi</t>
  </si>
  <si>
    <t xml:space="preserve">Miya</t>
  </si>
  <si>
    <t xml:space="preserve">Mak (China)</t>
  </si>
  <si>
    <t xml:space="preserve">Dhatki</t>
  </si>
  <si>
    <t xml:space="preserve">Mokilese</t>
  </si>
  <si>
    <t xml:space="preserve">Byep</t>
  </si>
  <si>
    <t xml:space="preserve">Mokole</t>
  </si>
  <si>
    <t xml:space="preserve">Moklen</t>
  </si>
  <si>
    <t xml:space="preserve">Kupang Malay</t>
  </si>
  <si>
    <t xml:space="preserve">Mingang Doso</t>
  </si>
  <si>
    <t xml:space="preserve">Moikodi</t>
  </si>
  <si>
    <t xml:space="preserve">Bay Miwok</t>
  </si>
  <si>
    <t xml:space="preserve">Malas</t>
  </si>
  <si>
    <t xml:space="preserve">Silacayoapan Mixtec</t>
  </si>
  <si>
    <t xml:space="preserve">Vamale</t>
  </si>
  <si>
    <t xml:space="preserve">Konyanka Maninka</t>
  </si>
  <si>
    <t xml:space="preserve">Mafea</t>
  </si>
  <si>
    <t xml:space="preserve">Kituba (Congo)</t>
  </si>
  <si>
    <t xml:space="preserve">Kinamiging Manobo</t>
  </si>
  <si>
    <t xml:space="preserve">East Makian</t>
  </si>
  <si>
    <t xml:space="preserve">Makasae</t>
  </si>
  <si>
    <t xml:space="preserve">Malo</t>
  </si>
  <si>
    <t xml:space="preserve">Mbule</t>
  </si>
  <si>
    <t xml:space="preserve">Cao Lan</t>
  </si>
  <si>
    <t xml:space="preserve">Manambu</t>
  </si>
  <si>
    <t xml:space="preserve">Mal</t>
  </si>
  <si>
    <t xml:space="preserve">Malagasy</t>
  </si>
  <si>
    <t xml:space="preserve">Mape</t>
  </si>
  <si>
    <t xml:space="preserve">Malimpung</t>
  </si>
  <si>
    <t xml:space="preserve">Miltu</t>
  </si>
  <si>
    <t xml:space="preserve">Ilwana</t>
  </si>
  <si>
    <t xml:space="preserve">Malua Bay</t>
  </si>
  <si>
    <t xml:space="preserve">Mulam</t>
  </si>
  <si>
    <t xml:space="preserve">Malango</t>
  </si>
  <si>
    <t xml:space="preserve">Mlomp</t>
  </si>
  <si>
    <t xml:space="preserve">Bargam</t>
  </si>
  <si>
    <t xml:space="preserve">Western Maninkakan</t>
  </si>
  <si>
    <t xml:space="preserve">Vame</t>
  </si>
  <si>
    <t xml:space="preserve">Masalit</t>
  </si>
  <si>
    <t xml:space="preserve">Maltese</t>
  </si>
  <si>
    <t xml:space="preserve">To'abaita</t>
  </si>
  <si>
    <t xml:space="preserve">Motlav</t>
  </si>
  <si>
    <t xml:space="preserve">Moloko</t>
  </si>
  <si>
    <t xml:space="preserve">Malfaxal</t>
  </si>
  <si>
    <t xml:space="preserve">Malaynon</t>
  </si>
  <si>
    <t xml:space="preserve">Mama</t>
  </si>
  <si>
    <t xml:space="preserve">Momina</t>
  </si>
  <si>
    <t xml:space="preserve">Michoacán Mazahua</t>
  </si>
  <si>
    <t xml:space="preserve">Maonan</t>
  </si>
  <si>
    <t xml:space="preserve">Mae</t>
  </si>
  <si>
    <t xml:space="preserve">Mundat</t>
  </si>
  <si>
    <t xml:space="preserve">North Ambrym</t>
  </si>
  <si>
    <t xml:space="preserve">Mehináku</t>
  </si>
  <si>
    <t xml:space="preserve">Musar</t>
  </si>
  <si>
    <t xml:space="preserve">Majhwar</t>
  </si>
  <si>
    <t xml:space="preserve">Mukha-Dora</t>
  </si>
  <si>
    <t xml:space="preserve">Man Met</t>
  </si>
  <si>
    <t xml:space="preserve">Maii</t>
  </si>
  <si>
    <t xml:space="preserve">Mamanwa</t>
  </si>
  <si>
    <t xml:space="preserve">Mangga Buang</t>
  </si>
  <si>
    <t xml:space="preserve">Siawi</t>
  </si>
  <si>
    <t xml:space="preserve">Musak</t>
  </si>
  <si>
    <t xml:space="preserve">Western Xiangxi Miao</t>
  </si>
  <si>
    <t xml:space="preserve">Malalamai</t>
  </si>
  <si>
    <t xml:space="preserve">Mmaala</t>
  </si>
  <si>
    <t xml:space="preserve">Miriti</t>
  </si>
  <si>
    <t xml:space="preserve">Emae</t>
  </si>
  <si>
    <t xml:space="preserve">Madak</t>
  </si>
  <si>
    <t xml:space="preserve">Migaama</t>
  </si>
  <si>
    <t xml:space="preserve">Mabaale</t>
  </si>
  <si>
    <t xml:space="preserve">Mbula</t>
  </si>
  <si>
    <t xml:space="preserve">Muna</t>
  </si>
  <si>
    <t xml:space="preserve">Manchu</t>
  </si>
  <si>
    <t xml:space="preserve">Mondé</t>
  </si>
  <si>
    <t xml:space="preserve">Naba</t>
  </si>
  <si>
    <t xml:space="preserve">Mundani</t>
  </si>
  <si>
    <t xml:space="preserve">Eastern Mnong</t>
  </si>
  <si>
    <t xml:space="preserve">Mono (Democratic Republic of Congo)</t>
  </si>
  <si>
    <t xml:space="preserve">Manipuri</t>
  </si>
  <si>
    <t xml:space="preserve">Munji</t>
  </si>
  <si>
    <t xml:space="preserve">Mandinka</t>
  </si>
  <si>
    <t xml:space="preserve">Tiale</t>
  </si>
  <si>
    <t xml:space="preserve">Mapena</t>
  </si>
  <si>
    <t xml:space="preserve">Southern Mnong</t>
  </si>
  <si>
    <t xml:space="preserve">Min Bei Chinese</t>
  </si>
  <si>
    <t xml:space="preserve">Minriq</t>
  </si>
  <si>
    <t xml:space="preserve">Mono (USA)</t>
  </si>
  <si>
    <t xml:space="preserve">Mansi</t>
  </si>
  <si>
    <t xml:space="preserve">Mer</t>
  </si>
  <si>
    <t xml:space="preserve">Rennell-Bellona</t>
  </si>
  <si>
    <t xml:space="preserve">Mon</t>
  </si>
  <si>
    <t xml:space="preserve">Manikion</t>
  </si>
  <si>
    <t xml:space="preserve">Manyawa</t>
  </si>
  <si>
    <t xml:space="preserve">Moni</t>
  </si>
  <si>
    <t xml:space="preserve">Mwan</t>
  </si>
  <si>
    <t xml:space="preserve">Mocoví</t>
  </si>
  <si>
    <t xml:space="preserve">Mobilian</t>
  </si>
  <si>
    <t xml:space="preserve">Innu</t>
  </si>
  <si>
    <t xml:space="preserve">Mongondow</t>
  </si>
  <si>
    <t xml:space="preserve">Mohawk</t>
  </si>
  <si>
    <t xml:space="preserve">Mboi</t>
  </si>
  <si>
    <t xml:space="preserve">Monzombo</t>
  </si>
  <si>
    <t xml:space="preserve">Morori</t>
  </si>
  <si>
    <t xml:space="preserve">Mangue</t>
  </si>
  <si>
    <t xml:space="preserve">Mongolian</t>
  </si>
  <si>
    <t xml:space="preserve">Monom</t>
  </si>
  <si>
    <t xml:space="preserve">Mopán Maya</t>
  </si>
  <si>
    <t xml:space="preserve">Mor (Bomberai Peninsula)</t>
  </si>
  <si>
    <t xml:space="preserve">Moro</t>
  </si>
  <si>
    <t xml:space="preserve">Mossi</t>
  </si>
  <si>
    <t xml:space="preserve">Barí</t>
  </si>
  <si>
    <t xml:space="preserve">Mogum</t>
  </si>
  <si>
    <t xml:space="preserve">Mohave</t>
  </si>
  <si>
    <t xml:space="preserve">Moi (Congo)</t>
  </si>
  <si>
    <t xml:space="preserve">Molima</t>
  </si>
  <si>
    <t xml:space="preserve">Shekkacho</t>
  </si>
  <si>
    <t xml:space="preserve">Mukulu</t>
  </si>
  <si>
    <t xml:space="preserve">Mpoto</t>
  </si>
  <si>
    <t xml:space="preserve">Malak Malak</t>
  </si>
  <si>
    <t xml:space="preserve">Mangarrayi</t>
  </si>
  <si>
    <t xml:space="preserve">Machinere</t>
  </si>
  <si>
    <t xml:space="preserve">Majang</t>
  </si>
  <si>
    <t xml:space="preserve">Marba</t>
  </si>
  <si>
    <t xml:space="preserve">Maung</t>
  </si>
  <si>
    <t xml:space="preserve">Mpade</t>
  </si>
  <si>
    <t xml:space="preserve">Martu Wangka</t>
  </si>
  <si>
    <t xml:space="preserve">Mbara (Chad)</t>
  </si>
  <si>
    <t xml:space="preserve">Middle Watut</t>
  </si>
  <si>
    <t xml:space="preserve">Yosondúa Mixtec</t>
  </si>
  <si>
    <t xml:space="preserve">Mindiri</t>
  </si>
  <si>
    <t xml:space="preserve">Miu</t>
  </si>
  <si>
    <t xml:space="preserve">Migabac</t>
  </si>
  <si>
    <t xml:space="preserve">Matís</t>
  </si>
  <si>
    <t xml:space="preserve">Vangunu</t>
  </si>
  <si>
    <t xml:space="preserve">Dadibi</t>
  </si>
  <si>
    <t xml:space="preserve">Mian</t>
  </si>
  <si>
    <t xml:space="preserve">Makuráp</t>
  </si>
  <si>
    <t xml:space="preserve">Mungkip</t>
  </si>
  <si>
    <t xml:space="preserve">Mapidian</t>
  </si>
  <si>
    <t xml:space="preserve">Misima-Panaeati</t>
  </si>
  <si>
    <t xml:space="preserve">Mapia</t>
  </si>
  <si>
    <t xml:space="preserve">Mpi</t>
  </si>
  <si>
    <t xml:space="preserve">Maba (Indonesia)</t>
  </si>
  <si>
    <t xml:space="preserve">Mbuko</t>
  </si>
  <si>
    <t xml:space="preserve">Mangole</t>
  </si>
  <si>
    <t xml:space="preserve">Matepi</t>
  </si>
  <si>
    <t xml:space="preserve">Momuna</t>
  </si>
  <si>
    <t xml:space="preserve">Kota Bangun Kutai Malay</t>
  </si>
  <si>
    <t xml:space="preserve">Tlazoyaltepec Mixtec</t>
  </si>
  <si>
    <t xml:space="preserve">Mariri</t>
  </si>
  <si>
    <t xml:space="preserve">Mamasa</t>
  </si>
  <si>
    <t xml:space="preserve">Rajah Kabunsuwan Manobo</t>
  </si>
  <si>
    <t xml:space="preserve">Mbelime</t>
  </si>
  <si>
    <t xml:space="preserve">South Marquesan</t>
  </si>
  <si>
    <t xml:space="preserve">Moronene</t>
  </si>
  <si>
    <t xml:space="preserve">Modole</t>
  </si>
  <si>
    <t xml:space="preserve">Manipa</t>
  </si>
  <si>
    <t xml:space="preserve">Minokok</t>
  </si>
  <si>
    <t xml:space="preserve">Mander</t>
  </si>
  <si>
    <t xml:space="preserve">West Makian</t>
  </si>
  <si>
    <t xml:space="preserve">Mok</t>
  </si>
  <si>
    <t xml:space="preserve">Mandari</t>
  </si>
  <si>
    <t xml:space="preserve">Mosimo</t>
  </si>
  <si>
    <t xml:space="preserve">Murupi</t>
  </si>
  <si>
    <t xml:space="preserve">Mamuju</t>
  </si>
  <si>
    <t xml:space="preserve">Manggarai</t>
  </si>
  <si>
    <t xml:space="preserve">Pano</t>
  </si>
  <si>
    <t xml:space="preserve">Mlabri</t>
  </si>
  <si>
    <t xml:space="preserve">Marino</t>
  </si>
  <si>
    <t xml:space="preserve">Maricopa</t>
  </si>
  <si>
    <t xml:space="preserve">Western Magar</t>
  </si>
  <si>
    <t xml:space="preserve">Martha's Vineyard Sign Language</t>
  </si>
  <si>
    <t xml:space="preserve">Elseng</t>
  </si>
  <si>
    <t xml:space="preserve">Mising</t>
  </si>
  <si>
    <t xml:space="preserve">Mara Chin</t>
  </si>
  <si>
    <t xml:space="preserve">Maori</t>
  </si>
  <si>
    <t xml:space="preserve">Western Mari</t>
  </si>
  <si>
    <t xml:space="preserve">Hmwaveke</t>
  </si>
  <si>
    <t xml:space="preserve">Mortlockese</t>
  </si>
  <si>
    <t xml:space="preserve">Merlav</t>
  </si>
  <si>
    <t xml:space="preserve">Cheke Holo</t>
  </si>
  <si>
    <t xml:space="preserve">Mru</t>
  </si>
  <si>
    <t xml:space="preserve">Morouas</t>
  </si>
  <si>
    <t xml:space="preserve">North Marquesan</t>
  </si>
  <si>
    <t xml:space="preserve">Maria (India)</t>
  </si>
  <si>
    <t xml:space="preserve">Maragus</t>
  </si>
  <si>
    <t xml:space="preserve">Marghi Central</t>
  </si>
  <si>
    <t xml:space="preserve">Mono (Cameroon)</t>
  </si>
  <si>
    <t xml:space="preserve">Mangareva</t>
  </si>
  <si>
    <t xml:space="preserve">Maranao</t>
  </si>
  <si>
    <t xml:space="preserve">Maremgi</t>
  </si>
  <si>
    <t xml:space="preserve">Mandaya</t>
  </si>
  <si>
    <t xml:space="preserve">Marind</t>
  </si>
  <si>
    <t xml:space="preserve">Malay (macrolanguage)</t>
  </si>
  <si>
    <t xml:space="preserve">Masbatenyo</t>
  </si>
  <si>
    <t xml:space="preserve">Sankaran Maninka</t>
  </si>
  <si>
    <t xml:space="preserve">Yucatec Maya Sign Language</t>
  </si>
  <si>
    <t xml:space="preserve">Musey</t>
  </si>
  <si>
    <t xml:space="preserve">Mekwei</t>
  </si>
  <si>
    <t xml:space="preserve">Moraid</t>
  </si>
  <si>
    <t xml:space="preserve">Masikoro Malagasy</t>
  </si>
  <si>
    <t xml:space="preserve">Sabah Malay</t>
  </si>
  <si>
    <t xml:space="preserve">Ma (Democratic Republic of Congo)</t>
  </si>
  <si>
    <t xml:space="preserve">Mansaka</t>
  </si>
  <si>
    <t xml:space="preserve">Molof</t>
  </si>
  <si>
    <t xml:space="preserve">Agusan Manobo</t>
  </si>
  <si>
    <t xml:space="preserve">Vurës</t>
  </si>
  <si>
    <t xml:space="preserve">Mombum</t>
  </si>
  <si>
    <t xml:space="preserve">Maritsauá</t>
  </si>
  <si>
    <t xml:space="preserve">Caac</t>
  </si>
  <si>
    <t xml:space="preserve">Mongolian Sign Language</t>
  </si>
  <si>
    <t xml:space="preserve">West Masela</t>
  </si>
  <si>
    <t xml:space="preserve">Musom</t>
  </si>
  <si>
    <t xml:space="preserve">Maslam</t>
  </si>
  <si>
    <t xml:space="preserve">Mansoanka</t>
  </si>
  <si>
    <t xml:space="preserve">Moresada</t>
  </si>
  <si>
    <t xml:space="preserve">Aruamu</t>
  </si>
  <si>
    <t xml:space="preserve">Momare</t>
  </si>
  <si>
    <t xml:space="preserve">Cotabato Manobo</t>
  </si>
  <si>
    <t xml:space="preserve">Anyin Morofo</t>
  </si>
  <si>
    <t xml:space="preserve">Munit</t>
  </si>
  <si>
    <t xml:space="preserve">Mualang</t>
  </si>
  <si>
    <t xml:space="preserve">Mono (Solomon Islands)</t>
  </si>
  <si>
    <t xml:space="preserve">Murik (Papua New Guinea)</t>
  </si>
  <si>
    <t xml:space="preserve">Una</t>
  </si>
  <si>
    <t xml:space="preserve">Munggui</t>
  </si>
  <si>
    <t xml:space="preserve">Maiwa (Papua New Guinea)</t>
  </si>
  <si>
    <t xml:space="preserve">Moskona</t>
  </si>
  <si>
    <t xml:space="preserve">Mbe'</t>
  </si>
  <si>
    <t xml:space="preserve">Montol</t>
  </si>
  <si>
    <t xml:space="preserve">Mator</t>
  </si>
  <si>
    <t xml:space="preserve">Matagalpa</t>
  </si>
  <si>
    <t xml:space="preserve">Totontepec Mixe</t>
  </si>
  <si>
    <t xml:space="preserve">Wichí Lhamtés Nocten</t>
  </si>
  <si>
    <t xml:space="preserve">Muong</t>
  </si>
  <si>
    <t xml:space="preserve">Mewari</t>
  </si>
  <si>
    <t xml:space="preserve">Yora</t>
  </si>
  <si>
    <t xml:space="preserve">Mota</t>
  </si>
  <si>
    <t xml:space="preserve">Tututepec Mixtec</t>
  </si>
  <si>
    <t xml:space="preserve">Asaro'o</t>
  </si>
  <si>
    <t xml:space="preserve">Southern Binukidnon</t>
  </si>
  <si>
    <t xml:space="preserve">Tidaá Mixtec</t>
  </si>
  <si>
    <t xml:space="preserve">Nabi</t>
  </si>
  <si>
    <t xml:space="preserve">Mundang</t>
  </si>
  <si>
    <t xml:space="preserve">Mubi</t>
  </si>
  <si>
    <t xml:space="preserve">Ajumbu</t>
  </si>
  <si>
    <t xml:space="preserve">Mednyj Aleut</t>
  </si>
  <si>
    <t xml:space="preserve">Media Lengua</t>
  </si>
  <si>
    <t xml:space="preserve">Musgu</t>
  </si>
  <si>
    <t xml:space="preserve">Mündü</t>
  </si>
  <si>
    <t xml:space="preserve">Musi</t>
  </si>
  <si>
    <t xml:space="preserve">Mabire</t>
  </si>
  <si>
    <t xml:space="preserve">Mugom</t>
  </si>
  <si>
    <t xml:space="preserve">Multiple languages</t>
  </si>
  <si>
    <t xml:space="preserve">Maiwala</t>
  </si>
  <si>
    <t xml:space="preserve">Nyong</t>
  </si>
  <si>
    <t xml:space="preserve">Malvi</t>
  </si>
  <si>
    <t xml:space="preserve">Eastern Xiangxi Miao</t>
  </si>
  <si>
    <t xml:space="preserve">Murle</t>
  </si>
  <si>
    <t xml:space="preserve">Creek</t>
  </si>
  <si>
    <t xml:space="preserve">Western Muria</t>
  </si>
  <si>
    <t xml:space="preserve">Yaaku</t>
  </si>
  <si>
    <t xml:space="preserve">Muthuvan</t>
  </si>
  <si>
    <t xml:space="preserve">Bo-Ung</t>
  </si>
  <si>
    <t xml:space="preserve">Muyang</t>
  </si>
  <si>
    <t xml:space="preserve">Mursi</t>
  </si>
  <si>
    <t xml:space="preserve">Manam</t>
  </si>
  <si>
    <t xml:space="preserve">Mattole</t>
  </si>
  <si>
    <t xml:space="preserve">Mamboru</t>
  </si>
  <si>
    <t xml:space="preserve">Marwari (Pakistan)</t>
  </si>
  <si>
    <t xml:space="preserve">Peripheral Mongolian</t>
  </si>
  <si>
    <t xml:space="preserve">Yucuañe Mixtec</t>
  </si>
  <si>
    <t xml:space="preserve">Mulgi</t>
  </si>
  <si>
    <t xml:space="preserve">Miyako</t>
  </si>
  <si>
    <t xml:space="preserve">Mekmek</t>
  </si>
  <si>
    <t xml:space="preserve">Mbara (Australia)</t>
  </si>
  <si>
    <t xml:space="preserve">Muya</t>
  </si>
  <si>
    <t xml:space="preserve">Minaveha</t>
  </si>
  <si>
    <t xml:space="preserve">Marovo</t>
  </si>
  <si>
    <t xml:space="preserve">Duri</t>
  </si>
  <si>
    <t xml:space="preserve">Moere</t>
  </si>
  <si>
    <t xml:space="preserve">Marau</t>
  </si>
  <si>
    <t xml:space="preserve">Massep</t>
  </si>
  <si>
    <t xml:space="preserve">Mpotovoro</t>
  </si>
  <si>
    <t xml:space="preserve">Marfa</t>
  </si>
  <si>
    <t xml:space="preserve">Tagal Murut</t>
  </si>
  <si>
    <t xml:space="preserve">Machinga</t>
  </si>
  <si>
    <t xml:space="preserve">Meoswar</t>
  </si>
  <si>
    <t xml:space="preserve">Indus Kohistani</t>
  </si>
  <si>
    <t xml:space="preserve">Mesqan</t>
  </si>
  <si>
    <t xml:space="preserve">Mwatebu</t>
  </si>
  <si>
    <t xml:space="preserve">Juwal</t>
  </si>
  <si>
    <t xml:space="preserve">Are</t>
  </si>
  <si>
    <t xml:space="preserve">Mwera (Chimwera)</t>
  </si>
  <si>
    <t xml:space="preserve">Murrinh-Patha</t>
  </si>
  <si>
    <t xml:space="preserve">Aiklep</t>
  </si>
  <si>
    <t xml:space="preserve">Mouk-Aria</t>
  </si>
  <si>
    <t xml:space="preserve">Labo</t>
  </si>
  <si>
    <t xml:space="preserve">Kita Maninkakan</t>
  </si>
  <si>
    <t xml:space="preserve">Mirandese</t>
  </si>
  <si>
    <t xml:space="preserve">Sar</t>
  </si>
  <si>
    <t xml:space="preserve">Nyamwanga</t>
  </si>
  <si>
    <t xml:space="preserve">Central Maewo</t>
  </si>
  <si>
    <t xml:space="preserve">Kala Lagaw Ya</t>
  </si>
  <si>
    <t xml:space="preserve">Mün Chin</t>
  </si>
  <si>
    <t xml:space="preserve">Marwari</t>
  </si>
  <si>
    <t xml:space="preserve">Mwimbi-Muthambi</t>
  </si>
  <si>
    <t xml:space="preserve">Moken</t>
  </si>
  <si>
    <t xml:space="preserve">Mittu</t>
  </si>
  <si>
    <t xml:space="preserve">Mentawai</t>
  </si>
  <si>
    <t xml:space="preserve">Hmong Daw</t>
  </si>
  <si>
    <t xml:space="preserve">Moingi</t>
  </si>
  <si>
    <t xml:space="preserve">Northwest Oaxaca Mixtec</t>
  </si>
  <si>
    <t xml:space="preserve">Tezoatlán Mixtec</t>
  </si>
  <si>
    <t xml:space="preserve">Manyika</t>
  </si>
  <si>
    <t xml:space="preserve">Modang</t>
  </si>
  <si>
    <t xml:space="preserve">Mele-Fila</t>
  </si>
  <si>
    <t xml:space="preserve">Malgbe</t>
  </si>
  <si>
    <t xml:space="preserve">Mbangala</t>
  </si>
  <si>
    <t xml:space="preserve">Mvuba</t>
  </si>
  <si>
    <t xml:space="preserve">Mozarabic</t>
  </si>
  <si>
    <t xml:space="preserve">Miju-Mishmi</t>
  </si>
  <si>
    <t xml:space="preserve">Monumbo</t>
  </si>
  <si>
    <t xml:space="preserve">Maxi Gbe</t>
  </si>
  <si>
    <t xml:space="preserve">Meramera</t>
  </si>
  <si>
    <t xml:space="preserve">Moi (Indonesia)</t>
  </si>
  <si>
    <t xml:space="preserve">Mbowe</t>
  </si>
  <si>
    <t xml:space="preserve">Tlahuitoltepec Mixe</t>
  </si>
  <si>
    <t xml:space="preserve">Juquila Mixe</t>
  </si>
  <si>
    <t xml:space="preserve">Murik (Malaysia)</t>
  </si>
  <si>
    <t xml:space="preserve">Huitepec Mixtec</t>
  </si>
  <si>
    <t xml:space="preserve">Jamiltepec Mixtec</t>
  </si>
  <si>
    <t xml:space="preserve">Mada (Cameroon)</t>
  </si>
  <si>
    <t xml:space="preserve">Metlatónoc Mixtec</t>
  </si>
  <si>
    <t xml:space="preserve">Namo</t>
  </si>
  <si>
    <t xml:space="preserve">Mahou</t>
  </si>
  <si>
    <t xml:space="preserve">Southeastern Nochixtlán Mixtec</t>
  </si>
  <si>
    <t xml:space="preserve">Central Masela</t>
  </si>
  <si>
    <t xml:space="preserve">Burmese</t>
  </si>
  <si>
    <t xml:space="preserve">Mbay</t>
  </si>
  <si>
    <t xml:space="preserve">Mayeka</t>
  </si>
  <si>
    <t xml:space="preserve">Myene</t>
  </si>
  <si>
    <t xml:space="preserve">Bambassi</t>
  </si>
  <si>
    <t xml:space="preserve">Manta</t>
  </si>
  <si>
    <t xml:space="preserve">Makah</t>
  </si>
  <si>
    <t xml:space="preserve">Mangayat</t>
  </si>
  <si>
    <t xml:space="preserve">Mamara Senoufo</t>
  </si>
  <si>
    <t xml:space="preserve">Moma</t>
  </si>
  <si>
    <t xml:space="preserve">Me'en</t>
  </si>
  <si>
    <t xml:space="preserve">Anfillo</t>
  </si>
  <si>
    <t xml:space="preserve">Pirahã</t>
  </si>
  <si>
    <t xml:space="preserve">Muniche</t>
  </si>
  <si>
    <t xml:space="preserve">Mesmes</t>
  </si>
  <si>
    <t xml:space="preserve">Mundurukú</t>
  </si>
  <si>
    <t xml:space="preserve">Erzya</t>
  </si>
  <si>
    <t xml:space="preserve">Muyuw</t>
  </si>
  <si>
    <t xml:space="preserve">Masaaba</t>
  </si>
  <si>
    <t xml:space="preserve">Macuna</t>
  </si>
  <si>
    <t xml:space="preserve">Classical Mandaic</t>
  </si>
  <si>
    <t xml:space="preserve">Santa María Zacatepec Mixtec</t>
  </si>
  <si>
    <t xml:space="preserve">Tumzabt</t>
  </si>
  <si>
    <t xml:space="preserve">Madagascar Sign Language</t>
  </si>
  <si>
    <t xml:space="preserve">Malimba</t>
  </si>
  <si>
    <t xml:space="preserve">Morawa</t>
  </si>
  <si>
    <t xml:space="preserve">Monastic Sign Language</t>
  </si>
  <si>
    <t xml:space="preserve">Wichí Lhamtés Güisnay</t>
  </si>
  <si>
    <t xml:space="preserve">Ixcatlán Mazatec</t>
  </si>
  <si>
    <t xml:space="preserve">Manya</t>
  </si>
  <si>
    <t xml:space="preserve">Nigeria Mambila</t>
  </si>
  <si>
    <t xml:space="preserve">Mazatlán Mixe</t>
  </si>
  <si>
    <t xml:space="preserve">Mumuye</t>
  </si>
  <si>
    <t xml:space="preserve">Mazanderani</t>
  </si>
  <si>
    <t xml:space="preserve">Matipuhy</t>
  </si>
  <si>
    <t xml:space="preserve">Movima</t>
  </si>
  <si>
    <t xml:space="preserve">Mori Atas</t>
  </si>
  <si>
    <t xml:space="preserve">Marúbo</t>
  </si>
  <si>
    <t xml:space="preserve">Macanese</t>
  </si>
  <si>
    <t xml:space="preserve">Mintil</t>
  </si>
  <si>
    <t xml:space="preserve">Inapang</t>
  </si>
  <si>
    <t xml:space="preserve">Manza</t>
  </si>
  <si>
    <t xml:space="preserve">Deg</t>
  </si>
  <si>
    <t xml:space="preserve">Mawayana</t>
  </si>
  <si>
    <t xml:space="preserve">Mozambican Sign Language</t>
  </si>
  <si>
    <t xml:space="preserve">Maiadomu</t>
  </si>
  <si>
    <t xml:space="preserve">Namla</t>
  </si>
  <si>
    <t xml:space="preserve">Southern Nambikuára</t>
  </si>
  <si>
    <t xml:space="preserve">Narak</t>
  </si>
  <si>
    <t xml:space="preserve">Naka'ela</t>
  </si>
  <si>
    <t xml:space="preserve">Nabak</t>
  </si>
  <si>
    <t xml:space="preserve">Naga Pidgin</t>
  </si>
  <si>
    <t xml:space="preserve">Nalu</t>
  </si>
  <si>
    <t xml:space="preserve">Nakanai</t>
  </si>
  <si>
    <t xml:space="preserve">Nalik</t>
  </si>
  <si>
    <t xml:space="preserve">Ngan'gityemerri</t>
  </si>
  <si>
    <t xml:space="preserve">Min Nan Chinese</t>
  </si>
  <si>
    <t xml:space="preserve">Naaba</t>
  </si>
  <si>
    <t xml:space="preserve">Neapolitan</t>
  </si>
  <si>
    <t xml:space="preserve">Khoekhoe</t>
  </si>
  <si>
    <t xml:space="preserve">Iguta</t>
  </si>
  <si>
    <t xml:space="preserve">Naasioi</t>
  </si>
  <si>
    <t xml:space="preserve">Ca̱hungwa̱rya̱</t>
  </si>
  <si>
    <t xml:space="preserve">Nauru</t>
  </si>
  <si>
    <t xml:space="preserve">Navajo</t>
  </si>
  <si>
    <t xml:space="preserve">Nawuri</t>
  </si>
  <si>
    <t xml:space="preserve">Nakwi</t>
  </si>
  <si>
    <t xml:space="preserve">Ngarrindjeri</t>
  </si>
  <si>
    <t xml:space="preserve">Coatepec Nahuatl</t>
  </si>
  <si>
    <t xml:space="preserve">Nyemba</t>
  </si>
  <si>
    <t xml:space="preserve">Ndoe</t>
  </si>
  <si>
    <t xml:space="preserve">Chang Naga</t>
  </si>
  <si>
    <t xml:space="preserve">Ngbinda</t>
  </si>
  <si>
    <t xml:space="preserve">Konyak Naga</t>
  </si>
  <si>
    <t xml:space="preserve">Nagarchal</t>
  </si>
  <si>
    <t xml:space="preserve">Ngamo</t>
  </si>
  <si>
    <t xml:space="preserve">Mao Naga</t>
  </si>
  <si>
    <t xml:space="preserve">Ngarinyman</t>
  </si>
  <si>
    <t xml:space="preserve">Nake</t>
  </si>
  <si>
    <t xml:space="preserve">South Ndebele</t>
  </si>
  <si>
    <t xml:space="preserve">Ngbaka Ma'bo</t>
  </si>
  <si>
    <t xml:space="preserve">Kuri</t>
  </si>
  <si>
    <t xml:space="preserve">Nkukoli</t>
  </si>
  <si>
    <t xml:space="preserve">Nnam</t>
  </si>
  <si>
    <t xml:space="preserve">Nggem</t>
  </si>
  <si>
    <t xml:space="preserve">Numana</t>
  </si>
  <si>
    <t xml:space="preserve">Namibian Sign Language</t>
  </si>
  <si>
    <t xml:space="preserve">Na</t>
  </si>
  <si>
    <t xml:space="preserve">Rongmei Naga</t>
  </si>
  <si>
    <t xml:space="preserve">Ngamambo</t>
  </si>
  <si>
    <t xml:space="preserve">Southern Ngbandi</t>
  </si>
  <si>
    <t xml:space="preserve">Ningera</t>
  </si>
  <si>
    <t xml:space="preserve">Iyo</t>
  </si>
  <si>
    <t xml:space="preserve">Central Nicobarese</t>
  </si>
  <si>
    <t xml:space="preserve">Ponam</t>
  </si>
  <si>
    <t xml:space="preserve">Nachering</t>
  </si>
  <si>
    <t xml:space="preserve">Yale</t>
  </si>
  <si>
    <t xml:space="preserve">Notsi</t>
  </si>
  <si>
    <t xml:space="preserve">Nisga'a</t>
  </si>
  <si>
    <t xml:space="preserve">Central Huasteca Nahuatl</t>
  </si>
  <si>
    <t xml:space="preserve">Classical Nahuatl</t>
  </si>
  <si>
    <t xml:space="preserve">Northern Puebla Nahuatl</t>
  </si>
  <si>
    <t xml:space="preserve">Na-kara</t>
  </si>
  <si>
    <t xml:space="preserve">Michoacán Nahuatl</t>
  </si>
  <si>
    <t xml:space="preserve">Nambo</t>
  </si>
  <si>
    <t xml:space="preserve">Nauna</t>
  </si>
  <si>
    <t xml:space="preserve">Sibe</t>
  </si>
  <si>
    <t xml:space="preserve">Northern Katang</t>
  </si>
  <si>
    <t xml:space="preserve">Ncane</t>
  </si>
  <si>
    <t xml:space="preserve">Nicaraguan Sign Language</t>
  </si>
  <si>
    <t xml:space="preserve">Chothe Naga</t>
  </si>
  <si>
    <t xml:space="preserve">Chumburung</t>
  </si>
  <si>
    <t xml:space="preserve">Central Puebla Nahuatl</t>
  </si>
  <si>
    <t xml:space="preserve">Natchez</t>
  </si>
  <si>
    <t xml:space="preserve">Ndasa</t>
  </si>
  <si>
    <t xml:space="preserve">Kenswei Nsei</t>
  </si>
  <si>
    <t xml:space="preserve">Ndau</t>
  </si>
  <si>
    <t xml:space="preserve">Nde-Nsele-Nta</t>
  </si>
  <si>
    <t xml:space="preserve">North Ndebele</t>
  </si>
  <si>
    <t xml:space="preserve">Nadruvian</t>
  </si>
  <si>
    <t xml:space="preserve">Ndengereko</t>
  </si>
  <si>
    <t xml:space="preserve">Ndali</t>
  </si>
  <si>
    <t xml:space="preserve">Samba Leko</t>
  </si>
  <si>
    <t xml:space="preserve">Ndamba</t>
  </si>
  <si>
    <t xml:space="preserve">Ndaka</t>
  </si>
  <si>
    <t xml:space="preserve">Ndolo</t>
  </si>
  <si>
    <t xml:space="preserve">Ndam</t>
  </si>
  <si>
    <t xml:space="preserve">Ngundi</t>
  </si>
  <si>
    <t xml:space="preserve">Ndonga</t>
  </si>
  <si>
    <t xml:space="preserve">Ndo</t>
  </si>
  <si>
    <t xml:space="preserve">Ndombe</t>
  </si>
  <si>
    <t xml:space="preserve">Ndoola</t>
  </si>
  <si>
    <t xml:space="preserve">Low German</t>
  </si>
  <si>
    <t xml:space="preserve">Ndunga</t>
  </si>
  <si>
    <t xml:space="preserve">Dugun</t>
  </si>
  <si>
    <t xml:space="preserve">Ndut</t>
  </si>
  <si>
    <t xml:space="preserve">Ndobo</t>
  </si>
  <si>
    <t xml:space="preserve">Nduga</t>
  </si>
  <si>
    <t xml:space="preserve">Lutos</t>
  </si>
  <si>
    <t xml:space="preserve">Ndogo</t>
  </si>
  <si>
    <t xml:space="preserve">Eastern Ngad'a</t>
  </si>
  <si>
    <t xml:space="preserve">Toura (Côte d'Ivoire)</t>
  </si>
  <si>
    <t xml:space="preserve">Nedebang</t>
  </si>
  <si>
    <t xml:space="preserve">Nde-Gbite</t>
  </si>
  <si>
    <t xml:space="preserve">Nêlêmwa-Nixumwak</t>
  </si>
  <si>
    <t xml:space="preserve">Nefamese</t>
  </si>
  <si>
    <t xml:space="preserve">Negidal</t>
  </si>
  <si>
    <t xml:space="preserve">Nyenkha</t>
  </si>
  <si>
    <t xml:space="preserve">Neo-Hittite</t>
  </si>
  <si>
    <t xml:space="preserve">Neko</t>
  </si>
  <si>
    <t xml:space="preserve">Neku</t>
  </si>
  <si>
    <t xml:space="preserve">Nemi</t>
  </si>
  <si>
    <t xml:space="preserve">Nengone</t>
  </si>
  <si>
    <t xml:space="preserve">Ná-Meo</t>
  </si>
  <si>
    <t xml:space="preserve">Nepali (macrolanguage)</t>
  </si>
  <si>
    <t xml:space="preserve">North Central Mixe</t>
  </si>
  <si>
    <t xml:space="preserve">Yahadian</t>
  </si>
  <si>
    <t xml:space="preserve">Bhoti Kinnauri</t>
  </si>
  <si>
    <t xml:space="preserve">Nete</t>
  </si>
  <si>
    <t xml:space="preserve">Neo</t>
  </si>
  <si>
    <t xml:space="preserve">Nyaheun</t>
  </si>
  <si>
    <t xml:space="preserve">Newari</t>
  </si>
  <si>
    <t xml:space="preserve">Neme</t>
  </si>
  <si>
    <t xml:space="preserve">Neyo</t>
  </si>
  <si>
    <t xml:space="preserve">Nez Perce</t>
  </si>
  <si>
    <t xml:space="preserve">Dhao</t>
  </si>
  <si>
    <t xml:space="preserve">Ahwai</t>
  </si>
  <si>
    <t xml:space="preserve">Ayiwo</t>
  </si>
  <si>
    <t xml:space="preserve">Nafaanra</t>
  </si>
  <si>
    <t xml:space="preserve">Mfumte</t>
  </si>
  <si>
    <t xml:space="preserve">Ngbaka</t>
  </si>
  <si>
    <t xml:space="preserve">Northern Ngbandi</t>
  </si>
  <si>
    <t xml:space="preserve">Ngombe (Democratic Republic of Congo)</t>
  </si>
  <si>
    <t xml:space="preserve">Ngando (Central African Republic)</t>
  </si>
  <si>
    <t xml:space="preserve">Ngemba</t>
  </si>
  <si>
    <t xml:space="preserve">Ngbaka Manza</t>
  </si>
  <si>
    <t xml:space="preserve">Nǁng</t>
  </si>
  <si>
    <t xml:space="preserve">Ngizim</t>
  </si>
  <si>
    <t xml:space="preserve">Ngie</t>
  </si>
  <si>
    <t xml:space="preserve">Dalabon</t>
  </si>
  <si>
    <t xml:space="preserve">Lomwe</t>
  </si>
  <si>
    <t xml:space="preserve">Ngatik Men's Creole</t>
  </si>
  <si>
    <t xml:space="preserve">Ngwo</t>
  </si>
  <si>
    <t xml:space="preserve">Ngoni</t>
  </si>
  <si>
    <t xml:space="preserve">Ngulu</t>
  </si>
  <si>
    <t xml:space="preserve">Ngurimi</t>
  </si>
  <si>
    <t xml:space="preserve">Engdewu</t>
  </si>
  <si>
    <t xml:space="preserve">Gvoko</t>
  </si>
  <si>
    <t xml:space="preserve">Kriang</t>
  </si>
  <si>
    <t xml:space="preserve">Guerrero Nahuatl</t>
  </si>
  <si>
    <t xml:space="preserve">Nagumi</t>
  </si>
  <si>
    <t xml:space="preserve">Ngwaba</t>
  </si>
  <si>
    <t xml:space="preserve">Nggwahyi</t>
  </si>
  <si>
    <t xml:space="preserve">Tibea</t>
  </si>
  <si>
    <t xml:space="preserve">Ngungwel</t>
  </si>
  <si>
    <t xml:space="preserve">Nhanda</t>
  </si>
  <si>
    <t xml:space="preserve">Beng</t>
  </si>
  <si>
    <t xml:space="preserve">Tabasco Nahuatl</t>
  </si>
  <si>
    <t xml:space="preserve">Chiripá</t>
  </si>
  <si>
    <t xml:space="preserve">Eastern Huasteca Nahuatl</t>
  </si>
  <si>
    <t xml:space="preserve">Nhuwala</t>
  </si>
  <si>
    <t xml:space="preserve">Tetelcingo Nahuatl</t>
  </si>
  <si>
    <t xml:space="preserve">Nahari</t>
  </si>
  <si>
    <t xml:space="preserve">Zacatlán-Ahuacatlán-Tepetzintla Nahuatl</t>
  </si>
  <si>
    <t xml:space="preserve">Isthmus-Cosoleacaque Nahuatl</t>
  </si>
  <si>
    <t xml:space="preserve">Morelos Nahuatl</t>
  </si>
  <si>
    <t xml:space="preserve">Central Nahuatl</t>
  </si>
  <si>
    <t xml:space="preserve">Takuu</t>
  </si>
  <si>
    <t xml:space="preserve">Isthmus-Pajapan Nahuatl</t>
  </si>
  <si>
    <t xml:space="preserve">Huaxcaleca Nahuatl</t>
  </si>
  <si>
    <t xml:space="preserve">Naro</t>
  </si>
  <si>
    <t xml:space="preserve">Ometepec Nahuatl</t>
  </si>
  <si>
    <t xml:space="preserve">Noone</t>
  </si>
  <si>
    <t xml:space="preserve">Temascaltepec Nahuatl</t>
  </si>
  <si>
    <t xml:space="preserve">Western Huasteca Nahuatl</t>
  </si>
  <si>
    <t xml:space="preserve">Isthmus-Mecayapan Nahuatl</t>
  </si>
  <si>
    <t xml:space="preserve">Northern Oaxaca Nahuatl</t>
  </si>
  <si>
    <t xml:space="preserve">Santa María La Alta Nahuatl</t>
  </si>
  <si>
    <t xml:space="preserve">Nias</t>
  </si>
  <si>
    <t xml:space="preserve">Nakame</t>
  </si>
  <si>
    <t xml:space="preserve">Ngandi</t>
  </si>
  <si>
    <t xml:space="preserve">Niellim</t>
  </si>
  <si>
    <t xml:space="preserve">Nek</t>
  </si>
  <si>
    <t xml:space="preserve">Ngalakgan</t>
  </si>
  <si>
    <t xml:space="preserve">Nyiha (Tanzania)</t>
  </si>
  <si>
    <t xml:space="preserve">Nii</t>
  </si>
  <si>
    <t xml:space="preserve">Ngaju</t>
  </si>
  <si>
    <t xml:space="preserve">Southern Nicobarese</t>
  </si>
  <si>
    <t xml:space="preserve">Nila</t>
  </si>
  <si>
    <t xml:space="preserve">Nilamba</t>
  </si>
  <si>
    <t xml:space="preserve">Ninzo</t>
  </si>
  <si>
    <t xml:space="preserve">Nganasan</t>
  </si>
  <si>
    <t xml:space="preserve">Nandi</t>
  </si>
  <si>
    <t xml:space="preserve">Nimboran</t>
  </si>
  <si>
    <t xml:space="preserve">Nimi</t>
  </si>
  <si>
    <t xml:space="preserve">Southeastern Kolami</t>
  </si>
  <si>
    <t xml:space="preserve">Niuean</t>
  </si>
  <si>
    <t xml:space="preserve">Gilyak</t>
  </si>
  <si>
    <t xml:space="preserve">Nimo</t>
  </si>
  <si>
    <t xml:space="preserve">Hema</t>
  </si>
  <si>
    <t xml:space="preserve">Ngiti</t>
  </si>
  <si>
    <t xml:space="preserve">Ningil</t>
  </si>
  <si>
    <t xml:space="preserve">Nzanyi</t>
  </si>
  <si>
    <t xml:space="preserve">Nocte Naga</t>
  </si>
  <si>
    <t xml:space="preserve">Ndonde Hamba</t>
  </si>
  <si>
    <t xml:space="preserve">Lotha Naga</t>
  </si>
  <si>
    <t xml:space="preserve">Gudanji</t>
  </si>
  <si>
    <t xml:space="preserve">Njen</t>
  </si>
  <si>
    <t xml:space="preserve">Njalgulgule</t>
  </si>
  <si>
    <t xml:space="preserve">Angami Naga</t>
  </si>
  <si>
    <t xml:space="preserve">Liangmai Naga</t>
  </si>
  <si>
    <t xml:space="preserve">Ao Naga</t>
  </si>
  <si>
    <t xml:space="preserve">Njerep</t>
  </si>
  <si>
    <t xml:space="preserve">Nisa</t>
  </si>
  <si>
    <t xml:space="preserve">Ndyuka-Trio Pidgin</t>
  </si>
  <si>
    <t xml:space="preserve">Ngadjunmaya</t>
  </si>
  <si>
    <t xml:space="preserve">Kunyi</t>
  </si>
  <si>
    <t xml:space="preserve">Njyem</t>
  </si>
  <si>
    <t xml:space="preserve">Nyishi</t>
  </si>
  <si>
    <t xml:space="preserve">Nkoya</t>
  </si>
  <si>
    <t xml:space="preserve">Khoibu Naga</t>
  </si>
  <si>
    <t xml:space="preserve">Nkongho</t>
  </si>
  <si>
    <t xml:space="preserve">Koireng</t>
  </si>
  <si>
    <t xml:space="preserve">Duke</t>
  </si>
  <si>
    <t xml:space="preserve">Inpui Naga</t>
  </si>
  <si>
    <t xml:space="preserve">Nekgini</t>
  </si>
  <si>
    <t xml:space="preserve">Khezha Naga</t>
  </si>
  <si>
    <t xml:space="preserve">Thangal Naga</t>
  </si>
  <si>
    <t xml:space="preserve">Nakai</t>
  </si>
  <si>
    <t xml:space="preserve">Nokuku</t>
  </si>
  <si>
    <t xml:space="preserve">Namat</t>
  </si>
  <si>
    <t xml:space="preserve">Nkangala</t>
  </si>
  <si>
    <t xml:space="preserve">Nkonya</t>
  </si>
  <si>
    <t xml:space="preserve">Niuatoputapu</t>
  </si>
  <si>
    <t xml:space="preserve">Nkami</t>
  </si>
  <si>
    <t xml:space="preserve">Nukuoro</t>
  </si>
  <si>
    <t xml:space="preserve">North Asmat</t>
  </si>
  <si>
    <t xml:space="preserve">Nyika (Tanzania)</t>
  </si>
  <si>
    <t xml:space="preserve">Bouna Kulango</t>
  </si>
  <si>
    <t xml:space="preserve">Nyika (Malawi and Zambia)</t>
  </si>
  <si>
    <t xml:space="preserve">Nkutu</t>
  </si>
  <si>
    <t xml:space="preserve">Nkoroo</t>
  </si>
  <si>
    <t xml:space="preserve">Nkari</t>
  </si>
  <si>
    <t xml:space="preserve">Ngombale</t>
  </si>
  <si>
    <t xml:space="preserve">Nalca</t>
  </si>
  <si>
    <t xml:space="preserve">East Nyala</t>
  </si>
  <si>
    <t xml:space="preserve">Gela</t>
  </si>
  <si>
    <t xml:space="preserve">Grangali</t>
  </si>
  <si>
    <t xml:space="preserve">Nyali</t>
  </si>
  <si>
    <t xml:space="preserve">Ninia Yali</t>
  </si>
  <si>
    <t xml:space="preserve">Nihali</t>
  </si>
  <si>
    <t xml:space="preserve">Mankiyali</t>
  </si>
  <si>
    <t xml:space="preserve">Ngul</t>
  </si>
  <si>
    <t xml:space="preserve">Lao Naga</t>
  </si>
  <si>
    <t xml:space="preserve">Nchumbulu</t>
  </si>
  <si>
    <t xml:space="preserve">Orizaba Nahuatl</t>
  </si>
  <si>
    <t xml:space="preserve">Walangama</t>
  </si>
  <si>
    <t xml:space="preserve">Nahali</t>
  </si>
  <si>
    <t xml:space="preserve">Nyamal</t>
  </si>
  <si>
    <t xml:space="preserve">Nalögo</t>
  </si>
  <si>
    <t xml:space="preserve">Maram Naga</t>
  </si>
  <si>
    <t xml:space="preserve">Big Nambas</t>
  </si>
  <si>
    <t xml:space="preserve">Ngam</t>
  </si>
  <si>
    <t xml:space="preserve">Ndumu</t>
  </si>
  <si>
    <t xml:space="preserve">Mzieme Naga</t>
  </si>
  <si>
    <t xml:space="preserve">Tangkhul Naga (India)</t>
  </si>
  <si>
    <t xml:space="preserve">Kwasio</t>
  </si>
  <si>
    <t xml:space="preserve">Monsang Naga</t>
  </si>
  <si>
    <t xml:space="preserve">Nyam</t>
  </si>
  <si>
    <t xml:space="preserve">Ngombe (Central African Republic)</t>
  </si>
  <si>
    <t xml:space="preserve">Namakura</t>
  </si>
  <si>
    <t xml:space="preserve">Ndemli</t>
  </si>
  <si>
    <t xml:space="preserve">Manangba</t>
  </si>
  <si>
    <t xml:space="preserve">ǃXóõ</t>
  </si>
  <si>
    <t xml:space="preserve">Moyon Naga</t>
  </si>
  <si>
    <t xml:space="preserve">Nimanbur</t>
  </si>
  <si>
    <t xml:space="preserve">Nambya</t>
  </si>
  <si>
    <t xml:space="preserve">Nimbari</t>
  </si>
  <si>
    <t xml:space="preserve">Letemboi</t>
  </si>
  <si>
    <t xml:space="preserve">Namonuito</t>
  </si>
  <si>
    <t xml:space="preserve">Northeast Maidu</t>
  </si>
  <si>
    <t xml:space="preserve">Ngamini</t>
  </si>
  <si>
    <t xml:space="preserve">Nimoa</t>
  </si>
  <si>
    <t xml:space="preserve">Nama (Papua New Guinea)</t>
  </si>
  <si>
    <t xml:space="preserve">Namuyi</t>
  </si>
  <si>
    <t xml:space="preserve">Nawdm</t>
  </si>
  <si>
    <t xml:space="preserve">Nyangumarta</t>
  </si>
  <si>
    <t xml:space="preserve">Nande</t>
  </si>
  <si>
    <t xml:space="preserve">Nancere</t>
  </si>
  <si>
    <t xml:space="preserve">West Ambae</t>
  </si>
  <si>
    <t xml:space="preserve">Ngandyera</t>
  </si>
  <si>
    <t xml:space="preserve">Ngaing</t>
  </si>
  <si>
    <t xml:space="preserve">Maring Naga</t>
  </si>
  <si>
    <t xml:space="preserve">Ngiemboon</t>
  </si>
  <si>
    <t xml:space="preserve">North Nuaulu</t>
  </si>
  <si>
    <t xml:space="preserve">Nyangatom</t>
  </si>
  <si>
    <t xml:space="preserve">Nankina</t>
  </si>
  <si>
    <t xml:space="preserve">Northern Rengma Naga</t>
  </si>
  <si>
    <t xml:space="preserve">Namia</t>
  </si>
  <si>
    <t xml:space="preserve">Ngete</t>
  </si>
  <si>
    <t xml:space="preserve">Norwegian Nynorsk</t>
  </si>
  <si>
    <t xml:space="preserve">Wancho Naga</t>
  </si>
  <si>
    <t xml:space="preserve">Ngindo</t>
  </si>
  <si>
    <t xml:space="preserve">Narungga</t>
  </si>
  <si>
    <t xml:space="preserve">Nanticoke</t>
  </si>
  <si>
    <t xml:space="preserve">Dwang</t>
  </si>
  <si>
    <t xml:space="preserve">Nugunu (Australia)</t>
  </si>
  <si>
    <t xml:space="preserve">Southern Nuni</t>
  </si>
  <si>
    <t xml:space="preserve">Nyangga</t>
  </si>
  <si>
    <t xml:space="preserve">Nda'nda'</t>
  </si>
  <si>
    <t xml:space="preserve">Woun Meu</t>
  </si>
  <si>
    <t xml:space="preserve">Norwegian Bokmål</t>
  </si>
  <si>
    <t xml:space="preserve">Nuk</t>
  </si>
  <si>
    <t xml:space="preserve">Northern Thai</t>
  </si>
  <si>
    <t xml:space="preserve">Nimadi</t>
  </si>
  <si>
    <t xml:space="preserve">Nomane</t>
  </si>
  <si>
    <t xml:space="preserve">Nogai</t>
  </si>
  <si>
    <t xml:space="preserve">Nomu</t>
  </si>
  <si>
    <t xml:space="preserve">Noiri</t>
  </si>
  <si>
    <t xml:space="preserve">Nonuya</t>
  </si>
  <si>
    <t xml:space="preserve">Nooksack</t>
  </si>
  <si>
    <t xml:space="preserve">Nomlaki</t>
  </si>
  <si>
    <t xml:space="preserve">Nocamán</t>
  </si>
  <si>
    <t xml:space="preserve">Old Norse</t>
  </si>
  <si>
    <t xml:space="preserve">Numanggang</t>
  </si>
  <si>
    <t xml:space="preserve">Ngongo</t>
  </si>
  <si>
    <t xml:space="preserve">Norwegian</t>
  </si>
  <si>
    <t xml:space="preserve">Eastern Nisu</t>
  </si>
  <si>
    <t xml:space="preserve">Nomatsiguenga</t>
  </si>
  <si>
    <t xml:space="preserve">Ewage-Notu</t>
  </si>
  <si>
    <t xml:space="preserve">Novial</t>
  </si>
  <si>
    <t xml:space="preserve">Nyambo</t>
  </si>
  <si>
    <t xml:space="preserve">Noy</t>
  </si>
  <si>
    <t xml:space="preserve">Nayi</t>
  </si>
  <si>
    <t xml:space="preserve">Nar Phu</t>
  </si>
  <si>
    <t xml:space="preserve">Nupbikha</t>
  </si>
  <si>
    <t xml:space="preserve">Ponyo-Gongwang Naga</t>
  </si>
  <si>
    <t xml:space="preserve">Phom Naga</t>
  </si>
  <si>
    <t xml:space="preserve">Nepali (individual language)</t>
  </si>
  <si>
    <t xml:space="preserve">Southeastern Puebla Nahuatl</t>
  </si>
  <si>
    <t xml:space="preserve">Mondropolon</t>
  </si>
  <si>
    <t xml:space="preserve">Pochuri Naga</t>
  </si>
  <si>
    <t xml:space="preserve">Nipsan</t>
  </si>
  <si>
    <t xml:space="preserve">Puimei Naga</t>
  </si>
  <si>
    <t xml:space="preserve">Noipx</t>
  </si>
  <si>
    <t xml:space="preserve">Napu</t>
  </si>
  <si>
    <t xml:space="preserve">Southern Nago</t>
  </si>
  <si>
    <t xml:space="preserve">Kura Ede Nago</t>
  </si>
  <si>
    <t xml:space="preserve">Ngendelengo</t>
  </si>
  <si>
    <t xml:space="preserve">Ndom</t>
  </si>
  <si>
    <t xml:space="preserve">Nen</t>
  </si>
  <si>
    <t xml:space="preserve">N'Ko</t>
  </si>
  <si>
    <t xml:space="preserve">Kyan-Karyaw Naga</t>
  </si>
  <si>
    <t xml:space="preserve">Akyaung Ari Naga</t>
  </si>
  <si>
    <t xml:space="preserve">Ngom</t>
  </si>
  <si>
    <t xml:space="preserve">Nara</t>
  </si>
  <si>
    <t xml:space="preserve">Noric</t>
  </si>
  <si>
    <t xml:space="preserve">Southern Rengma Naga</t>
  </si>
  <si>
    <t xml:space="preserve">Jèrriais</t>
  </si>
  <si>
    <t xml:space="preserve">Narango</t>
  </si>
  <si>
    <t xml:space="preserve">Chokri Naga</t>
  </si>
  <si>
    <t xml:space="preserve">Ngarla</t>
  </si>
  <si>
    <t xml:space="preserve">Ngarluma</t>
  </si>
  <si>
    <t xml:space="preserve">Narom</t>
  </si>
  <si>
    <t xml:space="preserve">Norn</t>
  </si>
  <si>
    <t xml:space="preserve">North Picene</t>
  </si>
  <si>
    <t xml:space="preserve">Norra</t>
  </si>
  <si>
    <t xml:space="preserve">Northern Kalapuya</t>
  </si>
  <si>
    <t xml:space="preserve">Narua</t>
  </si>
  <si>
    <t xml:space="preserve">Ngurmbur</t>
  </si>
  <si>
    <t xml:space="preserve">Lala</t>
  </si>
  <si>
    <t xml:space="preserve">Sangtam Naga</t>
  </si>
  <si>
    <t xml:space="preserve">Lower Nossob</t>
  </si>
  <si>
    <t xml:space="preserve">Nshi</t>
  </si>
  <si>
    <t xml:space="preserve">Southern Nisu</t>
  </si>
  <si>
    <t xml:space="preserve">Nsenga</t>
  </si>
  <si>
    <t xml:space="preserve">Northwestern Nisu</t>
  </si>
  <si>
    <t xml:space="preserve">Ngasa</t>
  </si>
  <si>
    <t xml:space="preserve">Ngoshie</t>
  </si>
  <si>
    <t xml:space="preserve">Nigerian Sign Language</t>
  </si>
  <si>
    <t xml:space="preserve">Naskapi</t>
  </si>
  <si>
    <t xml:space="preserve">Norwegian Sign Language</t>
  </si>
  <si>
    <t xml:space="preserve">Sumi Naga</t>
  </si>
  <si>
    <t xml:space="preserve">Nehan</t>
  </si>
  <si>
    <t xml:space="preserve">Pedi</t>
  </si>
  <si>
    <t xml:space="preserve">Nepalese Sign Language</t>
  </si>
  <si>
    <t xml:space="preserve">Northern Sierra Miwok</t>
  </si>
  <si>
    <t xml:space="preserve">Maritime Sign Language</t>
  </si>
  <si>
    <t xml:space="preserve">Nali</t>
  </si>
  <si>
    <t xml:space="preserve">Tase Naga</t>
  </si>
  <si>
    <t xml:space="preserve">Sierra Negra Nahuatl</t>
  </si>
  <si>
    <t xml:space="preserve">Southwestern Nisu</t>
  </si>
  <si>
    <t xml:space="preserve">Navut</t>
  </si>
  <si>
    <t xml:space="preserve">Nsongo</t>
  </si>
  <si>
    <t xml:space="preserve">Nasal</t>
  </si>
  <si>
    <t xml:space="preserve">Nisenan</t>
  </si>
  <si>
    <t xml:space="preserve">Northern Tidung</t>
  </si>
  <si>
    <t xml:space="preserve">Nathembo</t>
  </si>
  <si>
    <t xml:space="preserve">Ngantangarra</t>
  </si>
  <si>
    <t xml:space="preserve">Natioro</t>
  </si>
  <si>
    <t xml:space="preserve">Ngaanyatjarra</t>
  </si>
  <si>
    <t xml:space="preserve">Ikoma-Nata-Isenye</t>
  </si>
  <si>
    <t xml:space="preserve">Nateni</t>
  </si>
  <si>
    <t xml:space="preserve">Ntomba</t>
  </si>
  <si>
    <t xml:space="preserve">Northern Tepehuan</t>
  </si>
  <si>
    <t xml:space="preserve">Delo</t>
  </si>
  <si>
    <t xml:space="preserve">Natügu</t>
  </si>
  <si>
    <t xml:space="preserve">Nottoway</t>
  </si>
  <si>
    <t xml:space="preserve">Tangkhul Naga (Myanmar)</t>
  </si>
  <si>
    <t xml:space="preserve">Mantsi</t>
  </si>
  <si>
    <t xml:space="preserve">Natanzi</t>
  </si>
  <si>
    <t xml:space="preserve">Yuanga</t>
  </si>
  <si>
    <t xml:space="preserve">Nukuini</t>
  </si>
  <si>
    <t xml:space="preserve">Ngala</t>
  </si>
  <si>
    <t xml:space="preserve">Ngundu</t>
  </si>
  <si>
    <t xml:space="preserve">Nusu</t>
  </si>
  <si>
    <t xml:space="preserve">Nungali</t>
  </si>
  <si>
    <t xml:space="preserve">Ndunda</t>
  </si>
  <si>
    <t xml:space="preserve">Ngumbi</t>
  </si>
  <si>
    <t xml:space="preserve">Nyole</t>
  </si>
  <si>
    <t xml:space="preserve">Nuu-chah-nulth</t>
  </si>
  <si>
    <t xml:space="preserve">Nusa Laut</t>
  </si>
  <si>
    <t xml:space="preserve">Niuafo'ou</t>
  </si>
  <si>
    <t xml:space="preserve">Anong</t>
  </si>
  <si>
    <t xml:space="preserve">Nguôn</t>
  </si>
  <si>
    <t xml:space="preserve">Nupe-Nupe-Tako</t>
  </si>
  <si>
    <t xml:space="preserve">Nukumanu</t>
  </si>
  <si>
    <t xml:space="preserve">Nukuria</t>
  </si>
  <si>
    <t xml:space="preserve">Nuer</t>
  </si>
  <si>
    <t xml:space="preserve">Nung (Viet Nam)</t>
  </si>
  <si>
    <t xml:space="preserve">Ngbundu</t>
  </si>
  <si>
    <t xml:space="preserve">Northern Nuni</t>
  </si>
  <si>
    <t xml:space="preserve">Nguluwan</t>
  </si>
  <si>
    <t xml:space="preserve">Mehek</t>
  </si>
  <si>
    <t xml:space="preserve">Nunggubuyu</t>
  </si>
  <si>
    <t xml:space="preserve">Tlamacazapa Nahuatl</t>
  </si>
  <si>
    <t xml:space="preserve">Nasarian</t>
  </si>
  <si>
    <t xml:space="preserve">Namiae</t>
  </si>
  <si>
    <t xml:space="preserve">Nyokon</t>
  </si>
  <si>
    <t xml:space="preserve">Nawathinehena</t>
  </si>
  <si>
    <t xml:space="preserve">Nyabwa</t>
  </si>
  <si>
    <t xml:space="preserve">Classical Newari</t>
  </si>
  <si>
    <t xml:space="preserve">Ngwe</t>
  </si>
  <si>
    <t xml:space="preserve">Ngayawung</t>
  </si>
  <si>
    <t xml:space="preserve">Southwest Tanna</t>
  </si>
  <si>
    <t xml:space="preserve">Nyamusa-Molo</t>
  </si>
  <si>
    <t xml:space="preserve">Nauo</t>
  </si>
  <si>
    <t xml:space="preserve">Nawaru</t>
  </si>
  <si>
    <t xml:space="preserve">Middle Newar</t>
  </si>
  <si>
    <t xml:space="preserve">Nottoway-Meherrin</t>
  </si>
  <si>
    <t xml:space="preserve">Nauete</t>
  </si>
  <si>
    <t xml:space="preserve">Ngando (Democratic Republic of Congo)</t>
  </si>
  <si>
    <t xml:space="preserve">Nage</t>
  </si>
  <si>
    <t xml:space="preserve">Ngad'a</t>
  </si>
  <si>
    <t xml:space="preserve">Nindi</t>
  </si>
  <si>
    <t xml:space="preserve">Koki Naga</t>
  </si>
  <si>
    <t xml:space="preserve">South Nuaulu</t>
  </si>
  <si>
    <t xml:space="preserve">Numidian</t>
  </si>
  <si>
    <t xml:space="preserve">Ngawun</t>
  </si>
  <si>
    <t xml:space="preserve">Ndambomo</t>
  </si>
  <si>
    <t xml:space="preserve">Naxi</t>
  </si>
  <si>
    <t xml:space="preserve">Ninggerum</t>
  </si>
  <si>
    <t xml:space="preserve">Nafri</t>
  </si>
  <si>
    <t xml:space="preserve">Nyanja</t>
  </si>
  <si>
    <t xml:space="preserve">Nyangbo</t>
  </si>
  <si>
    <t xml:space="preserve">Nyanga-li</t>
  </si>
  <si>
    <t xml:space="preserve">Nyore</t>
  </si>
  <si>
    <t xml:space="preserve">Nyengo</t>
  </si>
  <si>
    <t xml:space="preserve">Giryama</t>
  </si>
  <si>
    <t xml:space="preserve">Nyindu</t>
  </si>
  <si>
    <t xml:space="preserve">Nyikina</t>
  </si>
  <si>
    <t xml:space="preserve">Ama (Sudan)</t>
  </si>
  <si>
    <t xml:space="preserve">Nyanga</t>
  </si>
  <si>
    <t xml:space="preserve">Nyaneka</t>
  </si>
  <si>
    <t xml:space="preserve">Nyeu</t>
  </si>
  <si>
    <t xml:space="preserve">Nyamwezi</t>
  </si>
  <si>
    <t xml:space="preserve">Nyankole</t>
  </si>
  <si>
    <t xml:space="preserve">Nyoro</t>
  </si>
  <si>
    <t xml:space="preserve">Nyang'i</t>
  </si>
  <si>
    <t xml:space="preserve">Nayini</t>
  </si>
  <si>
    <t xml:space="preserve">Nyiha (Malawi)</t>
  </si>
  <si>
    <t xml:space="preserve">Nyungar</t>
  </si>
  <si>
    <t xml:space="preserve">Nyawaygi</t>
  </si>
  <si>
    <t xml:space="preserve">Nyungwe</t>
  </si>
  <si>
    <t xml:space="preserve">Nyulnyul</t>
  </si>
  <si>
    <t xml:space="preserve">Nyaw</t>
  </si>
  <si>
    <t xml:space="preserve">Nganyaywana</t>
  </si>
  <si>
    <t xml:space="preserve">Nyakyusa-Ngonde</t>
  </si>
  <si>
    <t xml:space="preserve">Tigon Mbembe</t>
  </si>
  <si>
    <t xml:space="preserve">Njebi</t>
  </si>
  <si>
    <t xml:space="preserve">Nzadi</t>
  </si>
  <si>
    <t xml:space="preserve">Nzima</t>
  </si>
  <si>
    <t xml:space="preserve">Nzakara</t>
  </si>
  <si>
    <t xml:space="preserve">Zeme Naga</t>
  </si>
  <si>
    <t xml:space="preserve">New Zealand Sign Language</t>
  </si>
  <si>
    <t xml:space="preserve">Teke-Nzikou</t>
  </si>
  <si>
    <t xml:space="preserve">Nzakambay</t>
  </si>
  <si>
    <t xml:space="preserve">Nanga Dama Dogon</t>
  </si>
  <si>
    <t xml:space="preserve">Orok</t>
  </si>
  <si>
    <t xml:space="preserve">Oroch</t>
  </si>
  <si>
    <t xml:space="preserve">Old Aramaic (up to 700 BCE)</t>
  </si>
  <si>
    <t xml:space="preserve">Old Avar</t>
  </si>
  <si>
    <t xml:space="preserve">Obispeño</t>
  </si>
  <si>
    <t xml:space="preserve">Southern Bontok</t>
  </si>
  <si>
    <t xml:space="preserve">Oblo</t>
  </si>
  <si>
    <t xml:space="preserve">Moabite</t>
  </si>
  <si>
    <t xml:space="preserve">Obo Manobo</t>
  </si>
  <si>
    <t xml:space="preserve">Old Burmese</t>
  </si>
  <si>
    <t xml:space="preserve">Old Breton</t>
  </si>
  <si>
    <t xml:space="preserve">Obulom</t>
  </si>
  <si>
    <t xml:space="preserve">Ocaina</t>
  </si>
  <si>
    <t xml:space="preserve">Old Chinese</t>
  </si>
  <si>
    <t xml:space="preserve">Occitan (post 1500)</t>
  </si>
  <si>
    <t xml:space="preserve">Old Cornish</t>
  </si>
  <si>
    <t xml:space="preserve">Atzingo Matlatzinca</t>
  </si>
  <si>
    <t xml:space="preserve">Odut</t>
  </si>
  <si>
    <t xml:space="preserve">Od</t>
  </si>
  <si>
    <t xml:space="preserve">Old Dutch</t>
  </si>
  <si>
    <t xml:space="preserve">Odual</t>
  </si>
  <si>
    <t xml:space="preserve">Ofo</t>
  </si>
  <si>
    <t xml:space="preserve">Old Frisian</t>
  </si>
  <si>
    <t xml:space="preserve">Efutop</t>
  </si>
  <si>
    <t xml:space="preserve">Ogbia</t>
  </si>
  <si>
    <t xml:space="preserve">Ogbah</t>
  </si>
  <si>
    <t xml:space="preserve">Old Georgian</t>
  </si>
  <si>
    <t xml:space="preserve">Ogbogolo</t>
  </si>
  <si>
    <t xml:space="preserve">Khana</t>
  </si>
  <si>
    <t xml:space="preserve">Ogbronuagum</t>
  </si>
  <si>
    <t xml:space="preserve">Old Hittite</t>
  </si>
  <si>
    <t xml:space="preserve">Old Hungarian</t>
  </si>
  <si>
    <t xml:space="preserve">Oirata</t>
  </si>
  <si>
    <t xml:space="preserve">Inebu One</t>
  </si>
  <si>
    <t xml:space="preserve">Northwestern Ojibwa</t>
  </si>
  <si>
    <t xml:space="preserve">Central Ojibwa</t>
  </si>
  <si>
    <t xml:space="preserve">Eastern Ojibwa</t>
  </si>
  <si>
    <t xml:space="preserve">Ojibwa</t>
  </si>
  <si>
    <t xml:space="preserve">Old Japanese</t>
  </si>
  <si>
    <t xml:space="preserve">Severn Ojibwa</t>
  </si>
  <si>
    <t xml:space="preserve">Ontong Java</t>
  </si>
  <si>
    <t xml:space="preserve">Western Ojibwa</t>
  </si>
  <si>
    <t xml:space="preserve">Okanagan</t>
  </si>
  <si>
    <t xml:space="preserve">Okobo</t>
  </si>
  <si>
    <t xml:space="preserve">Okodia</t>
  </si>
  <si>
    <t xml:space="preserve">Okpe (Southwestern Edo)</t>
  </si>
  <si>
    <t xml:space="preserve">Koko Babangk</t>
  </si>
  <si>
    <t xml:space="preserve">Koresh-e Rostam</t>
  </si>
  <si>
    <t xml:space="preserve">Okiek</t>
  </si>
  <si>
    <t xml:space="preserve">Oko-Juwoi</t>
  </si>
  <si>
    <t xml:space="preserve">Kwamtim One</t>
  </si>
  <si>
    <t xml:space="preserve">Old Kentish Sign Language</t>
  </si>
  <si>
    <t xml:space="preserve">Middle Korean (10th-16th cent.)</t>
  </si>
  <si>
    <t xml:space="preserve">Oki-No-Erabu</t>
  </si>
  <si>
    <t xml:space="preserve">Old Korean (3rd-9th cent.)</t>
  </si>
  <si>
    <t xml:space="preserve">Kirike</t>
  </si>
  <si>
    <t xml:space="preserve">Oko-Eni-Osayen</t>
  </si>
  <si>
    <t xml:space="preserve">Oku</t>
  </si>
  <si>
    <t xml:space="preserve">Orokaiva</t>
  </si>
  <si>
    <t xml:space="preserve">Okpe (Northwestern Edo)</t>
  </si>
  <si>
    <t xml:space="preserve">Walungge</t>
  </si>
  <si>
    <t xml:space="preserve">Mochi</t>
  </si>
  <si>
    <t xml:space="preserve">Olekha</t>
  </si>
  <si>
    <t xml:space="preserve">Olkol</t>
  </si>
  <si>
    <t xml:space="preserve">Oloma</t>
  </si>
  <si>
    <t xml:space="preserve">Livvi</t>
  </si>
  <si>
    <t xml:space="preserve">Olrat</t>
  </si>
  <si>
    <t xml:space="preserve">Old Lithuanian</t>
  </si>
  <si>
    <t xml:space="preserve">Kuvale</t>
  </si>
  <si>
    <t xml:space="preserve">Omaha-Ponca</t>
  </si>
  <si>
    <t xml:space="preserve">East Ambae</t>
  </si>
  <si>
    <t xml:space="preserve">Mochica</t>
  </si>
  <si>
    <t xml:space="preserve">Omagua</t>
  </si>
  <si>
    <t xml:space="preserve">Omi</t>
  </si>
  <si>
    <t xml:space="preserve">Omok</t>
  </si>
  <si>
    <t xml:space="preserve">Ombo</t>
  </si>
  <si>
    <t xml:space="preserve">Minoan</t>
  </si>
  <si>
    <t xml:space="preserve">Utarmbung</t>
  </si>
  <si>
    <t xml:space="preserve">Old Manipuri</t>
  </si>
  <si>
    <t xml:space="preserve">Old Marathi</t>
  </si>
  <si>
    <t xml:space="preserve">Omotik</t>
  </si>
  <si>
    <t xml:space="preserve">Omurano</t>
  </si>
  <si>
    <t xml:space="preserve">South Tairora</t>
  </si>
  <si>
    <t xml:space="preserve">Old Mon</t>
  </si>
  <si>
    <t xml:space="preserve">Ona</t>
  </si>
  <si>
    <t xml:space="preserve">Lingao</t>
  </si>
  <si>
    <t xml:space="preserve">Oneida</t>
  </si>
  <si>
    <t xml:space="preserve">Olo</t>
  </si>
  <si>
    <t xml:space="preserve">Onin</t>
  </si>
  <si>
    <t xml:space="preserve">Onjob</t>
  </si>
  <si>
    <t xml:space="preserve">Kabore One</t>
  </si>
  <si>
    <t xml:space="preserve">Onobasulu</t>
  </si>
  <si>
    <t xml:space="preserve">Onondaga</t>
  </si>
  <si>
    <t xml:space="preserve">Sartang</t>
  </si>
  <si>
    <t xml:space="preserve">Northern One</t>
  </si>
  <si>
    <t xml:space="preserve">Ono</t>
  </si>
  <si>
    <t xml:space="preserve">Ontenu</t>
  </si>
  <si>
    <t xml:space="preserve">Unua</t>
  </si>
  <si>
    <t xml:space="preserve">Old Nubian</t>
  </si>
  <si>
    <t xml:space="preserve">Onin Based Pidgin</t>
  </si>
  <si>
    <t xml:space="preserve">Tohono O'odham</t>
  </si>
  <si>
    <t xml:space="preserve">Ong</t>
  </si>
  <si>
    <t xml:space="preserve">Önge</t>
  </si>
  <si>
    <t xml:space="preserve">Oorlams</t>
  </si>
  <si>
    <t xml:space="preserve">Old Ossetic</t>
  </si>
  <si>
    <t xml:space="preserve">Okpamheri</t>
  </si>
  <si>
    <t xml:space="preserve">Kopkaka</t>
  </si>
  <si>
    <t xml:space="preserve">Oksapmin</t>
  </si>
  <si>
    <t xml:space="preserve">Opao</t>
  </si>
  <si>
    <t xml:space="preserve">Opata</t>
  </si>
  <si>
    <t xml:space="preserve">Ofayé</t>
  </si>
  <si>
    <t xml:space="preserve">Oroha</t>
  </si>
  <si>
    <t xml:space="preserve">Orma</t>
  </si>
  <si>
    <t xml:space="preserve">Orejón</t>
  </si>
  <si>
    <t xml:space="preserve">Oring</t>
  </si>
  <si>
    <t xml:space="preserve">Oroqen</t>
  </si>
  <si>
    <t xml:space="preserve">Oriya (macrolanguage)</t>
  </si>
  <si>
    <t xml:space="preserve">Oromo</t>
  </si>
  <si>
    <t xml:space="preserve">Orang Kanaq</t>
  </si>
  <si>
    <t xml:space="preserve">Orokolo</t>
  </si>
  <si>
    <t xml:space="preserve">Oruma</t>
  </si>
  <si>
    <t xml:space="preserve">Orang Seletar</t>
  </si>
  <si>
    <t xml:space="preserve">Adivasi Oriya</t>
  </si>
  <si>
    <t xml:space="preserve">Ormuri</t>
  </si>
  <si>
    <t xml:space="preserve">Old Russian</t>
  </si>
  <si>
    <t xml:space="preserve">Oro Win</t>
  </si>
  <si>
    <t xml:space="preserve">Oro</t>
  </si>
  <si>
    <t xml:space="preserve">Odia</t>
  </si>
  <si>
    <t xml:space="preserve">Ormu</t>
  </si>
  <si>
    <t xml:space="preserve">Osage</t>
  </si>
  <si>
    <t xml:space="preserve">Oscan</t>
  </si>
  <si>
    <t xml:space="preserve">Osing</t>
  </si>
  <si>
    <t xml:space="preserve">Ososo</t>
  </si>
  <si>
    <t xml:space="preserve">Old Spanish</t>
  </si>
  <si>
    <t xml:space="preserve">Ossetian</t>
  </si>
  <si>
    <t xml:space="preserve">Osatu</t>
  </si>
  <si>
    <t xml:space="preserve">Southern One</t>
  </si>
  <si>
    <t xml:space="preserve">Old Saxon</t>
  </si>
  <si>
    <t xml:space="preserve">Ottoman Turkish (1500-1928)</t>
  </si>
  <si>
    <t xml:space="preserve">Old Tibetan</t>
  </si>
  <si>
    <t xml:space="preserve">Ot Danum</t>
  </si>
  <si>
    <t xml:space="preserve">Mezquital Otomi</t>
  </si>
  <si>
    <t xml:space="preserve">Oti</t>
  </si>
  <si>
    <t xml:space="preserve">Old Turkish</t>
  </si>
  <si>
    <t xml:space="preserve">Tilapa Otomi</t>
  </si>
  <si>
    <t xml:space="preserve">Eastern Highland Otomi</t>
  </si>
  <si>
    <t xml:space="preserve">Tenango Otomi</t>
  </si>
  <si>
    <t xml:space="preserve">Querétaro Otomi</t>
  </si>
  <si>
    <t xml:space="preserve">Otoro</t>
  </si>
  <si>
    <t xml:space="preserve">Estado de México Otomi</t>
  </si>
  <si>
    <t xml:space="preserve">Temoaya Otomi</t>
  </si>
  <si>
    <t xml:space="preserve">Otuke</t>
  </si>
  <si>
    <t xml:space="preserve">Ottawa</t>
  </si>
  <si>
    <t xml:space="preserve">Texcatepec Otomi</t>
  </si>
  <si>
    <t xml:space="preserve">Old Tamil</t>
  </si>
  <si>
    <t xml:space="preserve">Ixtenco Otomi</t>
  </si>
  <si>
    <t xml:space="preserve">Tagargrent</t>
  </si>
  <si>
    <t xml:space="preserve">Glio-Oubi</t>
  </si>
  <si>
    <t xml:space="preserve">Oune</t>
  </si>
  <si>
    <t xml:space="preserve">Old Uighur</t>
  </si>
  <si>
    <t xml:space="preserve">Ouma</t>
  </si>
  <si>
    <t xml:space="preserve">Elfdalian</t>
  </si>
  <si>
    <t xml:space="preserve">Owiniga</t>
  </si>
  <si>
    <t xml:space="preserve">Old Welsh</t>
  </si>
  <si>
    <t xml:space="preserve">Oy</t>
  </si>
  <si>
    <t xml:space="preserve">Oyda</t>
  </si>
  <si>
    <t xml:space="preserve">Wayampi</t>
  </si>
  <si>
    <t xml:space="preserve">Oya'oya</t>
  </si>
  <si>
    <t xml:space="preserve">Koonzime</t>
  </si>
  <si>
    <t xml:space="preserve">Parecís</t>
  </si>
  <si>
    <t xml:space="preserve">Pacoh</t>
  </si>
  <si>
    <t xml:space="preserve">Paumarí</t>
  </si>
  <si>
    <t xml:space="preserve">Pagibete</t>
  </si>
  <si>
    <t xml:space="preserve">Paranawát</t>
  </si>
  <si>
    <t xml:space="preserve">Pangasinan</t>
  </si>
  <si>
    <t xml:space="preserve">Tenharim</t>
  </si>
  <si>
    <t xml:space="preserve">Pe</t>
  </si>
  <si>
    <t xml:space="preserve">Parakanã</t>
  </si>
  <si>
    <t xml:space="preserve">Pahlavi</t>
  </si>
  <si>
    <t xml:space="preserve">Pampanga</t>
  </si>
  <si>
    <t xml:space="preserve">Panjabi</t>
  </si>
  <si>
    <t xml:space="preserve">Northern Paiute</t>
  </si>
  <si>
    <t xml:space="preserve">Papiamento</t>
  </si>
  <si>
    <t xml:space="preserve">Parya</t>
  </si>
  <si>
    <t xml:space="preserve">Panamint</t>
  </si>
  <si>
    <t xml:space="preserve">Papasena</t>
  </si>
  <si>
    <t xml:space="preserve">Papitalai</t>
  </si>
  <si>
    <t xml:space="preserve">Palauan</t>
  </si>
  <si>
    <t xml:space="preserve">Pakaásnovos</t>
  </si>
  <si>
    <t xml:space="preserve">Pawnee</t>
  </si>
  <si>
    <t xml:space="preserve">Pankararé</t>
  </si>
  <si>
    <t xml:space="preserve">Pech</t>
  </si>
  <si>
    <t xml:space="preserve">Pankararú</t>
  </si>
  <si>
    <t xml:space="preserve">Páez</t>
  </si>
  <si>
    <t xml:space="preserve">Patamona</t>
  </si>
  <si>
    <t xml:space="preserve">Mezontla Popoloca</t>
  </si>
  <si>
    <t xml:space="preserve">Coyotepec Popoloca</t>
  </si>
  <si>
    <t xml:space="preserve">Paraujano</t>
  </si>
  <si>
    <t xml:space="preserve">E'ñapa Woromaipu</t>
  </si>
  <si>
    <t xml:space="preserve">Parkwa</t>
  </si>
  <si>
    <t xml:space="preserve">Mak (Nigeria)</t>
  </si>
  <si>
    <t xml:space="preserve">Puebla Mazatec</t>
  </si>
  <si>
    <t xml:space="preserve">Kpasam</t>
  </si>
  <si>
    <t xml:space="preserve">Papel</t>
  </si>
  <si>
    <t xml:space="preserve">Badyara</t>
  </si>
  <si>
    <t xml:space="preserve">Pangwa</t>
  </si>
  <si>
    <t xml:space="preserve">Central Pame</t>
  </si>
  <si>
    <t xml:space="preserve">Southern Pashto</t>
  </si>
  <si>
    <t xml:space="preserve">Northern Pashto</t>
  </si>
  <si>
    <t xml:space="preserve">Pnar</t>
  </si>
  <si>
    <t xml:space="preserve">Pyu (Papua New Guinea)</t>
  </si>
  <si>
    <t xml:space="preserve">Santa Inés Ahuatempan Popoloca</t>
  </si>
  <si>
    <t xml:space="preserve">Pear</t>
  </si>
  <si>
    <t xml:space="preserve">Bouyei</t>
  </si>
  <si>
    <t xml:space="preserve">Picard</t>
  </si>
  <si>
    <t xml:space="preserve">Ruching Palaung</t>
  </si>
  <si>
    <t xml:space="preserve">Paliyan</t>
  </si>
  <si>
    <t xml:space="preserve">Paniya</t>
  </si>
  <si>
    <t xml:space="preserve">Pardhan</t>
  </si>
  <si>
    <t xml:space="preserve">Duruwa</t>
  </si>
  <si>
    <t xml:space="preserve">Parenga</t>
  </si>
  <si>
    <t xml:space="preserve">Paite Chin</t>
  </si>
  <si>
    <t xml:space="preserve">Pardhi</t>
  </si>
  <si>
    <t xml:space="preserve">Nigerian Pidgin</t>
  </si>
  <si>
    <t xml:space="preserve">Piti</t>
  </si>
  <si>
    <t xml:space="preserve">Pacahuara</t>
  </si>
  <si>
    <t xml:space="preserve">Pyapun</t>
  </si>
  <si>
    <t xml:space="preserve">Anam</t>
  </si>
  <si>
    <t xml:space="preserve">Pennsylvania German</t>
  </si>
  <si>
    <t xml:space="preserve">Pa Di</t>
  </si>
  <si>
    <t xml:space="preserve">Podena</t>
  </si>
  <si>
    <t xml:space="preserve">Padoe</t>
  </si>
  <si>
    <t xml:space="preserve">Plautdietsch</t>
  </si>
  <si>
    <t xml:space="preserve">Kayan</t>
  </si>
  <si>
    <t xml:space="preserve">Peranakan Indonesian</t>
  </si>
  <si>
    <t xml:space="preserve">Eastern Pomo</t>
  </si>
  <si>
    <t xml:space="preserve">Mala (Papua New Guinea)</t>
  </si>
  <si>
    <t xml:space="preserve">Taje</t>
  </si>
  <si>
    <t xml:space="preserve">Northeastern Pomo</t>
  </si>
  <si>
    <t xml:space="preserve">Pengo</t>
  </si>
  <si>
    <t xml:space="preserve">Bonan</t>
  </si>
  <si>
    <t xml:space="preserve">Chichimeca-Jonaz</t>
  </si>
  <si>
    <t xml:space="preserve">Northern Pomo</t>
  </si>
  <si>
    <t xml:space="preserve">Penchal</t>
  </si>
  <si>
    <t xml:space="preserve">Pekal</t>
  </si>
  <si>
    <t xml:space="preserve">Phende</t>
  </si>
  <si>
    <t xml:space="preserve">Old Persian (ca. 600-400 B.C.)</t>
  </si>
  <si>
    <t xml:space="preserve">Kunja</t>
  </si>
  <si>
    <t xml:space="preserve">Southern Pomo</t>
  </si>
  <si>
    <t xml:space="preserve">Iranian Persian</t>
  </si>
  <si>
    <t xml:space="preserve">Pémono</t>
  </si>
  <si>
    <t xml:space="preserve">Petats</t>
  </si>
  <si>
    <t xml:space="preserve">Petjo</t>
  </si>
  <si>
    <t xml:space="preserve">Eastern Penan</t>
  </si>
  <si>
    <t xml:space="preserve">Pááfang</t>
  </si>
  <si>
    <t xml:space="preserve">Pere</t>
  </si>
  <si>
    <t xml:space="preserve">Pfaelzisch</t>
  </si>
  <si>
    <t xml:space="preserve">Sudanese Creole Arabic</t>
  </si>
  <si>
    <t xml:space="preserve">Gāndhārī</t>
  </si>
  <si>
    <t xml:space="preserve">Pangwali</t>
  </si>
  <si>
    <t xml:space="preserve">Pagi</t>
  </si>
  <si>
    <t xml:space="preserve">Rerep</t>
  </si>
  <si>
    <t xml:space="preserve">Primitive Irish</t>
  </si>
  <si>
    <t xml:space="preserve">Paelignian</t>
  </si>
  <si>
    <t xml:space="preserve">Pangseng</t>
  </si>
  <si>
    <t xml:space="preserve">Pagu</t>
  </si>
  <si>
    <t xml:space="preserve">Papua New Guinean Sign Language</t>
  </si>
  <si>
    <t xml:space="preserve">Pa-Hng</t>
  </si>
  <si>
    <t xml:space="preserve">Phudagi</t>
  </si>
  <si>
    <t xml:space="preserve">Phuong</t>
  </si>
  <si>
    <t xml:space="preserve">Phukha</t>
  </si>
  <si>
    <t xml:space="preserve">Phake</t>
  </si>
  <si>
    <t xml:space="preserve">Phalura</t>
  </si>
  <si>
    <t xml:space="preserve">Phimbi</t>
  </si>
  <si>
    <t xml:space="preserve">Phoenician</t>
  </si>
  <si>
    <t xml:space="preserve">Phunoi</t>
  </si>
  <si>
    <t xml:space="preserve">Phana'</t>
  </si>
  <si>
    <t xml:space="preserve">Pahari-Potwari</t>
  </si>
  <si>
    <t xml:space="preserve">Phu Thai</t>
  </si>
  <si>
    <t xml:space="preserve">Phuan</t>
  </si>
  <si>
    <t xml:space="preserve">Pahlavani</t>
  </si>
  <si>
    <t xml:space="preserve">Phangduwali</t>
  </si>
  <si>
    <t xml:space="preserve">Pima Bajo</t>
  </si>
  <si>
    <t xml:space="preserve">Yine</t>
  </si>
  <si>
    <t xml:space="preserve">Pinji</t>
  </si>
  <si>
    <t xml:space="preserve">Piaroa</t>
  </si>
  <si>
    <t xml:space="preserve">Piro</t>
  </si>
  <si>
    <t xml:space="preserve">Pingelapese</t>
  </si>
  <si>
    <t xml:space="preserve">Pisabo</t>
  </si>
  <si>
    <t xml:space="preserve">Pitcairn-Norfolk</t>
  </si>
  <si>
    <t xml:space="preserve">Pini</t>
  </si>
  <si>
    <t xml:space="preserve">Pijao</t>
  </si>
  <si>
    <t xml:space="preserve">Yom</t>
  </si>
  <si>
    <t xml:space="preserve">Powhatan</t>
  </si>
  <si>
    <t xml:space="preserve">Piame</t>
  </si>
  <si>
    <t xml:space="preserve">Piapoco</t>
  </si>
  <si>
    <t xml:space="preserve">Pero</t>
  </si>
  <si>
    <t xml:space="preserve">Piratapuyo</t>
  </si>
  <si>
    <t xml:space="preserve">Pijin</t>
  </si>
  <si>
    <t xml:space="preserve">Pitta Pitta</t>
  </si>
  <si>
    <t xml:space="preserve">Pintupi-Luritja</t>
  </si>
  <si>
    <t xml:space="preserve">Pileni</t>
  </si>
  <si>
    <t xml:space="preserve">Pimbwe</t>
  </si>
  <si>
    <t xml:space="preserve">Piu</t>
  </si>
  <si>
    <t xml:space="preserve">Piya-Kwonci</t>
  </si>
  <si>
    <t xml:space="preserve">Pije</t>
  </si>
  <si>
    <t xml:space="preserve">Pitjantjatjara</t>
  </si>
  <si>
    <t xml:space="preserve">Ardhamāgadhī Prākrit</t>
  </si>
  <si>
    <t xml:space="preserve">Pokomo</t>
  </si>
  <si>
    <t xml:space="preserve">Paekche</t>
  </si>
  <si>
    <t xml:space="preserve">Pak-Tong</t>
  </si>
  <si>
    <t xml:space="preserve">Pankhu</t>
  </si>
  <si>
    <t xml:space="preserve">Pakanha</t>
  </si>
  <si>
    <t xml:space="preserve">Pökoot</t>
  </si>
  <si>
    <t xml:space="preserve">Pukapuka</t>
  </si>
  <si>
    <t xml:space="preserve">Attapady Kurumba</t>
  </si>
  <si>
    <t xml:space="preserve">Pakistan Sign Language</t>
  </si>
  <si>
    <t xml:space="preserve">Maleng</t>
  </si>
  <si>
    <t xml:space="preserve">Paku</t>
  </si>
  <si>
    <t xml:space="preserve">Miani</t>
  </si>
  <si>
    <t xml:space="preserve">Polonombauk</t>
  </si>
  <si>
    <t xml:space="preserve">Central Palawano</t>
  </si>
  <si>
    <t xml:space="preserve">Polari</t>
  </si>
  <si>
    <t xml:space="preserve">Palu'e</t>
  </si>
  <si>
    <t xml:space="preserve">Pilagá</t>
  </si>
  <si>
    <t xml:space="preserve">Paulohi</t>
  </si>
  <si>
    <t xml:space="preserve">Pali</t>
  </si>
  <si>
    <t xml:space="preserve">Polci</t>
  </si>
  <si>
    <t xml:space="preserve">Kohistani Shina</t>
  </si>
  <si>
    <t xml:space="preserve">Shwe Palaung</t>
  </si>
  <si>
    <t xml:space="preserve">Palenquero</t>
  </si>
  <si>
    <t xml:space="preserve">Oluta Popoluca</t>
  </si>
  <si>
    <t xml:space="preserve">Palaic</t>
  </si>
  <si>
    <t xml:space="preserve">Palaka Senoufo</t>
  </si>
  <si>
    <t xml:space="preserve">San Marcos Tlacoyalco Popoloca</t>
  </si>
  <si>
    <t xml:space="preserve">Plateau Malagasy</t>
  </si>
  <si>
    <t xml:space="preserve">Palikúr</t>
  </si>
  <si>
    <t xml:space="preserve">Southwest Palawano</t>
  </si>
  <si>
    <t xml:space="preserve">Brooke's Point Palawano</t>
  </si>
  <si>
    <t xml:space="preserve">Bolyu</t>
  </si>
  <si>
    <t xml:space="preserve">Paluan</t>
  </si>
  <si>
    <t xml:space="preserve">Paama</t>
  </si>
  <si>
    <t xml:space="preserve">Pambia</t>
  </si>
  <si>
    <t xml:space="preserve">Pallanganmiddang</t>
  </si>
  <si>
    <t xml:space="preserve">Pwaamei</t>
  </si>
  <si>
    <t xml:space="preserve">Pamona</t>
  </si>
  <si>
    <t xml:space="preserve">Māhārāṣṭri Prākrit</t>
  </si>
  <si>
    <t xml:space="preserve">Northern Pumi</t>
  </si>
  <si>
    <t xml:space="preserve">Southern Pumi</t>
  </si>
  <si>
    <t xml:space="preserve">Pamlico</t>
  </si>
  <si>
    <t xml:space="preserve">Lingua Franca</t>
  </si>
  <si>
    <t xml:space="preserve">Pomo</t>
  </si>
  <si>
    <t xml:space="preserve">Pam</t>
  </si>
  <si>
    <t xml:space="preserve">Pom</t>
  </si>
  <si>
    <t xml:space="preserve">Northern Pame</t>
  </si>
  <si>
    <t xml:space="preserve">Paynamar</t>
  </si>
  <si>
    <t xml:space="preserve">Piemontese</t>
  </si>
  <si>
    <t xml:space="preserve">Tuamotuan</t>
  </si>
  <si>
    <t xml:space="preserve">Plains Miwok</t>
  </si>
  <si>
    <t xml:space="preserve">Poumei Naga</t>
  </si>
  <si>
    <t xml:space="preserve">Papuan Malay</t>
  </si>
  <si>
    <t xml:space="preserve">Southern Pame</t>
  </si>
  <si>
    <t xml:space="preserve">Punan Bah-Biau</t>
  </si>
  <si>
    <t xml:space="preserve">Western Panjabi</t>
  </si>
  <si>
    <t xml:space="preserve">Pannei</t>
  </si>
  <si>
    <t xml:space="preserve">Mpinda</t>
  </si>
  <si>
    <t xml:space="preserve">Western Penan</t>
  </si>
  <si>
    <t xml:space="preserve">Pongu</t>
  </si>
  <si>
    <t xml:space="preserve">Penrhyn</t>
  </si>
  <si>
    <t xml:space="preserve">Aoheng</t>
  </si>
  <si>
    <t xml:space="preserve">Pinjarup</t>
  </si>
  <si>
    <t xml:space="preserve">Paunaka</t>
  </si>
  <si>
    <t xml:space="preserve">Paleni</t>
  </si>
  <si>
    <t xml:space="preserve">Punan Batu 1</t>
  </si>
  <si>
    <t xml:space="preserve">Pinai-Hagahai</t>
  </si>
  <si>
    <t xml:space="preserve">Panobo</t>
  </si>
  <si>
    <t xml:space="preserve">Pancana</t>
  </si>
  <si>
    <t xml:space="preserve">Pana (Burkina Faso)</t>
  </si>
  <si>
    <t xml:space="preserve">Panim</t>
  </si>
  <si>
    <t xml:space="preserve">Ponosakan</t>
  </si>
  <si>
    <t xml:space="preserve">Pontic</t>
  </si>
  <si>
    <t xml:space="preserve">Jiongnai Bunu</t>
  </si>
  <si>
    <t xml:space="preserve">Pinigura</t>
  </si>
  <si>
    <t xml:space="preserve">Banyjima</t>
  </si>
  <si>
    <t xml:space="preserve">Phong-Kniang</t>
  </si>
  <si>
    <t xml:space="preserve">Pinyin</t>
  </si>
  <si>
    <t xml:space="preserve">Pana (Central African Republic)</t>
  </si>
  <si>
    <t xml:space="preserve">Poqomam</t>
  </si>
  <si>
    <t xml:space="preserve">San Juan Atzingo Popoloca</t>
  </si>
  <si>
    <t xml:space="preserve">Poke</t>
  </si>
  <si>
    <t xml:space="preserve">Potiguára</t>
  </si>
  <si>
    <t xml:space="preserve">Poqomchi'</t>
  </si>
  <si>
    <t xml:space="preserve">Highland Popoluca</t>
  </si>
  <si>
    <t xml:space="preserve">Pokangá</t>
  </si>
  <si>
    <t xml:space="preserve">Polish</t>
  </si>
  <si>
    <t xml:space="preserve">Southeastern Pomo</t>
  </si>
  <si>
    <t xml:space="preserve">Pohnpeian</t>
  </si>
  <si>
    <t xml:space="preserve">Central Pomo</t>
  </si>
  <si>
    <t xml:space="preserve">Pwapwâ</t>
  </si>
  <si>
    <t xml:space="preserve">Texistepec Popoluca</t>
  </si>
  <si>
    <t xml:space="preserve">Portuguese</t>
  </si>
  <si>
    <t xml:space="preserve">Sayula Popoluca</t>
  </si>
  <si>
    <t xml:space="preserve">Potawatomi</t>
  </si>
  <si>
    <t xml:space="preserve">Upper Guinea Crioulo</t>
  </si>
  <si>
    <t xml:space="preserve">San Felipe Otlaltepec Popoloca</t>
  </si>
  <si>
    <t xml:space="preserve">Polabian</t>
  </si>
  <si>
    <t xml:space="preserve">Pogolo</t>
  </si>
  <si>
    <t xml:space="preserve">Papi</t>
  </si>
  <si>
    <t xml:space="preserve">Paipai</t>
  </si>
  <si>
    <t xml:space="preserve">Uma</t>
  </si>
  <si>
    <t xml:space="preserve">Pipil</t>
  </si>
  <si>
    <t xml:space="preserve">Papuma</t>
  </si>
  <si>
    <t xml:space="preserve">Papapana</t>
  </si>
  <si>
    <t xml:space="preserve">Folopa</t>
  </si>
  <si>
    <t xml:space="preserve">Pelende</t>
  </si>
  <si>
    <t xml:space="preserve">Pei</t>
  </si>
  <si>
    <t xml:space="preserve">San Luís Temalacayuca Popoloca</t>
  </si>
  <si>
    <t xml:space="preserve">Pare</t>
  </si>
  <si>
    <t xml:space="preserve">Papora</t>
  </si>
  <si>
    <t xml:space="preserve">Pa'a</t>
  </si>
  <si>
    <t xml:space="preserve">Malecite-Passamaquoddy</t>
  </si>
  <si>
    <t xml:space="preserve">Parachi</t>
  </si>
  <si>
    <t xml:space="preserve">Parsi-Dari</t>
  </si>
  <si>
    <t xml:space="preserve">Principense</t>
  </si>
  <si>
    <t xml:space="preserve">Paranan</t>
  </si>
  <si>
    <t xml:space="preserve">Prussian</t>
  </si>
  <si>
    <t xml:space="preserve">Porohanon</t>
  </si>
  <si>
    <t xml:space="preserve">Paicî</t>
  </si>
  <si>
    <t xml:space="preserve">Parauk</t>
  </si>
  <si>
    <t xml:space="preserve">Peruvian Sign Language</t>
  </si>
  <si>
    <t xml:space="preserve">Kibiri</t>
  </si>
  <si>
    <t xml:space="preserve">Prasuni</t>
  </si>
  <si>
    <t xml:space="preserve">Old Provençal (to 1500)</t>
  </si>
  <si>
    <t xml:space="preserve">Parsi</t>
  </si>
  <si>
    <t xml:space="preserve">Ashéninka Perené</t>
  </si>
  <si>
    <t xml:space="preserve">Puri</t>
  </si>
  <si>
    <t xml:space="preserve">Dari</t>
  </si>
  <si>
    <t xml:space="preserve">Phai</t>
  </si>
  <si>
    <t xml:space="preserve">Puragi</t>
  </si>
  <si>
    <t xml:space="preserve">Parawen</t>
  </si>
  <si>
    <t xml:space="preserve">Purik</t>
  </si>
  <si>
    <t xml:space="preserve">Providencia Sign Language</t>
  </si>
  <si>
    <t xml:space="preserve">Asue Awyu</t>
  </si>
  <si>
    <t xml:space="preserve">Persian Sign Language</t>
  </si>
  <si>
    <t xml:space="preserve">Plains Indian Sign Language</t>
  </si>
  <si>
    <t xml:space="preserve">Central Malay</t>
  </si>
  <si>
    <t xml:space="preserve">Penang Sign Language</t>
  </si>
  <si>
    <t xml:space="preserve">Southwest Pashai</t>
  </si>
  <si>
    <t xml:space="preserve">Southeast Pashai</t>
  </si>
  <si>
    <t xml:space="preserve">Puerto Rican Sign Language</t>
  </si>
  <si>
    <t xml:space="preserve">Pauserna</t>
  </si>
  <si>
    <t xml:space="preserve">Panasuan</t>
  </si>
  <si>
    <t xml:space="preserve">Polish Sign Language</t>
  </si>
  <si>
    <t xml:space="preserve">Philippine Sign Language</t>
  </si>
  <si>
    <t xml:space="preserve">Pasi</t>
  </si>
  <si>
    <t xml:space="preserve">Portuguese Sign Language</t>
  </si>
  <si>
    <t xml:space="preserve">Kaulong</t>
  </si>
  <si>
    <t xml:space="preserve">Central Pashto</t>
  </si>
  <si>
    <t xml:space="preserve">Sauraseni Prākrit</t>
  </si>
  <si>
    <t xml:space="preserve">Port Sandwich</t>
  </si>
  <si>
    <t xml:space="preserve">Piscataway</t>
  </si>
  <si>
    <t xml:space="preserve">Pai Tavytera</t>
  </si>
  <si>
    <t xml:space="preserve">Pataxó Hã-Ha-Hãe</t>
  </si>
  <si>
    <t xml:space="preserve">Pindiini</t>
  </si>
  <si>
    <t xml:space="preserve">Patani</t>
  </si>
  <si>
    <t xml:space="preserve">Zo'é</t>
  </si>
  <si>
    <t xml:space="preserve">Patep</t>
  </si>
  <si>
    <t xml:space="preserve">Pattapu</t>
  </si>
  <si>
    <t xml:space="preserve">Piamatsina</t>
  </si>
  <si>
    <t xml:space="preserve">Enrekang</t>
  </si>
  <si>
    <t xml:space="preserve">Bambam</t>
  </si>
  <si>
    <t xml:space="preserve">Port Vato</t>
  </si>
  <si>
    <t xml:space="preserve">Pentlatch</t>
  </si>
  <si>
    <t xml:space="preserve">Pathiya</t>
  </si>
  <si>
    <t xml:space="preserve">Western Highland Purepecha</t>
  </si>
  <si>
    <t xml:space="preserve">Purum</t>
  </si>
  <si>
    <t xml:space="preserve">Punan Merap</t>
  </si>
  <si>
    <t xml:space="preserve">Punan Aput</t>
  </si>
  <si>
    <t xml:space="preserve">Puelche</t>
  </si>
  <si>
    <t xml:space="preserve">Punan Merah</t>
  </si>
  <si>
    <t xml:space="preserve">Phuie</t>
  </si>
  <si>
    <t xml:space="preserve">Puinave</t>
  </si>
  <si>
    <t xml:space="preserve">Punan Tubu</t>
  </si>
  <si>
    <t xml:space="preserve">Puma</t>
  </si>
  <si>
    <t xml:space="preserve">Puoc</t>
  </si>
  <si>
    <t xml:space="preserve">Pulabu</t>
  </si>
  <si>
    <t xml:space="preserve">Puquina</t>
  </si>
  <si>
    <t xml:space="preserve">Puruborá</t>
  </si>
  <si>
    <t xml:space="preserve">Pushto</t>
  </si>
  <si>
    <t xml:space="preserve">Putoh</t>
  </si>
  <si>
    <t xml:space="preserve">Punu</t>
  </si>
  <si>
    <t xml:space="preserve">Puluwatese</t>
  </si>
  <si>
    <t xml:space="preserve">Puare</t>
  </si>
  <si>
    <t xml:space="preserve">Purisimeño</t>
  </si>
  <si>
    <t xml:space="preserve">Pawaia</t>
  </si>
  <si>
    <t xml:space="preserve">Panawa</t>
  </si>
  <si>
    <t xml:space="preserve">Gapapaiwa</t>
  </si>
  <si>
    <t xml:space="preserve">Patwin</t>
  </si>
  <si>
    <t xml:space="preserve">Molbog</t>
  </si>
  <si>
    <t xml:space="preserve">Paiwan</t>
  </si>
  <si>
    <t xml:space="preserve">Pwo Western Karen</t>
  </si>
  <si>
    <t xml:space="preserve">Powari</t>
  </si>
  <si>
    <t xml:space="preserve">Pwo Northern Karen</t>
  </si>
  <si>
    <t xml:space="preserve">Quetzaltepec Mixe</t>
  </si>
  <si>
    <t xml:space="preserve">Pye Krumen</t>
  </si>
  <si>
    <t xml:space="preserve">Fyam</t>
  </si>
  <si>
    <t xml:space="preserve">Poyanáwa</t>
  </si>
  <si>
    <t xml:space="preserve">Paraguayan Sign Language</t>
  </si>
  <si>
    <t xml:space="preserve">Puyuma</t>
  </si>
  <si>
    <t xml:space="preserve">Pyu (Myanmar)</t>
  </si>
  <si>
    <t xml:space="preserve">Pyen</t>
  </si>
  <si>
    <t xml:space="preserve">Para Naga</t>
  </si>
  <si>
    <t xml:space="preserve">Quapaw</t>
  </si>
  <si>
    <t xml:space="preserve">Huallaga Huánuco Quechua</t>
  </si>
  <si>
    <t xml:space="preserve">K'iche'</t>
  </si>
  <si>
    <t xml:space="preserve">Calderón Highland Quichua</t>
  </si>
  <si>
    <t xml:space="preserve">Quechua</t>
  </si>
  <si>
    <t xml:space="preserve">Lambayeque Quechua</t>
  </si>
  <si>
    <t xml:space="preserve">Chimborazo Highland Quichua</t>
  </si>
  <si>
    <t xml:space="preserve">South Bolivian Quechua</t>
  </si>
  <si>
    <t xml:space="preserve">Quileute</t>
  </si>
  <si>
    <t xml:space="preserve">Chachapoyas Quechua</t>
  </si>
  <si>
    <t xml:space="preserve">North Bolivian Quechua</t>
  </si>
  <si>
    <t xml:space="preserve">Sipacapense</t>
  </si>
  <si>
    <t xml:space="preserve">Quinault</t>
  </si>
  <si>
    <t xml:space="preserve">Southern Pastaza Quechua</t>
  </si>
  <si>
    <t xml:space="preserve">Quinqui</t>
  </si>
  <si>
    <t xml:space="preserve">Yanahuanca Pasco Quechua</t>
  </si>
  <si>
    <t xml:space="preserve">Santiago del Estero Quichua</t>
  </si>
  <si>
    <t xml:space="preserve">Sacapulteco</t>
  </si>
  <si>
    <t xml:space="preserve">Tena Lowland Quichua</t>
  </si>
  <si>
    <t xml:space="preserve">Yauyos Quechua</t>
  </si>
  <si>
    <t xml:space="preserve">Ayacucho Quechua</t>
  </si>
  <si>
    <t xml:space="preserve">Cusco Quechua</t>
  </si>
  <si>
    <t xml:space="preserve">Ambo-Pasco Quechua</t>
  </si>
  <si>
    <t xml:space="preserve">Cajamarca Quechua</t>
  </si>
  <si>
    <t xml:space="preserve">Eastern Apurímac Quechua</t>
  </si>
  <si>
    <t xml:space="preserve">Huamalíes-Dos de Mayo Huánuco Quechua</t>
  </si>
  <si>
    <t xml:space="preserve">Imbabura Highland Quichua</t>
  </si>
  <si>
    <t xml:space="preserve">Loja Highland Quichua</t>
  </si>
  <si>
    <t xml:space="preserve">Cajatambo North Lima Quechua</t>
  </si>
  <si>
    <t xml:space="preserve">Margos-Yarowilca-Lauricocha Quechua</t>
  </si>
  <si>
    <t xml:space="preserve">North Junín Quechua</t>
  </si>
  <si>
    <t xml:space="preserve">Napo Lowland Quechua</t>
  </si>
  <si>
    <t xml:space="preserve">Pacaraos Quechua</t>
  </si>
  <si>
    <t xml:space="preserve">San Martín Quechua</t>
  </si>
  <si>
    <t xml:space="preserve">Huaylla Wanca Quechua</t>
  </si>
  <si>
    <t xml:space="preserve">Queyu</t>
  </si>
  <si>
    <t xml:space="preserve">Northern Pastaza Quichua</t>
  </si>
  <si>
    <t xml:space="preserve">Corongo Ancash Quechua</t>
  </si>
  <si>
    <t xml:space="preserve">Classical Quechua</t>
  </si>
  <si>
    <t xml:space="preserve">Huaylas Ancash Quechua</t>
  </si>
  <si>
    <t xml:space="preserve">Kuman (Russia)</t>
  </si>
  <si>
    <t xml:space="preserve">Sihuas Ancash Quechua</t>
  </si>
  <si>
    <t xml:space="preserve">Kwalhioqua-Tlatskanai</t>
  </si>
  <si>
    <t xml:space="preserve">Chiquián Ancash Quechua</t>
  </si>
  <si>
    <t xml:space="preserve">Chincha Quechua</t>
  </si>
  <si>
    <t xml:space="preserve">Panao Huánuco Quechua</t>
  </si>
  <si>
    <t xml:space="preserve">Salasaca Highland Quichua</t>
  </si>
  <si>
    <t xml:space="preserve">Northern Conchucos Ancash Quechua</t>
  </si>
  <si>
    <t xml:space="preserve">Southern Conchucos Ancash Quechua</t>
  </si>
  <si>
    <t xml:space="preserve">Puno Quechua</t>
  </si>
  <si>
    <t xml:space="preserve">Qashqa'i</t>
  </si>
  <si>
    <t xml:space="preserve">Cañar Highland Quichua</t>
  </si>
  <si>
    <t xml:space="preserve">Southern Qiang</t>
  </si>
  <si>
    <t xml:space="preserve">Santa Ana de Tusi Pasco Quechua</t>
  </si>
  <si>
    <t xml:space="preserve">Arequipa-La Unión Quechua</t>
  </si>
  <si>
    <t xml:space="preserve">Jauja Wanca Quechua</t>
  </si>
  <si>
    <t xml:space="preserve">Quenya</t>
  </si>
  <si>
    <t xml:space="preserve">Quiripi</t>
  </si>
  <si>
    <t xml:space="preserve">Dungmali</t>
  </si>
  <si>
    <t xml:space="preserve">Camling</t>
  </si>
  <si>
    <t xml:space="preserve">Rasawa</t>
  </si>
  <si>
    <t xml:space="preserve">Rade</t>
  </si>
  <si>
    <t xml:space="preserve">Western Meohang</t>
  </si>
  <si>
    <t xml:space="preserve">Logooli</t>
  </si>
  <si>
    <t xml:space="preserve">Rabha</t>
  </si>
  <si>
    <t xml:space="preserve">Ramoaaina</t>
  </si>
  <si>
    <t xml:space="preserve">Rajasthani</t>
  </si>
  <si>
    <t xml:space="preserve">Tulu-Bohuai</t>
  </si>
  <si>
    <t xml:space="preserve">Ralte</t>
  </si>
  <si>
    <t xml:space="preserve">Canela</t>
  </si>
  <si>
    <t xml:space="preserve">Riantana</t>
  </si>
  <si>
    <t xml:space="preserve">Rao</t>
  </si>
  <si>
    <t xml:space="preserve">Rapanui</t>
  </si>
  <si>
    <t xml:space="preserve">Saam</t>
  </si>
  <si>
    <t xml:space="preserve">Rarotongan</t>
  </si>
  <si>
    <t xml:space="preserve">Tegali</t>
  </si>
  <si>
    <t xml:space="preserve">Razajerdi</t>
  </si>
  <si>
    <t xml:space="preserve">Raute</t>
  </si>
  <si>
    <t xml:space="preserve">Sampang</t>
  </si>
  <si>
    <t xml:space="preserve">Rawang</t>
  </si>
  <si>
    <t xml:space="preserve">Rang</t>
  </si>
  <si>
    <t xml:space="preserve">Rapa</t>
  </si>
  <si>
    <t xml:space="preserve">Rahambuu</t>
  </si>
  <si>
    <t xml:space="preserve">Rumai Palaung</t>
  </si>
  <si>
    <t xml:space="preserve">Northern Bontok</t>
  </si>
  <si>
    <t xml:space="preserve">Miraya Bikol</t>
  </si>
  <si>
    <t xml:space="preserve">Barababaraba</t>
  </si>
  <si>
    <t xml:space="preserve">Réunion Creole French</t>
  </si>
  <si>
    <t xml:space="preserve">Rudbari</t>
  </si>
  <si>
    <t xml:space="preserve">Rerau</t>
  </si>
  <si>
    <t xml:space="preserve">Rembong</t>
  </si>
  <si>
    <t xml:space="preserve">Rejang Kayan</t>
  </si>
  <si>
    <t xml:space="preserve">Kara (Tanzania)</t>
  </si>
  <si>
    <t xml:space="preserve">Reli</t>
  </si>
  <si>
    <t xml:space="preserve">Rejang</t>
  </si>
  <si>
    <t xml:space="preserve">Rendille</t>
  </si>
  <si>
    <t xml:space="preserve">Remo</t>
  </si>
  <si>
    <t xml:space="preserve">Rengao</t>
  </si>
  <si>
    <t xml:space="preserve">Rer Bare</t>
  </si>
  <si>
    <t xml:space="preserve">Reshe</t>
  </si>
  <si>
    <t xml:space="preserve">Retta</t>
  </si>
  <si>
    <t xml:space="preserve">Reyesano</t>
  </si>
  <si>
    <t xml:space="preserve">Roria</t>
  </si>
  <si>
    <t xml:space="preserve">Romano-Greek</t>
  </si>
  <si>
    <t xml:space="preserve">Rangkas</t>
  </si>
  <si>
    <t xml:space="preserve">Romagnol</t>
  </si>
  <si>
    <t xml:space="preserve">Resígaro</t>
  </si>
  <si>
    <t xml:space="preserve">Southern Roglai</t>
  </si>
  <si>
    <t xml:space="preserve">Ringgou</t>
  </si>
  <si>
    <t xml:space="preserve">Rohingya</t>
  </si>
  <si>
    <t xml:space="preserve">Yahang</t>
  </si>
  <si>
    <t xml:space="preserve">Riang (India)</t>
  </si>
  <si>
    <t xml:space="preserve">Tarifit</t>
  </si>
  <si>
    <t xml:space="preserve">Riang Lang</t>
  </si>
  <si>
    <t xml:space="preserve">Nyaturu</t>
  </si>
  <si>
    <t xml:space="preserve">Nungu</t>
  </si>
  <si>
    <t xml:space="preserve">Ribun</t>
  </si>
  <si>
    <t xml:space="preserve">Ritharrngu</t>
  </si>
  <si>
    <t xml:space="preserve">Riung</t>
  </si>
  <si>
    <t xml:space="preserve">Rajong</t>
  </si>
  <si>
    <t xml:space="preserve">Raji</t>
  </si>
  <si>
    <t xml:space="preserve">Rajbanshi</t>
  </si>
  <si>
    <t xml:space="preserve">Kraol</t>
  </si>
  <si>
    <t xml:space="preserve">Rikbaktsa</t>
  </si>
  <si>
    <t xml:space="preserve">Rakahanga-Manihiki</t>
  </si>
  <si>
    <t xml:space="preserve">Rakhine</t>
  </si>
  <si>
    <t xml:space="preserve">Marka</t>
  </si>
  <si>
    <t xml:space="preserve">Rangpuri</t>
  </si>
  <si>
    <t xml:space="preserve">Arakwal</t>
  </si>
  <si>
    <t xml:space="preserve">Rama</t>
  </si>
  <si>
    <t xml:space="preserve">Rembarrnga</t>
  </si>
  <si>
    <t xml:space="preserve">Carpathian Romani</t>
  </si>
  <si>
    <t xml:space="preserve">Traveller Danish</t>
  </si>
  <si>
    <t xml:space="preserve">Angloromani</t>
  </si>
  <si>
    <t xml:space="preserve">Kalo Finnish Romani</t>
  </si>
  <si>
    <t xml:space="preserve">Traveller Norwegian</t>
  </si>
  <si>
    <t xml:space="preserve">Murkim</t>
  </si>
  <si>
    <t xml:space="preserve">Lomavren</t>
  </si>
  <si>
    <t xml:space="preserve">Romkun</t>
  </si>
  <si>
    <t xml:space="preserve">Baltic Romani</t>
  </si>
  <si>
    <t xml:space="preserve">Roma</t>
  </si>
  <si>
    <t xml:space="preserve">Balkan Romani</t>
  </si>
  <si>
    <t xml:space="preserve">Sinte Romani</t>
  </si>
  <si>
    <t xml:space="preserve">Rempi</t>
  </si>
  <si>
    <t xml:space="preserve">Caló</t>
  </si>
  <si>
    <t xml:space="preserve">Romanian Sign Language</t>
  </si>
  <si>
    <t xml:space="preserve">Domari</t>
  </si>
  <si>
    <t xml:space="preserve">Tavringer Romani</t>
  </si>
  <si>
    <t xml:space="preserve">Romanova</t>
  </si>
  <si>
    <t xml:space="preserve">Welsh Romani</t>
  </si>
  <si>
    <t xml:space="preserve">Romam</t>
  </si>
  <si>
    <t xml:space="preserve">Vlax Romani</t>
  </si>
  <si>
    <t xml:space="preserve">Marma</t>
  </si>
  <si>
    <t xml:space="preserve">Ruund</t>
  </si>
  <si>
    <t xml:space="preserve">Ronga</t>
  </si>
  <si>
    <t xml:space="preserve">Ranglong</t>
  </si>
  <si>
    <t xml:space="preserve">Roon</t>
  </si>
  <si>
    <t xml:space="preserve">Rongpo</t>
  </si>
  <si>
    <t xml:space="preserve">Nari Nari</t>
  </si>
  <si>
    <t xml:space="preserve">Rungwa</t>
  </si>
  <si>
    <t xml:space="preserve">Tae'</t>
  </si>
  <si>
    <t xml:space="preserve">Cacgia Roglai</t>
  </si>
  <si>
    <t xml:space="preserve">Rogo</t>
  </si>
  <si>
    <t xml:space="preserve">Ronji</t>
  </si>
  <si>
    <t xml:space="preserve">Rombo</t>
  </si>
  <si>
    <t xml:space="preserve">Northern Roglai</t>
  </si>
  <si>
    <t xml:space="preserve">Romansh</t>
  </si>
  <si>
    <t xml:space="preserve">Romblomanon</t>
  </si>
  <si>
    <t xml:space="preserve">Romany</t>
  </si>
  <si>
    <t xml:space="preserve">Romanian</t>
  </si>
  <si>
    <t xml:space="preserve">Rotokas</t>
  </si>
  <si>
    <t xml:space="preserve">Kriol</t>
  </si>
  <si>
    <t xml:space="preserve">Rongga</t>
  </si>
  <si>
    <t xml:space="preserve">Runga</t>
  </si>
  <si>
    <t xml:space="preserve">Dela-Oenale</t>
  </si>
  <si>
    <t xml:space="preserve">Repanbitip</t>
  </si>
  <si>
    <t xml:space="preserve">Rapting</t>
  </si>
  <si>
    <t xml:space="preserve">Ririo</t>
  </si>
  <si>
    <t xml:space="preserve">Waima</t>
  </si>
  <si>
    <t xml:space="preserve">Arritinngithigh</t>
  </si>
  <si>
    <t xml:space="preserve">Romano-Serbian</t>
  </si>
  <si>
    <t xml:space="preserve">Russian Sign Language</t>
  </si>
  <si>
    <t xml:space="preserve">Miriwoong Sign Language</t>
  </si>
  <si>
    <t xml:space="preserve">Rungtu Chin</t>
  </si>
  <si>
    <t xml:space="preserve">Ratahan</t>
  </si>
  <si>
    <t xml:space="preserve">Rotuman</t>
  </si>
  <si>
    <t xml:space="preserve">Yurats</t>
  </si>
  <si>
    <t xml:space="preserve">Rathawi</t>
  </si>
  <si>
    <t xml:space="preserve">Gungu</t>
  </si>
  <si>
    <t xml:space="preserve">Ruuli</t>
  </si>
  <si>
    <t xml:space="preserve">Rusyn</t>
  </si>
  <si>
    <t xml:space="preserve">Luguru</t>
  </si>
  <si>
    <t xml:space="preserve">Roviana</t>
  </si>
  <si>
    <t xml:space="preserve">Ruga</t>
  </si>
  <si>
    <t xml:space="preserve">Rufiji</t>
  </si>
  <si>
    <t xml:space="preserve">Che</t>
  </si>
  <si>
    <t xml:space="preserve">Rundi</t>
  </si>
  <si>
    <t xml:space="preserve">Istro Romanian</t>
  </si>
  <si>
    <t xml:space="preserve">Macedo-Romanian</t>
  </si>
  <si>
    <t xml:space="preserve">Megleno Romanian</t>
  </si>
  <si>
    <t xml:space="preserve">Russian</t>
  </si>
  <si>
    <t xml:space="preserve">Rutul</t>
  </si>
  <si>
    <t xml:space="preserve">Lanas Lobu</t>
  </si>
  <si>
    <t xml:space="preserve">Mala (Nigeria)</t>
  </si>
  <si>
    <t xml:space="preserve">Ruma</t>
  </si>
  <si>
    <t xml:space="preserve">Rawo</t>
  </si>
  <si>
    <t xml:space="preserve">Rwa</t>
  </si>
  <si>
    <t xml:space="preserve">Amba (Uganda)</t>
  </si>
  <si>
    <t xml:space="preserve">Rawa</t>
  </si>
  <si>
    <t xml:space="preserve">Marwari (India)</t>
  </si>
  <si>
    <t xml:space="preserve">Ngardi</t>
  </si>
  <si>
    <t xml:space="preserve">Karuwali</t>
  </si>
  <si>
    <t xml:space="preserve">Northern Amami-Oshima</t>
  </si>
  <si>
    <t xml:space="preserve">Yaeyama</t>
  </si>
  <si>
    <t xml:space="preserve">Central Okinawan</t>
  </si>
  <si>
    <t xml:space="preserve">Rāziḥī</t>
  </si>
  <si>
    <t xml:space="preserve">Saba</t>
  </si>
  <si>
    <t xml:space="preserve">Buglere</t>
  </si>
  <si>
    <t xml:space="preserve">Meskwaki</t>
  </si>
  <si>
    <t xml:space="preserve">Sandawe</t>
  </si>
  <si>
    <t xml:space="preserve">Sabanê</t>
  </si>
  <si>
    <t xml:space="preserve">Safaliba</t>
  </si>
  <si>
    <t xml:space="preserve">Sango</t>
  </si>
  <si>
    <t xml:space="preserve">Yakut</t>
  </si>
  <si>
    <t xml:space="preserve">Sahu</t>
  </si>
  <si>
    <t xml:space="preserve">Sake</t>
  </si>
  <si>
    <t xml:space="preserve">Samaritan Aramaic</t>
  </si>
  <si>
    <t xml:space="preserve">Sanskrit</t>
  </si>
  <si>
    <t xml:space="preserve">Sause</t>
  </si>
  <si>
    <t xml:space="preserve">Samburu</t>
  </si>
  <si>
    <t xml:space="preserve">Saraveca</t>
  </si>
  <si>
    <t xml:space="preserve">Sasak</t>
  </si>
  <si>
    <t xml:space="preserve">Santali</t>
  </si>
  <si>
    <t xml:space="preserve">Saleman</t>
  </si>
  <si>
    <t xml:space="preserve">Saafi-Saafi</t>
  </si>
  <si>
    <t xml:space="preserve">Sawi</t>
  </si>
  <si>
    <t xml:space="preserve">Sa</t>
  </si>
  <si>
    <t xml:space="preserve">Saya</t>
  </si>
  <si>
    <t xml:space="preserve">Saurashtra</t>
  </si>
  <si>
    <t xml:space="preserve">Ngambay</t>
  </si>
  <si>
    <t xml:space="preserve">Simbo</t>
  </si>
  <si>
    <t xml:space="preserve">Kele (Papua New Guinea)</t>
  </si>
  <si>
    <t xml:space="preserve">Southern Samo</t>
  </si>
  <si>
    <t xml:space="preserve">Saliba</t>
  </si>
  <si>
    <t xml:space="preserve">Chabu</t>
  </si>
  <si>
    <t xml:space="preserve">Seget</t>
  </si>
  <si>
    <t xml:space="preserve">Sori-Harengan</t>
  </si>
  <si>
    <t xml:space="preserve">Seti</t>
  </si>
  <si>
    <t xml:space="preserve">Surbakhal</t>
  </si>
  <si>
    <t xml:space="preserve">Safwa</t>
  </si>
  <si>
    <t xml:space="preserve">Botolan Sambal</t>
  </si>
  <si>
    <t xml:space="preserve">Sagala</t>
  </si>
  <si>
    <t xml:space="preserve">Sindhi Bhil</t>
  </si>
  <si>
    <t xml:space="preserve">Sabüm</t>
  </si>
  <si>
    <t xml:space="preserve">Sangu (Tanzania)</t>
  </si>
  <si>
    <t xml:space="preserve">Sileibi</t>
  </si>
  <si>
    <t xml:space="preserve">Sembakung Murut</t>
  </si>
  <si>
    <t xml:space="preserve">Subiya</t>
  </si>
  <si>
    <t xml:space="preserve">Kimki</t>
  </si>
  <si>
    <t xml:space="preserve">Stod Bhoti</t>
  </si>
  <si>
    <t xml:space="preserve">Sabine</t>
  </si>
  <si>
    <t xml:space="preserve">Simba</t>
  </si>
  <si>
    <t xml:space="preserve">Seberuang</t>
  </si>
  <si>
    <t xml:space="preserve">Soli</t>
  </si>
  <si>
    <t xml:space="preserve">Sara Kaba</t>
  </si>
  <si>
    <t xml:space="preserve">Chut</t>
  </si>
  <si>
    <t xml:space="preserve">Dongxiang</t>
  </si>
  <si>
    <t xml:space="preserve">San Miguel Creole French</t>
  </si>
  <si>
    <t xml:space="preserve">Sanggau</t>
  </si>
  <si>
    <t xml:space="preserve">Sakachep</t>
  </si>
  <si>
    <t xml:space="preserve">Sri Lankan Creole Malay</t>
  </si>
  <si>
    <t xml:space="preserve">Sadri</t>
  </si>
  <si>
    <t xml:space="preserve">Shina</t>
  </si>
  <si>
    <t xml:space="preserve">Sicilian</t>
  </si>
  <si>
    <t xml:space="preserve">Scots</t>
  </si>
  <si>
    <t xml:space="preserve">Hyolmo</t>
  </si>
  <si>
    <t xml:space="preserve">Sa'och</t>
  </si>
  <si>
    <t xml:space="preserve">North Slavey</t>
  </si>
  <si>
    <t xml:space="preserve">Southern Katang</t>
  </si>
  <si>
    <t xml:space="preserve">Shumcho</t>
  </si>
  <si>
    <t xml:space="preserve">Sheni</t>
  </si>
  <si>
    <t xml:space="preserve">Sha</t>
  </si>
  <si>
    <t xml:space="preserve">Sicel</t>
  </si>
  <si>
    <t xml:space="preserve">Toraja-Sa'dan</t>
  </si>
  <si>
    <t xml:space="preserve">Shabak</t>
  </si>
  <si>
    <t xml:space="preserve">Sassarese Sardinian</t>
  </si>
  <si>
    <t xml:space="preserve">Surubu</t>
  </si>
  <si>
    <t xml:space="preserve">Sarli</t>
  </si>
  <si>
    <t xml:space="preserve">Savi</t>
  </si>
  <si>
    <t xml:space="preserve">Southern Kurdish</t>
  </si>
  <si>
    <t xml:space="preserve">Suundi</t>
  </si>
  <si>
    <t xml:space="preserve">Sos Kundi</t>
  </si>
  <si>
    <t xml:space="preserve">Saudi Arabian Sign Language</t>
  </si>
  <si>
    <t xml:space="preserve">Gallurese Sardinian</t>
  </si>
  <si>
    <t xml:space="preserve">Bukar-Sadung Bidayuh</t>
  </si>
  <si>
    <t xml:space="preserve">Sherdukpen</t>
  </si>
  <si>
    <t xml:space="preserve">Semandang</t>
  </si>
  <si>
    <t xml:space="preserve">Oraon Sadri</t>
  </si>
  <si>
    <t xml:space="preserve">Sened</t>
  </si>
  <si>
    <t xml:space="preserve">Shuadit</t>
  </si>
  <si>
    <t xml:space="preserve">Sarudu</t>
  </si>
  <si>
    <t xml:space="preserve">Sibu Melanau</t>
  </si>
  <si>
    <t xml:space="preserve">Sallands</t>
  </si>
  <si>
    <t xml:space="preserve">Semai</t>
  </si>
  <si>
    <t xml:space="preserve">Shempire Senoufo</t>
  </si>
  <si>
    <t xml:space="preserve">Sechelt</t>
  </si>
  <si>
    <t xml:space="preserve">Sedang</t>
  </si>
  <si>
    <t xml:space="preserve">Seneca</t>
  </si>
  <si>
    <t xml:space="preserve">Cebaara Senoufo</t>
  </si>
  <si>
    <t xml:space="preserve">Segeju</t>
  </si>
  <si>
    <t xml:space="preserve">Sena</t>
  </si>
  <si>
    <t xml:space="preserve">Seri</t>
  </si>
  <si>
    <t xml:space="preserve">Sene</t>
  </si>
  <si>
    <t xml:space="preserve">Sekani</t>
  </si>
  <si>
    <t xml:space="preserve">Selkup</t>
  </si>
  <si>
    <t xml:space="preserve">Nanerigé Sénoufo</t>
  </si>
  <si>
    <t xml:space="preserve">Suarmin</t>
  </si>
  <si>
    <t xml:space="preserve">Sìcìté Sénoufo</t>
  </si>
  <si>
    <t xml:space="preserve">Senara Sénoufo</t>
  </si>
  <si>
    <t xml:space="preserve">Serrano</t>
  </si>
  <si>
    <t xml:space="preserve">Koyraboro Senni Songhai</t>
  </si>
  <si>
    <t xml:space="preserve">Sentani</t>
  </si>
  <si>
    <t xml:space="preserve">Serui-Laut</t>
  </si>
  <si>
    <t xml:space="preserve">Nyarafolo Senoufo</t>
  </si>
  <si>
    <t xml:space="preserve">Sewa Bay</t>
  </si>
  <si>
    <t xml:space="preserve">Secoya</t>
  </si>
  <si>
    <t xml:space="preserve">Senthang Chin</t>
  </si>
  <si>
    <t xml:space="preserve">Langue des signes de Belgique Francophone</t>
  </si>
  <si>
    <t xml:space="preserve">Eastern Subanen</t>
  </si>
  <si>
    <t xml:space="preserve">Small Flowery Miao</t>
  </si>
  <si>
    <t xml:space="preserve">South African Sign Language</t>
  </si>
  <si>
    <t xml:space="preserve">Sehwi</t>
  </si>
  <si>
    <t xml:space="preserve">Old Irish (to 900)</t>
  </si>
  <si>
    <t xml:space="preserve">Mag-antsi Ayta</t>
  </si>
  <si>
    <t xml:space="preserve">Kipsigis</t>
  </si>
  <si>
    <t xml:space="preserve">Surigaonon</t>
  </si>
  <si>
    <t xml:space="preserve">Segai</t>
  </si>
  <si>
    <t xml:space="preserve">Swiss-German Sign Language</t>
  </si>
  <si>
    <t xml:space="preserve">Shughni</t>
  </si>
  <si>
    <t xml:space="preserve">Suga</t>
  </si>
  <si>
    <t xml:space="preserve">Surgujia</t>
  </si>
  <si>
    <t xml:space="preserve">Sangkong</t>
  </si>
  <si>
    <t xml:space="preserve">Singa</t>
  </si>
  <si>
    <t xml:space="preserve">Singpho</t>
  </si>
  <si>
    <t xml:space="preserve">Sangisari</t>
  </si>
  <si>
    <t xml:space="preserve">Samogitian</t>
  </si>
  <si>
    <t xml:space="preserve">Brokpake</t>
  </si>
  <si>
    <t xml:space="preserve">Salas</t>
  </si>
  <si>
    <t xml:space="preserve">Sebat Bet Gurage</t>
  </si>
  <si>
    <t xml:space="preserve">Sierra Leone Sign Language</t>
  </si>
  <si>
    <t xml:space="preserve">Sanglechi</t>
  </si>
  <si>
    <t xml:space="preserve">Sursurunga</t>
  </si>
  <si>
    <t xml:space="preserve">Shall-Zwall</t>
  </si>
  <si>
    <t xml:space="preserve">Ninam</t>
  </si>
  <si>
    <t xml:space="preserve">Sonde</t>
  </si>
  <si>
    <t xml:space="preserve">Kundal Shahi</t>
  </si>
  <si>
    <t xml:space="preserve">Sheko</t>
  </si>
  <si>
    <t xml:space="preserve">Shua</t>
  </si>
  <si>
    <t xml:space="preserve">Shoshoni</t>
  </si>
  <si>
    <t xml:space="preserve">Tachelhit</t>
  </si>
  <si>
    <t xml:space="preserve">Shatt</t>
  </si>
  <si>
    <t xml:space="preserve">Shilluk</t>
  </si>
  <si>
    <t xml:space="preserve">Shendu</t>
  </si>
  <si>
    <t xml:space="preserve">Shahrudi</t>
  </si>
  <si>
    <t xml:space="preserve">Shan</t>
  </si>
  <si>
    <t xml:space="preserve">Shanga</t>
  </si>
  <si>
    <t xml:space="preserve">Shipibo-Conibo</t>
  </si>
  <si>
    <t xml:space="preserve">Sala</t>
  </si>
  <si>
    <t xml:space="preserve">Shi</t>
  </si>
  <si>
    <t xml:space="preserve">Shuswap</t>
  </si>
  <si>
    <t xml:space="preserve">Shasta</t>
  </si>
  <si>
    <t xml:space="preserve">Chadian Arabic</t>
  </si>
  <si>
    <t xml:space="preserve">Shehri</t>
  </si>
  <si>
    <t xml:space="preserve">Shwai</t>
  </si>
  <si>
    <t xml:space="preserve">She</t>
  </si>
  <si>
    <t xml:space="preserve">Tachawit</t>
  </si>
  <si>
    <t xml:space="preserve">Syenara Senoufo</t>
  </si>
  <si>
    <t xml:space="preserve">Akkala Sami</t>
  </si>
  <si>
    <t xml:space="preserve">Sebop</t>
  </si>
  <si>
    <t xml:space="preserve">Sidamo</t>
  </si>
  <si>
    <t xml:space="preserve">Simaa</t>
  </si>
  <si>
    <t xml:space="preserve">Siamou</t>
  </si>
  <si>
    <t xml:space="preserve">Paasaal</t>
  </si>
  <si>
    <t xml:space="preserve">Zire</t>
  </si>
  <si>
    <t xml:space="preserve">Shom Peng</t>
  </si>
  <si>
    <t xml:space="preserve">Numbami</t>
  </si>
  <si>
    <t xml:space="preserve">Sikiana</t>
  </si>
  <si>
    <t xml:space="preserve">Tumulung Sisaala</t>
  </si>
  <si>
    <t xml:space="preserve">Mende (Papua New Guinea)</t>
  </si>
  <si>
    <t xml:space="preserve">Sinhala</t>
  </si>
  <si>
    <t xml:space="preserve">Sikkimese</t>
  </si>
  <si>
    <t xml:space="preserve">Sonia</t>
  </si>
  <si>
    <t xml:space="preserve">Siri</t>
  </si>
  <si>
    <t xml:space="preserve">Siuslaw</t>
  </si>
  <si>
    <t xml:space="preserve">Sinagen</t>
  </si>
  <si>
    <t xml:space="preserve">Sumariup</t>
  </si>
  <si>
    <t xml:space="preserve">Siwai</t>
  </si>
  <si>
    <t xml:space="preserve">Sumau</t>
  </si>
  <si>
    <t xml:space="preserve">Sivandi</t>
  </si>
  <si>
    <t xml:space="preserve">Siwi</t>
  </si>
  <si>
    <t xml:space="preserve">Epena</t>
  </si>
  <si>
    <t xml:space="preserve">Sajau Basap</t>
  </si>
  <si>
    <t xml:space="preserve">Kildin Sami</t>
  </si>
  <si>
    <t xml:space="preserve">Pite Sami</t>
  </si>
  <si>
    <t xml:space="preserve">Assangori</t>
  </si>
  <si>
    <t xml:space="preserve">Kemi Sami</t>
  </si>
  <si>
    <t xml:space="preserve">Sajalong</t>
  </si>
  <si>
    <t xml:space="preserve">Mapun</t>
  </si>
  <si>
    <t xml:space="preserve">Sindarin</t>
  </si>
  <si>
    <t xml:space="preserve">Xibe</t>
  </si>
  <si>
    <t xml:space="preserve">Surjapuri</t>
  </si>
  <si>
    <t xml:space="preserve">Siar-Lak</t>
  </si>
  <si>
    <t xml:space="preserve">Senhaja De Srair</t>
  </si>
  <si>
    <t xml:space="preserve">Ter Sami</t>
  </si>
  <si>
    <t xml:space="preserve">Ume Sami</t>
  </si>
  <si>
    <t xml:space="preserve">Shawnee</t>
  </si>
  <si>
    <t xml:space="preserve">Skagit</t>
  </si>
  <si>
    <t xml:space="preserve">Saek</t>
  </si>
  <si>
    <t xml:space="preserve">Ma Manda</t>
  </si>
  <si>
    <t xml:space="preserve">Southern Sierra Miwok</t>
  </si>
  <si>
    <t xml:space="preserve">Seke (Vanuatu)</t>
  </si>
  <si>
    <t xml:space="preserve">Sakirabiá</t>
  </si>
  <si>
    <t xml:space="preserve">Sakalava Malagasy</t>
  </si>
  <si>
    <t xml:space="preserve">Sikule</t>
  </si>
  <si>
    <t xml:space="preserve">Sika</t>
  </si>
  <si>
    <t xml:space="preserve">Seke (Nepal)</t>
  </si>
  <si>
    <t xml:space="preserve">Kutong</t>
  </si>
  <si>
    <t xml:space="preserve">Kolibugan Subanon</t>
  </si>
  <si>
    <t xml:space="preserve">Seko Tengah</t>
  </si>
  <si>
    <t xml:space="preserve">Sekapan</t>
  </si>
  <si>
    <t xml:space="preserve">Sininkere</t>
  </si>
  <si>
    <t xml:space="preserve">Saraiki</t>
  </si>
  <si>
    <t xml:space="preserve">Maia</t>
  </si>
  <si>
    <t xml:space="preserve">Sakata</t>
  </si>
  <si>
    <t xml:space="preserve">Sakao</t>
  </si>
  <si>
    <t xml:space="preserve">Skou</t>
  </si>
  <si>
    <t xml:space="preserve">Skepi Creole Dutch</t>
  </si>
  <si>
    <t xml:space="preserve">Seko Padang</t>
  </si>
  <si>
    <t xml:space="preserve">Sikaiana</t>
  </si>
  <si>
    <t xml:space="preserve">Sekar</t>
  </si>
  <si>
    <t xml:space="preserve">Sáliba</t>
  </si>
  <si>
    <t xml:space="preserve">Sissala</t>
  </si>
  <si>
    <t xml:space="preserve">Sholaga</t>
  </si>
  <si>
    <t xml:space="preserve">Swiss-Italian Sign Language</t>
  </si>
  <si>
    <t xml:space="preserve">Selungai Murut</t>
  </si>
  <si>
    <t xml:space="preserve">Southern Puget Sound Salish</t>
  </si>
  <si>
    <t xml:space="preserve">Lower Silesian</t>
  </si>
  <si>
    <t xml:space="preserve">Salumá</t>
  </si>
  <si>
    <t xml:space="preserve">Slovak</t>
  </si>
  <si>
    <t xml:space="preserve">Salt-Yui</t>
  </si>
  <si>
    <t xml:space="preserve">Pangutaran Sama</t>
  </si>
  <si>
    <t xml:space="preserve">Salinan</t>
  </si>
  <si>
    <t xml:space="preserve">Lamaholot</t>
  </si>
  <si>
    <t xml:space="preserve">Salchuq</t>
  </si>
  <si>
    <t xml:space="preserve">Salar</t>
  </si>
  <si>
    <t xml:space="preserve">Singapore Sign Language</t>
  </si>
  <si>
    <t xml:space="preserve">Sila</t>
  </si>
  <si>
    <t xml:space="preserve">Selaru</t>
  </si>
  <si>
    <t xml:space="preserve">Slovenian</t>
  </si>
  <si>
    <t xml:space="preserve">Sialum</t>
  </si>
  <si>
    <t xml:space="preserve">Salampasu</t>
  </si>
  <si>
    <t xml:space="preserve">Selayar</t>
  </si>
  <si>
    <t xml:space="preserve">Ma'ya</t>
  </si>
  <si>
    <t xml:space="preserve">Southern Sami</t>
  </si>
  <si>
    <t xml:space="preserve">Simbari</t>
  </si>
  <si>
    <t xml:space="preserve">Som</t>
  </si>
  <si>
    <t xml:space="preserve">Sama</t>
  </si>
  <si>
    <t xml:space="preserve">Northern Sami</t>
  </si>
  <si>
    <t xml:space="preserve">Auwe</t>
  </si>
  <si>
    <t xml:space="preserve">Simbali</t>
  </si>
  <si>
    <t xml:space="preserve">Samei</t>
  </si>
  <si>
    <t xml:space="preserve">Lule Sami</t>
  </si>
  <si>
    <t xml:space="preserve">Bolinao</t>
  </si>
  <si>
    <t xml:space="preserve">Central Sama</t>
  </si>
  <si>
    <t xml:space="preserve">Musasa</t>
  </si>
  <si>
    <t xml:space="preserve">Inari Sami</t>
  </si>
  <si>
    <t xml:space="preserve">Samoan</t>
  </si>
  <si>
    <t xml:space="preserve">Samaritan</t>
  </si>
  <si>
    <t xml:space="preserve">Samo</t>
  </si>
  <si>
    <t xml:space="preserve">Simeulue</t>
  </si>
  <si>
    <t xml:space="preserve">Skolt Sami</t>
  </si>
  <si>
    <t xml:space="preserve">Simte</t>
  </si>
  <si>
    <t xml:space="preserve">Somray</t>
  </si>
  <si>
    <t xml:space="preserve">Samvedi</t>
  </si>
  <si>
    <t xml:space="preserve">Sumbawa</t>
  </si>
  <si>
    <t xml:space="preserve">Samba</t>
  </si>
  <si>
    <t xml:space="preserve">Semnani</t>
  </si>
  <si>
    <t xml:space="preserve">Simeku</t>
  </si>
  <si>
    <t xml:space="preserve">Shona</t>
  </si>
  <si>
    <t xml:space="preserve">Sebuyau</t>
  </si>
  <si>
    <t xml:space="preserve">Sinaugoro</t>
  </si>
  <si>
    <t xml:space="preserve">Sindhi</t>
  </si>
  <si>
    <t xml:space="preserve">Bau Bidayuh</t>
  </si>
  <si>
    <t xml:space="preserve">Noon</t>
  </si>
  <si>
    <t xml:space="preserve">Sanga (Democratic Republic of Congo)</t>
  </si>
  <si>
    <t xml:space="preserve">Sensi</t>
  </si>
  <si>
    <t xml:space="preserve">Riverain Sango</t>
  </si>
  <si>
    <t xml:space="preserve">Soninke</t>
  </si>
  <si>
    <t xml:space="preserve">Sangil</t>
  </si>
  <si>
    <t xml:space="preserve">Southern Ma'di</t>
  </si>
  <si>
    <t xml:space="preserve">Siona</t>
  </si>
  <si>
    <t xml:space="preserve">Snohomish</t>
  </si>
  <si>
    <t xml:space="preserve">Siane</t>
  </si>
  <si>
    <t xml:space="preserve">Sangu (Gabon)</t>
  </si>
  <si>
    <t xml:space="preserve">Sihan</t>
  </si>
  <si>
    <t xml:space="preserve">South West Bay</t>
  </si>
  <si>
    <t xml:space="preserve">Senggi</t>
  </si>
  <si>
    <t xml:space="preserve">Sa'ban</t>
  </si>
  <si>
    <t xml:space="preserve">Selee</t>
  </si>
  <si>
    <t xml:space="preserve">Sam</t>
  </si>
  <si>
    <t xml:space="preserve">Saniyo-Hiyewe</t>
  </si>
  <si>
    <t xml:space="preserve">Kou</t>
  </si>
  <si>
    <t xml:space="preserve">Thai Song</t>
  </si>
  <si>
    <t xml:space="preserve">Sobei</t>
  </si>
  <si>
    <t xml:space="preserve">So (Democratic Republic of Congo)</t>
  </si>
  <si>
    <t xml:space="preserve">Songoora</t>
  </si>
  <si>
    <t xml:space="preserve">Songomeno</t>
  </si>
  <si>
    <t xml:space="preserve">Sogdian</t>
  </si>
  <si>
    <t xml:space="preserve">Aka</t>
  </si>
  <si>
    <t xml:space="preserve">Sonha</t>
  </si>
  <si>
    <t xml:space="preserve">Soi</t>
  </si>
  <si>
    <t xml:space="preserve">Sokoro</t>
  </si>
  <si>
    <t xml:space="preserve">Solos</t>
  </si>
  <si>
    <t xml:space="preserve">Somali</t>
  </si>
  <si>
    <t xml:space="preserve">Songo</t>
  </si>
  <si>
    <t xml:space="preserve">Songe</t>
  </si>
  <si>
    <t xml:space="preserve">Kanasi</t>
  </si>
  <si>
    <t xml:space="preserve">Somrai</t>
  </si>
  <si>
    <t xml:space="preserve">Seeku</t>
  </si>
  <si>
    <t xml:space="preserve">Southern Sotho</t>
  </si>
  <si>
    <t xml:space="preserve">Southern Thai</t>
  </si>
  <si>
    <t xml:space="preserve">Sonsorol</t>
  </si>
  <si>
    <t xml:space="preserve">Sowanda</t>
  </si>
  <si>
    <t xml:space="preserve">Swo</t>
  </si>
  <si>
    <t xml:space="preserve">Miyobe</t>
  </si>
  <si>
    <t xml:space="preserve">Temi</t>
  </si>
  <si>
    <t xml:space="preserve">Sepa (Indonesia)</t>
  </si>
  <si>
    <t xml:space="preserve">Sapé</t>
  </si>
  <si>
    <t xml:space="preserve">Saep</t>
  </si>
  <si>
    <t xml:space="preserve">Sepa (Papua New Guinea)</t>
  </si>
  <si>
    <t xml:space="preserve">Sian</t>
  </si>
  <si>
    <t xml:space="preserve">Saponi</t>
  </si>
  <si>
    <t xml:space="preserve">Sengo</t>
  </si>
  <si>
    <t xml:space="preserve">Selepet</t>
  </si>
  <si>
    <t xml:space="preserve">Akukem</t>
  </si>
  <si>
    <t xml:space="preserve">Sanapaná</t>
  </si>
  <si>
    <t xml:space="preserve">Spokane</t>
  </si>
  <si>
    <t xml:space="preserve">Supyire Senoufo</t>
  </si>
  <si>
    <t xml:space="preserve">Loreto-Ucayali Spanish</t>
  </si>
  <si>
    <t xml:space="preserve">Saparua</t>
  </si>
  <si>
    <t xml:space="preserve">Saposa</t>
  </si>
  <si>
    <t xml:space="preserve">Spiti Bhoti</t>
  </si>
  <si>
    <t xml:space="preserve">Sapuan</t>
  </si>
  <si>
    <t xml:space="preserve">Sambalpuri</t>
  </si>
  <si>
    <t xml:space="preserve">South Picene</t>
  </si>
  <si>
    <t xml:space="preserve">Sabaot</t>
  </si>
  <si>
    <t xml:space="preserve">Shama-Sambuga</t>
  </si>
  <si>
    <t xml:space="preserve">Shau</t>
  </si>
  <si>
    <t xml:space="preserve">Albanian</t>
  </si>
  <si>
    <t xml:space="preserve">Albanian Sign Language</t>
  </si>
  <si>
    <t xml:space="preserve">Suma</t>
  </si>
  <si>
    <t xml:space="preserve">Susquehannock</t>
  </si>
  <si>
    <t xml:space="preserve">Sorkhei</t>
  </si>
  <si>
    <t xml:space="preserve">Sou</t>
  </si>
  <si>
    <t xml:space="preserve">Siculo Arabic</t>
  </si>
  <si>
    <t xml:space="preserve">Sri Lankan Sign Language</t>
  </si>
  <si>
    <t xml:space="preserve">Soqotri</t>
  </si>
  <si>
    <t xml:space="preserve">Squamish</t>
  </si>
  <si>
    <t xml:space="preserve">Saruga</t>
  </si>
  <si>
    <t xml:space="preserve">Sora</t>
  </si>
  <si>
    <t xml:space="preserve">Logudorese Sardinian</t>
  </si>
  <si>
    <t xml:space="preserve">Sardinian</t>
  </si>
  <si>
    <t xml:space="preserve">Sara</t>
  </si>
  <si>
    <t xml:space="preserve">Nafi</t>
  </si>
  <si>
    <t xml:space="preserve">Sulod</t>
  </si>
  <si>
    <t xml:space="preserve">Sarikoli</t>
  </si>
  <si>
    <t xml:space="preserve">Siriano</t>
  </si>
  <si>
    <t xml:space="preserve">Serudung Murut</t>
  </si>
  <si>
    <t xml:space="preserve">Isirawa</t>
  </si>
  <si>
    <t xml:space="preserve">Saramaccan</t>
  </si>
  <si>
    <t xml:space="preserve">Sranan Tongo</t>
  </si>
  <si>
    <t xml:space="preserve">Campidanese Sardinian</t>
  </si>
  <si>
    <t xml:space="preserve">Serbian</t>
  </si>
  <si>
    <t xml:space="preserve">Sirionó</t>
  </si>
  <si>
    <t xml:space="preserve">Serer</t>
  </si>
  <si>
    <t xml:space="preserve">Sarsi</t>
  </si>
  <si>
    <t xml:space="preserve">Sauri</t>
  </si>
  <si>
    <t xml:space="preserve">Suruí</t>
  </si>
  <si>
    <t xml:space="preserve">Southern Sorsoganon</t>
  </si>
  <si>
    <t xml:space="preserve">Serua</t>
  </si>
  <si>
    <t xml:space="preserve">Sirmauri</t>
  </si>
  <si>
    <t xml:space="preserve">Sera</t>
  </si>
  <si>
    <t xml:space="preserve">Shahmirzadi</t>
  </si>
  <si>
    <t xml:space="preserve">Southern Sama</t>
  </si>
  <si>
    <t xml:space="preserve">Suba-Simbiti</t>
  </si>
  <si>
    <t xml:space="preserve">Siroi</t>
  </si>
  <si>
    <t xml:space="preserve">Balangingi</t>
  </si>
  <si>
    <t xml:space="preserve">Thao</t>
  </si>
  <si>
    <t xml:space="preserve">Seimat</t>
  </si>
  <si>
    <t xml:space="preserve">Shihhi Arabic</t>
  </si>
  <si>
    <t xml:space="preserve">Sansi</t>
  </si>
  <si>
    <t xml:space="preserve">Sausi</t>
  </si>
  <si>
    <t xml:space="preserve">Sunam</t>
  </si>
  <si>
    <t xml:space="preserve">Western Sisaala</t>
  </si>
  <si>
    <t xml:space="preserve">Semnam</t>
  </si>
  <si>
    <t xml:space="preserve">Waata</t>
  </si>
  <si>
    <t xml:space="preserve">Sissano</t>
  </si>
  <si>
    <t xml:space="preserve">Spanish Sign Language</t>
  </si>
  <si>
    <t xml:space="preserve">So'a</t>
  </si>
  <si>
    <t xml:space="preserve">Swiss-French Sign Language</t>
  </si>
  <si>
    <t xml:space="preserve">Sô</t>
  </si>
  <si>
    <t xml:space="preserve">Sinasina</t>
  </si>
  <si>
    <t xml:space="preserve">Susuami</t>
  </si>
  <si>
    <t xml:space="preserve">Shark Bay</t>
  </si>
  <si>
    <t xml:space="preserve">Swati</t>
  </si>
  <si>
    <t xml:space="preserve">Samberigi</t>
  </si>
  <si>
    <t xml:space="preserve">Saho</t>
  </si>
  <si>
    <t xml:space="preserve">Sengseng</t>
  </si>
  <si>
    <t xml:space="preserve">Settla</t>
  </si>
  <si>
    <t xml:space="preserve">Northern Subanen</t>
  </si>
  <si>
    <t xml:space="preserve">Sentinel</t>
  </si>
  <si>
    <t xml:space="preserve">Liana-Seti</t>
  </si>
  <si>
    <t xml:space="preserve">Seta</t>
  </si>
  <si>
    <t xml:space="preserve">Trieng</t>
  </si>
  <si>
    <t xml:space="preserve">Shelta</t>
  </si>
  <si>
    <t xml:space="preserve">Bulo Stieng</t>
  </si>
  <si>
    <t xml:space="preserve">Matya Samo</t>
  </si>
  <si>
    <t xml:space="preserve">Arammba</t>
  </si>
  <si>
    <t xml:space="preserve">Stellingwerfs</t>
  </si>
  <si>
    <t xml:space="preserve">Setaman</t>
  </si>
  <si>
    <t xml:space="preserve">Owa</t>
  </si>
  <si>
    <t xml:space="preserve">Stoney</t>
  </si>
  <si>
    <t xml:space="preserve">Southeastern Tepehuan</t>
  </si>
  <si>
    <t xml:space="preserve">Saterfriesisch</t>
  </si>
  <si>
    <t xml:space="preserve">Straits Salish</t>
  </si>
  <si>
    <t xml:space="preserve">Shumashti</t>
  </si>
  <si>
    <t xml:space="preserve">Budeh Stieng</t>
  </si>
  <si>
    <t xml:space="preserve">Samtao</t>
  </si>
  <si>
    <t xml:space="preserve">Silt'e</t>
  </si>
  <si>
    <t xml:space="preserve">Satawalese</t>
  </si>
  <si>
    <t xml:space="preserve">Siberian Tatar</t>
  </si>
  <si>
    <t xml:space="preserve">Sulka</t>
  </si>
  <si>
    <t xml:space="preserve">Suku</t>
  </si>
  <si>
    <t xml:space="preserve">Western Subanon</t>
  </si>
  <si>
    <t xml:space="preserve">Suena</t>
  </si>
  <si>
    <t xml:space="preserve">Suganga</t>
  </si>
  <si>
    <t xml:space="preserve">Suki</t>
  </si>
  <si>
    <t xml:space="preserve">Shubi</t>
  </si>
  <si>
    <t xml:space="preserve">Sukuma</t>
  </si>
  <si>
    <t xml:space="preserve">Sundanese</t>
  </si>
  <si>
    <t xml:space="preserve">Suri</t>
  </si>
  <si>
    <t xml:space="preserve">Mwaghavul</t>
  </si>
  <si>
    <t xml:space="preserve">Susu</t>
  </si>
  <si>
    <t xml:space="preserve">Subtiaba</t>
  </si>
  <si>
    <t xml:space="preserve">Puroik</t>
  </si>
  <si>
    <t xml:space="preserve">Sumbwa</t>
  </si>
  <si>
    <t xml:space="preserve">Sumerian</t>
  </si>
  <si>
    <t xml:space="preserve">Suyá</t>
  </si>
  <si>
    <t xml:space="preserve">Sunwar</t>
  </si>
  <si>
    <t xml:space="preserve">Svan</t>
  </si>
  <si>
    <t xml:space="preserve">Ulau-Suain</t>
  </si>
  <si>
    <t xml:space="preserve">Vincentian Creole English</t>
  </si>
  <si>
    <t xml:space="preserve">Serili</t>
  </si>
  <si>
    <t xml:space="preserve">Slovakian Sign Language</t>
  </si>
  <si>
    <t xml:space="preserve">Slavomolisano</t>
  </si>
  <si>
    <t xml:space="preserve">Savosavo</t>
  </si>
  <si>
    <t xml:space="preserve">Skalvian</t>
  </si>
  <si>
    <t xml:space="preserve">Swahili (macrolanguage)</t>
  </si>
  <si>
    <t xml:space="preserve">Maore Comorian</t>
  </si>
  <si>
    <t xml:space="preserve">Congo Swahili</t>
  </si>
  <si>
    <t xml:space="preserve">Swedish</t>
  </si>
  <si>
    <t xml:space="preserve">Sere</t>
  </si>
  <si>
    <t xml:space="preserve">Swabian</t>
  </si>
  <si>
    <t xml:space="preserve">Swahili (individual language)</t>
  </si>
  <si>
    <t xml:space="preserve">Sui</t>
  </si>
  <si>
    <t xml:space="preserve">Sira</t>
  </si>
  <si>
    <t xml:space="preserve">Malawi Sena</t>
  </si>
  <si>
    <t xml:space="preserve">Swedish Sign Language</t>
  </si>
  <si>
    <t xml:space="preserve">Samosa</t>
  </si>
  <si>
    <t xml:space="preserve">Sawknah</t>
  </si>
  <si>
    <t xml:space="preserve">Shanenawa</t>
  </si>
  <si>
    <t xml:space="preserve">Suau</t>
  </si>
  <si>
    <t xml:space="preserve">Sharwa</t>
  </si>
  <si>
    <t xml:space="preserve">Saweru</t>
  </si>
  <si>
    <t xml:space="preserve">Seluwasan</t>
  </si>
  <si>
    <t xml:space="preserve">Sawila</t>
  </si>
  <si>
    <t xml:space="preserve">Suwawa</t>
  </si>
  <si>
    <t xml:space="preserve">Shekhawati</t>
  </si>
  <si>
    <t xml:space="preserve">Sowa</t>
  </si>
  <si>
    <t xml:space="preserve">Suruahá</t>
  </si>
  <si>
    <t xml:space="preserve">Sarua</t>
  </si>
  <si>
    <t xml:space="preserve">Suba</t>
  </si>
  <si>
    <t xml:space="preserve">Sicanian</t>
  </si>
  <si>
    <t xml:space="preserve">Sighu</t>
  </si>
  <si>
    <t xml:space="preserve">Shuhi</t>
  </si>
  <si>
    <t xml:space="preserve">Southern Kalapuya</t>
  </si>
  <si>
    <t xml:space="preserve">Selian</t>
  </si>
  <si>
    <t xml:space="preserve">Samre</t>
  </si>
  <si>
    <t xml:space="preserve">Sangir</t>
  </si>
  <si>
    <t xml:space="preserve">Sorothaptic</t>
  </si>
  <si>
    <t xml:space="preserve">Saaroa</t>
  </si>
  <si>
    <t xml:space="preserve">Sasaru</t>
  </si>
  <si>
    <t xml:space="preserve">Upper Saxon</t>
  </si>
  <si>
    <t xml:space="preserve">Saxwe Gbe</t>
  </si>
  <si>
    <t xml:space="preserve">Siang</t>
  </si>
  <si>
    <t xml:space="preserve">Central Subanen</t>
  </si>
  <si>
    <t xml:space="preserve">Classical Syriac</t>
  </si>
  <si>
    <t xml:space="preserve">Seki</t>
  </si>
  <si>
    <t xml:space="preserve">Sukur</t>
  </si>
  <si>
    <t xml:space="preserve">Sylheti</t>
  </si>
  <si>
    <t xml:space="preserve">Maya Samo</t>
  </si>
  <si>
    <t xml:space="preserve">Senaya</t>
  </si>
  <si>
    <t xml:space="preserve">Suoy</t>
  </si>
  <si>
    <t xml:space="preserve">Syriac</t>
  </si>
  <si>
    <t xml:space="preserve">Sinyar</t>
  </si>
  <si>
    <t xml:space="preserve">Kagate</t>
  </si>
  <si>
    <t xml:space="preserve">Samay</t>
  </si>
  <si>
    <t xml:space="preserve">Al-Sayyid Bedouin Sign Language</t>
  </si>
  <si>
    <t xml:space="preserve">Semelai</t>
  </si>
  <si>
    <t xml:space="preserve">Ngalum</t>
  </si>
  <si>
    <t xml:space="preserve">Semaq Beri</t>
  </si>
  <si>
    <t xml:space="preserve">Seru</t>
  </si>
  <si>
    <t xml:space="preserve">Seze</t>
  </si>
  <si>
    <t xml:space="preserve">Sengele</t>
  </si>
  <si>
    <t xml:space="preserve">Silesian</t>
  </si>
  <si>
    <t xml:space="preserve">Sula</t>
  </si>
  <si>
    <t xml:space="preserve">Suabo</t>
  </si>
  <si>
    <t xml:space="preserve">Solomon Islands Sign Language</t>
  </si>
  <si>
    <t xml:space="preserve">Isu (Fako Division)</t>
  </si>
  <si>
    <t xml:space="preserve">Sawai</t>
  </si>
  <si>
    <t xml:space="preserve">Sakizaya</t>
  </si>
  <si>
    <t xml:space="preserve">Lower Tanana</t>
  </si>
  <si>
    <t xml:space="preserve">Tabassaran</t>
  </si>
  <si>
    <t xml:space="preserve">Lowland Tarahumara</t>
  </si>
  <si>
    <t xml:space="preserve">Tause</t>
  </si>
  <si>
    <t xml:space="preserve">Tariana</t>
  </si>
  <si>
    <t xml:space="preserve">Tapirapé</t>
  </si>
  <si>
    <t xml:space="preserve">Tagoi</t>
  </si>
  <si>
    <t xml:space="preserve">Tahitian</t>
  </si>
  <si>
    <t xml:space="preserve">Eastern Tamang</t>
  </si>
  <si>
    <t xml:space="preserve">Tala</t>
  </si>
  <si>
    <t xml:space="preserve">Tal</t>
  </si>
  <si>
    <t xml:space="preserve">Tamil</t>
  </si>
  <si>
    <t xml:space="preserve">Tangale</t>
  </si>
  <si>
    <t xml:space="preserve">Yami</t>
  </si>
  <si>
    <t xml:space="preserve">Taabwa</t>
  </si>
  <si>
    <t xml:space="preserve">Tamasheq</t>
  </si>
  <si>
    <t xml:space="preserve">Central Tarahumara</t>
  </si>
  <si>
    <t xml:space="preserve">Tay Boi</t>
  </si>
  <si>
    <t xml:space="preserve">Tatar</t>
  </si>
  <si>
    <t xml:space="preserve">Upper Tanana</t>
  </si>
  <si>
    <t xml:space="preserve">Tatuyo</t>
  </si>
  <si>
    <t xml:space="preserve">Tai</t>
  </si>
  <si>
    <t xml:space="preserve">Tamki</t>
  </si>
  <si>
    <t xml:space="preserve">Atayal</t>
  </si>
  <si>
    <t xml:space="preserve">Tocho</t>
  </si>
  <si>
    <t xml:space="preserve">Aikanã</t>
  </si>
  <si>
    <t xml:space="preserve">Takia</t>
  </si>
  <si>
    <t xml:space="preserve">Kaki Ae</t>
  </si>
  <si>
    <t xml:space="preserve">Tanimbili</t>
  </si>
  <si>
    <t xml:space="preserve">Mandara</t>
  </si>
  <si>
    <t xml:space="preserve">North Tairora</t>
  </si>
  <si>
    <t xml:space="preserve">Dharawal</t>
  </si>
  <si>
    <t xml:space="preserve">Gaam</t>
  </si>
  <si>
    <t xml:space="preserve">Tiang</t>
  </si>
  <si>
    <t xml:space="preserve">Calamian Tagbanwa</t>
  </si>
  <si>
    <t xml:space="preserve">Tboli</t>
  </si>
  <si>
    <t xml:space="preserve">Tagbu</t>
  </si>
  <si>
    <t xml:space="preserve">Barro Negro Tunebo</t>
  </si>
  <si>
    <t xml:space="preserve">Tawala</t>
  </si>
  <si>
    <t xml:space="preserve">Taworta</t>
  </si>
  <si>
    <t xml:space="preserve">Tumtum</t>
  </si>
  <si>
    <t xml:space="preserve">Tanguat</t>
  </si>
  <si>
    <t xml:space="preserve">Tembo (Kitembo)</t>
  </si>
  <si>
    <t xml:space="preserve">Tubar</t>
  </si>
  <si>
    <t xml:space="preserve">Tobo</t>
  </si>
  <si>
    <t xml:space="preserve">Tagbanwa</t>
  </si>
  <si>
    <t xml:space="preserve">Kapin</t>
  </si>
  <si>
    <t xml:space="preserve">Tabaru</t>
  </si>
  <si>
    <t xml:space="preserve">Ditammari</t>
  </si>
  <si>
    <t xml:space="preserve">Ticuna</t>
  </si>
  <si>
    <t xml:space="preserve">Tanacross</t>
  </si>
  <si>
    <t xml:space="preserve">Datooga</t>
  </si>
  <si>
    <t xml:space="preserve">Tafi</t>
  </si>
  <si>
    <t xml:space="preserve">Southern Tutchone</t>
  </si>
  <si>
    <t xml:space="preserve">Malinaltepec Me'phaa</t>
  </si>
  <si>
    <t xml:space="preserve">Tamagario</t>
  </si>
  <si>
    <t xml:space="preserve">Turks And Caicos Creole English</t>
  </si>
  <si>
    <t xml:space="preserve">Wára</t>
  </si>
  <si>
    <t xml:space="preserve">Tchitchege</t>
  </si>
  <si>
    <t xml:space="preserve">Taman (Myanmar)</t>
  </si>
  <si>
    <t xml:space="preserve">Tanahmerah</t>
  </si>
  <si>
    <t xml:space="preserve">Tichurong</t>
  </si>
  <si>
    <t xml:space="preserve">Taungyo</t>
  </si>
  <si>
    <t xml:space="preserve">Tawr Chin</t>
  </si>
  <si>
    <t xml:space="preserve">Kaiy</t>
  </si>
  <si>
    <t xml:space="preserve">Torres Strait Creole</t>
  </si>
  <si>
    <t xml:space="preserve">T'en</t>
  </si>
  <si>
    <t xml:space="preserve">Southeastern Tarahumara</t>
  </si>
  <si>
    <t xml:space="preserve">Tecpatlán Totonac</t>
  </si>
  <si>
    <t xml:space="preserve">Toda</t>
  </si>
  <si>
    <t xml:space="preserve">Tulu</t>
  </si>
  <si>
    <t xml:space="preserve">Thado Chin</t>
  </si>
  <si>
    <t xml:space="preserve">Tagdal</t>
  </si>
  <si>
    <t xml:space="preserve">Panchpargania</t>
  </si>
  <si>
    <t xml:space="preserve">Emberá-Tadó</t>
  </si>
  <si>
    <t xml:space="preserve">Tai Nüa</t>
  </si>
  <si>
    <t xml:space="preserve">Tiranige Diga Dogon</t>
  </si>
  <si>
    <t xml:space="preserve">Talieng</t>
  </si>
  <si>
    <t xml:space="preserve">Western Tamang</t>
  </si>
  <si>
    <t xml:space="preserve">Thulung</t>
  </si>
  <si>
    <t xml:space="preserve">Tomadino</t>
  </si>
  <si>
    <t xml:space="preserve">Tajio</t>
  </si>
  <si>
    <t xml:space="preserve">Tambas</t>
  </si>
  <si>
    <t xml:space="preserve">Sur</t>
  </si>
  <si>
    <t xml:space="preserve">Taruma</t>
  </si>
  <si>
    <t xml:space="preserve">Tondano</t>
  </si>
  <si>
    <t xml:space="preserve">Teme</t>
  </si>
  <si>
    <t xml:space="preserve">Tita</t>
  </si>
  <si>
    <t xml:space="preserve">Todrah</t>
  </si>
  <si>
    <t xml:space="preserve">Doutai</t>
  </si>
  <si>
    <t xml:space="preserve">Tetun Dili</t>
  </si>
  <si>
    <t xml:space="preserve">Toro</t>
  </si>
  <si>
    <t xml:space="preserve">Tandroy-Mahafaly Malagasy</t>
  </si>
  <si>
    <t xml:space="preserve">Tadyawan</t>
  </si>
  <si>
    <t xml:space="preserve">Temiar</t>
  </si>
  <si>
    <t xml:space="preserve">Tetete</t>
  </si>
  <si>
    <t xml:space="preserve">Terik</t>
  </si>
  <si>
    <t xml:space="preserve">Tepo Krumen</t>
  </si>
  <si>
    <t xml:space="preserve">Huehuetla Tepehua</t>
  </si>
  <si>
    <t xml:space="preserve">Teressa</t>
  </si>
  <si>
    <t xml:space="preserve">Teke-Tege</t>
  </si>
  <si>
    <t xml:space="preserve">Tehuelche</t>
  </si>
  <si>
    <t xml:space="preserve">Torricelli</t>
  </si>
  <si>
    <t xml:space="preserve">Ibali Teke</t>
  </si>
  <si>
    <t xml:space="preserve">Telugu</t>
  </si>
  <si>
    <t xml:space="preserve">Timne</t>
  </si>
  <si>
    <t xml:space="preserve">Tama (Colombia)</t>
  </si>
  <si>
    <t xml:space="preserve">Teso</t>
  </si>
  <si>
    <t xml:space="preserve">Tepecano</t>
  </si>
  <si>
    <t xml:space="preserve">Temein</t>
  </si>
  <si>
    <t xml:space="preserve">Tereno</t>
  </si>
  <si>
    <t xml:space="preserve">Tengger</t>
  </si>
  <si>
    <t xml:space="preserve">Tetum</t>
  </si>
  <si>
    <t xml:space="preserve">Soo</t>
  </si>
  <si>
    <t xml:space="preserve">Teor</t>
  </si>
  <si>
    <t xml:space="preserve">Tewa (USA)</t>
  </si>
  <si>
    <t xml:space="preserve">Tennet</t>
  </si>
  <si>
    <t xml:space="preserve">Tulishi</t>
  </si>
  <si>
    <t xml:space="preserve">Tetserret</t>
  </si>
  <si>
    <t xml:space="preserve">Tofin Gbe</t>
  </si>
  <si>
    <t xml:space="preserve">Tanaina</t>
  </si>
  <si>
    <t xml:space="preserve">Tefaro</t>
  </si>
  <si>
    <t xml:space="preserve">Teribe</t>
  </si>
  <si>
    <t xml:space="preserve">Ternate</t>
  </si>
  <si>
    <t xml:space="preserve">Sagalla</t>
  </si>
  <si>
    <t xml:space="preserve">Tobilung</t>
  </si>
  <si>
    <t xml:space="preserve">Tigak</t>
  </si>
  <si>
    <t xml:space="preserve">Ciwogai</t>
  </si>
  <si>
    <t xml:space="preserve">Eastern Gorkha Tamang</t>
  </si>
  <si>
    <t xml:space="preserve">Chalikha</t>
  </si>
  <si>
    <t xml:space="preserve">Tobagonian Creole English</t>
  </si>
  <si>
    <t xml:space="preserve">Lawunuia</t>
  </si>
  <si>
    <t xml:space="preserve">Tagin</t>
  </si>
  <si>
    <t xml:space="preserve">Tajik</t>
  </si>
  <si>
    <t xml:space="preserve">Tagalog</t>
  </si>
  <si>
    <t xml:space="preserve">Tandaganon</t>
  </si>
  <si>
    <t xml:space="preserve">Sudest</t>
  </si>
  <si>
    <t xml:space="preserve">Tangoa</t>
  </si>
  <si>
    <t xml:space="preserve">Tring</t>
  </si>
  <si>
    <t xml:space="preserve">Tareng</t>
  </si>
  <si>
    <t xml:space="preserve">Nume</t>
  </si>
  <si>
    <t xml:space="preserve">Central Tagbanwa</t>
  </si>
  <si>
    <t xml:space="preserve">Tanggu</t>
  </si>
  <si>
    <t xml:space="preserve">Tingui-Boto</t>
  </si>
  <si>
    <t xml:space="preserve">Tagwana Senoufo</t>
  </si>
  <si>
    <t xml:space="preserve">Tagish</t>
  </si>
  <si>
    <t xml:space="preserve">Togoyo</t>
  </si>
  <si>
    <t xml:space="preserve">Tagalaka</t>
  </si>
  <si>
    <t xml:space="preserve">Thai</t>
  </si>
  <si>
    <t xml:space="preserve">Kuuk Thaayorre</t>
  </si>
  <si>
    <t xml:space="preserve">Chitwania Tharu</t>
  </si>
  <si>
    <t xml:space="preserve">Thangmi</t>
  </si>
  <si>
    <t xml:space="preserve">Northern Tarahumara</t>
  </si>
  <si>
    <t xml:space="preserve">Tai Long</t>
  </si>
  <si>
    <t xml:space="preserve">Tharaka</t>
  </si>
  <si>
    <t xml:space="preserve">Dangaura Tharu</t>
  </si>
  <si>
    <t xml:space="preserve">Aheu</t>
  </si>
  <si>
    <t xml:space="preserve">Thachanadan</t>
  </si>
  <si>
    <t xml:space="preserve">Thompson</t>
  </si>
  <si>
    <t xml:space="preserve">Kochila Tharu</t>
  </si>
  <si>
    <t xml:space="preserve">Rana Tharu</t>
  </si>
  <si>
    <t xml:space="preserve">Thakali</t>
  </si>
  <si>
    <t xml:space="preserve">Tahltan</t>
  </si>
  <si>
    <t xml:space="preserve">Thuri</t>
  </si>
  <si>
    <t xml:space="preserve">Tahaggart Tamahaq</t>
  </si>
  <si>
    <t xml:space="preserve">Thudam</t>
  </si>
  <si>
    <t xml:space="preserve">Tha</t>
  </si>
  <si>
    <t xml:space="preserve">Tayart Tamajeq</t>
  </si>
  <si>
    <t xml:space="preserve">Tidikelt Tamazight</t>
  </si>
  <si>
    <t xml:space="preserve">Tira</t>
  </si>
  <si>
    <t xml:space="preserve">Tifal</t>
  </si>
  <si>
    <t xml:space="preserve">Tigre</t>
  </si>
  <si>
    <t xml:space="preserve">Timugon Murut</t>
  </si>
  <si>
    <t xml:space="preserve">Tiene</t>
  </si>
  <si>
    <t xml:space="preserve">Tilung</t>
  </si>
  <si>
    <t xml:space="preserve">Tikar</t>
  </si>
  <si>
    <t xml:space="preserve">Tillamook</t>
  </si>
  <si>
    <t xml:space="preserve">Timbe</t>
  </si>
  <si>
    <t xml:space="preserve">Tindi</t>
  </si>
  <si>
    <t xml:space="preserve">Teop</t>
  </si>
  <si>
    <t xml:space="preserve">Trimuris</t>
  </si>
  <si>
    <t xml:space="preserve">Tiéfo</t>
  </si>
  <si>
    <t xml:space="preserve">Tigrinya</t>
  </si>
  <si>
    <t xml:space="preserve">Masadiit Itneg</t>
  </si>
  <si>
    <t xml:space="preserve">Tinigua</t>
  </si>
  <si>
    <t xml:space="preserve">Adasen</t>
  </si>
  <si>
    <t xml:space="preserve">Tiv</t>
  </si>
  <si>
    <t xml:space="preserve">Tiwi</t>
  </si>
  <si>
    <t xml:space="preserve">Southern Tiwa</t>
  </si>
  <si>
    <t xml:space="preserve">Tiruray</t>
  </si>
  <si>
    <t xml:space="preserve">Tai Hongjin</t>
  </si>
  <si>
    <t xml:space="preserve">Tajuasohn</t>
  </si>
  <si>
    <t xml:space="preserve">Tunjung</t>
  </si>
  <si>
    <t xml:space="preserve">Northern Tujia</t>
  </si>
  <si>
    <t xml:space="preserve">Tjungundji</t>
  </si>
  <si>
    <t xml:space="preserve">Tai Laing</t>
  </si>
  <si>
    <t xml:space="preserve">Timucua</t>
  </si>
  <si>
    <t xml:space="preserve">Tonjon</t>
  </si>
  <si>
    <t xml:space="preserve">Temacine Tamazight</t>
  </si>
  <si>
    <t xml:space="preserve">Tjupany</t>
  </si>
  <si>
    <t xml:space="preserve">Southern Tujia</t>
  </si>
  <si>
    <t xml:space="preserve">Tjurruru</t>
  </si>
  <si>
    <t xml:space="preserve">Djabwurrung</t>
  </si>
  <si>
    <t xml:space="preserve">Truká</t>
  </si>
  <si>
    <t xml:space="preserve">Buksa</t>
  </si>
  <si>
    <t xml:space="preserve">Tukudede</t>
  </si>
  <si>
    <t xml:space="preserve">Takwane</t>
  </si>
  <si>
    <t xml:space="preserve">Tukumanféd</t>
  </si>
  <si>
    <t xml:space="preserve">Tesaka Malagasy</t>
  </si>
  <si>
    <t xml:space="preserve">Tokelau</t>
  </si>
  <si>
    <t xml:space="preserve">Takelma</t>
  </si>
  <si>
    <t xml:space="preserve">Toku-No-Shima</t>
  </si>
  <si>
    <t xml:space="preserve">Tikopia</t>
  </si>
  <si>
    <t xml:space="preserve">Tee</t>
  </si>
  <si>
    <t xml:space="preserve">Tsakhur</t>
  </si>
  <si>
    <t xml:space="preserve">Takestani</t>
  </si>
  <si>
    <t xml:space="preserve">Kathoriya Tharu</t>
  </si>
  <si>
    <t xml:space="preserve">Upper Necaxa Totonac</t>
  </si>
  <si>
    <t xml:space="preserve">Mur Pano</t>
  </si>
  <si>
    <t xml:space="preserve">Teanu</t>
  </si>
  <si>
    <t xml:space="preserve">Tangko</t>
  </si>
  <si>
    <t xml:space="preserve">Takua</t>
  </si>
  <si>
    <t xml:space="preserve">Southwestern Tepehuan</t>
  </si>
  <si>
    <t xml:space="preserve">Tobelo</t>
  </si>
  <si>
    <t xml:space="preserve">Yecuatla Totonac</t>
  </si>
  <si>
    <t xml:space="preserve">Talaud</t>
  </si>
  <si>
    <t xml:space="preserve">Telefol</t>
  </si>
  <si>
    <t xml:space="preserve">Tofanma</t>
  </si>
  <si>
    <t xml:space="preserve">Klingon</t>
  </si>
  <si>
    <t xml:space="preserve">Tlingit</t>
  </si>
  <si>
    <t xml:space="preserve">Talinga-Bwisi</t>
  </si>
  <si>
    <t xml:space="preserve">Taloki</t>
  </si>
  <si>
    <t xml:space="preserve">Tetela</t>
  </si>
  <si>
    <t xml:space="preserve">Tolomako</t>
  </si>
  <si>
    <t xml:space="preserve">Talondo'</t>
  </si>
  <si>
    <t xml:space="preserve">Talodi</t>
  </si>
  <si>
    <t xml:space="preserve">Filomena Mata-Coahuitlán Totonac</t>
  </si>
  <si>
    <t xml:space="preserve">Tai Loi</t>
  </si>
  <si>
    <t xml:space="preserve">Talise</t>
  </si>
  <si>
    <t xml:space="preserve">Tambotalo</t>
  </si>
  <si>
    <t xml:space="preserve">Sou Nama</t>
  </si>
  <si>
    <t xml:space="preserve">Tulehu</t>
  </si>
  <si>
    <t xml:space="preserve">Taliabu</t>
  </si>
  <si>
    <t xml:space="preserve">Khehek</t>
  </si>
  <si>
    <t xml:space="preserve">Talysh</t>
  </si>
  <si>
    <t xml:space="preserve">Tama (Chad)</t>
  </si>
  <si>
    <t xml:space="preserve">Katbol</t>
  </si>
  <si>
    <t xml:space="preserve">Tumak</t>
  </si>
  <si>
    <t xml:space="preserve">Haruai</t>
  </si>
  <si>
    <t xml:space="preserve">Tremembé</t>
  </si>
  <si>
    <t xml:space="preserve">Toba-Maskoy</t>
  </si>
  <si>
    <t xml:space="preserve">Ternateño</t>
  </si>
  <si>
    <t xml:space="preserve">Tamashek</t>
  </si>
  <si>
    <t xml:space="preserve">Tutuba</t>
  </si>
  <si>
    <t xml:space="preserve">Samarokena</t>
  </si>
  <si>
    <t xml:space="preserve">Northwestern Tamang</t>
  </si>
  <si>
    <t xml:space="preserve">Tamnim Citak</t>
  </si>
  <si>
    <t xml:space="preserve">Tai Thanh</t>
  </si>
  <si>
    <t xml:space="preserve">Taman (Indonesia)</t>
  </si>
  <si>
    <t xml:space="preserve">Temoq</t>
  </si>
  <si>
    <t xml:space="preserve">Tumleo</t>
  </si>
  <si>
    <t xml:space="preserve">Jewish Babylonian Aramaic (ca. 200-1200 CE)</t>
  </si>
  <si>
    <t xml:space="preserve">Tima</t>
  </si>
  <si>
    <t xml:space="preserve">Tasmate</t>
  </si>
  <si>
    <t xml:space="preserve">Iau</t>
  </si>
  <si>
    <t xml:space="preserve">Tembo (Motembo)</t>
  </si>
  <si>
    <t xml:space="preserve">Temuan</t>
  </si>
  <si>
    <t xml:space="preserve">Tami</t>
  </si>
  <si>
    <t xml:space="preserve">Tamanaku</t>
  </si>
  <si>
    <t xml:space="preserve">Tacana</t>
  </si>
  <si>
    <t xml:space="preserve">Western Tunebo</t>
  </si>
  <si>
    <t xml:space="preserve">Tanimuca-Retuarã</t>
  </si>
  <si>
    <t xml:space="preserve">Angosturas Tunebo</t>
  </si>
  <si>
    <t xml:space="preserve">Tobanga</t>
  </si>
  <si>
    <t xml:space="preserve">Maiani</t>
  </si>
  <si>
    <t xml:space="preserve">Tandia</t>
  </si>
  <si>
    <t xml:space="preserve">Kwamera</t>
  </si>
  <si>
    <t xml:space="preserve">Lenakel</t>
  </si>
  <si>
    <t xml:space="preserve">Tabla</t>
  </si>
  <si>
    <t xml:space="preserve">North Tanna</t>
  </si>
  <si>
    <t xml:space="preserve">Toromono</t>
  </si>
  <si>
    <t xml:space="preserve">Whitesands</t>
  </si>
  <si>
    <t xml:space="preserve">Taino</t>
  </si>
  <si>
    <t xml:space="preserve">Ménik</t>
  </si>
  <si>
    <t xml:space="preserve">Tenis</t>
  </si>
  <si>
    <t xml:space="preserve">Tontemboan</t>
  </si>
  <si>
    <t xml:space="preserve">Tay Khang</t>
  </si>
  <si>
    <t xml:space="preserve">Tangchangya</t>
  </si>
  <si>
    <t xml:space="preserve">Tonsawang</t>
  </si>
  <si>
    <t xml:space="preserve">Tanema</t>
  </si>
  <si>
    <t xml:space="preserve">Tongwe</t>
  </si>
  <si>
    <t xml:space="preserve">Ten'edn</t>
  </si>
  <si>
    <t xml:space="preserve">Toba</t>
  </si>
  <si>
    <t xml:space="preserve">Coyutla Totonac</t>
  </si>
  <si>
    <t xml:space="preserve">Toma</t>
  </si>
  <si>
    <t xml:space="preserve">Gizrra</t>
  </si>
  <si>
    <t xml:space="preserve">Tonga (Nyasa)</t>
  </si>
  <si>
    <t xml:space="preserve">Gitonga</t>
  </si>
  <si>
    <t xml:space="preserve">Tonga (Zambia)</t>
  </si>
  <si>
    <t xml:space="preserve">Tojolabal</t>
  </si>
  <si>
    <t xml:space="preserve">Tolowa</t>
  </si>
  <si>
    <t xml:space="preserve">Tombulu</t>
  </si>
  <si>
    <t xml:space="preserve">Tonga (Tonga Islands)</t>
  </si>
  <si>
    <t xml:space="preserve">Xicotepec De Juárez Totonac</t>
  </si>
  <si>
    <t xml:space="preserve">Papantla Totonac</t>
  </si>
  <si>
    <t xml:space="preserve">Toposa</t>
  </si>
  <si>
    <t xml:space="preserve">Togbo-Vara Banda</t>
  </si>
  <si>
    <t xml:space="preserve">Highland Totonac</t>
  </si>
  <si>
    <t xml:space="preserve">Tho</t>
  </si>
  <si>
    <t xml:space="preserve">Upper Taromi</t>
  </si>
  <si>
    <t xml:space="preserve">Jemez</t>
  </si>
  <si>
    <t xml:space="preserve">Tobian</t>
  </si>
  <si>
    <t xml:space="preserve">Topoiyo</t>
  </si>
  <si>
    <t xml:space="preserve">To</t>
  </si>
  <si>
    <t xml:space="preserve">Taupota</t>
  </si>
  <si>
    <t xml:space="preserve">Azoyú Me'phaa</t>
  </si>
  <si>
    <t xml:space="preserve">Tippera</t>
  </si>
  <si>
    <t xml:space="preserve">Tarpia</t>
  </si>
  <si>
    <t xml:space="preserve">Kula</t>
  </si>
  <si>
    <t xml:space="preserve">Tok Pisin</t>
  </si>
  <si>
    <t xml:space="preserve">Tapieté</t>
  </si>
  <si>
    <t xml:space="preserve">Tupinikin</t>
  </si>
  <si>
    <t xml:space="preserve">Tlacoapa Me'phaa</t>
  </si>
  <si>
    <t xml:space="preserve">Tampulma</t>
  </si>
  <si>
    <t xml:space="preserve">Tupinambá</t>
  </si>
  <si>
    <t xml:space="preserve">Tai Pao</t>
  </si>
  <si>
    <t xml:space="preserve">Pisaflores Tepehua</t>
  </si>
  <si>
    <t xml:space="preserve">Tukpa</t>
  </si>
  <si>
    <t xml:space="preserve">Tuparí</t>
  </si>
  <si>
    <t xml:space="preserve">Tlachichilco Tepehua</t>
  </si>
  <si>
    <t xml:space="preserve">Tampuan</t>
  </si>
  <si>
    <t xml:space="preserve">Tanapag</t>
  </si>
  <si>
    <t xml:space="preserve">Tupí</t>
  </si>
  <si>
    <t xml:space="preserve">Acatepec Me'phaa</t>
  </si>
  <si>
    <t xml:space="preserve">Trumai</t>
  </si>
  <si>
    <t xml:space="preserve">Tinputz</t>
  </si>
  <si>
    <t xml:space="preserve">Tembé</t>
  </si>
  <si>
    <t xml:space="preserve">Lehali</t>
  </si>
  <si>
    <t xml:space="preserve">Turumsa</t>
  </si>
  <si>
    <t xml:space="preserve">Tenino</t>
  </si>
  <si>
    <t xml:space="preserve">Toaripi</t>
  </si>
  <si>
    <t xml:space="preserve">Tomoip</t>
  </si>
  <si>
    <t xml:space="preserve">Tunni</t>
  </si>
  <si>
    <t xml:space="preserve">Torona</t>
  </si>
  <si>
    <t xml:space="preserve">Western Totonac</t>
  </si>
  <si>
    <t xml:space="preserve">Touo</t>
  </si>
  <si>
    <t xml:space="preserve">Tonkawa</t>
  </si>
  <si>
    <t xml:space="preserve">Tirahi</t>
  </si>
  <si>
    <t xml:space="preserve">Terebu</t>
  </si>
  <si>
    <t xml:space="preserve">Copala Triqui</t>
  </si>
  <si>
    <t xml:space="preserve">Turi</t>
  </si>
  <si>
    <t xml:space="preserve">East Tarangan</t>
  </si>
  <si>
    <t xml:space="preserve">Trinidadian Creole English</t>
  </si>
  <si>
    <t xml:space="preserve">Lishán Didán</t>
  </si>
  <si>
    <t xml:space="preserve">Turaka</t>
  </si>
  <si>
    <t xml:space="preserve">Trió</t>
  </si>
  <si>
    <t xml:space="preserve">Toram</t>
  </si>
  <si>
    <t xml:space="preserve">Traveller Scottish</t>
  </si>
  <si>
    <t xml:space="preserve">Tregami</t>
  </si>
  <si>
    <t xml:space="preserve">Trinitario</t>
  </si>
  <si>
    <t xml:space="preserve">Tarao Naga</t>
  </si>
  <si>
    <t xml:space="preserve">Kok Borok</t>
  </si>
  <si>
    <t xml:space="preserve">San Martín Itunyoso Triqui</t>
  </si>
  <si>
    <t xml:space="preserve">Taushiro</t>
  </si>
  <si>
    <t xml:space="preserve">Chicahuaxtla Triqui</t>
  </si>
  <si>
    <t xml:space="preserve">Tunggare</t>
  </si>
  <si>
    <t xml:space="preserve">Turoyo</t>
  </si>
  <si>
    <t xml:space="preserve">Taroko</t>
  </si>
  <si>
    <t xml:space="preserve">Torwali</t>
  </si>
  <si>
    <t xml:space="preserve">Tringgus-Sembaan Bidayuh</t>
  </si>
  <si>
    <t xml:space="preserve">Turung</t>
  </si>
  <si>
    <t xml:space="preserve">Torá</t>
  </si>
  <si>
    <t xml:space="preserve">Tsaangi</t>
  </si>
  <si>
    <t xml:space="preserve">Tsamai</t>
  </si>
  <si>
    <t xml:space="preserve">Tswa</t>
  </si>
  <si>
    <t xml:space="preserve">Tsakonian</t>
  </si>
  <si>
    <t xml:space="preserve">Tunisian Sign Language</t>
  </si>
  <si>
    <t xml:space="preserve">Tausug</t>
  </si>
  <si>
    <t xml:space="preserve">Tsuvan</t>
  </si>
  <si>
    <t xml:space="preserve">Tsimshian</t>
  </si>
  <si>
    <t xml:space="preserve">Tshangla</t>
  </si>
  <si>
    <t xml:space="preserve">Tseku</t>
  </si>
  <si>
    <t xml:space="preserve">Ts'ün-Lao</t>
  </si>
  <si>
    <t xml:space="preserve">Turkish Sign Language</t>
  </si>
  <si>
    <t xml:space="preserve">Tswana</t>
  </si>
  <si>
    <t xml:space="preserve">Tsonga</t>
  </si>
  <si>
    <t xml:space="preserve">Northern Toussian</t>
  </si>
  <si>
    <t xml:space="preserve">Thai Sign Language</t>
  </si>
  <si>
    <t xml:space="preserve">Akei</t>
  </si>
  <si>
    <t xml:space="preserve">Taiwan Sign Language</t>
  </si>
  <si>
    <t xml:space="preserve">Tondi Songway Kiini</t>
  </si>
  <si>
    <t xml:space="preserve">Tsou</t>
  </si>
  <si>
    <t xml:space="preserve">Tsogo</t>
  </si>
  <si>
    <t xml:space="preserve">Tsishingini</t>
  </si>
  <si>
    <t xml:space="preserve">Mubami</t>
  </si>
  <si>
    <t xml:space="preserve">Tebul Sign Language</t>
  </si>
  <si>
    <t xml:space="preserve">Purepecha</t>
  </si>
  <si>
    <t xml:space="preserve">Tutelo</t>
  </si>
  <si>
    <t xml:space="preserve">Gaa</t>
  </si>
  <si>
    <t xml:space="preserve">Tektiteko</t>
  </si>
  <si>
    <t xml:space="preserve">Tauade</t>
  </si>
  <si>
    <t xml:space="preserve">Bwanabwana</t>
  </si>
  <si>
    <t xml:space="preserve">Tuotomb</t>
  </si>
  <si>
    <t xml:space="preserve">Tutong</t>
  </si>
  <si>
    <t xml:space="preserve">Upper Ta'oih</t>
  </si>
  <si>
    <t xml:space="preserve">Tobati</t>
  </si>
  <si>
    <t xml:space="preserve">Tooro</t>
  </si>
  <si>
    <t xml:space="preserve">Totoro</t>
  </si>
  <si>
    <t xml:space="preserve">Totela</t>
  </si>
  <si>
    <t xml:space="preserve">Northern Tutchone</t>
  </si>
  <si>
    <t xml:space="preserve">Towei</t>
  </si>
  <si>
    <t xml:space="preserve">Lower Ta'oih</t>
  </si>
  <si>
    <t xml:space="preserve">Tombelala</t>
  </si>
  <si>
    <t xml:space="preserve">Tawallammat Tamajaq</t>
  </si>
  <si>
    <t xml:space="preserve">Tera</t>
  </si>
  <si>
    <t xml:space="preserve">Northeastern Thai</t>
  </si>
  <si>
    <t xml:space="preserve">Muslim Tat</t>
  </si>
  <si>
    <t xml:space="preserve">Torau</t>
  </si>
  <si>
    <t xml:space="preserve">Titan</t>
  </si>
  <si>
    <t xml:space="preserve">Long Wat</t>
  </si>
  <si>
    <t xml:space="preserve">Sikaritai</t>
  </si>
  <si>
    <t xml:space="preserve">Tsum</t>
  </si>
  <si>
    <t xml:space="preserve">Wiarumus</t>
  </si>
  <si>
    <t xml:space="preserve">Tübatulabal</t>
  </si>
  <si>
    <t xml:space="preserve">Mutu</t>
  </si>
  <si>
    <t xml:space="preserve">Tuxá</t>
  </si>
  <si>
    <t xml:space="preserve">Tuyuca</t>
  </si>
  <si>
    <t xml:space="preserve">Central Tunebo</t>
  </si>
  <si>
    <t xml:space="preserve">Tunia</t>
  </si>
  <si>
    <t xml:space="preserve">Taulil</t>
  </si>
  <si>
    <t xml:space="preserve">Tupuri</t>
  </si>
  <si>
    <t xml:space="preserve">Tugutil</t>
  </si>
  <si>
    <t xml:space="preserve">Turkmen</t>
  </si>
  <si>
    <t xml:space="preserve">Tula</t>
  </si>
  <si>
    <t xml:space="preserve">Tumbuka</t>
  </si>
  <si>
    <t xml:space="preserve">Tunica</t>
  </si>
  <si>
    <t xml:space="preserve">Tucano</t>
  </si>
  <si>
    <t xml:space="preserve">Tedaga</t>
  </si>
  <si>
    <t xml:space="preserve">Tuscarora</t>
  </si>
  <si>
    <t xml:space="preserve">Tututni</t>
  </si>
  <si>
    <t xml:space="preserve">Turkana</t>
  </si>
  <si>
    <t xml:space="preserve">Tuxináwa</t>
  </si>
  <si>
    <t xml:space="preserve">Tugen</t>
  </si>
  <si>
    <t xml:space="preserve">Turka</t>
  </si>
  <si>
    <t xml:space="preserve">Vaghua</t>
  </si>
  <si>
    <t xml:space="preserve">Tsuvadi</t>
  </si>
  <si>
    <t xml:space="preserve">Te'un</t>
  </si>
  <si>
    <t xml:space="preserve">Southeast Ambrym</t>
  </si>
  <si>
    <t xml:space="preserve">Tuvalu</t>
  </si>
  <si>
    <t xml:space="preserve">Tela-Masbuar</t>
  </si>
  <si>
    <t xml:space="preserve">Tavoyan</t>
  </si>
  <si>
    <t xml:space="preserve">Tidore</t>
  </si>
  <si>
    <t xml:space="preserve">Taveta</t>
  </si>
  <si>
    <t xml:space="preserve">Tutsa Naga</t>
  </si>
  <si>
    <t xml:space="preserve">Tunen</t>
  </si>
  <si>
    <t xml:space="preserve">Sedoa</t>
  </si>
  <si>
    <t xml:space="preserve">Taivoan</t>
  </si>
  <si>
    <t xml:space="preserve">Timor Pidgin</t>
  </si>
  <si>
    <t xml:space="preserve">Twana</t>
  </si>
  <si>
    <t xml:space="preserve">Western Tawbuid</t>
  </si>
  <si>
    <t xml:space="preserve">Teshenawa</t>
  </si>
  <si>
    <t xml:space="preserve">Twents</t>
  </si>
  <si>
    <t xml:space="preserve">Tewa (Indonesia)</t>
  </si>
  <si>
    <t xml:space="preserve">Northern Tiwa</t>
  </si>
  <si>
    <t xml:space="preserve">Tereweng</t>
  </si>
  <si>
    <t xml:space="preserve">Tai Dón</t>
  </si>
  <si>
    <t xml:space="preserve">Twi</t>
  </si>
  <si>
    <t xml:space="preserve">Tawara</t>
  </si>
  <si>
    <t xml:space="preserve">Tawang Monpa</t>
  </si>
  <si>
    <t xml:space="preserve">Twendi</t>
  </si>
  <si>
    <t xml:space="preserve">Tswapong</t>
  </si>
  <si>
    <t xml:space="preserve">Ere</t>
  </si>
  <si>
    <t xml:space="preserve">Tasawaq</t>
  </si>
  <si>
    <t xml:space="preserve">Southwestern Tarahumara</t>
  </si>
  <si>
    <t xml:space="preserve">Turiwára</t>
  </si>
  <si>
    <t xml:space="preserve">Termanu</t>
  </si>
  <si>
    <t xml:space="preserve">Tuwari</t>
  </si>
  <si>
    <t xml:space="preserve">Tewe</t>
  </si>
  <si>
    <t xml:space="preserve">Tawoyan</t>
  </si>
  <si>
    <t xml:space="preserve">Tombonuo</t>
  </si>
  <si>
    <t xml:space="preserve">Tokharian B</t>
  </si>
  <si>
    <t xml:space="preserve">Tsetsaut</t>
  </si>
  <si>
    <t xml:space="preserve">Totoli</t>
  </si>
  <si>
    <t xml:space="preserve">Tangut</t>
  </si>
  <si>
    <t xml:space="preserve">Thracian</t>
  </si>
  <si>
    <t xml:space="preserve">Ikpeng</t>
  </si>
  <si>
    <t xml:space="preserve">Tarjumo</t>
  </si>
  <si>
    <t xml:space="preserve">Tomini</t>
  </si>
  <si>
    <t xml:space="preserve">West Tarangan</t>
  </si>
  <si>
    <t xml:space="preserve">Toto</t>
  </si>
  <si>
    <t xml:space="preserve">Tii</t>
  </si>
  <si>
    <t xml:space="preserve">Tartessian</t>
  </si>
  <si>
    <t xml:space="preserve">Tonsea</t>
  </si>
  <si>
    <t xml:space="preserve">Citak</t>
  </si>
  <si>
    <t xml:space="preserve">Kayapó</t>
  </si>
  <si>
    <t xml:space="preserve">Tatana</t>
  </si>
  <si>
    <t xml:space="preserve">Tanosy Malagasy</t>
  </si>
  <si>
    <t xml:space="preserve">Tauya</t>
  </si>
  <si>
    <t xml:space="preserve">Kyanga</t>
  </si>
  <si>
    <t xml:space="preserve">O'du</t>
  </si>
  <si>
    <t xml:space="preserve">Teke-Tsaayi</t>
  </si>
  <si>
    <t xml:space="preserve">Tai Do</t>
  </si>
  <si>
    <t xml:space="preserve">Thu Lao</t>
  </si>
  <si>
    <t xml:space="preserve">Kombai</t>
  </si>
  <si>
    <t xml:space="preserve">Thaypan</t>
  </si>
  <si>
    <t xml:space="preserve">Tai Daeng</t>
  </si>
  <si>
    <t xml:space="preserve">Tày Sa Pa</t>
  </si>
  <si>
    <t xml:space="preserve">Tày Tac</t>
  </si>
  <si>
    <t xml:space="preserve">Kua</t>
  </si>
  <si>
    <t xml:space="preserve">Tuvinian</t>
  </si>
  <si>
    <t xml:space="preserve">Teke-Tyee</t>
  </si>
  <si>
    <t xml:space="preserve">Tày</t>
  </si>
  <si>
    <t xml:space="preserve">Tanzanian Sign Language</t>
  </si>
  <si>
    <t xml:space="preserve">Tzeltal</t>
  </si>
  <si>
    <t xml:space="preserve">Tz'utujil</t>
  </si>
  <si>
    <t xml:space="preserve">Talossan</t>
  </si>
  <si>
    <t xml:space="preserve">Central Atlas Tamazight</t>
  </si>
  <si>
    <t xml:space="preserve">Tugun</t>
  </si>
  <si>
    <t xml:space="preserve">Tzotzil</t>
  </si>
  <si>
    <t xml:space="preserve">Tabriak</t>
  </si>
  <si>
    <t xml:space="preserve">Uamué</t>
  </si>
  <si>
    <t xml:space="preserve">Kuan</t>
  </si>
  <si>
    <t xml:space="preserve">Tairuma</t>
  </si>
  <si>
    <t xml:space="preserve">Ubang</t>
  </si>
  <si>
    <t xml:space="preserve">Ubi</t>
  </si>
  <si>
    <t xml:space="preserve">Buhi'non Bikol</t>
  </si>
  <si>
    <t xml:space="preserve">Ubir</t>
  </si>
  <si>
    <t xml:space="preserve">Umbu-Ungu</t>
  </si>
  <si>
    <t xml:space="preserve">Ubykh</t>
  </si>
  <si>
    <t xml:space="preserve">Uda</t>
  </si>
  <si>
    <t xml:space="preserve">Udihe</t>
  </si>
  <si>
    <t xml:space="preserve">Muduga</t>
  </si>
  <si>
    <t xml:space="preserve">Udi</t>
  </si>
  <si>
    <t xml:space="preserve">Ujir</t>
  </si>
  <si>
    <t xml:space="preserve">Wuzlam</t>
  </si>
  <si>
    <t xml:space="preserve">Udmurt</t>
  </si>
  <si>
    <t xml:space="preserve">Uduk</t>
  </si>
  <si>
    <t xml:space="preserve">Kioko</t>
  </si>
  <si>
    <t xml:space="preserve">Ufim</t>
  </si>
  <si>
    <t xml:space="preserve">Ugaritic</t>
  </si>
  <si>
    <t xml:space="preserve">Kuku-Ugbanh</t>
  </si>
  <si>
    <t xml:space="preserve">Ughele</t>
  </si>
  <si>
    <t xml:space="preserve">Ugandan Sign Language</t>
  </si>
  <si>
    <t xml:space="preserve">Ugong</t>
  </si>
  <si>
    <t xml:space="preserve">Uruguayan Sign Language</t>
  </si>
  <si>
    <t xml:space="preserve">Uhami</t>
  </si>
  <si>
    <t xml:space="preserve">Damal</t>
  </si>
  <si>
    <t xml:space="preserve">Uighur</t>
  </si>
  <si>
    <t xml:space="preserve">Uisai</t>
  </si>
  <si>
    <t xml:space="preserve">Iyive</t>
  </si>
  <si>
    <t xml:space="preserve">Tanjijili</t>
  </si>
  <si>
    <t xml:space="preserve">Kaburi</t>
  </si>
  <si>
    <t xml:space="preserve">Ukuriguma</t>
  </si>
  <si>
    <t xml:space="preserve">Ukhwejo</t>
  </si>
  <si>
    <t xml:space="preserve">Kui (India)</t>
  </si>
  <si>
    <t xml:space="preserve">Muak Sa-aak</t>
  </si>
  <si>
    <t xml:space="preserve">Ukrainian Sign Language</t>
  </si>
  <si>
    <t xml:space="preserve">Ukpe-Bayobiri</t>
  </si>
  <si>
    <t xml:space="preserve">Ukwa</t>
  </si>
  <si>
    <t xml:space="preserve">Ukrainian</t>
  </si>
  <si>
    <t xml:space="preserve">Urubú-Kaapor Sign Language</t>
  </si>
  <si>
    <t xml:space="preserve">Ukue</t>
  </si>
  <si>
    <t xml:space="preserve">Kuku</t>
  </si>
  <si>
    <t xml:space="preserve">Ukwuani-Aboh-Ndoni</t>
  </si>
  <si>
    <t xml:space="preserve">Kuuk-Yak</t>
  </si>
  <si>
    <t xml:space="preserve">Fungwa</t>
  </si>
  <si>
    <t xml:space="preserve">Ulukwumi</t>
  </si>
  <si>
    <t xml:space="preserve">Ulch</t>
  </si>
  <si>
    <t xml:space="preserve">Lule</t>
  </si>
  <si>
    <t xml:space="preserve">Usku</t>
  </si>
  <si>
    <t xml:space="preserve">Ulithian</t>
  </si>
  <si>
    <t xml:space="preserve">Meriam Mir</t>
  </si>
  <si>
    <t xml:space="preserve">Ullatan</t>
  </si>
  <si>
    <t xml:space="preserve">Ulumanda'</t>
  </si>
  <si>
    <t xml:space="preserve">Unserdeutsch</t>
  </si>
  <si>
    <t xml:space="preserve">Uma' Lung</t>
  </si>
  <si>
    <t xml:space="preserve">Ulwa</t>
  </si>
  <si>
    <t xml:space="preserve">Umatilla</t>
  </si>
  <si>
    <t xml:space="preserve">Umbundu</t>
  </si>
  <si>
    <t xml:space="preserve">Marrucinian</t>
  </si>
  <si>
    <t xml:space="preserve">Umbindhamu</t>
  </si>
  <si>
    <t xml:space="preserve">Morrobalama</t>
  </si>
  <si>
    <t xml:space="preserve">Ukit</t>
  </si>
  <si>
    <t xml:space="preserve">Umon</t>
  </si>
  <si>
    <t xml:space="preserve">Makyan Naga</t>
  </si>
  <si>
    <t xml:space="preserve">Umotína</t>
  </si>
  <si>
    <t xml:space="preserve">Umpila</t>
  </si>
  <si>
    <t xml:space="preserve">Umbugarla</t>
  </si>
  <si>
    <t xml:space="preserve">Pendau</t>
  </si>
  <si>
    <t xml:space="preserve">Munsee</t>
  </si>
  <si>
    <t xml:space="preserve">North Watut</t>
  </si>
  <si>
    <t xml:space="preserve">Undetermined</t>
  </si>
  <si>
    <t xml:space="preserve">Uneme</t>
  </si>
  <si>
    <t xml:space="preserve">Ngarinyin</t>
  </si>
  <si>
    <t xml:space="preserve">Enawené-Nawé</t>
  </si>
  <si>
    <t xml:space="preserve">Unami</t>
  </si>
  <si>
    <t xml:space="preserve">Kurnai</t>
  </si>
  <si>
    <t xml:space="preserve">Mundari</t>
  </si>
  <si>
    <t xml:space="preserve">Unubahe</t>
  </si>
  <si>
    <t xml:space="preserve">Munda</t>
  </si>
  <si>
    <t xml:space="preserve">Unde Kaili</t>
  </si>
  <si>
    <t xml:space="preserve">Umeda</t>
  </si>
  <si>
    <t xml:space="preserve">Uripiv-Wala-Rano-Atchin</t>
  </si>
  <si>
    <t xml:space="preserve">Urarina</t>
  </si>
  <si>
    <t xml:space="preserve">Urubú-Kaapor</t>
  </si>
  <si>
    <t xml:space="preserve">Urningangg</t>
  </si>
  <si>
    <t xml:space="preserve">Urdu</t>
  </si>
  <si>
    <t xml:space="preserve">Uru</t>
  </si>
  <si>
    <t xml:space="preserve">Uradhi</t>
  </si>
  <si>
    <t xml:space="preserve">Urigina</t>
  </si>
  <si>
    <t xml:space="preserve">Urhobo</t>
  </si>
  <si>
    <t xml:space="preserve">Urim</t>
  </si>
  <si>
    <t xml:space="preserve">Urak Lawoi'</t>
  </si>
  <si>
    <t xml:space="preserve">Urali</t>
  </si>
  <si>
    <t xml:space="preserve">Urapmin</t>
  </si>
  <si>
    <t xml:space="preserve">Uruangnirin</t>
  </si>
  <si>
    <t xml:space="preserve">Ura (Papua New Guinea)</t>
  </si>
  <si>
    <t xml:space="preserve">Uru-Pa-In</t>
  </si>
  <si>
    <t xml:space="preserve">Lehalurup</t>
  </si>
  <si>
    <t xml:space="preserve">Urat</t>
  </si>
  <si>
    <t xml:space="preserve">Urumi</t>
  </si>
  <si>
    <t xml:space="preserve">Uruava</t>
  </si>
  <si>
    <t xml:space="preserve">Sop</t>
  </si>
  <si>
    <t xml:space="preserve">Urimo</t>
  </si>
  <si>
    <t xml:space="preserve">Orya</t>
  </si>
  <si>
    <t xml:space="preserve">Uru-Eu-Wau-Wau</t>
  </si>
  <si>
    <t xml:space="preserve">Usarufa</t>
  </si>
  <si>
    <t xml:space="preserve">Ushojo</t>
  </si>
  <si>
    <t xml:space="preserve">Usui</t>
  </si>
  <si>
    <t xml:space="preserve">Usaghade</t>
  </si>
  <si>
    <t xml:space="preserve">Uspanteco</t>
  </si>
  <si>
    <t xml:space="preserve">us-Saare</t>
  </si>
  <si>
    <t xml:space="preserve">Uya</t>
  </si>
  <si>
    <t xml:space="preserve">Otank</t>
  </si>
  <si>
    <t xml:space="preserve">Ute-Southern Paiute</t>
  </si>
  <si>
    <t xml:space="preserve">ut-Hun</t>
  </si>
  <si>
    <t xml:space="preserve">Amba (Solomon Islands)</t>
  </si>
  <si>
    <t xml:space="preserve">Etulo</t>
  </si>
  <si>
    <t xml:space="preserve">Utu</t>
  </si>
  <si>
    <t xml:space="preserve">Urum</t>
  </si>
  <si>
    <t xml:space="preserve">Kulon-Pazeh</t>
  </si>
  <si>
    <t xml:space="preserve">Ura (Vanuatu)</t>
  </si>
  <si>
    <t xml:space="preserve">U</t>
  </si>
  <si>
    <t xml:space="preserve">West Uvean</t>
  </si>
  <si>
    <t xml:space="preserve">Uri</t>
  </si>
  <si>
    <t xml:space="preserve">Lote</t>
  </si>
  <si>
    <t xml:space="preserve">Kuku-Uwanh</t>
  </si>
  <si>
    <t xml:space="preserve">Doko-Uyanga</t>
  </si>
  <si>
    <t xml:space="preserve">Uzbek</t>
  </si>
  <si>
    <t xml:space="preserve">Northern Uzbek</t>
  </si>
  <si>
    <t xml:space="preserve">Southern Uzbek</t>
  </si>
  <si>
    <t xml:space="preserve">Vaagri Booli</t>
  </si>
  <si>
    <t xml:space="preserve">Vale</t>
  </si>
  <si>
    <t xml:space="preserve">Vafsi</t>
  </si>
  <si>
    <t xml:space="preserve">Vagla</t>
  </si>
  <si>
    <t xml:space="preserve">Varhadi-Nagpuri</t>
  </si>
  <si>
    <t xml:space="preserve">Vai</t>
  </si>
  <si>
    <t xml:space="preserve">Sekele</t>
  </si>
  <si>
    <t xml:space="preserve">Vehes</t>
  </si>
  <si>
    <t xml:space="preserve">Vanimo</t>
  </si>
  <si>
    <t xml:space="preserve">Valman</t>
  </si>
  <si>
    <t xml:space="preserve">Vao</t>
  </si>
  <si>
    <t xml:space="preserve">Vaiphei</t>
  </si>
  <si>
    <t xml:space="preserve">Huarijio</t>
  </si>
  <si>
    <t xml:space="preserve">Vasavi</t>
  </si>
  <si>
    <t xml:space="preserve">Vanuma</t>
  </si>
  <si>
    <t xml:space="preserve">Varli</t>
  </si>
  <si>
    <t xml:space="preserve">Wayu</t>
  </si>
  <si>
    <t xml:space="preserve">Southeast Babar</t>
  </si>
  <si>
    <t xml:space="preserve">Southwestern Bontok</t>
  </si>
  <si>
    <t xml:space="preserve">Venetian</t>
  </si>
  <si>
    <t xml:space="preserve">Veddah</t>
  </si>
  <si>
    <t xml:space="preserve">Veluws</t>
  </si>
  <si>
    <t xml:space="preserve">Vemgo-Mabas</t>
  </si>
  <si>
    <t xml:space="preserve">Venda</t>
  </si>
  <si>
    <t xml:space="preserve">Ventureño</t>
  </si>
  <si>
    <t xml:space="preserve">Veps</t>
  </si>
  <si>
    <t xml:space="preserve">Mom Jango</t>
  </si>
  <si>
    <t xml:space="preserve">Vaghri</t>
  </si>
  <si>
    <t xml:space="preserve">Vlaamse Gebarentaal</t>
  </si>
  <si>
    <t xml:space="preserve">Virgin Islands Creole English</t>
  </si>
  <si>
    <t xml:space="preserve">Vidunda</t>
  </si>
  <si>
    <t xml:space="preserve">Vietnamese</t>
  </si>
  <si>
    <t xml:space="preserve">Vili</t>
  </si>
  <si>
    <t xml:space="preserve">Viemo</t>
  </si>
  <si>
    <t xml:space="preserve">Vilela</t>
  </si>
  <si>
    <t xml:space="preserve">Vinza</t>
  </si>
  <si>
    <t xml:space="preserve">Vishavan</t>
  </si>
  <si>
    <t xml:space="preserve">Viti</t>
  </si>
  <si>
    <t xml:space="preserve">Iduna</t>
  </si>
  <si>
    <t xml:space="preserve">Kariyarra</t>
  </si>
  <si>
    <t xml:space="preserve">Ija-Zuba</t>
  </si>
  <si>
    <t xml:space="preserve">Kujarge</t>
  </si>
  <si>
    <t xml:space="preserve">Kaur</t>
  </si>
  <si>
    <t xml:space="preserve">Kulisusu</t>
  </si>
  <si>
    <t xml:space="preserve">Kamakan</t>
  </si>
  <si>
    <t xml:space="preserve">Kodeoha</t>
  </si>
  <si>
    <t xml:space="preserve">Korlai Creole Portuguese</t>
  </si>
  <si>
    <t xml:space="preserve">Tenggarong Kutai Malay</t>
  </si>
  <si>
    <t xml:space="preserve">Kurrama</t>
  </si>
  <si>
    <t xml:space="preserve">Valpei</t>
  </si>
  <si>
    <t xml:space="preserve">Vlaams</t>
  </si>
  <si>
    <t xml:space="preserve">Martuyhunira</t>
  </si>
  <si>
    <t xml:space="preserve">Barbaram</t>
  </si>
  <si>
    <t xml:space="preserve">Juxtlahuaca Mixtec</t>
  </si>
  <si>
    <t xml:space="preserve">Mudu Koraga</t>
  </si>
  <si>
    <t xml:space="preserve">East Masela</t>
  </si>
  <si>
    <t xml:space="preserve">Mainfränkisch</t>
  </si>
  <si>
    <t xml:space="preserve">Lungalunga</t>
  </si>
  <si>
    <t xml:space="preserve">Maraghei</t>
  </si>
  <si>
    <t xml:space="preserve">Miwa</t>
  </si>
  <si>
    <t xml:space="preserve">Ixtayutla Mixtec</t>
  </si>
  <si>
    <t xml:space="preserve">Makhuwa-Shirima</t>
  </si>
  <si>
    <t xml:space="preserve">Malgana</t>
  </si>
  <si>
    <t xml:space="preserve">Mitlatongo Mixtec</t>
  </si>
  <si>
    <t xml:space="preserve">Soyaltepec Mazatec</t>
  </si>
  <si>
    <t xml:space="preserve">Soyaltepec Mixtec</t>
  </si>
  <si>
    <t xml:space="preserve">Marenje</t>
  </si>
  <si>
    <t xml:space="preserve">Moksela</t>
  </si>
  <si>
    <t xml:space="preserve">Muluridyi</t>
  </si>
  <si>
    <t xml:space="preserve">Valley Maidu</t>
  </si>
  <si>
    <t xml:space="preserve">Makhuwa</t>
  </si>
  <si>
    <t xml:space="preserve">Tamazola Mixtec</t>
  </si>
  <si>
    <t xml:space="preserve">Ayautla Mazatec</t>
  </si>
  <si>
    <t xml:space="preserve">Mazatlán Mazatec</t>
  </si>
  <si>
    <t xml:space="preserve">Vano</t>
  </si>
  <si>
    <t xml:space="preserve">Vinmavis</t>
  </si>
  <si>
    <t xml:space="preserve">Vunapu</t>
  </si>
  <si>
    <t xml:space="preserve">Volapük</t>
  </si>
  <si>
    <t xml:space="preserve">Voro</t>
  </si>
  <si>
    <t xml:space="preserve">Votic</t>
  </si>
  <si>
    <t xml:space="preserve">Vera'a</t>
  </si>
  <si>
    <t xml:space="preserve">Võro</t>
  </si>
  <si>
    <t xml:space="preserve">Varisi</t>
  </si>
  <si>
    <t xml:space="preserve">Burmbar</t>
  </si>
  <si>
    <t xml:space="preserve">Moldova Sign Language</t>
  </si>
  <si>
    <t xml:space="preserve">Venezuelan Sign Language</t>
  </si>
  <si>
    <t xml:space="preserve">Valencian Sign Language</t>
  </si>
  <si>
    <t xml:space="preserve">Vitou</t>
  </si>
  <si>
    <t xml:space="preserve">Vumbu</t>
  </si>
  <si>
    <t xml:space="preserve">Vunjo</t>
  </si>
  <si>
    <t xml:space="preserve">Vute</t>
  </si>
  <si>
    <t xml:space="preserve">Awa (China)</t>
  </si>
  <si>
    <t xml:space="preserve">Walla Walla</t>
  </si>
  <si>
    <t xml:space="preserve">Wab</t>
  </si>
  <si>
    <t xml:space="preserve">Wasco-Wishram</t>
  </si>
  <si>
    <t xml:space="preserve">Wandamen</t>
  </si>
  <si>
    <t xml:space="preserve">Walser</t>
  </si>
  <si>
    <t xml:space="preserve">Wakoná</t>
  </si>
  <si>
    <t xml:space="preserve">Wa'ema</t>
  </si>
  <si>
    <t xml:space="preserve">Watubela</t>
  </si>
  <si>
    <t xml:space="preserve">Wares</t>
  </si>
  <si>
    <t xml:space="preserve">Waffa</t>
  </si>
  <si>
    <t xml:space="preserve">Wolaytta</t>
  </si>
  <si>
    <t xml:space="preserve">Wampanoag</t>
  </si>
  <si>
    <t xml:space="preserve">Wan</t>
  </si>
  <si>
    <t xml:space="preserve">Wappo</t>
  </si>
  <si>
    <t xml:space="preserve">Wapishana</t>
  </si>
  <si>
    <t xml:space="preserve">Wagiman</t>
  </si>
  <si>
    <t xml:space="preserve">Waray (Philippines)</t>
  </si>
  <si>
    <t xml:space="preserve">Washo</t>
  </si>
  <si>
    <t xml:space="preserve">Kaninuwa</t>
  </si>
  <si>
    <t xml:space="preserve">Waurá</t>
  </si>
  <si>
    <t xml:space="preserve">Waka</t>
  </si>
  <si>
    <t xml:space="preserve">Waiwai</t>
  </si>
  <si>
    <t xml:space="preserve">Watam</t>
  </si>
  <si>
    <t xml:space="preserve">Wayana</t>
  </si>
  <si>
    <t xml:space="preserve">Wampur</t>
  </si>
  <si>
    <t xml:space="preserve">Warao</t>
  </si>
  <si>
    <t xml:space="preserve">Wabo</t>
  </si>
  <si>
    <t xml:space="preserve">Waritai</t>
  </si>
  <si>
    <t xml:space="preserve">Wara</t>
  </si>
  <si>
    <t xml:space="preserve">Wanda</t>
  </si>
  <si>
    <t xml:space="preserve">Vwanji</t>
  </si>
  <si>
    <t xml:space="preserve">Alagwa</t>
  </si>
  <si>
    <t xml:space="preserve">Waigali</t>
  </si>
  <si>
    <t xml:space="preserve">Wakhi</t>
  </si>
  <si>
    <t xml:space="preserve">Wa</t>
  </si>
  <si>
    <t xml:space="preserve">Warlpiri</t>
  </si>
  <si>
    <t xml:space="preserve">Waddar</t>
  </si>
  <si>
    <t xml:space="preserve">Wagdi</t>
  </si>
  <si>
    <t xml:space="preserve">West Bengal Sign Language</t>
  </si>
  <si>
    <t xml:space="preserve">Warnman</t>
  </si>
  <si>
    <t xml:space="preserve">Wajarri</t>
  </si>
  <si>
    <t xml:space="preserve">Woi</t>
  </si>
  <si>
    <t xml:space="preserve">Yanomámi</t>
  </si>
  <si>
    <t xml:space="preserve">Waci Gbe</t>
  </si>
  <si>
    <t xml:space="preserve">Wandji</t>
  </si>
  <si>
    <t xml:space="preserve">Wadaginam</t>
  </si>
  <si>
    <t xml:space="preserve">Wadjiginy</t>
  </si>
  <si>
    <t xml:space="preserve">Wadikali</t>
  </si>
  <si>
    <t xml:space="preserve">Wadjigu</t>
  </si>
  <si>
    <t xml:space="preserve">Wadjabangayi</t>
  </si>
  <si>
    <t xml:space="preserve">Wewaw</t>
  </si>
  <si>
    <t xml:space="preserve">Wè Western</t>
  </si>
  <si>
    <t xml:space="preserve">Wedau</t>
  </si>
  <si>
    <t xml:space="preserve">Wergaia</t>
  </si>
  <si>
    <t xml:space="preserve">Weh</t>
  </si>
  <si>
    <t xml:space="preserve">Kiunum</t>
  </si>
  <si>
    <t xml:space="preserve">Weme Gbe</t>
  </si>
  <si>
    <t xml:space="preserve">Wemale</t>
  </si>
  <si>
    <t xml:space="preserve">Westphalien</t>
  </si>
  <si>
    <t xml:space="preserve">Weri</t>
  </si>
  <si>
    <t xml:space="preserve">Cameroon Pidgin</t>
  </si>
  <si>
    <t xml:space="preserve">Perai</t>
  </si>
  <si>
    <t xml:space="preserve">Rawngtu Chin</t>
  </si>
  <si>
    <t xml:space="preserve">Wejewa</t>
  </si>
  <si>
    <t xml:space="preserve">Yafi</t>
  </si>
  <si>
    <t xml:space="preserve">Wagaya</t>
  </si>
  <si>
    <t xml:space="preserve">Wagawaga</t>
  </si>
  <si>
    <t xml:space="preserve">Wangkangurru</t>
  </si>
  <si>
    <t xml:space="preserve">Wahgi</t>
  </si>
  <si>
    <t xml:space="preserve">Waigeo</t>
  </si>
  <si>
    <t xml:space="preserve">Wirangu</t>
  </si>
  <si>
    <t xml:space="preserve">Warrgamay</t>
  </si>
  <si>
    <t xml:space="preserve">Sou Upaa</t>
  </si>
  <si>
    <t xml:space="preserve">North Wahgi</t>
  </si>
  <si>
    <t xml:space="preserve">Wahau Kenyah</t>
  </si>
  <si>
    <t xml:space="preserve">Wahau Kayan</t>
  </si>
  <si>
    <t xml:space="preserve">Southern Toussian</t>
  </si>
  <si>
    <t xml:space="preserve">Wichita</t>
  </si>
  <si>
    <t xml:space="preserve">Wik-Epa</t>
  </si>
  <si>
    <t xml:space="preserve">Wik-Keyangan</t>
  </si>
  <si>
    <t xml:space="preserve">Wik Ngathan</t>
  </si>
  <si>
    <t xml:space="preserve">Wik-Me'anha</t>
  </si>
  <si>
    <t xml:space="preserve">Minidien</t>
  </si>
  <si>
    <t xml:space="preserve">Wik-Iiyanh</t>
  </si>
  <si>
    <t xml:space="preserve">Wikalkan</t>
  </si>
  <si>
    <t xml:space="preserve">Wilawila</t>
  </si>
  <si>
    <t xml:space="preserve">Wik-Mungkan</t>
  </si>
  <si>
    <t xml:space="preserve">Ho-Chunk</t>
  </si>
  <si>
    <t xml:space="preserve">Wiraféd</t>
  </si>
  <si>
    <t xml:space="preserve">Wiru</t>
  </si>
  <si>
    <t xml:space="preserve">Vitu</t>
  </si>
  <si>
    <t xml:space="preserve">Wiyot</t>
  </si>
  <si>
    <t xml:space="preserve">Waja</t>
  </si>
  <si>
    <t xml:space="preserve">Warji</t>
  </si>
  <si>
    <t xml:space="preserve">Kw'adza</t>
  </si>
  <si>
    <t xml:space="preserve">Kumbaran</t>
  </si>
  <si>
    <t xml:space="preserve">Wakde</t>
  </si>
  <si>
    <t xml:space="preserve">Kalanadi</t>
  </si>
  <si>
    <t xml:space="preserve">Keerray-Woorroong</t>
  </si>
  <si>
    <t xml:space="preserve">Kunduvadi</t>
  </si>
  <si>
    <t xml:space="preserve">Wakawaka</t>
  </si>
  <si>
    <t xml:space="preserve">Wangkayutyuru</t>
  </si>
  <si>
    <t xml:space="preserve">Walio</t>
  </si>
  <si>
    <t xml:space="preserve">Mwali Comorian</t>
  </si>
  <si>
    <t xml:space="preserve">Wolane</t>
  </si>
  <si>
    <t xml:space="preserve">Kunbarlang</t>
  </si>
  <si>
    <t xml:space="preserve">Welaun</t>
  </si>
  <si>
    <t xml:space="preserve">Waioli</t>
  </si>
  <si>
    <t xml:space="preserve">Wailaki</t>
  </si>
  <si>
    <t xml:space="preserve">Wali (Sudan)</t>
  </si>
  <si>
    <t xml:space="preserve">Middle Welsh</t>
  </si>
  <si>
    <t xml:space="preserve">Walloon</t>
  </si>
  <si>
    <t xml:space="preserve">Wolio</t>
  </si>
  <si>
    <t xml:space="preserve">Wailapa</t>
  </si>
  <si>
    <t xml:space="preserve">Wallisian</t>
  </si>
  <si>
    <t xml:space="preserve">Wuliwuli</t>
  </si>
  <si>
    <t xml:space="preserve">Wichí Lhamtés Vejoz</t>
  </si>
  <si>
    <t xml:space="preserve">Walak</t>
  </si>
  <si>
    <t xml:space="preserve">Wali (Ghana)</t>
  </si>
  <si>
    <t xml:space="preserve">Waling</t>
  </si>
  <si>
    <t xml:space="preserve">Mawa (Nigeria)</t>
  </si>
  <si>
    <t xml:space="preserve">Wambaya</t>
  </si>
  <si>
    <t xml:space="preserve">Wamas</t>
  </si>
  <si>
    <t xml:space="preserve">Mamaindé</t>
  </si>
  <si>
    <t xml:space="preserve">Wambule</t>
  </si>
  <si>
    <t xml:space="preserve">Waima'a</t>
  </si>
  <si>
    <t xml:space="preserve">Wamin</t>
  </si>
  <si>
    <t xml:space="preserve">Maiwa (Indonesia)</t>
  </si>
  <si>
    <t xml:space="preserve">Waamwang</t>
  </si>
  <si>
    <t xml:space="preserve">Wom (Papua New Guinea)</t>
  </si>
  <si>
    <t xml:space="preserve">Wambon</t>
  </si>
  <si>
    <t xml:space="preserve">Walmajarri</t>
  </si>
  <si>
    <t xml:space="preserve">Mwani</t>
  </si>
  <si>
    <t xml:space="preserve">Womo</t>
  </si>
  <si>
    <t xml:space="preserve">Wanambre</t>
  </si>
  <si>
    <t xml:space="preserve">Wantoat</t>
  </si>
  <si>
    <t xml:space="preserve">Wandarang</t>
  </si>
  <si>
    <t xml:space="preserve">Waneci</t>
  </si>
  <si>
    <t xml:space="preserve">Wanggom</t>
  </si>
  <si>
    <t xml:space="preserve">Ndzwani Comorian</t>
  </si>
  <si>
    <t xml:space="preserve">Wanukaka</t>
  </si>
  <si>
    <t xml:space="preserve">Wanggamala</t>
  </si>
  <si>
    <t xml:space="preserve">Wunumara</t>
  </si>
  <si>
    <t xml:space="preserve">Wano</t>
  </si>
  <si>
    <t xml:space="preserve">Wanap</t>
  </si>
  <si>
    <t xml:space="preserve">Usan</t>
  </si>
  <si>
    <t xml:space="preserve">Wintu</t>
  </si>
  <si>
    <t xml:space="preserve">Wanyi</t>
  </si>
  <si>
    <t xml:space="preserve">Kuwema</t>
  </si>
  <si>
    <t xml:space="preserve">Wè Northern</t>
  </si>
  <si>
    <t xml:space="preserve">Wogeo</t>
  </si>
  <si>
    <t xml:space="preserve">Wolani</t>
  </si>
  <si>
    <t xml:space="preserve">Woleaian</t>
  </si>
  <si>
    <t xml:space="preserve">Gambian Wolof</t>
  </si>
  <si>
    <t xml:space="preserve">Wogamusin</t>
  </si>
  <si>
    <t xml:space="preserve">Kamang</t>
  </si>
  <si>
    <t xml:space="preserve">Longto</t>
  </si>
  <si>
    <t xml:space="preserve">Wolof</t>
  </si>
  <si>
    <t xml:space="preserve">Wom (Nigeria)</t>
  </si>
  <si>
    <t xml:space="preserve">Wongo</t>
  </si>
  <si>
    <t xml:space="preserve">Manombai</t>
  </si>
  <si>
    <t xml:space="preserve">Woria</t>
  </si>
  <si>
    <t xml:space="preserve">Hanga Hundi</t>
  </si>
  <si>
    <t xml:space="preserve">Wawonii</t>
  </si>
  <si>
    <t xml:space="preserve">Weyto</t>
  </si>
  <si>
    <t xml:space="preserve">Maco</t>
  </si>
  <si>
    <t xml:space="preserve">Warapu</t>
  </si>
  <si>
    <t xml:space="preserve">Waluwarra</t>
  </si>
  <si>
    <t xml:space="preserve">Warduji</t>
  </si>
  <si>
    <t xml:space="preserve">Warungu</t>
  </si>
  <si>
    <t xml:space="preserve">Wiradjuri</t>
  </si>
  <si>
    <t xml:space="preserve">Wariyangga</t>
  </si>
  <si>
    <t xml:space="preserve">Garrwa</t>
  </si>
  <si>
    <t xml:space="preserve">Warlmanpa</t>
  </si>
  <si>
    <t xml:space="preserve">Warumungu</t>
  </si>
  <si>
    <t xml:space="preserve">Warnang</t>
  </si>
  <si>
    <t xml:space="preserve">Worrorra</t>
  </si>
  <si>
    <t xml:space="preserve">Waropen</t>
  </si>
  <si>
    <t xml:space="preserve">Wardaman</t>
  </si>
  <si>
    <t xml:space="preserve">Waris</t>
  </si>
  <si>
    <t xml:space="preserve">Waru</t>
  </si>
  <si>
    <t xml:space="preserve">Waruna</t>
  </si>
  <si>
    <t xml:space="preserve">Gugu Warra</t>
  </si>
  <si>
    <t xml:space="preserve">Wae Rana</t>
  </si>
  <si>
    <t xml:space="preserve">Merwari</t>
  </si>
  <si>
    <t xml:space="preserve">Waray (Australia)</t>
  </si>
  <si>
    <t xml:space="preserve">Warembori</t>
  </si>
  <si>
    <t xml:space="preserve">Adilabad Gondi</t>
  </si>
  <si>
    <t xml:space="preserve">Wusi</t>
  </si>
  <si>
    <t xml:space="preserve">Waskia</t>
  </si>
  <si>
    <t xml:space="preserve">Owenia</t>
  </si>
  <si>
    <t xml:space="preserve">Wasa</t>
  </si>
  <si>
    <t xml:space="preserve">Wasu</t>
  </si>
  <si>
    <t xml:space="preserve">Wotapuri-Katarqalai</t>
  </si>
  <si>
    <t xml:space="preserve">Watiwa</t>
  </si>
  <si>
    <t xml:space="preserve">Wathawurrung</t>
  </si>
  <si>
    <t xml:space="preserve">Berta</t>
  </si>
  <si>
    <t xml:space="preserve">Watakataui</t>
  </si>
  <si>
    <t xml:space="preserve">Mewati</t>
  </si>
  <si>
    <t xml:space="preserve">Wotu</t>
  </si>
  <si>
    <t xml:space="preserve">Wikngenchera</t>
  </si>
  <si>
    <t xml:space="preserve">Wunambal</t>
  </si>
  <si>
    <t xml:space="preserve">Wudu</t>
  </si>
  <si>
    <t xml:space="preserve">Wutunhua</t>
  </si>
  <si>
    <t xml:space="preserve">Silimo</t>
  </si>
  <si>
    <t xml:space="preserve">Wumbvu</t>
  </si>
  <si>
    <t xml:space="preserve">Bungu</t>
  </si>
  <si>
    <t xml:space="preserve">Wurrugu</t>
  </si>
  <si>
    <t xml:space="preserve">Wutung</t>
  </si>
  <si>
    <t xml:space="preserve">Wu Chinese</t>
  </si>
  <si>
    <t xml:space="preserve">Wuvulu-Aua</t>
  </si>
  <si>
    <t xml:space="preserve">Wulna</t>
  </si>
  <si>
    <t xml:space="preserve">Wauyai</t>
  </si>
  <si>
    <t xml:space="preserve">Waama</t>
  </si>
  <si>
    <t xml:space="preserve">Wakabunga</t>
  </si>
  <si>
    <t xml:space="preserve">Wetamut</t>
  </si>
  <si>
    <t xml:space="preserve">Warrwa</t>
  </si>
  <si>
    <t xml:space="preserve">Wawa</t>
  </si>
  <si>
    <t xml:space="preserve">Waxianghua</t>
  </si>
  <si>
    <t xml:space="preserve">Wardandi</t>
  </si>
  <si>
    <t xml:space="preserve">Wyandot</t>
  </si>
  <si>
    <t xml:space="preserve">Wangaaybuwan-Ngiyambaa</t>
  </si>
  <si>
    <t xml:space="preserve">Woiwurrung</t>
  </si>
  <si>
    <t xml:space="preserve">Wymysorys</t>
  </si>
  <si>
    <t xml:space="preserve">Wayoró</t>
  </si>
  <si>
    <t xml:space="preserve">Western Fijian</t>
  </si>
  <si>
    <t xml:space="preserve">Andalusian Arabic</t>
  </si>
  <si>
    <t xml:space="preserve">Sambe</t>
  </si>
  <si>
    <t xml:space="preserve">Kachari</t>
  </si>
  <si>
    <t xml:space="preserve">Adai</t>
  </si>
  <si>
    <t xml:space="preserve">Aequian</t>
  </si>
  <si>
    <t xml:space="preserve">Aghwan</t>
  </si>
  <si>
    <t xml:space="preserve">Kaimbé</t>
  </si>
  <si>
    <t xml:space="preserve">Ararandewára</t>
  </si>
  <si>
    <t xml:space="preserve">Máku</t>
  </si>
  <si>
    <t xml:space="preserve">Kalmyk</t>
  </si>
  <si>
    <t xml:space="preserve">ǀXam</t>
  </si>
  <si>
    <t xml:space="preserve">Xamtanga</t>
  </si>
  <si>
    <t xml:space="preserve">Khao</t>
  </si>
  <si>
    <t xml:space="preserve">Apalachee</t>
  </si>
  <si>
    <t xml:space="preserve">Aquitanian</t>
  </si>
  <si>
    <t xml:space="preserve">Karami</t>
  </si>
  <si>
    <t xml:space="preserve">Kamas</t>
  </si>
  <si>
    <t xml:space="preserve">Katawixi</t>
  </si>
  <si>
    <t xml:space="preserve">Kauwera</t>
  </si>
  <si>
    <t xml:space="preserve">Xavánte</t>
  </si>
  <si>
    <t xml:space="preserve">Kawaiisu</t>
  </si>
  <si>
    <t xml:space="preserve">Kayan Mahakam</t>
  </si>
  <si>
    <t xml:space="preserve">Lower Burdekin</t>
  </si>
  <si>
    <t xml:space="preserve">Bactrian</t>
  </si>
  <si>
    <t xml:space="preserve">Bindal</t>
  </si>
  <si>
    <t xml:space="preserve">Bigambal</t>
  </si>
  <si>
    <t xml:space="preserve">Bunganditj</t>
  </si>
  <si>
    <t xml:space="preserve">Kombio</t>
  </si>
  <si>
    <t xml:space="preserve">Birrpayi</t>
  </si>
  <si>
    <t xml:space="preserve">Middle Breton</t>
  </si>
  <si>
    <t xml:space="preserve">Kenaboi</t>
  </si>
  <si>
    <t xml:space="preserve">Bolgarian</t>
  </si>
  <si>
    <t xml:space="preserve">Bibbulman</t>
  </si>
  <si>
    <t xml:space="preserve">Kambera</t>
  </si>
  <si>
    <t xml:space="preserve">Kambiwá</t>
  </si>
  <si>
    <t xml:space="preserve">Batjala</t>
  </si>
  <si>
    <t xml:space="preserve">Cumbric</t>
  </si>
  <si>
    <t xml:space="preserve">Camunic</t>
  </si>
  <si>
    <t xml:space="preserve">Celtiberian</t>
  </si>
  <si>
    <t xml:space="preserve">Cisalpine Gaulish</t>
  </si>
  <si>
    <t xml:space="preserve">Chemakum</t>
  </si>
  <si>
    <t xml:space="preserve">Classical Armenian</t>
  </si>
  <si>
    <t xml:space="preserve">Comecrudo</t>
  </si>
  <si>
    <t xml:space="preserve">Cotoname</t>
  </si>
  <si>
    <t xml:space="preserve">Chorasmian</t>
  </si>
  <si>
    <t xml:space="preserve">Carian</t>
  </si>
  <si>
    <t xml:space="preserve">Classical Tibetan</t>
  </si>
  <si>
    <t xml:space="preserve">Curonian</t>
  </si>
  <si>
    <t xml:space="preserve">Chuvantsy</t>
  </si>
  <si>
    <t xml:space="preserve">Coahuilteco</t>
  </si>
  <si>
    <t xml:space="preserve">Cayuse</t>
  </si>
  <si>
    <t xml:space="preserve">Darkinyung</t>
  </si>
  <si>
    <t xml:space="preserve">Dacian</t>
  </si>
  <si>
    <t xml:space="preserve">Dharuk</t>
  </si>
  <si>
    <t xml:space="preserve">Edomite</t>
  </si>
  <si>
    <t xml:space="preserve">Kwandu</t>
  </si>
  <si>
    <t xml:space="preserve">Malayic Dayak</t>
  </si>
  <si>
    <t xml:space="preserve">Eblan</t>
  </si>
  <si>
    <t xml:space="preserve">Hdi</t>
  </si>
  <si>
    <t xml:space="preserve">ǁXegwi</t>
  </si>
  <si>
    <t xml:space="preserve">Kelo</t>
  </si>
  <si>
    <t xml:space="preserve">Kembayan</t>
  </si>
  <si>
    <t xml:space="preserve">Epi-Olmec</t>
  </si>
  <si>
    <t xml:space="preserve">Xerénte</t>
  </si>
  <si>
    <t xml:space="preserve">Kesawai</t>
  </si>
  <si>
    <t xml:space="preserve">Xetá</t>
  </si>
  <si>
    <t xml:space="preserve">Keoru-Ahia</t>
  </si>
  <si>
    <t xml:space="preserve">Faliscan</t>
  </si>
  <si>
    <t xml:space="preserve">Galatian</t>
  </si>
  <si>
    <t xml:space="preserve">Gbin</t>
  </si>
  <si>
    <t xml:space="preserve">Gudang</t>
  </si>
  <si>
    <t xml:space="preserve">Gabrielino-Fernandeño</t>
  </si>
  <si>
    <t xml:space="preserve">Goreng</t>
  </si>
  <si>
    <t xml:space="preserve">Garingbal</t>
  </si>
  <si>
    <t xml:space="preserve">Galindan</t>
  </si>
  <si>
    <t xml:space="preserve">Dharumbal</t>
  </si>
  <si>
    <t xml:space="preserve">Garza</t>
  </si>
  <si>
    <t xml:space="preserve">Unggumi</t>
  </si>
  <si>
    <t xml:space="preserve">Guwa</t>
  </si>
  <si>
    <t xml:space="preserve">Harami</t>
  </si>
  <si>
    <t xml:space="preserve">Hunnic</t>
  </si>
  <si>
    <t xml:space="preserve">Hadrami</t>
  </si>
  <si>
    <t xml:space="preserve">Khetrani</t>
  </si>
  <si>
    <t xml:space="preserve">Xhosa</t>
  </si>
  <si>
    <t xml:space="preserve">Hernican</t>
  </si>
  <si>
    <t xml:space="preserve">Hattic</t>
  </si>
  <si>
    <t xml:space="preserve">Hurrian</t>
  </si>
  <si>
    <t xml:space="preserve">Khua</t>
  </si>
  <si>
    <t xml:space="preserve">Iberian</t>
  </si>
  <si>
    <t xml:space="preserve">Xiri</t>
  </si>
  <si>
    <t xml:space="preserve">Illyrian</t>
  </si>
  <si>
    <t xml:space="preserve">Xinca</t>
  </si>
  <si>
    <t xml:space="preserve">Xiriâna</t>
  </si>
  <si>
    <t xml:space="preserve">Kisan</t>
  </si>
  <si>
    <t xml:space="preserve">Indus Valley Language</t>
  </si>
  <si>
    <t xml:space="preserve">Xipaya</t>
  </si>
  <si>
    <t xml:space="preserve">Minjungbal</t>
  </si>
  <si>
    <t xml:space="preserve">Jaitmatang</t>
  </si>
  <si>
    <t xml:space="preserve">Kalkoti</t>
  </si>
  <si>
    <t xml:space="preserve">Northern Nago</t>
  </si>
  <si>
    <t xml:space="preserve">Kho'ini</t>
  </si>
  <si>
    <t xml:space="preserve">Mendalam Kayan</t>
  </si>
  <si>
    <t xml:space="preserve">Kereho</t>
  </si>
  <si>
    <t xml:space="preserve">Khengkha</t>
  </si>
  <si>
    <t xml:space="preserve">Kagoro</t>
  </si>
  <si>
    <t xml:space="preserve">Kenyan Sign Language</t>
  </si>
  <si>
    <t xml:space="preserve">Kajali</t>
  </si>
  <si>
    <t xml:space="preserve">Kaco'</t>
  </si>
  <si>
    <t xml:space="preserve">Mainstream Kenyah</t>
  </si>
  <si>
    <t xml:space="preserve">Kayan River Kayan</t>
  </si>
  <si>
    <t xml:space="preserve">Kiorr</t>
  </si>
  <si>
    <t xml:space="preserve">Kabatei</t>
  </si>
  <si>
    <t xml:space="preserve">Koroni</t>
  </si>
  <si>
    <t xml:space="preserve">Xakriabá</t>
  </si>
  <si>
    <t xml:space="preserve">Kumbewaha</t>
  </si>
  <si>
    <t xml:space="preserve">Kantosi</t>
  </si>
  <si>
    <t xml:space="preserve">Kaamba</t>
  </si>
  <si>
    <t xml:space="preserve">Kgalagadi</t>
  </si>
  <si>
    <t xml:space="preserve">Kembra</t>
  </si>
  <si>
    <t xml:space="preserve">Karore</t>
  </si>
  <si>
    <t xml:space="preserve">Uma' Lasan</t>
  </si>
  <si>
    <t xml:space="preserve">Kurtokha</t>
  </si>
  <si>
    <t xml:space="preserve">Kamula</t>
  </si>
  <si>
    <t xml:space="preserve">Loup B</t>
  </si>
  <si>
    <t xml:space="preserve">Lycian</t>
  </si>
  <si>
    <t xml:space="preserve">Lydian</t>
  </si>
  <si>
    <t xml:space="preserve">Lemnian</t>
  </si>
  <si>
    <t xml:space="preserve">Ligurian (Ancient)</t>
  </si>
  <si>
    <t xml:space="preserve">Liburnian</t>
  </si>
  <si>
    <t xml:space="preserve">Alanic</t>
  </si>
  <si>
    <t xml:space="preserve">Loup A</t>
  </si>
  <si>
    <t xml:space="preserve">Lepontic</t>
  </si>
  <si>
    <t xml:space="preserve">Lusitanian</t>
  </si>
  <si>
    <t xml:space="preserve">Cuneiform Luwian</t>
  </si>
  <si>
    <t xml:space="preserve">Elymian</t>
  </si>
  <si>
    <t xml:space="preserve">Mushungulu</t>
  </si>
  <si>
    <t xml:space="preserve">Mbonga</t>
  </si>
  <si>
    <t xml:space="preserve">Makhuwa-Marrevone</t>
  </si>
  <si>
    <t xml:space="preserve">Mbudum</t>
  </si>
  <si>
    <t xml:space="preserve">Median</t>
  </si>
  <si>
    <t xml:space="preserve">Mingrelian</t>
  </si>
  <si>
    <t xml:space="preserve">Mengaka</t>
  </si>
  <si>
    <t xml:space="preserve">Kugu-Muminh</t>
  </si>
  <si>
    <t xml:space="preserve">Majera</t>
  </si>
  <si>
    <t xml:space="preserve">Ancient Macedonian</t>
  </si>
  <si>
    <t xml:space="preserve">Malaysian Sign Language</t>
  </si>
  <si>
    <t xml:space="preserve">Manado Malay</t>
  </si>
  <si>
    <t xml:space="preserve">Manichaean Middle Persian</t>
  </si>
  <si>
    <t xml:space="preserve">Morerebi</t>
  </si>
  <si>
    <t xml:space="preserve">Kuku-Mu'inh</t>
  </si>
  <si>
    <t xml:space="preserve">Kuku-Mangk</t>
  </si>
  <si>
    <t xml:space="preserve">Meroitic</t>
  </si>
  <si>
    <t xml:space="preserve">Moroccan Sign Language</t>
  </si>
  <si>
    <t xml:space="preserve">Matbat</t>
  </si>
  <si>
    <t xml:space="preserve">Kamu</t>
  </si>
  <si>
    <t xml:space="preserve">Antankarana Malagasy</t>
  </si>
  <si>
    <t xml:space="preserve">Tsimihety Malagasy</t>
  </si>
  <si>
    <t xml:space="preserve">Maden</t>
  </si>
  <si>
    <t xml:space="preserve">Mayaguduna</t>
  </si>
  <si>
    <t xml:space="preserve">Mori Bawah</t>
  </si>
  <si>
    <t xml:space="preserve">Ancient North Arabian</t>
  </si>
  <si>
    <t xml:space="preserve">Kanakanabu</t>
  </si>
  <si>
    <t xml:space="preserve">Middle Mongolian</t>
  </si>
  <si>
    <t xml:space="preserve">Kuanhua</t>
  </si>
  <si>
    <t xml:space="preserve">Ngarigu</t>
  </si>
  <si>
    <t xml:space="preserve">Nganakarti</t>
  </si>
  <si>
    <t xml:space="preserve">Ngumbarl</t>
  </si>
  <si>
    <t xml:space="preserve">Northern Kankanay</t>
  </si>
  <si>
    <t xml:space="preserve">Anglo-Norman</t>
  </si>
  <si>
    <t xml:space="preserve">Kangri</t>
  </si>
  <si>
    <t xml:space="preserve">Kanashi</t>
  </si>
  <si>
    <t xml:space="preserve">Narragansett</t>
  </si>
  <si>
    <t xml:space="preserve">Nukunul</t>
  </si>
  <si>
    <t xml:space="preserve">Nyiyaparli</t>
  </si>
  <si>
    <t xml:space="preserve">Kenzi</t>
  </si>
  <si>
    <t xml:space="preserve">O'chi'chi'</t>
  </si>
  <si>
    <t xml:space="preserve">Kokoda</t>
  </si>
  <si>
    <t xml:space="preserve">Soga</t>
  </si>
  <si>
    <t xml:space="preserve">Kominimung</t>
  </si>
  <si>
    <t xml:space="preserve">Xokleng</t>
  </si>
  <si>
    <t xml:space="preserve">Komo (Sudan)</t>
  </si>
  <si>
    <t xml:space="preserve">Konkomba</t>
  </si>
  <si>
    <t xml:space="preserve">Xukurú</t>
  </si>
  <si>
    <t xml:space="preserve">Kopar</t>
  </si>
  <si>
    <t xml:space="preserve">Korubo</t>
  </si>
  <si>
    <t xml:space="preserve">Kowaki</t>
  </si>
  <si>
    <t xml:space="preserve">Pirriya</t>
  </si>
  <si>
    <t xml:space="preserve">Northeastern Tasmanian</t>
  </si>
  <si>
    <t xml:space="preserve">Pecheneg</t>
  </si>
  <si>
    <t xml:space="preserve">Oyster Bay Tasmanian</t>
  </si>
  <si>
    <t xml:space="preserve">Liberia Kpelle</t>
  </si>
  <si>
    <t xml:space="preserve">Southeast Tasmanian</t>
  </si>
  <si>
    <t xml:space="preserve">Phrygian</t>
  </si>
  <si>
    <t xml:space="preserve">North Midlands Tasmanian</t>
  </si>
  <si>
    <t xml:space="preserve">Pictish</t>
  </si>
  <si>
    <t xml:space="preserve">Mpalitjanh</t>
  </si>
  <si>
    <t xml:space="preserve">Kulina Pano</t>
  </si>
  <si>
    <t xml:space="preserve">Port Sorell Tasmanian</t>
  </si>
  <si>
    <t xml:space="preserve">Pumpokol</t>
  </si>
  <si>
    <t xml:space="preserve">Kapinawá</t>
  </si>
  <si>
    <t xml:space="preserve">Pochutec</t>
  </si>
  <si>
    <t xml:space="preserve">Puyo-Paekche</t>
  </si>
  <si>
    <t xml:space="preserve">Mohegan-Pequot</t>
  </si>
  <si>
    <t xml:space="preserve">Parthian</t>
  </si>
  <si>
    <t xml:space="preserve">Pisidian</t>
  </si>
  <si>
    <t xml:space="preserve">Punthamara</t>
  </si>
  <si>
    <t xml:space="preserve">Punic</t>
  </si>
  <si>
    <t xml:space="preserve">Northern Tasmanian</t>
  </si>
  <si>
    <t xml:space="preserve">Northwestern Tasmanian</t>
  </si>
  <si>
    <t xml:space="preserve">Southwestern Tasmanian</t>
  </si>
  <si>
    <t xml:space="preserve">Puyo</t>
  </si>
  <si>
    <t xml:space="preserve">Bruny Island Tasmanian</t>
  </si>
  <si>
    <t xml:space="preserve">Karakhanid</t>
  </si>
  <si>
    <t xml:space="preserve">Qatabanian</t>
  </si>
  <si>
    <t xml:space="preserve">Krahô</t>
  </si>
  <si>
    <t xml:space="preserve">Eastern Karaboro</t>
  </si>
  <si>
    <t xml:space="preserve">Gundungurra</t>
  </si>
  <si>
    <t xml:space="preserve">Kreye</t>
  </si>
  <si>
    <t xml:space="preserve">Minang</t>
  </si>
  <si>
    <t xml:space="preserve">Krikati-Timbira</t>
  </si>
  <si>
    <t xml:space="preserve">Armazic</t>
  </si>
  <si>
    <t xml:space="preserve">Arin</t>
  </si>
  <si>
    <t xml:space="preserve">Raetic</t>
  </si>
  <si>
    <t xml:space="preserve">Aranama-Tamique</t>
  </si>
  <si>
    <t xml:space="preserve">Marriammu</t>
  </si>
  <si>
    <t xml:space="preserve">Karawa</t>
  </si>
  <si>
    <t xml:space="preserve">Sabaean</t>
  </si>
  <si>
    <t xml:space="preserve">Sambal</t>
  </si>
  <si>
    <t xml:space="preserve">Scythian</t>
  </si>
  <si>
    <t xml:space="preserve">Sidetic</t>
  </si>
  <si>
    <t xml:space="preserve">Sempan</t>
  </si>
  <si>
    <t xml:space="preserve">Shamang</t>
  </si>
  <si>
    <t xml:space="preserve">Sio</t>
  </si>
  <si>
    <t xml:space="preserve">Subi</t>
  </si>
  <si>
    <t xml:space="preserve">South Slavey</t>
  </si>
  <si>
    <t xml:space="preserve">Kasem</t>
  </si>
  <si>
    <t xml:space="preserve">Sanga (Nigeria)</t>
  </si>
  <si>
    <t xml:space="preserve">Solano</t>
  </si>
  <si>
    <t xml:space="preserve">Silopi</t>
  </si>
  <si>
    <t xml:space="preserve">Makhuwa-Saka</t>
  </si>
  <si>
    <t xml:space="preserve">Sherpa</t>
  </si>
  <si>
    <t xml:space="preserve">Assan</t>
  </si>
  <si>
    <t xml:space="preserve">Sanumá</t>
  </si>
  <si>
    <t xml:space="preserve">Sudovian</t>
  </si>
  <si>
    <t xml:space="preserve">Saisiyat</t>
  </si>
  <si>
    <t xml:space="preserve">Alcozauca Mixtec</t>
  </si>
  <si>
    <t xml:space="preserve">Chazumba Mixtec</t>
  </si>
  <si>
    <t xml:space="preserve">Katcha-Kadugli-Miri</t>
  </si>
  <si>
    <t xml:space="preserve">Diuxi-Tilantongo Mixtec</t>
  </si>
  <si>
    <t xml:space="preserve">Ketengban</t>
  </si>
  <si>
    <t xml:space="preserve">Transalpine Gaulish</t>
  </si>
  <si>
    <t xml:space="preserve">Yitha Yitha</t>
  </si>
  <si>
    <t xml:space="preserve">Sinicahua Mixtec</t>
  </si>
  <si>
    <t xml:space="preserve">San Juan Teita Mixtec</t>
  </si>
  <si>
    <t xml:space="preserve">Tijaltepec Mixtec</t>
  </si>
  <si>
    <t xml:space="preserve">Magdalena Peñasco Mixtec</t>
  </si>
  <si>
    <t xml:space="preserve">Northern Tlaxiaco Mixtec</t>
  </si>
  <si>
    <t xml:space="preserve">Tokharian A</t>
  </si>
  <si>
    <t xml:space="preserve">San Miguel Piedras Mixtec</t>
  </si>
  <si>
    <t xml:space="preserve">Tumshuqese</t>
  </si>
  <si>
    <t xml:space="preserve">Early Tripuri</t>
  </si>
  <si>
    <t xml:space="preserve">Sindihui Mixtec</t>
  </si>
  <si>
    <t xml:space="preserve">Tacahua Mixtec</t>
  </si>
  <si>
    <t xml:space="preserve">Cuyamecalco Mixtec</t>
  </si>
  <si>
    <t xml:space="preserve">Thawa</t>
  </si>
  <si>
    <t xml:space="preserve">Tawandê</t>
  </si>
  <si>
    <t xml:space="preserve">Yoloxochitl Mixtec</t>
  </si>
  <si>
    <t xml:space="preserve">Alu Kurumba</t>
  </si>
  <si>
    <t xml:space="preserve">Betta Kurumba</t>
  </si>
  <si>
    <t xml:space="preserve">Umiida</t>
  </si>
  <si>
    <t xml:space="preserve">Kunigami</t>
  </si>
  <si>
    <t xml:space="preserve">Jennu Kurumba</t>
  </si>
  <si>
    <t xml:space="preserve">Ngunawal</t>
  </si>
  <si>
    <t xml:space="preserve">Umbrian</t>
  </si>
  <si>
    <t xml:space="preserve">Unggaranggu</t>
  </si>
  <si>
    <t xml:space="preserve">Kuo</t>
  </si>
  <si>
    <t xml:space="preserve">Upper Umpqua</t>
  </si>
  <si>
    <t xml:space="preserve">Urartian</t>
  </si>
  <si>
    <t xml:space="preserve">Kuthant</t>
  </si>
  <si>
    <t xml:space="preserve">Kxoe</t>
  </si>
  <si>
    <t xml:space="preserve">Venetic</t>
  </si>
  <si>
    <t xml:space="preserve">Kamviri</t>
  </si>
  <si>
    <t xml:space="preserve">Vandalic</t>
  </si>
  <si>
    <t xml:space="preserve">Volscian</t>
  </si>
  <si>
    <t xml:space="preserve">Vestinian</t>
  </si>
  <si>
    <t xml:space="preserve">Kwaza</t>
  </si>
  <si>
    <t xml:space="preserve">Woccon</t>
  </si>
  <si>
    <t xml:space="preserve">Wadi Wadi</t>
  </si>
  <si>
    <t xml:space="preserve">Xwela Gbe</t>
  </si>
  <si>
    <t xml:space="preserve">Kwegu</t>
  </si>
  <si>
    <t xml:space="preserve">Wajuk</t>
  </si>
  <si>
    <t xml:space="preserve">Wangkumara</t>
  </si>
  <si>
    <t xml:space="preserve">Western Xwla Gbe</t>
  </si>
  <si>
    <t xml:space="preserve">Written Oirat</t>
  </si>
  <si>
    <t xml:space="preserve">Kwerba Mamberamo</t>
  </si>
  <si>
    <t xml:space="preserve">Wotjobaluk</t>
  </si>
  <si>
    <t xml:space="preserve">Wemba Wemba</t>
  </si>
  <si>
    <t xml:space="preserve">Boro (Ghana)</t>
  </si>
  <si>
    <t xml:space="preserve">Ke'o</t>
  </si>
  <si>
    <t xml:space="preserve">Minkin</t>
  </si>
  <si>
    <t xml:space="preserve">Koropó</t>
  </si>
  <si>
    <t xml:space="preserve">Tambora</t>
  </si>
  <si>
    <t xml:space="preserve">Yaygir</t>
  </si>
  <si>
    <t xml:space="preserve">Yandjibara</t>
  </si>
  <si>
    <t xml:space="preserve">Mayi-Yapi</t>
  </si>
  <si>
    <t xml:space="preserve">Mayi-Kulan</t>
  </si>
  <si>
    <t xml:space="preserve">Yalakalore</t>
  </si>
  <si>
    <t xml:space="preserve">Mayi-Thakurti</t>
  </si>
  <si>
    <t xml:space="preserve">Yorta Yorta</t>
  </si>
  <si>
    <t xml:space="preserve">Zhang-Zhung</t>
  </si>
  <si>
    <t xml:space="preserve">Zemgalian</t>
  </si>
  <si>
    <t xml:space="preserve">Ancient Zapotec</t>
  </si>
  <si>
    <t xml:space="preserve">Yaminahua</t>
  </si>
  <si>
    <t xml:space="preserve">Yuhup</t>
  </si>
  <si>
    <t xml:space="preserve">Pass Valley Yali</t>
  </si>
  <si>
    <t xml:space="preserve">Yagua</t>
  </si>
  <si>
    <t xml:space="preserve">Pumé</t>
  </si>
  <si>
    <t xml:space="preserve">Yaka (Democratic Republic of Congo)</t>
  </si>
  <si>
    <t xml:space="preserve">Yámana</t>
  </si>
  <si>
    <t xml:space="preserve">Yazgulyam</t>
  </si>
  <si>
    <t xml:space="preserve">Yagnobi</t>
  </si>
  <si>
    <t xml:space="preserve">Banda-Yangere</t>
  </si>
  <si>
    <t xml:space="preserve">Yakama</t>
  </si>
  <si>
    <t xml:space="preserve">Yalunka</t>
  </si>
  <si>
    <t xml:space="preserve">Yamba</t>
  </si>
  <si>
    <t xml:space="preserve">Mayangna</t>
  </si>
  <si>
    <t xml:space="preserve">Yao</t>
  </si>
  <si>
    <t xml:space="preserve">Yapese</t>
  </si>
  <si>
    <t xml:space="preserve">Yaqui</t>
  </si>
  <si>
    <t xml:space="preserve">Yabarana</t>
  </si>
  <si>
    <t xml:space="preserve">Nugunu (Cameroon)</t>
  </si>
  <si>
    <t xml:space="preserve">Yambeta</t>
  </si>
  <si>
    <t xml:space="preserve">Yuwana</t>
  </si>
  <si>
    <t xml:space="preserve">Yangben</t>
  </si>
  <si>
    <t xml:space="preserve">Yawalapití</t>
  </si>
  <si>
    <t xml:space="preserve">Yauma</t>
  </si>
  <si>
    <t xml:space="preserve">Agwagwune</t>
  </si>
  <si>
    <t xml:space="preserve">Lokaa</t>
  </si>
  <si>
    <t xml:space="preserve">Yala</t>
  </si>
  <si>
    <t xml:space="preserve">Yemba</t>
  </si>
  <si>
    <t xml:space="preserve">West Yugur</t>
  </si>
  <si>
    <t xml:space="preserve">Yakha</t>
  </si>
  <si>
    <t xml:space="preserve">Yamphu</t>
  </si>
  <si>
    <t xml:space="preserve">Hasha</t>
  </si>
  <si>
    <t xml:space="preserve">Bokha</t>
  </si>
  <si>
    <t xml:space="preserve">Yukuben</t>
  </si>
  <si>
    <t xml:space="preserve">Yaben</t>
  </si>
  <si>
    <t xml:space="preserve">Yabaâna</t>
  </si>
  <si>
    <t xml:space="preserve">Yabong</t>
  </si>
  <si>
    <t xml:space="preserve">Yawiyo</t>
  </si>
  <si>
    <t xml:space="preserve">Yaweyuha</t>
  </si>
  <si>
    <t xml:space="preserve">Chesu</t>
  </si>
  <si>
    <t xml:space="preserve">Lolopo</t>
  </si>
  <si>
    <t xml:space="preserve">Yucuna</t>
  </si>
  <si>
    <t xml:space="preserve">Chepya</t>
  </si>
  <si>
    <t xml:space="preserve">Yanda</t>
  </si>
  <si>
    <t xml:space="preserve">Eastern Yiddish</t>
  </si>
  <si>
    <t xml:space="preserve">Yangum Dey</t>
  </si>
  <si>
    <t xml:space="preserve">Yidgha</t>
  </si>
  <si>
    <t xml:space="preserve">Yoidik</t>
  </si>
  <si>
    <t xml:space="preserve">Ravula</t>
  </si>
  <si>
    <t xml:space="preserve">Yeniche</t>
  </si>
  <si>
    <t xml:space="preserve">Yimas</t>
  </si>
  <si>
    <t xml:space="preserve">Yeni</t>
  </si>
  <si>
    <t xml:space="preserve">Yevanic</t>
  </si>
  <si>
    <t xml:space="preserve">Yela</t>
  </si>
  <si>
    <t xml:space="preserve">Tarok</t>
  </si>
  <si>
    <t xml:space="preserve">Nyankpa</t>
  </si>
  <si>
    <t xml:space="preserve">Yetfa</t>
  </si>
  <si>
    <t xml:space="preserve">Yerukula</t>
  </si>
  <si>
    <t xml:space="preserve">Yapunda</t>
  </si>
  <si>
    <t xml:space="preserve">Yeyi</t>
  </si>
  <si>
    <t xml:space="preserve">Malyangapa</t>
  </si>
  <si>
    <t xml:space="preserve">Yiningayi</t>
  </si>
  <si>
    <t xml:space="preserve">Yangum Gel</t>
  </si>
  <si>
    <t xml:space="preserve">Yagomi</t>
  </si>
  <si>
    <t xml:space="preserve">Gepo</t>
  </si>
  <si>
    <t xml:space="preserve">Yagaria</t>
  </si>
  <si>
    <t xml:space="preserve">Yolŋu Sign Language</t>
  </si>
  <si>
    <t xml:space="preserve">Yugul</t>
  </si>
  <si>
    <t xml:space="preserve">Yagwoia</t>
  </si>
  <si>
    <t xml:space="preserve">Baha Buyang</t>
  </si>
  <si>
    <t xml:space="preserve">Judeo-Iraqi Arabic</t>
  </si>
  <si>
    <t xml:space="preserve">Hlepho Phowa</t>
  </si>
  <si>
    <t xml:space="preserve">Yan-nhaŋu Sign Language</t>
  </si>
  <si>
    <t xml:space="preserve">Yinggarda</t>
  </si>
  <si>
    <t xml:space="preserve">Yiddish</t>
  </si>
  <si>
    <t xml:space="preserve">Ache</t>
  </si>
  <si>
    <t xml:space="preserve">Wusa Nasu</t>
  </si>
  <si>
    <t xml:space="preserve">Western Yiddish</t>
  </si>
  <si>
    <t xml:space="preserve">Yidiny</t>
  </si>
  <si>
    <t xml:space="preserve">Yindjibarndi</t>
  </si>
  <si>
    <t xml:space="preserve">Dongshanba Lalo</t>
  </si>
  <si>
    <t xml:space="preserve">Yindjilandji</t>
  </si>
  <si>
    <t xml:space="preserve">Yimchungru Naga</t>
  </si>
  <si>
    <t xml:space="preserve">Riang Lai</t>
  </si>
  <si>
    <t xml:space="preserve">Pholo</t>
  </si>
  <si>
    <t xml:space="preserve">Miqie</t>
  </si>
  <si>
    <t xml:space="preserve">North Awyu</t>
  </si>
  <si>
    <t xml:space="preserve">Yis</t>
  </si>
  <si>
    <t xml:space="preserve">Eastern Lalu</t>
  </si>
  <si>
    <t xml:space="preserve">Awu</t>
  </si>
  <si>
    <t xml:space="preserve">Northern Nisu</t>
  </si>
  <si>
    <t xml:space="preserve">Axi Yi</t>
  </si>
  <si>
    <t xml:space="preserve">Azhe</t>
  </si>
  <si>
    <t xml:space="preserve">Yakan</t>
  </si>
  <si>
    <t xml:space="preserve">Northern Yukaghir</t>
  </si>
  <si>
    <t xml:space="preserve">Yoke</t>
  </si>
  <si>
    <t xml:space="preserve">Yakaikeke</t>
  </si>
  <si>
    <t xml:space="preserve">Khlula</t>
  </si>
  <si>
    <t xml:space="preserve">Kap</t>
  </si>
  <si>
    <t xml:space="preserve">Kua-nsi</t>
  </si>
  <si>
    <t xml:space="preserve">Yasa</t>
  </si>
  <si>
    <t xml:space="preserve">Yekora</t>
  </si>
  <si>
    <t xml:space="preserve">Kathu</t>
  </si>
  <si>
    <t xml:space="preserve">Kuamasi</t>
  </si>
  <si>
    <t xml:space="preserve">Yakoma</t>
  </si>
  <si>
    <t xml:space="preserve">Yaul</t>
  </si>
  <si>
    <t xml:space="preserve">Yaleba</t>
  </si>
  <si>
    <t xml:space="preserve">Yele</t>
  </si>
  <si>
    <t xml:space="preserve">Yelogu</t>
  </si>
  <si>
    <t xml:space="preserve">Angguruk Yali</t>
  </si>
  <si>
    <t xml:space="preserve">Yil</t>
  </si>
  <si>
    <t xml:space="preserve">Limi</t>
  </si>
  <si>
    <t xml:space="preserve">Langnian Buyang</t>
  </si>
  <si>
    <t xml:space="preserve">Naluo Yi</t>
  </si>
  <si>
    <t xml:space="preserve">Yalarnnga</t>
  </si>
  <si>
    <t xml:space="preserve">Aribwaung</t>
  </si>
  <si>
    <t xml:space="preserve">Nyâlayu</t>
  </si>
  <si>
    <t xml:space="preserve">Yambes</t>
  </si>
  <si>
    <t xml:space="preserve">Southern Muji</t>
  </si>
  <si>
    <t xml:space="preserve">Muda</t>
  </si>
  <si>
    <t xml:space="preserve">Yameo</t>
  </si>
  <si>
    <t xml:space="preserve">Yamongeri</t>
  </si>
  <si>
    <t xml:space="preserve">Mili</t>
  </si>
  <si>
    <t xml:space="preserve">Moji</t>
  </si>
  <si>
    <t xml:space="preserve">Makwe</t>
  </si>
  <si>
    <t xml:space="preserve">Iamalele</t>
  </si>
  <si>
    <t xml:space="preserve">Maay</t>
  </si>
  <si>
    <t xml:space="preserve">Yamna</t>
  </si>
  <si>
    <t xml:space="preserve">Yangum Mon</t>
  </si>
  <si>
    <t xml:space="preserve">Yamap</t>
  </si>
  <si>
    <t xml:space="preserve">Qila Muji</t>
  </si>
  <si>
    <t xml:space="preserve">Malasar</t>
  </si>
  <si>
    <t xml:space="preserve">Mysian</t>
  </si>
  <si>
    <t xml:space="preserve">Northern Muji</t>
  </si>
  <si>
    <t xml:space="preserve">Muzi</t>
  </si>
  <si>
    <t xml:space="preserve">Aluo</t>
  </si>
  <si>
    <t xml:space="preserve">Yandruwandha</t>
  </si>
  <si>
    <t xml:space="preserve">Lang'e</t>
  </si>
  <si>
    <t xml:space="preserve">Yango</t>
  </si>
  <si>
    <t xml:space="preserve">Naukan Yupik</t>
  </si>
  <si>
    <t xml:space="preserve">Yangulam</t>
  </si>
  <si>
    <t xml:space="preserve">Yana</t>
  </si>
  <si>
    <t xml:space="preserve">Yong</t>
  </si>
  <si>
    <t xml:space="preserve">Yendang</t>
  </si>
  <si>
    <t xml:space="preserve">Yansi</t>
  </si>
  <si>
    <t xml:space="preserve">Yahuna</t>
  </si>
  <si>
    <t xml:space="preserve">Yoba</t>
  </si>
  <si>
    <t xml:space="preserve">Yogad</t>
  </si>
  <si>
    <t xml:space="preserve">Yonaguni</t>
  </si>
  <si>
    <t xml:space="preserve">Yokuts</t>
  </si>
  <si>
    <t xml:space="preserve">Yola</t>
  </si>
  <si>
    <t xml:space="preserve">Yombe</t>
  </si>
  <si>
    <t xml:space="preserve">Yongkom</t>
  </si>
  <si>
    <t xml:space="preserve">Yoruba</t>
  </si>
  <si>
    <t xml:space="preserve">Yotti</t>
  </si>
  <si>
    <t xml:space="preserve">Yoron</t>
  </si>
  <si>
    <t xml:space="preserve">Yoy</t>
  </si>
  <si>
    <t xml:space="preserve">Phala</t>
  </si>
  <si>
    <t xml:space="preserve">Labo Phowa</t>
  </si>
  <si>
    <t xml:space="preserve">Phola</t>
  </si>
  <si>
    <t xml:space="preserve">Phupha</t>
  </si>
  <si>
    <t xml:space="preserve">Phuma</t>
  </si>
  <si>
    <t xml:space="preserve">Ani Phowa</t>
  </si>
  <si>
    <t xml:space="preserve">Alo Phola</t>
  </si>
  <si>
    <t xml:space="preserve">Phupa</t>
  </si>
  <si>
    <t xml:space="preserve">Phuza</t>
  </si>
  <si>
    <t xml:space="preserve">Yerakai</t>
  </si>
  <si>
    <t xml:space="preserve">Yareba</t>
  </si>
  <si>
    <t xml:space="preserve">Yaouré</t>
  </si>
  <si>
    <t xml:space="preserve">Nenets</t>
  </si>
  <si>
    <t xml:space="preserve">Nhengatu</t>
  </si>
  <si>
    <t xml:space="preserve">Yirrk-Mel</t>
  </si>
  <si>
    <t xml:space="preserve">Yerong</t>
  </si>
  <si>
    <t xml:space="preserve">Yaroamë</t>
  </si>
  <si>
    <t xml:space="preserve">Yarsun</t>
  </si>
  <si>
    <t xml:space="preserve">Yarawata</t>
  </si>
  <si>
    <t xml:space="preserve">Yarluyandi</t>
  </si>
  <si>
    <t xml:space="preserve">Yassic</t>
  </si>
  <si>
    <t xml:space="preserve">Samatao</t>
  </si>
  <si>
    <t xml:space="preserve">Sonaga</t>
  </si>
  <si>
    <t xml:space="preserve">Yugoslavian Sign Language</t>
  </si>
  <si>
    <t xml:space="preserve">Sani</t>
  </si>
  <si>
    <t xml:space="preserve">Nisi (China)</t>
  </si>
  <si>
    <t xml:space="preserve">Southern Lolopo</t>
  </si>
  <si>
    <t xml:space="preserve">Sirenik Yupik</t>
  </si>
  <si>
    <t xml:space="preserve">Yessan-Mayo</t>
  </si>
  <si>
    <t xml:space="preserve">Sanie</t>
  </si>
  <si>
    <t xml:space="preserve">Talu</t>
  </si>
  <si>
    <t xml:space="preserve">Tanglang</t>
  </si>
  <si>
    <t xml:space="preserve">Thopho</t>
  </si>
  <si>
    <t xml:space="preserve">Yout Wam</t>
  </si>
  <si>
    <t xml:space="preserve">Yatay</t>
  </si>
  <si>
    <t xml:space="preserve">Yucateco</t>
  </si>
  <si>
    <t xml:space="preserve">Yugambal</t>
  </si>
  <si>
    <t xml:space="preserve">Yuchi</t>
  </si>
  <si>
    <t xml:space="preserve">Judeo-Tripolitanian Arabic</t>
  </si>
  <si>
    <t xml:space="preserve">Yue Chinese</t>
  </si>
  <si>
    <t xml:space="preserve">Havasupai-Walapai-Yavapai</t>
  </si>
  <si>
    <t xml:space="preserve">Yug</t>
  </si>
  <si>
    <t xml:space="preserve">Yurutí</t>
  </si>
  <si>
    <t xml:space="preserve">Karkar-Yuri</t>
  </si>
  <si>
    <t xml:space="preserve">Yuki</t>
  </si>
  <si>
    <t xml:space="preserve">Yulu</t>
  </si>
  <si>
    <t xml:space="preserve">Quechan</t>
  </si>
  <si>
    <t xml:space="preserve">Bena (Nigeria)</t>
  </si>
  <si>
    <t xml:space="preserve">Yukpa</t>
  </si>
  <si>
    <t xml:space="preserve">Yuqui</t>
  </si>
  <si>
    <t xml:space="preserve">Yurok</t>
  </si>
  <si>
    <t xml:space="preserve">Yopno</t>
  </si>
  <si>
    <t xml:space="preserve">Yau (Morobe Province)</t>
  </si>
  <si>
    <t xml:space="preserve">Southern Yukaghir</t>
  </si>
  <si>
    <t xml:space="preserve">East Yugur</t>
  </si>
  <si>
    <t xml:space="preserve">Yuracare</t>
  </si>
  <si>
    <t xml:space="preserve">Yawa</t>
  </si>
  <si>
    <t xml:space="preserve">Yavitero</t>
  </si>
  <si>
    <t xml:space="preserve">Kalou</t>
  </si>
  <si>
    <t xml:space="preserve">Yinhawangka</t>
  </si>
  <si>
    <t xml:space="preserve">Western Lalu</t>
  </si>
  <si>
    <t xml:space="preserve">Yawanawa</t>
  </si>
  <si>
    <t xml:space="preserve">Wuding-Luquan Yi</t>
  </si>
  <si>
    <t xml:space="preserve">Yawuru</t>
  </si>
  <si>
    <t xml:space="preserve">Xishanba Lalo</t>
  </si>
  <si>
    <t xml:space="preserve">Wumeng Nasu</t>
  </si>
  <si>
    <t xml:space="preserve">Yawarawarga</t>
  </si>
  <si>
    <t xml:space="preserve">Mayawali</t>
  </si>
  <si>
    <t xml:space="preserve">Yagara</t>
  </si>
  <si>
    <t xml:space="preserve">Yardliyawarra</t>
  </si>
  <si>
    <t xml:space="preserve">Yinwum</t>
  </si>
  <si>
    <t xml:space="preserve">Yuyu</t>
  </si>
  <si>
    <t xml:space="preserve">Yabula Yabula</t>
  </si>
  <si>
    <t xml:space="preserve">Yir Yoront</t>
  </si>
  <si>
    <t xml:space="preserve">Yau (Sandaun Province)</t>
  </si>
  <si>
    <t xml:space="preserve">Ayizi</t>
  </si>
  <si>
    <t xml:space="preserve">E'ma Buyang</t>
  </si>
  <si>
    <t xml:space="preserve">Zokhuo</t>
  </si>
  <si>
    <t xml:space="preserve">Sierra de Juárez Zapotec</t>
  </si>
  <si>
    <t xml:space="preserve">Western Tlacolula Valley Zapotec</t>
  </si>
  <si>
    <t xml:space="preserve">Ocotlán Zapotec</t>
  </si>
  <si>
    <t xml:space="preserve">Cajonos Zapotec</t>
  </si>
  <si>
    <t xml:space="preserve">Yareni Zapotec</t>
  </si>
  <si>
    <t xml:space="preserve">Ayoquesco Zapotec</t>
  </si>
  <si>
    <t xml:space="preserve">Zaghawa</t>
  </si>
  <si>
    <t xml:space="preserve">Zangwal</t>
  </si>
  <si>
    <t xml:space="preserve">Isthmus Zapotec</t>
  </si>
  <si>
    <t xml:space="preserve">Zaramo</t>
  </si>
  <si>
    <t xml:space="preserve">Zanaki</t>
  </si>
  <si>
    <t xml:space="preserve">Zauzou</t>
  </si>
  <si>
    <t xml:space="preserve">Miahuatlán Zapotec</t>
  </si>
  <si>
    <t xml:space="preserve">Ozolotepec Zapotec</t>
  </si>
  <si>
    <t xml:space="preserve">Zapotec</t>
  </si>
  <si>
    <t xml:space="preserve">Aloápam Zapotec</t>
  </si>
  <si>
    <t xml:space="preserve">Rincón Zapotec</t>
  </si>
  <si>
    <t xml:space="preserve">Santo Domingo Albarradas Zapotec</t>
  </si>
  <si>
    <t xml:space="preserve">Tabaa Zapotec</t>
  </si>
  <si>
    <t xml:space="preserve">Zangskari</t>
  </si>
  <si>
    <t xml:space="preserve">Yatzachi Zapotec</t>
  </si>
  <si>
    <t xml:space="preserve">Mitla Zapotec</t>
  </si>
  <si>
    <t xml:space="preserve">Xadani Zapotec</t>
  </si>
  <si>
    <t xml:space="preserve">Zayse-Zergulla</t>
  </si>
  <si>
    <t xml:space="preserve">Zari</t>
  </si>
  <si>
    <t xml:space="preserve">Balaibalan</t>
  </si>
  <si>
    <t xml:space="preserve">Central Berawan</t>
  </si>
  <si>
    <t xml:space="preserve">East Berawan</t>
  </si>
  <si>
    <t xml:space="preserve">Blissymbols</t>
  </si>
  <si>
    <t xml:space="preserve">Batui</t>
  </si>
  <si>
    <t xml:space="preserve">West Berawan</t>
  </si>
  <si>
    <t xml:space="preserve">Coatecas Altas Zapotec</t>
  </si>
  <si>
    <t xml:space="preserve">Central Hongshuihe Zhuang</t>
  </si>
  <si>
    <t xml:space="preserve">Ngazidja Comorian</t>
  </si>
  <si>
    <t xml:space="preserve">Zeeuws</t>
  </si>
  <si>
    <t xml:space="preserve">Zenag</t>
  </si>
  <si>
    <t xml:space="preserve">Eastern Hongshuihe Zhuang</t>
  </si>
  <si>
    <t xml:space="preserve">Zenaga</t>
  </si>
  <si>
    <t xml:space="preserve">Kinga</t>
  </si>
  <si>
    <t xml:space="preserve">Guibei Zhuang</t>
  </si>
  <si>
    <t xml:space="preserve">Standard Moroccan Tamazight</t>
  </si>
  <si>
    <t xml:space="preserve">Minz Zhuang</t>
  </si>
  <si>
    <t xml:space="preserve">Guibian Zhuang</t>
  </si>
  <si>
    <t xml:space="preserve">Magori</t>
  </si>
  <si>
    <t xml:space="preserve">Zhuang</t>
  </si>
  <si>
    <t xml:space="preserve">Zhaba</t>
  </si>
  <si>
    <t xml:space="preserve">Dai Zhuang</t>
  </si>
  <si>
    <t xml:space="preserve">Zhire</t>
  </si>
  <si>
    <t xml:space="preserve">Nong Zhuang</t>
  </si>
  <si>
    <t xml:space="preserve">Zhoa</t>
  </si>
  <si>
    <t xml:space="preserve">Zia</t>
  </si>
  <si>
    <t xml:space="preserve">Zimbabwe Sign Language</t>
  </si>
  <si>
    <t xml:space="preserve">Zimakani</t>
  </si>
  <si>
    <t xml:space="preserve">Zialo</t>
  </si>
  <si>
    <t xml:space="preserve">Mesme</t>
  </si>
  <si>
    <t xml:space="preserve">Zinza</t>
  </si>
  <si>
    <t xml:space="preserve">Zigula</t>
  </si>
  <si>
    <t xml:space="preserve">Zizilivakan</t>
  </si>
  <si>
    <t xml:space="preserve">Kaimbulawa</t>
  </si>
  <si>
    <t xml:space="preserve">Koibal</t>
  </si>
  <si>
    <t xml:space="preserve">Kadu</t>
  </si>
  <si>
    <t xml:space="preserve">Koguryo</t>
  </si>
  <si>
    <t xml:space="preserve">Khorezmian</t>
  </si>
  <si>
    <t xml:space="preserve">Karankawa</t>
  </si>
  <si>
    <t xml:space="preserve">Kanan</t>
  </si>
  <si>
    <t xml:space="preserve">Kott</t>
  </si>
  <si>
    <t xml:space="preserve">São Paulo Kaingáng</t>
  </si>
  <si>
    <t xml:space="preserve">Zakhring</t>
  </si>
  <si>
    <t xml:space="preserve">Kitan</t>
  </si>
  <si>
    <t xml:space="preserve">Kaurna</t>
  </si>
  <si>
    <t xml:space="preserve">Krevinian</t>
  </si>
  <si>
    <t xml:space="preserve">Khazar</t>
  </si>
  <si>
    <t xml:space="preserve">Liujiang Zhuang</t>
  </si>
  <si>
    <t xml:space="preserve">Malay (individual language)</t>
  </si>
  <si>
    <t xml:space="preserve">Lianshan Zhuang</t>
  </si>
  <si>
    <t xml:space="preserve">Liuqian Zhuang</t>
  </si>
  <si>
    <t xml:space="preserve">Manda (Australia)</t>
  </si>
  <si>
    <t xml:space="preserve">Zimba</t>
  </si>
  <si>
    <t xml:space="preserve">Margany</t>
  </si>
  <si>
    <t xml:space="preserve">Maridan</t>
  </si>
  <si>
    <t xml:space="preserve">Mangerr</t>
  </si>
  <si>
    <t xml:space="preserve">Mfinu</t>
  </si>
  <si>
    <t xml:space="preserve">Marti Ke</t>
  </si>
  <si>
    <t xml:space="preserve">Makolkol</t>
  </si>
  <si>
    <t xml:space="preserve">Negeri Sembilan Malay</t>
  </si>
  <si>
    <t xml:space="preserve">Maridjabin</t>
  </si>
  <si>
    <t xml:space="preserve">Mandandanyi</t>
  </si>
  <si>
    <t xml:space="preserve">Matngala</t>
  </si>
  <si>
    <t xml:space="preserve">Marimanindji</t>
  </si>
  <si>
    <t xml:space="preserve">Mbangwe</t>
  </si>
  <si>
    <t xml:space="preserve">Molo</t>
  </si>
  <si>
    <t xml:space="preserve">Mpuono</t>
  </si>
  <si>
    <t xml:space="preserve">Mituku</t>
  </si>
  <si>
    <t xml:space="preserve">Maranunggu</t>
  </si>
  <si>
    <t xml:space="preserve">Mbesa</t>
  </si>
  <si>
    <t xml:space="preserve">Maringarr</t>
  </si>
  <si>
    <t xml:space="preserve">Muruwari</t>
  </si>
  <si>
    <t xml:space="preserve">Mbariman-Gudhinma</t>
  </si>
  <si>
    <t xml:space="preserve">Mbo (Democratic Republic of Congo)</t>
  </si>
  <si>
    <t xml:space="preserve">Bomitaba</t>
  </si>
  <si>
    <t xml:space="preserve">Mariyedi</t>
  </si>
  <si>
    <t xml:space="preserve">Mbandja</t>
  </si>
  <si>
    <t xml:space="preserve">Zan Gula</t>
  </si>
  <si>
    <t xml:space="preserve">Zande (individual language)</t>
  </si>
  <si>
    <t xml:space="preserve">Mang</t>
  </si>
  <si>
    <t xml:space="preserve">Manangkari</t>
  </si>
  <si>
    <t xml:space="preserve">Mangas</t>
  </si>
  <si>
    <t xml:space="preserve">Copainalá Zoque</t>
  </si>
  <si>
    <t xml:space="preserve">Chimalapa Zoque</t>
  </si>
  <si>
    <t xml:space="preserve">Zou</t>
  </si>
  <si>
    <t xml:space="preserve">Asunción Mixtepec Zapotec</t>
  </si>
  <si>
    <t xml:space="preserve">Tabasco Zoque</t>
  </si>
  <si>
    <t xml:space="preserve">Rayón Zoque</t>
  </si>
  <si>
    <t xml:space="preserve">Francisco León Zoque</t>
  </si>
  <si>
    <t xml:space="preserve">Lachiguiri Zapotec</t>
  </si>
  <si>
    <t xml:space="preserve">Yautepec Zapotec</t>
  </si>
  <si>
    <t xml:space="preserve">Choapan Zapotec</t>
  </si>
  <si>
    <t xml:space="preserve">Southeastern Ixtlán Zapotec</t>
  </si>
  <si>
    <t xml:space="preserve">Petapa Zapotec</t>
  </si>
  <si>
    <t xml:space="preserve">San Pedro Quiatoni Zapotec</t>
  </si>
  <si>
    <t xml:space="preserve">Guevea De Humboldt Zapotec</t>
  </si>
  <si>
    <t xml:space="preserve">Totomachapan Zapotec</t>
  </si>
  <si>
    <t xml:space="preserve">Santa María Quiegolani Zapotec</t>
  </si>
  <si>
    <t xml:space="preserve">Quiavicuzas Zapotec</t>
  </si>
  <si>
    <t xml:space="preserve">Tlacolulita Zapotec</t>
  </si>
  <si>
    <t xml:space="preserve">Lachixío Zapotec</t>
  </si>
  <si>
    <t xml:space="preserve">Mixtepec Zapotec</t>
  </si>
  <si>
    <t xml:space="preserve">Santa Inés Yatzechi Zapotec</t>
  </si>
  <si>
    <t xml:space="preserve">Amatlán Zapotec</t>
  </si>
  <si>
    <t xml:space="preserve">El Alto Zapotec</t>
  </si>
  <si>
    <t xml:space="preserve">Zoogocho Zapotec</t>
  </si>
  <si>
    <t xml:space="preserve">Santiago Xanica Zapotec</t>
  </si>
  <si>
    <t xml:space="preserve">Coatlán Zapotec</t>
  </si>
  <si>
    <t xml:space="preserve">San Vicente Coatlán Zapotec</t>
  </si>
  <si>
    <t xml:space="preserve">Yalálag Zapotec</t>
  </si>
  <si>
    <t xml:space="preserve">Chichicapan Zapotec</t>
  </si>
  <si>
    <t xml:space="preserve">Zaniza Zapotec</t>
  </si>
  <si>
    <t xml:space="preserve">San Baltazar Loxicha Zapotec</t>
  </si>
  <si>
    <t xml:space="preserve">Mazaltepec Zapotec</t>
  </si>
  <si>
    <t xml:space="preserve">Texmelucan Zapotec</t>
  </si>
  <si>
    <t xml:space="preserve">Qiubei Zhuang</t>
  </si>
  <si>
    <t xml:space="preserve">Kara (Korea)</t>
  </si>
  <si>
    <t xml:space="preserve">Mirgan</t>
  </si>
  <si>
    <t xml:space="preserve">Zerenkel</t>
  </si>
  <si>
    <t xml:space="preserve">Záparo</t>
  </si>
  <si>
    <t xml:space="preserve">Zarphatic</t>
  </si>
  <si>
    <t xml:space="preserve">Mairasi</t>
  </si>
  <si>
    <t xml:space="preserve">Sarasira</t>
  </si>
  <si>
    <t xml:space="preserve">Kaskean</t>
  </si>
  <si>
    <t xml:space="preserve">Zambian Sign Language</t>
  </si>
  <si>
    <t xml:space="preserve">Standard Malay</t>
  </si>
  <si>
    <t xml:space="preserve">Southern Rincon Zapotec</t>
  </si>
  <si>
    <t xml:space="preserve">Sukurum</t>
  </si>
  <si>
    <t xml:space="preserve">Elotepec Zapotec</t>
  </si>
  <si>
    <t xml:space="preserve">Xanaguía Zapotec</t>
  </si>
  <si>
    <t xml:space="preserve">Lapaguía-Guivini Zapotec</t>
  </si>
  <si>
    <t xml:space="preserve">San Agustín Mixtepec Zapotec</t>
  </si>
  <si>
    <t xml:space="preserve">Santa Catarina Albarradas Zapotec</t>
  </si>
  <si>
    <t xml:space="preserve">Loxicha Zapotec</t>
  </si>
  <si>
    <t xml:space="preserve">Quioquitani-Quierí Zapotec</t>
  </si>
  <si>
    <t xml:space="preserve">Tilquiapan Zapotec</t>
  </si>
  <si>
    <t xml:space="preserve">Tejalapan Zapotec</t>
  </si>
  <si>
    <t xml:space="preserve">Güilá Zapotec</t>
  </si>
  <si>
    <t xml:space="preserve">Zaachila Zapotec</t>
  </si>
  <si>
    <t xml:space="preserve">Yatee Zapotec</t>
  </si>
  <si>
    <t xml:space="preserve">Zeem</t>
  </si>
  <si>
    <t xml:space="preserve">Tokano</t>
  </si>
  <si>
    <t xml:space="preserve">Zulu</t>
  </si>
  <si>
    <t xml:space="preserve">Kumzari</t>
  </si>
  <si>
    <t xml:space="preserve">Zuni</t>
  </si>
  <si>
    <t xml:space="preserve">Zumaya</t>
  </si>
  <si>
    <t xml:space="preserve">Zay</t>
  </si>
  <si>
    <t xml:space="preserve">No linguistic content</t>
  </si>
  <si>
    <t xml:space="preserve">Yongbei Zhuang</t>
  </si>
  <si>
    <t xml:space="preserve">Yang Zhuang</t>
  </si>
  <si>
    <t xml:space="preserve">Youjiang Zhuang</t>
  </si>
  <si>
    <t xml:space="preserve">Yongnan Zhuang</t>
  </si>
  <si>
    <t xml:space="preserve">Zyphe Chin</t>
  </si>
  <si>
    <t xml:space="preserve">Zaza</t>
  </si>
  <si>
    <t xml:space="preserve">Zuojiang Zhuang</t>
  </si>
  <si>
    <t xml:space="preserve">multiple (please specify)</t>
  </si>
</sst>
</file>

<file path=xl/styles.xml><?xml version="1.0" encoding="utf-8"?>
<styleSheet xmlns="http://schemas.openxmlformats.org/spreadsheetml/2006/main">
  <numFmts count="8">
    <numFmt numFmtId="164" formatCode="General"/>
    <numFmt numFmtId="165" formatCode="@"/>
    <numFmt numFmtId="166" formatCode="yyyy\-mm\-dd"/>
    <numFmt numFmtId="167" formatCode="h:mm"/>
    <numFmt numFmtId="168" formatCode="yyyy\-mm\-dd"/>
    <numFmt numFmtId="169" formatCode="#,##0"/>
    <numFmt numFmtId="170" formatCode="#,##0.00"/>
    <numFmt numFmtId="171" formatCode="General"/>
  </numFmts>
  <fonts count="12">
    <font>
      <sz val="10"/>
      <color rgb="FF000000"/>
      <name val="Arial"/>
      <family val="0"/>
      <charset val="1"/>
    </font>
    <font>
      <sz val="10"/>
      <name val="Arial"/>
      <family val="0"/>
    </font>
    <font>
      <sz val="10"/>
      <name val="Arial"/>
      <family val="0"/>
    </font>
    <font>
      <sz val="10"/>
      <name val="Arial"/>
      <family val="0"/>
    </font>
    <font>
      <b val="true"/>
      <u val="single"/>
      <sz val="10"/>
      <color rgb="FF1155CC"/>
      <name val="Arial"/>
      <family val="2"/>
      <charset val="1"/>
    </font>
    <font>
      <b val="true"/>
      <sz val="10"/>
      <color rgb="FF000000"/>
      <name val="Arial"/>
      <family val="2"/>
      <charset val="1"/>
    </font>
    <font>
      <sz val="10"/>
      <color rgb="FF000000"/>
      <name val="Arial"/>
      <family val="2"/>
      <charset val="1"/>
    </font>
    <font>
      <u val="single"/>
      <sz val="10"/>
      <color rgb="FF0000FF"/>
      <name val="Arial"/>
      <family val="2"/>
      <charset val="1"/>
    </font>
    <font>
      <u val="single"/>
      <sz val="10"/>
      <color rgb="FF1155CC"/>
      <name val="Arial"/>
      <family val="2"/>
      <charset val="1"/>
    </font>
    <font>
      <i val="true"/>
      <sz val="10"/>
      <color rgb="FF000000"/>
      <name val="Arial"/>
      <family val="2"/>
      <charset val="1"/>
    </font>
    <font>
      <u val="single"/>
      <sz val="10"/>
      <color rgb="FF000000"/>
      <name val="Arial"/>
      <family val="2"/>
      <charset val="1"/>
    </font>
    <font>
      <strike val="true"/>
      <sz val="10"/>
      <color rgb="FF000000"/>
      <name val="Arial"/>
      <family val="2"/>
      <charset val="1"/>
    </font>
  </fonts>
  <fills count="7">
    <fill>
      <patternFill patternType="none"/>
    </fill>
    <fill>
      <patternFill patternType="gray125"/>
    </fill>
    <fill>
      <patternFill patternType="solid">
        <fgColor rgb="FF4A86E8"/>
        <bgColor rgb="FF666699"/>
      </patternFill>
    </fill>
    <fill>
      <patternFill patternType="solid">
        <fgColor rgb="FFFF9900"/>
        <bgColor rgb="FFFFCC00"/>
      </patternFill>
    </fill>
    <fill>
      <patternFill patternType="solid">
        <fgColor rgb="FF6AA84F"/>
        <bgColor rgb="FF969696"/>
      </patternFill>
    </fill>
    <fill>
      <patternFill patternType="solid">
        <fgColor rgb="FFF3F3F3"/>
        <bgColor rgb="FFFFFFCC"/>
      </patternFill>
    </fill>
    <fill>
      <patternFill patternType="solid">
        <fgColor rgb="FFFF00FF"/>
        <bgColor rgb="FFFF00FF"/>
      </patternFill>
    </fill>
  </fills>
  <borders count="21">
    <border diagonalUp="false" diagonalDown="false">
      <left/>
      <right/>
      <top/>
      <bottom/>
      <diagonal/>
    </border>
    <border diagonalUp="false" diagonalDown="false">
      <left/>
      <right style="medium"/>
      <top/>
      <bottom/>
      <diagonal/>
    </border>
    <border diagonalUp="false" diagonalDown="false">
      <left/>
      <right style="thin"/>
      <top style="thin"/>
      <bottom style="thin"/>
      <diagonal/>
    </border>
    <border diagonalUp="false" diagonalDown="false">
      <left style="thick"/>
      <right style="thin"/>
      <top style="thin"/>
      <bottom style="thin"/>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ck"/>
      <right/>
      <top/>
      <bottom/>
      <diagonal/>
    </border>
    <border diagonalUp="false" diagonalDown="false">
      <left style="thick"/>
      <right/>
      <top style="thin"/>
      <bottom style="thin"/>
      <diagonal/>
    </border>
    <border diagonalUp="false" diagonalDown="false">
      <left style="thick"/>
      <right/>
      <top/>
      <bottom style="thin"/>
      <diagonal/>
    </border>
    <border diagonalUp="false" diagonalDown="false">
      <left style="thin"/>
      <right/>
      <top/>
      <bottom style="thin"/>
      <diagonal/>
    </border>
    <border diagonalUp="false" diagonalDown="false">
      <left/>
      <right/>
      <top style="thin"/>
      <bottom style="thin"/>
      <diagonal/>
    </border>
    <border diagonalUp="false" diagonalDown="false">
      <left style="thick"/>
      <right/>
      <top style="thin"/>
      <bottom/>
      <diagonal/>
    </border>
    <border diagonalUp="false" diagonalDown="false">
      <left style="thin"/>
      <right/>
      <top style="thin"/>
      <bottom/>
      <diagonal/>
    </border>
    <border diagonalUp="false" diagonalDown="false">
      <left/>
      <right/>
      <top style="thin"/>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ck"/>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2" borderId="3" xfId="0" applyFont="true" applyBorder="true" applyAlignment="true" applyProtection="false">
      <alignment horizontal="general" vertical="bottom" textRotation="0" wrapText="true" indent="0" shrinkToFit="false"/>
      <protection locked="true" hidden="false"/>
    </xf>
    <xf numFmtId="165" fontId="5" fillId="3" borderId="3" xfId="0" applyFont="true" applyBorder="true" applyAlignment="true" applyProtection="false">
      <alignment horizontal="general" vertical="bottom" textRotation="0" wrapText="tru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6" fontId="5" fillId="5" borderId="5" xfId="0" applyFont="true" applyBorder="true" applyAlignment="true" applyProtection="false">
      <alignment horizontal="general" vertical="bottom" textRotation="0" wrapText="true" indent="0" shrinkToFit="false"/>
      <protection locked="true" hidden="false"/>
    </xf>
    <xf numFmtId="164" fontId="5" fillId="5" borderId="5"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general"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5" fontId="5" fillId="5" borderId="3" xfId="0" applyFont="true" applyBorder="true" applyAlignment="true" applyProtection="false">
      <alignment horizontal="general" vertical="bottom" textRotation="0" wrapText="true" indent="0" shrinkToFit="false"/>
      <protection locked="true" hidden="false"/>
    </xf>
    <xf numFmtId="165" fontId="5" fillId="5" borderId="5"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right"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right"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5" fontId="6" fillId="0" borderId="3" xfId="0" applyFont="true" applyBorder="true" applyAlignment="true" applyProtection="false">
      <alignment horizontal="general" vertical="bottom" textRotation="0" wrapText="true" indent="0" shrinkToFit="false"/>
      <protection locked="true" hidden="false"/>
    </xf>
    <xf numFmtId="165" fontId="6" fillId="0" borderId="5" xfId="0" applyFont="true" applyBorder="true" applyAlignment="true" applyProtection="false">
      <alignment horizontal="general" vertical="bottom" textRotation="0" wrapText="false" indent="0" shrinkToFit="false"/>
      <protection locked="true" hidden="false"/>
    </xf>
    <xf numFmtId="165" fontId="6" fillId="0" borderId="5" xfId="0" applyFont="true" applyBorder="true" applyAlignment="true" applyProtection="false">
      <alignment horizontal="general" vertical="bottom" textRotation="0" wrapText="tru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7" fontId="6" fillId="0" borderId="5"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6" fillId="0" borderId="5" xfId="0" applyFont="true" applyBorder="true" applyAlignment="true" applyProtection="false">
      <alignment horizontal="right"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6" fillId="0" borderId="5"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right"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11" fillId="0" borderId="5" xfId="0" applyFont="true" applyBorder="true" applyAlignment="true" applyProtection="false">
      <alignment horizontal="general" vertical="bottom" textRotation="0" wrapText="false" indent="0" shrinkToFit="false"/>
      <protection locked="true" hidden="false"/>
    </xf>
    <xf numFmtId="165" fontId="11" fillId="0" borderId="5" xfId="0" applyFont="true" applyBorder="true" applyAlignment="true" applyProtection="false">
      <alignment horizontal="general" vertical="bottom" textRotation="0" wrapText="true" indent="0" shrinkToFit="false"/>
      <protection locked="true" hidden="false"/>
    </xf>
    <xf numFmtId="165" fontId="6" fillId="0" borderId="10" xfId="0" applyFont="true" applyBorder="true" applyAlignment="true" applyProtection="false">
      <alignment horizontal="general" vertical="bottom" textRotation="0" wrapText="true" indent="0" shrinkToFit="false"/>
      <protection locked="true" hidden="false"/>
    </xf>
    <xf numFmtId="165" fontId="6" fillId="0" borderId="11" xfId="0" applyFont="true" applyBorder="true" applyAlignment="true" applyProtection="false">
      <alignment horizontal="general" vertical="bottom" textRotation="0" wrapText="false" indent="0" shrinkToFit="false"/>
      <protection locked="true" hidden="false"/>
    </xf>
    <xf numFmtId="164" fontId="6" fillId="0" borderId="11" xfId="0" applyFont="true" applyBorder="true" applyAlignment="true" applyProtection="false">
      <alignment horizontal="general" vertical="bottom" textRotation="0" wrapText="true" indent="0" shrinkToFit="false"/>
      <protection locked="true" hidden="false"/>
    </xf>
    <xf numFmtId="166" fontId="6" fillId="0" borderId="2" xfId="0" applyFont="true" applyBorder="true" applyAlignment="true" applyProtection="false">
      <alignment horizontal="righ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0" borderId="1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10" fillId="0" borderId="12" xfId="0" applyFont="true" applyBorder="true" applyAlignment="tru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general" vertical="bottom" textRotation="0" wrapText="true" indent="0" shrinkToFit="false"/>
      <protection locked="true" hidden="false"/>
    </xf>
    <xf numFmtId="165" fontId="6" fillId="0" borderId="9" xfId="0" applyFont="true" applyBorder="true" applyAlignment="true" applyProtection="false">
      <alignment horizontal="general" vertical="bottom" textRotation="0" wrapText="true" indent="0" shrinkToFit="false"/>
      <protection locked="true" hidden="false"/>
    </xf>
    <xf numFmtId="165" fontId="6" fillId="0" borderId="6" xfId="0" applyFont="true" applyBorder="true" applyAlignment="tru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general" vertical="bottom" textRotation="0" wrapText="true" indent="0" shrinkToFit="false"/>
      <protection locked="true" hidden="false"/>
    </xf>
    <xf numFmtId="165" fontId="6" fillId="0" borderId="14" xfId="0" applyFont="tru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general" vertical="bottom" textRotation="0" wrapText="true" indent="0" shrinkToFit="false"/>
      <protection locked="true" hidden="false"/>
    </xf>
    <xf numFmtId="164" fontId="6" fillId="0" borderId="1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5" fontId="9" fillId="0" borderId="3" xfId="0" applyFont="true" applyBorder="true" applyAlignment="true" applyProtection="false">
      <alignment horizontal="general" vertical="bottom" textRotation="0" wrapText="true" indent="0" shrinkToFit="false"/>
      <protection locked="true" hidden="false"/>
    </xf>
    <xf numFmtId="164" fontId="6" fillId="0" borderId="16"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6" fontId="0" fillId="0" borderId="5" xfId="0" applyFont="true" applyBorder="true" applyAlignment="true" applyProtection="false">
      <alignment horizontal="right"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5" fontId="0" fillId="0" borderId="5" xfId="0" applyFont="true" applyBorder="true" applyAlignment="true" applyProtection="false">
      <alignment horizontal="general" vertical="bottom" textRotation="0" wrapText="false" indent="0" shrinkToFit="false"/>
      <protection locked="true" hidden="false"/>
    </xf>
    <xf numFmtId="165" fontId="0" fillId="0"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6" fontId="0" fillId="0" borderId="5"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6" fillId="0" borderId="2" xfId="0" applyFont="true" applyBorder="true" applyAlignment="tru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5" fontId="6" fillId="0" borderId="2" xfId="0" applyFont="true" applyBorder="true" applyAlignment="true" applyProtection="false">
      <alignment horizontal="right" vertical="bottom" textRotation="0" wrapText="true" indent="0" shrinkToFit="false"/>
      <protection locked="true" hidden="false"/>
    </xf>
    <xf numFmtId="165" fontId="6"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5" fontId="0" fillId="0" borderId="12"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5" fontId="0" fillId="0" borderId="15" xfId="0" applyFont="true" applyBorder="true" applyAlignment="true" applyProtection="false">
      <alignment horizontal="left" vertical="bottom" textRotation="0" wrapText="true" indent="0" shrinkToFit="false"/>
      <protection locked="true" hidden="false"/>
    </xf>
    <xf numFmtId="165" fontId="6" fillId="0" borderId="8" xfId="0" applyFont="true" applyBorder="tru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right" vertical="bottom" textRotation="0" wrapText="false" indent="0" shrinkToFit="false"/>
      <protection locked="true" hidden="false"/>
    </xf>
    <xf numFmtId="166" fontId="6" fillId="0" borderId="5" xfId="0" applyFont="true" applyBorder="true" applyAlignment="true" applyProtection="false">
      <alignment horizontal="righ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6" fillId="0" borderId="19" xfId="0" applyFont="true" applyBorder="true" applyAlignment="true" applyProtection="false">
      <alignment horizontal="general" vertical="bottom" textRotation="0" wrapText="true" indent="0" shrinkToFit="false"/>
      <protection locked="true" hidden="false"/>
    </xf>
    <xf numFmtId="166" fontId="6" fillId="0" borderId="18" xfId="0" applyFont="true" applyBorder="true" applyAlignment="true" applyProtection="false">
      <alignment horizontal="right" vertical="bottom" textRotation="0" wrapText="tru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general" vertical="bottom" textRotation="0" wrapText="true" indent="0" shrinkToFit="false"/>
      <protection locked="true" hidden="false"/>
    </xf>
    <xf numFmtId="165" fontId="6" fillId="0" borderId="18" xfId="0" applyFont="true" applyBorder="true" applyAlignment="true" applyProtection="false">
      <alignment horizontal="general" vertical="bottom" textRotation="0" wrapText="true" indent="0" shrinkToFit="false"/>
      <protection locked="true" hidden="false"/>
    </xf>
    <xf numFmtId="164" fontId="6" fillId="0" borderId="14" xfId="0" applyFont="true" applyBorder="true" applyAlignment="true" applyProtection="false">
      <alignment horizontal="general" vertical="bottom" textRotation="0" wrapText="false" indent="0" shrinkToFit="false"/>
      <protection locked="true" hidden="false"/>
    </xf>
    <xf numFmtId="164" fontId="7" fillId="0" borderId="2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right" vertical="bottom" textRotation="0" wrapText="false" indent="0" shrinkToFit="false"/>
      <protection locked="true" hidden="false"/>
    </xf>
    <xf numFmtId="164" fontId="8" fillId="0" borderId="14" xfId="0" applyFont="true" applyBorder="true" applyAlignment="tru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8" fontId="0" fillId="0" borderId="5" xfId="0" applyFont="true" applyBorder="true" applyAlignment="true" applyProtection="false">
      <alignment horizontal="general" vertical="bottom" textRotation="0" wrapText="false" indent="0" shrinkToFit="false"/>
      <protection locked="true" hidden="false"/>
    </xf>
    <xf numFmtId="169" fontId="0" fillId="0" borderId="5" xfId="0" applyFont="true" applyBorder="true" applyAlignment="true" applyProtection="false">
      <alignment horizontal="general" vertical="bottom" textRotation="0" wrapText="true" indent="0" shrinkToFit="false"/>
      <protection locked="true" hidden="false"/>
    </xf>
    <xf numFmtId="169" fontId="0" fillId="0" borderId="3" xfId="0" applyFont="true" applyBorder="true" applyAlignment="true" applyProtection="false">
      <alignment horizontal="general" vertical="bottom" textRotation="0" wrapText="false" indent="0" shrinkToFit="false"/>
      <protection locked="true" hidden="false"/>
    </xf>
    <xf numFmtId="165" fontId="6" fillId="0" borderId="5" xfId="0" applyFont="true" applyBorder="true" applyAlignment="true" applyProtection="false">
      <alignment horizontal="right" vertical="bottom" textRotation="0" wrapText="true" indent="0" shrinkToFit="false"/>
      <protection locked="true" hidden="false"/>
    </xf>
    <xf numFmtId="168" fontId="6" fillId="0" borderId="5" xfId="0" applyFont="true" applyBorder="true" applyAlignment="true" applyProtection="false">
      <alignment horizontal="general" vertical="bottom" textRotation="0" wrapText="false" indent="0" shrinkToFit="false"/>
      <protection locked="true" hidden="false"/>
    </xf>
    <xf numFmtId="167" fontId="0" fillId="0" borderId="5" xfId="0" applyFont="true" applyBorder="true" applyAlignment="true" applyProtection="false">
      <alignment horizontal="general" vertical="bottom" textRotation="0" wrapText="true" indent="0" shrinkToFit="false"/>
      <protection locked="true" hidden="false"/>
    </xf>
    <xf numFmtId="165" fontId="0" fillId="0" borderId="5" xfId="0" applyFont="true" applyBorder="true" applyAlignment="true" applyProtection="false">
      <alignment horizontal="right" vertical="bottom" textRotation="0" wrapText="true" indent="0" shrinkToFit="false"/>
      <protection locked="true" hidden="false"/>
    </xf>
    <xf numFmtId="165" fontId="6" fillId="0" borderId="5" xfId="0" applyFont="true" applyBorder="true" applyAlignment="true" applyProtection="false">
      <alignment horizontal="right" vertical="bottom" textRotation="0" wrapText="false" indent="0" shrinkToFit="false"/>
      <protection locked="true" hidden="false"/>
    </xf>
    <xf numFmtId="165" fontId="9" fillId="0" borderId="5"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5" fontId="6" fillId="0" borderId="3" xfId="0" applyFont="true" applyBorder="true" applyAlignment="true" applyProtection="false">
      <alignment horizontal="right" vertical="bottom" textRotation="0" wrapText="tru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4" fontId="6" fillId="0" borderId="6" xfId="0" applyFont="true" applyBorder="true" applyAlignment="true" applyProtection="false">
      <alignment horizontal="right" vertical="bottom" textRotation="0" wrapText="tru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70" fontId="6" fillId="0" borderId="6" xfId="0" applyFont="true" applyBorder="true" applyAlignment="tru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71" fontId="6" fillId="6" borderId="0" xfId="0" applyFont="true" applyBorder="fals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F4C7C3"/>
        </patternFill>
      </fill>
    </dxf>
    <dxf>
      <fill>
        <patternFill>
          <bgColor rgb="FFF4C7C3"/>
        </patternFill>
      </fill>
    </dxf>
  </dxfs>
  <colors>
    <indexedColors>
      <rgbColor rgb="FF000000"/>
      <rgbColor rgb="FFF3F3F3"/>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7C3"/>
      <rgbColor rgb="FF4A86E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iso639-3.sil.org/code_tables/639/data" TargetMode="External"/><Relationship Id="rId3" Type="http://schemas.openxmlformats.org/officeDocument/2006/relationships/hyperlink" Target="https://www.aclweb.org/anthology/W00-1424.pdf" TargetMode="External"/><Relationship Id="rId4" Type="http://schemas.openxmlformats.org/officeDocument/2006/relationships/hyperlink" Target="https://www.aclweb.org/anthology/W00-1424.pdf" TargetMode="External"/><Relationship Id="rId5" Type="http://schemas.openxmlformats.org/officeDocument/2006/relationships/hyperlink" Target="https://dl.acm.org/doi/10.3115/1118253.1118262" TargetMode="External"/><Relationship Id="rId6" Type="http://schemas.openxmlformats.org/officeDocument/2006/relationships/hyperlink" Target="https://dl.acm.org/doi/10.3115/1118253.1118262" TargetMode="External"/><Relationship Id="rId7" Type="http://schemas.openxmlformats.org/officeDocument/2006/relationships/hyperlink" Target="https://www.aclweb.org/anthology/W01-0808.pdf" TargetMode="External"/><Relationship Id="rId8" Type="http://schemas.openxmlformats.org/officeDocument/2006/relationships/hyperlink" Target="https://www.aclweb.org/anthology/W01-0808.pdf" TargetMode="External"/><Relationship Id="rId9" Type="http://schemas.openxmlformats.org/officeDocument/2006/relationships/hyperlink" Target="https://www.aclweb.org/anthology/W01-0812.pdf" TargetMode="External"/><Relationship Id="rId10" Type="http://schemas.openxmlformats.org/officeDocument/2006/relationships/hyperlink" Target="https://www.aclweb.org/anthology/W01-0812.pdf" TargetMode="External"/><Relationship Id="rId11" Type="http://schemas.openxmlformats.org/officeDocument/2006/relationships/hyperlink" Target="https://www.aclweb.org/anthology/W01-0814.pdf" TargetMode="External"/><Relationship Id="rId12" Type="http://schemas.openxmlformats.org/officeDocument/2006/relationships/hyperlink" Target="https://www.aclweb.org/anthology/W01-0814.pdf" TargetMode="External"/><Relationship Id="rId13" Type="http://schemas.openxmlformats.org/officeDocument/2006/relationships/hyperlink" Target="https://www.aclweb.org/anthology/W01-0814.pdf" TargetMode="External"/><Relationship Id="rId14" Type="http://schemas.openxmlformats.org/officeDocument/2006/relationships/hyperlink" Target="https://www.aclweb.org/anthology/W01-0814.pdf" TargetMode="External"/><Relationship Id="rId15" Type="http://schemas.openxmlformats.org/officeDocument/2006/relationships/hyperlink" Target="https://www.aclweb.org/anthology/W02-2108.pdf" TargetMode="External"/><Relationship Id="rId16" Type="http://schemas.openxmlformats.org/officeDocument/2006/relationships/hyperlink" Target="https://www.aclweb.org/anthology/W02-2108.pdf" TargetMode="External"/><Relationship Id="rId17" Type="http://schemas.openxmlformats.org/officeDocument/2006/relationships/hyperlink" Target="https://www.aclweb.org/anthology/W02-2116.pdf" TargetMode="External"/><Relationship Id="rId18" Type="http://schemas.openxmlformats.org/officeDocument/2006/relationships/hyperlink" Target="https://www.aclweb.org/anthology/W02-2116.pdf" TargetMode="External"/><Relationship Id="rId19" Type="http://schemas.openxmlformats.org/officeDocument/2006/relationships/hyperlink" Target="https://www.aclweb.org/anthology/W02-2116.pdf" TargetMode="External"/><Relationship Id="rId20" Type="http://schemas.openxmlformats.org/officeDocument/2006/relationships/hyperlink" Target="https://www.aclweb.org/anthology/W02-2116.pdf" TargetMode="External"/><Relationship Id="rId21" Type="http://schemas.openxmlformats.org/officeDocument/2006/relationships/hyperlink" Target="https://www.aclweb.org/anthology/W02-2116.pdf" TargetMode="External"/><Relationship Id="rId22" Type="http://schemas.openxmlformats.org/officeDocument/2006/relationships/hyperlink" Target="https://www.aclweb.org/anthology/W02-2116.pdf" TargetMode="External"/><Relationship Id="rId23" Type="http://schemas.openxmlformats.org/officeDocument/2006/relationships/hyperlink" Target="https://www.aclweb.org/anthology/W02-2116.pdf" TargetMode="External"/><Relationship Id="rId24" Type="http://schemas.openxmlformats.org/officeDocument/2006/relationships/hyperlink" Target="https://www.aclweb.org/anthology/W02-2116.pdf" TargetMode="External"/><Relationship Id="rId25" Type="http://schemas.openxmlformats.org/officeDocument/2006/relationships/hyperlink" Target="https://www.aclweb.org/anthology/W02-2116.pdf" TargetMode="External"/><Relationship Id="rId26" Type="http://schemas.openxmlformats.org/officeDocument/2006/relationships/hyperlink" Target="https://www.aclweb.org/anthology/W02-2116.pdf" TargetMode="External"/><Relationship Id="rId27" Type="http://schemas.openxmlformats.org/officeDocument/2006/relationships/hyperlink" Target="https://www.aclweb.org/anthology/W02-2116.pdf" TargetMode="External"/><Relationship Id="rId28" Type="http://schemas.openxmlformats.org/officeDocument/2006/relationships/hyperlink" Target="https://www.aclweb.org/anthology/W02-2116.pdf" TargetMode="External"/><Relationship Id="rId29" Type="http://schemas.openxmlformats.org/officeDocument/2006/relationships/hyperlink" Target="https://www.aclweb.org/anthology/W02-2116.pdf" TargetMode="External"/><Relationship Id="rId30" Type="http://schemas.openxmlformats.org/officeDocument/2006/relationships/hyperlink" Target="https://www.aclweb.org/anthology/W02-2116.pdf" TargetMode="External"/><Relationship Id="rId31" Type="http://schemas.openxmlformats.org/officeDocument/2006/relationships/hyperlink" Target="https://www.aclweb.org/anthology/W02-2116.pdf" TargetMode="External"/><Relationship Id="rId32" Type="http://schemas.openxmlformats.org/officeDocument/2006/relationships/hyperlink" Target="https://www.aclweb.org/anthology/W02-2116.pdf" TargetMode="External"/><Relationship Id="rId33" Type="http://schemas.openxmlformats.org/officeDocument/2006/relationships/hyperlink" Target="https://www.aclweb.org/anthology/W02-2116.pdf" TargetMode="External"/><Relationship Id="rId34" Type="http://schemas.openxmlformats.org/officeDocument/2006/relationships/hyperlink" Target="https://www.aclweb.org/anthology/W02-2116.pdf" TargetMode="External"/><Relationship Id="rId35" Type="http://schemas.openxmlformats.org/officeDocument/2006/relationships/hyperlink" Target="https://www.aclweb.org/anthology/W02-2116.pdf" TargetMode="External"/><Relationship Id="rId36" Type="http://schemas.openxmlformats.org/officeDocument/2006/relationships/hyperlink" Target="https://www.aclweb.org/anthology/W02-2116.pdf" TargetMode="External"/><Relationship Id="rId37" Type="http://schemas.openxmlformats.org/officeDocument/2006/relationships/hyperlink" Target="https://www.aclweb.org/anthology/W02-2116.pdf" TargetMode="External"/><Relationship Id="rId38" Type="http://schemas.openxmlformats.org/officeDocument/2006/relationships/hyperlink" Target="https://www.aclweb.org/anthology/W02-2116.pdf" TargetMode="External"/><Relationship Id="rId39" Type="http://schemas.openxmlformats.org/officeDocument/2006/relationships/hyperlink" Target="https://www.aclweb.org/anthology/W02-2117.pdf" TargetMode="External"/><Relationship Id="rId40" Type="http://schemas.openxmlformats.org/officeDocument/2006/relationships/hyperlink" Target="https://www.aclweb.org/anthology/W02-2117.pdf" TargetMode="External"/><Relationship Id="rId41" Type="http://schemas.openxmlformats.org/officeDocument/2006/relationships/hyperlink" Target="https://www.aclweb.org/anthology/W02-2117.pdf" TargetMode="External"/><Relationship Id="rId42" Type="http://schemas.openxmlformats.org/officeDocument/2006/relationships/hyperlink" Target="https://www.aclweb.org/anthology/W02-2117.pdf" TargetMode="External"/><Relationship Id="rId43" Type="http://schemas.openxmlformats.org/officeDocument/2006/relationships/hyperlink" Target="https://www.aclweb.org/anthology/W02-2117.pdf" TargetMode="External"/><Relationship Id="rId44" Type="http://schemas.openxmlformats.org/officeDocument/2006/relationships/hyperlink" Target="https://www.aclweb.org/anthology/W02-2117.pdf" TargetMode="External"/><Relationship Id="rId45" Type="http://schemas.openxmlformats.org/officeDocument/2006/relationships/hyperlink" Target="https://www.aclweb.org/anthology/W02-2117.pdf" TargetMode="External"/><Relationship Id="rId46" Type="http://schemas.openxmlformats.org/officeDocument/2006/relationships/hyperlink" Target="https://www.aclweb.org/anthology/W02-2117.pdf" TargetMode="External"/><Relationship Id="rId47" Type="http://schemas.openxmlformats.org/officeDocument/2006/relationships/hyperlink" Target="https://www.aclweb.org/anthology/W02-2117.pdf" TargetMode="External"/><Relationship Id="rId48" Type="http://schemas.openxmlformats.org/officeDocument/2006/relationships/hyperlink" Target="https://www.aclweb.org/anthology/W02-2117.pdf" TargetMode="External"/><Relationship Id="rId49" Type="http://schemas.openxmlformats.org/officeDocument/2006/relationships/hyperlink" Target="https://www.aclweb.org/anthology/W02-2117.pdf" TargetMode="External"/><Relationship Id="rId50" Type="http://schemas.openxmlformats.org/officeDocument/2006/relationships/hyperlink" Target="https://www.aclweb.org/anthology/W02-2117.pdf" TargetMode="External"/><Relationship Id="rId51" Type="http://schemas.openxmlformats.org/officeDocument/2006/relationships/hyperlink" Target="https://www.aclweb.org/anthology/W02-2117.pdf" TargetMode="External"/><Relationship Id="rId52" Type="http://schemas.openxmlformats.org/officeDocument/2006/relationships/hyperlink" Target="https://www.aclweb.org/anthology/W02-2117.pdf" TargetMode="External"/><Relationship Id="rId53" Type="http://schemas.openxmlformats.org/officeDocument/2006/relationships/hyperlink" Target="https://www.aclweb.org/anthology/W02-2123.pdf" TargetMode="External"/><Relationship Id="rId54" Type="http://schemas.openxmlformats.org/officeDocument/2006/relationships/hyperlink" Target="https://www.aclweb.org/anthology/W02-2123.pdf" TargetMode="External"/><Relationship Id="rId55" Type="http://schemas.openxmlformats.org/officeDocument/2006/relationships/hyperlink" Target="https://www.aclweb.org/anthology/W02-2123.pdf" TargetMode="External"/><Relationship Id="rId56" Type="http://schemas.openxmlformats.org/officeDocument/2006/relationships/hyperlink" Target="https://www.aclweb.org/anthology/W02-2123.pdf" TargetMode="External"/><Relationship Id="rId57" Type="http://schemas.openxmlformats.org/officeDocument/2006/relationships/hyperlink" Target="https://www.aclweb.org/anthology/W05-1612.pdf" TargetMode="External"/><Relationship Id="rId58" Type="http://schemas.openxmlformats.org/officeDocument/2006/relationships/hyperlink" Target="https://www.aclweb.org/anthology/W05-1612.pdf" TargetMode="External"/><Relationship Id="rId59" Type="http://schemas.openxmlformats.org/officeDocument/2006/relationships/hyperlink" Target="https://www.aclweb.org/anthology/W05-1616.pdf" TargetMode="External"/><Relationship Id="rId60" Type="http://schemas.openxmlformats.org/officeDocument/2006/relationships/hyperlink" Target="https://www.aclweb.org/anthology/W05-1616.pdf" TargetMode="External"/><Relationship Id="rId61" Type="http://schemas.openxmlformats.org/officeDocument/2006/relationships/hyperlink" Target="https://www.aclweb.org/anthology/W05-1616.pdf" TargetMode="External"/><Relationship Id="rId62" Type="http://schemas.openxmlformats.org/officeDocument/2006/relationships/hyperlink" Target="https://www.aclweb.org/anthology/W05-1616.pdf" TargetMode="External"/><Relationship Id="rId63" Type="http://schemas.openxmlformats.org/officeDocument/2006/relationships/hyperlink" Target="https://www.aclweb.org/anthology/W05-1616.pdf" TargetMode="External"/><Relationship Id="rId64" Type="http://schemas.openxmlformats.org/officeDocument/2006/relationships/hyperlink" Target="https://www.aclweb.org/anthology/W05-1616.pdf" TargetMode="External"/><Relationship Id="rId65" Type="http://schemas.openxmlformats.org/officeDocument/2006/relationships/hyperlink" Target="https://www.aclweb.org/anthology/W05-1616.pdf" TargetMode="External"/><Relationship Id="rId66" Type="http://schemas.openxmlformats.org/officeDocument/2006/relationships/hyperlink" Target="https://www.aclweb.org/anthology/W05-1616.pdf" TargetMode="External"/><Relationship Id="rId67" Type="http://schemas.openxmlformats.org/officeDocument/2006/relationships/hyperlink" Target="https://www.aclweb.org/anthology/W05-1621.pdf" TargetMode="External"/><Relationship Id="rId68" Type="http://schemas.openxmlformats.org/officeDocument/2006/relationships/hyperlink" Target="https://www.aclweb.org/anthology/W05-1621.pdf" TargetMode="External"/><Relationship Id="rId69" Type="http://schemas.openxmlformats.org/officeDocument/2006/relationships/hyperlink" Target="https://www.aclweb.org/anthology/W06-1409.pdf" TargetMode="External"/><Relationship Id="rId70" Type="http://schemas.openxmlformats.org/officeDocument/2006/relationships/hyperlink" Target="https://www.aclweb.org/anthology/W06-1409.pdf" TargetMode="External"/><Relationship Id="rId71" Type="http://schemas.openxmlformats.org/officeDocument/2006/relationships/hyperlink" Target="https://www.aclweb.org/anthology/W06-1411.pdf" TargetMode="External"/><Relationship Id="rId72" Type="http://schemas.openxmlformats.org/officeDocument/2006/relationships/hyperlink" Target="https://www.aclweb.org/anthology/W06-1411.pdf" TargetMode="External"/><Relationship Id="rId73" Type="http://schemas.openxmlformats.org/officeDocument/2006/relationships/hyperlink" Target="https://www.aclweb.org/anthology/W06-1411.pdf" TargetMode="External"/><Relationship Id="rId74" Type="http://schemas.openxmlformats.org/officeDocument/2006/relationships/hyperlink" Target="https://www.aclweb.org/anthology/W06-1411.pdf" TargetMode="External"/><Relationship Id="rId75" Type="http://schemas.openxmlformats.org/officeDocument/2006/relationships/hyperlink" Target="https://www.aclweb.org/anthology/W07-2308.pdf" TargetMode="External"/><Relationship Id="rId76" Type="http://schemas.openxmlformats.org/officeDocument/2006/relationships/hyperlink" Target="https://www.aclweb.org/anthology/W07-2308.pdf" TargetMode="External"/><Relationship Id="rId77" Type="http://schemas.openxmlformats.org/officeDocument/2006/relationships/hyperlink" Target="https://www.aclweb.org/anthology/W07-2325.pdf" TargetMode="External"/><Relationship Id="rId78" Type="http://schemas.openxmlformats.org/officeDocument/2006/relationships/hyperlink" Target="https://www.aclweb.org/anthology/W07-2328.pdf" TargetMode="External"/><Relationship Id="rId79" Type="http://schemas.openxmlformats.org/officeDocument/2006/relationships/hyperlink" Target="https://www.aclweb.org/anthology/W07-2328.pdf" TargetMode="External"/><Relationship Id="rId80" Type="http://schemas.openxmlformats.org/officeDocument/2006/relationships/hyperlink" Target="https://www.aclweb.org/anthology/W08-1103.pdf" TargetMode="External"/><Relationship Id="rId81" Type="http://schemas.openxmlformats.org/officeDocument/2006/relationships/hyperlink" Target="https://www.aclweb.org/anthology/W08-1103.pdf" TargetMode="External"/><Relationship Id="rId82" Type="http://schemas.openxmlformats.org/officeDocument/2006/relationships/hyperlink" Target="https://www.aclweb.org/anthology/W08-1104.pdf" TargetMode="External"/><Relationship Id="rId83" Type="http://schemas.openxmlformats.org/officeDocument/2006/relationships/hyperlink" Target="https://www.aclweb.org/anthology/W08-1104.pdf" TargetMode="External"/><Relationship Id="rId84" Type="http://schemas.openxmlformats.org/officeDocument/2006/relationships/hyperlink" Target="https://www.aclweb.org/anthology/W08-1104.pdf" TargetMode="External"/><Relationship Id="rId85" Type="http://schemas.openxmlformats.org/officeDocument/2006/relationships/hyperlink" Target="https://www.aclweb.org/anthology/W08-1104.pdf" TargetMode="External"/><Relationship Id="rId86" Type="http://schemas.openxmlformats.org/officeDocument/2006/relationships/hyperlink" Target="https://www.aclweb.org/anthology/W08-1104.pdf" TargetMode="External"/><Relationship Id="rId87" Type="http://schemas.openxmlformats.org/officeDocument/2006/relationships/hyperlink" Target="https://www.aclweb.org/anthology/W08-1104.pdf" TargetMode="External"/><Relationship Id="rId88" Type="http://schemas.openxmlformats.org/officeDocument/2006/relationships/hyperlink" Target="https://www.aclweb.org/anthology/W08-1105.pdf" TargetMode="External"/><Relationship Id="rId89" Type="http://schemas.openxmlformats.org/officeDocument/2006/relationships/hyperlink" Target="https://www.aclweb.org/anthology/W08-1105.pdf" TargetMode="External"/><Relationship Id="rId90" Type="http://schemas.openxmlformats.org/officeDocument/2006/relationships/hyperlink" Target="https://www.aclweb.org/anthology/W08-1105.pdf" TargetMode="External"/><Relationship Id="rId91" Type="http://schemas.openxmlformats.org/officeDocument/2006/relationships/hyperlink" Target="https://www.aclweb.org/anthology/W08-1105.pdf" TargetMode="External"/><Relationship Id="rId92" Type="http://schemas.openxmlformats.org/officeDocument/2006/relationships/hyperlink" Target="https://www.aclweb.org/anthology/W08-1124.pdf" TargetMode="External"/><Relationship Id="rId93" Type="http://schemas.openxmlformats.org/officeDocument/2006/relationships/hyperlink" Target="https://www.aclweb.org/anthology/W08-1119.pdf" TargetMode="External"/><Relationship Id="rId94" Type="http://schemas.openxmlformats.org/officeDocument/2006/relationships/hyperlink" Target="https://www.aclweb.org/anthology/W08-1119.pdf" TargetMode="External"/><Relationship Id="rId95" Type="http://schemas.openxmlformats.org/officeDocument/2006/relationships/hyperlink" Target="https://www.aclweb.org/anthology/W08-1119.pdf" TargetMode="External"/><Relationship Id="rId96" Type="http://schemas.openxmlformats.org/officeDocument/2006/relationships/hyperlink" Target="https://www.aclweb.org/anthology/W08-1119.pdf" TargetMode="External"/><Relationship Id="rId97" Type="http://schemas.openxmlformats.org/officeDocument/2006/relationships/hyperlink" Target="https://www.aclweb.org/anthology/W09-0603.pdf" TargetMode="External"/><Relationship Id="rId98" Type="http://schemas.openxmlformats.org/officeDocument/2006/relationships/hyperlink" Target="https://www.aclweb.org/anthology/W09-0603.pdf" TargetMode="External"/><Relationship Id="rId99" Type="http://schemas.openxmlformats.org/officeDocument/2006/relationships/hyperlink" Target="https://www.aclweb.org/anthology/W09-0603.pdf" TargetMode="External"/><Relationship Id="rId100" Type="http://schemas.openxmlformats.org/officeDocument/2006/relationships/hyperlink" Target="https://www.aclweb.org/anthology/W09-0603.pdf" TargetMode="External"/><Relationship Id="rId101" Type="http://schemas.openxmlformats.org/officeDocument/2006/relationships/hyperlink" Target="https://www.aclweb.org/anthology/W09-0619.pdf" TargetMode="External"/><Relationship Id="rId102" Type="http://schemas.openxmlformats.org/officeDocument/2006/relationships/hyperlink" Target="https://www.aclweb.org/anthology/W09-0619.pdf" TargetMode="External"/><Relationship Id="rId103" Type="http://schemas.openxmlformats.org/officeDocument/2006/relationships/hyperlink" Target="https://www.aclweb.org/anthology/W09-0619.pdf" TargetMode="External"/><Relationship Id="rId104" Type="http://schemas.openxmlformats.org/officeDocument/2006/relationships/hyperlink" Target="https://www.aclweb.org/anthology/W09-0619.pdf" TargetMode="External"/><Relationship Id="rId105" Type="http://schemas.openxmlformats.org/officeDocument/2006/relationships/hyperlink" Target="https://www.aclweb.org/anthology/W09-0619.pdf" TargetMode="External"/><Relationship Id="rId106" Type="http://schemas.openxmlformats.org/officeDocument/2006/relationships/hyperlink" Target="https://www.aclweb.org/anthology/W09-0619.pdf" TargetMode="External"/><Relationship Id="rId107" Type="http://schemas.openxmlformats.org/officeDocument/2006/relationships/hyperlink" Target="https://www.aclweb.org/anthology/W10-4202.pdf" TargetMode="External"/><Relationship Id="rId108" Type="http://schemas.openxmlformats.org/officeDocument/2006/relationships/hyperlink" Target="https://www.aclweb.org/anthology/W10-4202.pdf" TargetMode="External"/><Relationship Id="rId109" Type="http://schemas.openxmlformats.org/officeDocument/2006/relationships/hyperlink" Target="https://www.aclweb.org/anthology/W10-4202.pdf" TargetMode="External"/><Relationship Id="rId110" Type="http://schemas.openxmlformats.org/officeDocument/2006/relationships/hyperlink" Target="https://www.aclweb.org/anthology/W10-4202.pdf" TargetMode="External"/><Relationship Id="rId111" Type="http://schemas.openxmlformats.org/officeDocument/2006/relationships/hyperlink" Target="https://www.aclweb.org/anthology/W10-4202.pdf" TargetMode="External"/><Relationship Id="rId112" Type="http://schemas.openxmlformats.org/officeDocument/2006/relationships/hyperlink" Target="https://www.aclweb.org/anthology/W10-4202.pdf" TargetMode="External"/><Relationship Id="rId113" Type="http://schemas.openxmlformats.org/officeDocument/2006/relationships/hyperlink" Target="https://www.aclweb.org/anthology/W10-4207.pdf" TargetMode="External"/><Relationship Id="rId114" Type="http://schemas.openxmlformats.org/officeDocument/2006/relationships/hyperlink" Target="https://www.aclweb.org/anthology/W10-4207.pdf" TargetMode="External"/><Relationship Id="rId115" Type="http://schemas.openxmlformats.org/officeDocument/2006/relationships/hyperlink" Target="https://www.aclweb.org/anthology/W10-4207.pdf" TargetMode="External"/><Relationship Id="rId116" Type="http://schemas.openxmlformats.org/officeDocument/2006/relationships/hyperlink" Target="https://www.aclweb.org/anthology/W10-4207.pdf" TargetMode="External"/><Relationship Id="rId117" Type="http://schemas.openxmlformats.org/officeDocument/2006/relationships/hyperlink" Target="https://www.aclweb.org/anthology/W10-4207.pdf" TargetMode="External"/><Relationship Id="rId118" Type="http://schemas.openxmlformats.org/officeDocument/2006/relationships/hyperlink" Target="https://www.aclweb.org/anthology/W10-4207.pdf" TargetMode="External"/><Relationship Id="rId119" Type="http://schemas.openxmlformats.org/officeDocument/2006/relationships/hyperlink" Target="https://www.aclweb.org/anthology/W10-4207.pdf" TargetMode="External"/><Relationship Id="rId120" Type="http://schemas.openxmlformats.org/officeDocument/2006/relationships/hyperlink" Target="https://www.aclweb.org/anthology/W10-4207.pdf" TargetMode="External"/><Relationship Id="rId121" Type="http://schemas.openxmlformats.org/officeDocument/2006/relationships/hyperlink" Target="https://www.aclweb.org/anthology/W11-2803.pdf" TargetMode="External"/><Relationship Id="rId122" Type="http://schemas.openxmlformats.org/officeDocument/2006/relationships/hyperlink" Target="https://www.aclweb.org/anthology/W11-2803.pdf" TargetMode="External"/><Relationship Id="rId123" Type="http://schemas.openxmlformats.org/officeDocument/2006/relationships/hyperlink" Target="https://www.aclweb.org/anthology/W11-2803.pdf" TargetMode="External"/><Relationship Id="rId124" Type="http://schemas.openxmlformats.org/officeDocument/2006/relationships/hyperlink" Target="https://www.aclweb.org/anthology/W11-2803.pdf" TargetMode="External"/><Relationship Id="rId125" Type="http://schemas.openxmlformats.org/officeDocument/2006/relationships/hyperlink" Target="https://www.aclweb.org/anthology/W11-2803.pdf" TargetMode="External"/><Relationship Id="rId126" Type="http://schemas.openxmlformats.org/officeDocument/2006/relationships/hyperlink" Target="https://www.aclweb.org/anthology/W11-2813.pdf" TargetMode="External"/><Relationship Id="rId127" Type="http://schemas.openxmlformats.org/officeDocument/2006/relationships/hyperlink" Target="https://www.aclweb.org/anthology/W11-2813.pdf" TargetMode="External"/><Relationship Id="rId128" Type="http://schemas.openxmlformats.org/officeDocument/2006/relationships/hyperlink" Target="https://www.aclweb.org/anthology/W11-2813.pdf" TargetMode="External"/><Relationship Id="rId129" Type="http://schemas.openxmlformats.org/officeDocument/2006/relationships/hyperlink" Target="https://www.aclweb.org/anthology/W11-2813.pdf" TargetMode="External"/><Relationship Id="rId130" Type="http://schemas.openxmlformats.org/officeDocument/2006/relationships/hyperlink" Target="https://www.aclweb.org/anthology/W11-2814.pdf" TargetMode="External"/><Relationship Id="rId131" Type="http://schemas.openxmlformats.org/officeDocument/2006/relationships/hyperlink" Target="https://www.aclweb.org/anthology/W11-2814.pdf" TargetMode="External"/><Relationship Id="rId132" Type="http://schemas.openxmlformats.org/officeDocument/2006/relationships/hyperlink" Target="https://www.aclweb.org/anthology/W11-2818.pdf" TargetMode="External"/><Relationship Id="rId133" Type="http://schemas.openxmlformats.org/officeDocument/2006/relationships/hyperlink" Target="https://www.aclweb.org/anthology/W11-2802.pdf" TargetMode="External"/><Relationship Id="rId134" Type="http://schemas.openxmlformats.org/officeDocument/2006/relationships/hyperlink" Target="https://www.aclweb.org/anthology/W11-2802.pdf" TargetMode="External"/><Relationship Id="rId135" Type="http://schemas.openxmlformats.org/officeDocument/2006/relationships/hyperlink" Target="https://www.aclweb.org/anthology/W11-2802.pdf" TargetMode="External"/><Relationship Id="rId136" Type="http://schemas.openxmlformats.org/officeDocument/2006/relationships/hyperlink" Target="https://www.aclweb.org/anthology/W11-2802.pdf" TargetMode="External"/><Relationship Id="rId137" Type="http://schemas.openxmlformats.org/officeDocument/2006/relationships/hyperlink" Target="https://www.aclweb.org/anthology/W12-1508.pdf" TargetMode="External"/><Relationship Id="rId138" Type="http://schemas.openxmlformats.org/officeDocument/2006/relationships/hyperlink" Target="https://www.aclweb.org/anthology/W12-1508.pdf" TargetMode="External"/><Relationship Id="rId139" Type="http://schemas.openxmlformats.org/officeDocument/2006/relationships/hyperlink" Target="https://www.aclweb.org/anthology/W12-1508.pdf" TargetMode="External"/><Relationship Id="rId140" Type="http://schemas.openxmlformats.org/officeDocument/2006/relationships/hyperlink" Target="https://www.aclweb.org/anthology/W12-1508.pdf" TargetMode="External"/><Relationship Id="rId141" Type="http://schemas.openxmlformats.org/officeDocument/2006/relationships/hyperlink" Target="https://www.aclweb.org/anthology/W12-1508.pdf" TargetMode="External"/><Relationship Id="rId142" Type="http://schemas.openxmlformats.org/officeDocument/2006/relationships/hyperlink" Target="https://www.aclweb.org/anthology/W12-1508.pdf" TargetMode="External"/><Relationship Id="rId143" Type="http://schemas.openxmlformats.org/officeDocument/2006/relationships/hyperlink" Target="https://www.aclweb.org/anthology/W12-1508.pdf" TargetMode="External"/><Relationship Id="rId144" Type="http://schemas.openxmlformats.org/officeDocument/2006/relationships/hyperlink" Target="https://www.aclweb.org/anthology/W12-1508.pdf" TargetMode="External"/><Relationship Id="rId145" Type="http://schemas.openxmlformats.org/officeDocument/2006/relationships/hyperlink" Target="https://www.aclweb.org/anthology/W12-1516.pdf" TargetMode="External"/><Relationship Id="rId146" Type="http://schemas.openxmlformats.org/officeDocument/2006/relationships/hyperlink" Target="https://www.aclweb.org/anthology/W12-1516.pdf" TargetMode="External"/><Relationship Id="rId147" Type="http://schemas.openxmlformats.org/officeDocument/2006/relationships/hyperlink" Target="https://www.aclweb.org/anthology/W12-1516.pdf" TargetMode="External"/><Relationship Id="rId148" Type="http://schemas.openxmlformats.org/officeDocument/2006/relationships/hyperlink" Target="https://www.aclweb.org/anthology/W12-1516.pdf" TargetMode="External"/><Relationship Id="rId149" Type="http://schemas.openxmlformats.org/officeDocument/2006/relationships/hyperlink" Target="https://www.aclweb.org/anthology/W12-1516.pdf" TargetMode="External"/><Relationship Id="rId150" Type="http://schemas.openxmlformats.org/officeDocument/2006/relationships/hyperlink" Target="https://www.aclweb.org/anthology/W12-1516.pdf" TargetMode="External"/><Relationship Id="rId151" Type="http://schemas.openxmlformats.org/officeDocument/2006/relationships/hyperlink" Target="https://www.aclweb.org/anthology/W12-1520.pdf" TargetMode="External"/><Relationship Id="rId152" Type="http://schemas.openxmlformats.org/officeDocument/2006/relationships/hyperlink" Target="https://www.aclweb.org/anthology/W12-1520.pdf" TargetMode="External"/><Relationship Id="rId153" Type="http://schemas.openxmlformats.org/officeDocument/2006/relationships/hyperlink" Target="https://www.aclweb.org/anthology/W12-1520.pdf" TargetMode="External"/><Relationship Id="rId154" Type="http://schemas.openxmlformats.org/officeDocument/2006/relationships/hyperlink" Target="https://www.aclweb.org/anthology/W12-1520.pdf" TargetMode="External"/><Relationship Id="rId155" Type="http://schemas.openxmlformats.org/officeDocument/2006/relationships/hyperlink" Target="https://www.aclweb.org/anthology/W12-1520.pdf" TargetMode="External"/><Relationship Id="rId156" Type="http://schemas.openxmlformats.org/officeDocument/2006/relationships/hyperlink" Target="https://www.aclweb.org/anthology/W12-1520.pdf" TargetMode="External"/><Relationship Id="rId157" Type="http://schemas.openxmlformats.org/officeDocument/2006/relationships/hyperlink" Target="https://www.aclweb.org/anthology/W13-2102.pdf" TargetMode="External"/><Relationship Id="rId158" Type="http://schemas.openxmlformats.org/officeDocument/2006/relationships/hyperlink" Target="https://www.aclweb.org/anthology/W13-2102.pdf" TargetMode="External"/><Relationship Id="rId159" Type="http://schemas.openxmlformats.org/officeDocument/2006/relationships/hyperlink" Target="https://www.aclweb.org/anthology/W13-2102.pdf" TargetMode="External"/><Relationship Id="rId160" Type="http://schemas.openxmlformats.org/officeDocument/2006/relationships/hyperlink" Target="https://www.aclweb.org/anthology/W13-2102.pdf" TargetMode="External"/><Relationship Id="rId161" Type="http://schemas.openxmlformats.org/officeDocument/2006/relationships/hyperlink" Target="https://www.aclweb.org/anthology/W13-2102.pdf" TargetMode="External"/><Relationship Id="rId162" Type="http://schemas.openxmlformats.org/officeDocument/2006/relationships/hyperlink" Target="https://www.aclweb.org/anthology/W13-2102.pdf" TargetMode="External"/><Relationship Id="rId163" Type="http://schemas.openxmlformats.org/officeDocument/2006/relationships/hyperlink" Target="https://www.aclweb.org/anthology/W13-2104.pdf" TargetMode="External"/><Relationship Id="rId164" Type="http://schemas.openxmlformats.org/officeDocument/2006/relationships/hyperlink" Target="https://www.aclweb.org/anthology/W13-2104.pdf" TargetMode="External"/><Relationship Id="rId165" Type="http://schemas.openxmlformats.org/officeDocument/2006/relationships/hyperlink" Target="https://www.aclweb.org/anthology/W13-2117.pdf" TargetMode="External"/><Relationship Id="rId166" Type="http://schemas.openxmlformats.org/officeDocument/2006/relationships/hyperlink" Target="https://www.aclweb.org/anthology/W13-2117.pdf" TargetMode="External"/><Relationship Id="rId167" Type="http://schemas.openxmlformats.org/officeDocument/2006/relationships/hyperlink" Target="https://www.aclweb.org/anthology/W13-2121.pdf" TargetMode="External"/><Relationship Id="rId168" Type="http://schemas.openxmlformats.org/officeDocument/2006/relationships/hyperlink" Target="https://www.aclweb.org/anthology/W13-2121.pdf" TargetMode="External"/><Relationship Id="rId169" Type="http://schemas.openxmlformats.org/officeDocument/2006/relationships/hyperlink" Target="https://www.aclweb.org/anthology/W13-2122.pdf" TargetMode="External"/><Relationship Id="rId170" Type="http://schemas.openxmlformats.org/officeDocument/2006/relationships/hyperlink" Target="https://www.aclweb.org/anthology/W13-2122.pdf" TargetMode="External"/><Relationship Id="rId171" Type="http://schemas.openxmlformats.org/officeDocument/2006/relationships/hyperlink" Target="https://www.aclweb.org/anthology/W13-2122.pdf" TargetMode="External"/><Relationship Id="rId172" Type="http://schemas.openxmlformats.org/officeDocument/2006/relationships/hyperlink" Target="https://www.aclweb.org/anthology/W13-2122.pdf" TargetMode="External"/><Relationship Id="rId173" Type="http://schemas.openxmlformats.org/officeDocument/2006/relationships/hyperlink" Target="https://www.aclweb.org/anthology/W13-2122.pdf" TargetMode="External"/><Relationship Id="rId174" Type="http://schemas.openxmlformats.org/officeDocument/2006/relationships/hyperlink" Target="https://www.aclweb.org/anthology/W13-2122.pdf" TargetMode="External"/><Relationship Id="rId175" Type="http://schemas.openxmlformats.org/officeDocument/2006/relationships/hyperlink" Target="https://www.aclweb.org/anthology/W13-2122.pdf" TargetMode="External"/><Relationship Id="rId176" Type="http://schemas.openxmlformats.org/officeDocument/2006/relationships/hyperlink" Target="https://www.aclweb.org/anthology/W13-2122.pdf" TargetMode="External"/><Relationship Id="rId177" Type="http://schemas.openxmlformats.org/officeDocument/2006/relationships/hyperlink" Target="https://www.aclweb.org/anthology/W13-2122.pdf" TargetMode="External"/><Relationship Id="rId178" Type="http://schemas.openxmlformats.org/officeDocument/2006/relationships/hyperlink" Target="https://www.aclweb.org/anthology/W13-2122.pdf" TargetMode="External"/><Relationship Id="rId179" Type="http://schemas.openxmlformats.org/officeDocument/2006/relationships/hyperlink" Target="https://www.aclweb.org/anthology/W13-2119.pdf" TargetMode="External"/><Relationship Id="rId180" Type="http://schemas.openxmlformats.org/officeDocument/2006/relationships/hyperlink" Target="https://www.aclweb.org/anthology/W13-2119.pdf" TargetMode="External"/><Relationship Id="rId181" Type="http://schemas.openxmlformats.org/officeDocument/2006/relationships/hyperlink" Target="https://www.aclweb.org/anthology/W13-2119.pdf" TargetMode="External"/><Relationship Id="rId182" Type="http://schemas.openxmlformats.org/officeDocument/2006/relationships/hyperlink" Target="https://www.aclweb.org/anthology/W13-2119.pdf" TargetMode="External"/><Relationship Id="rId183" Type="http://schemas.openxmlformats.org/officeDocument/2006/relationships/hyperlink" Target="https://www.aclweb.org/anthology/W13-2119.pdf" TargetMode="External"/><Relationship Id="rId184" Type="http://schemas.openxmlformats.org/officeDocument/2006/relationships/hyperlink" Target="https://www.aclweb.org/anthology/W14-4404.pdf" TargetMode="External"/><Relationship Id="rId185" Type="http://schemas.openxmlformats.org/officeDocument/2006/relationships/hyperlink" Target="https://www.aclweb.org/anthology/W14-4404.pdf" TargetMode="External"/><Relationship Id="rId186" Type="http://schemas.openxmlformats.org/officeDocument/2006/relationships/hyperlink" Target="https://www.aclweb.org/anthology/W14-4404.pdf" TargetMode="External"/><Relationship Id="rId187" Type="http://schemas.openxmlformats.org/officeDocument/2006/relationships/hyperlink" Target="https://www.aclweb.org/anthology/W14-4404.pdf" TargetMode="External"/><Relationship Id="rId188" Type="http://schemas.openxmlformats.org/officeDocument/2006/relationships/hyperlink" Target="https://www.aclweb.org/anthology/W14-4404.pdf" TargetMode="External"/><Relationship Id="rId189" Type="http://schemas.openxmlformats.org/officeDocument/2006/relationships/hyperlink" Target="https://www.aclweb.org/anthology/W14-4404.pdf" TargetMode="External"/><Relationship Id="rId190" Type="http://schemas.openxmlformats.org/officeDocument/2006/relationships/hyperlink" Target="https://www.aclweb.org/anthology/W14-4409.pdf" TargetMode="External"/><Relationship Id="rId191" Type="http://schemas.openxmlformats.org/officeDocument/2006/relationships/hyperlink" Target="https://www.aclweb.org/anthology/W14-4409.pdf" TargetMode="External"/><Relationship Id="rId192" Type="http://schemas.openxmlformats.org/officeDocument/2006/relationships/hyperlink" Target="https://www.aclweb.org/anthology/W14-4409.pdf" TargetMode="External"/><Relationship Id="rId193" Type="http://schemas.openxmlformats.org/officeDocument/2006/relationships/hyperlink" Target="https://www.aclweb.org/anthology/W14-4409.pdf" TargetMode="External"/><Relationship Id="rId194" Type="http://schemas.openxmlformats.org/officeDocument/2006/relationships/hyperlink" Target="https://www.aclweb.org/anthology/W14-4409.pdf" TargetMode="External"/><Relationship Id="rId195" Type="http://schemas.openxmlformats.org/officeDocument/2006/relationships/hyperlink" Target="https://www.aclweb.org/anthology/W14-4409.pdf" TargetMode="External"/><Relationship Id="rId196" Type="http://schemas.openxmlformats.org/officeDocument/2006/relationships/hyperlink" Target="https://www.aclweb.org/anthology/W14-4409.pdf" TargetMode="External"/><Relationship Id="rId197" Type="http://schemas.openxmlformats.org/officeDocument/2006/relationships/hyperlink" Target="https://www.aclweb.org/anthology/W14-4409.pdf" TargetMode="External"/><Relationship Id="rId198" Type="http://schemas.openxmlformats.org/officeDocument/2006/relationships/hyperlink" Target="https://www.aclweb.org/anthology/W14-4425.pdf" TargetMode="External"/><Relationship Id="rId199" Type="http://schemas.openxmlformats.org/officeDocument/2006/relationships/hyperlink" Target="https://www.aclweb.org/anthology/W14-4425.pdf" TargetMode="External"/><Relationship Id="rId200" Type="http://schemas.openxmlformats.org/officeDocument/2006/relationships/hyperlink" Target="https://www.aclweb.org/anthology/W14-4425.pdf" TargetMode="External"/><Relationship Id="rId201" Type="http://schemas.openxmlformats.org/officeDocument/2006/relationships/hyperlink" Target="https://www.aclweb.org/anthology/W14-4425.pdf" TargetMode="External"/><Relationship Id="rId202" Type="http://schemas.openxmlformats.org/officeDocument/2006/relationships/hyperlink" Target="https://www.aclweb.org/anthology/W14-4425.pdf" TargetMode="External"/><Relationship Id="rId203" Type="http://schemas.openxmlformats.org/officeDocument/2006/relationships/hyperlink" Target="https://www.aclweb.org/anthology/W14-4425.pdf" TargetMode="External"/><Relationship Id="rId204" Type="http://schemas.openxmlformats.org/officeDocument/2006/relationships/hyperlink" Target="https://www.aclweb.org/anthology/W14-4425.pdf" TargetMode="External"/><Relationship Id="rId205" Type="http://schemas.openxmlformats.org/officeDocument/2006/relationships/hyperlink" Target="https://www.aclweb.org/anthology/W14-4425.pdf" TargetMode="External"/><Relationship Id="rId206" Type="http://schemas.openxmlformats.org/officeDocument/2006/relationships/hyperlink" Target="https://www.aclweb.org/anthology/W14-4425.pdf" TargetMode="External"/><Relationship Id="rId207" Type="http://schemas.openxmlformats.org/officeDocument/2006/relationships/hyperlink" Target="https://www.aclweb.org/anthology/W14-4425.pdf" TargetMode="External"/><Relationship Id="rId208" Type="http://schemas.openxmlformats.org/officeDocument/2006/relationships/hyperlink" Target="https://www.aclweb.org/anthology/W14-4422.pdf" TargetMode="External"/><Relationship Id="rId209" Type="http://schemas.openxmlformats.org/officeDocument/2006/relationships/hyperlink" Target="https://www.aclweb.org/anthology/W15-4703.pdf" TargetMode="External"/><Relationship Id="rId210" Type="http://schemas.openxmlformats.org/officeDocument/2006/relationships/hyperlink" Target="https://www.aclweb.org/anthology/W15-4703.pdf" TargetMode="External"/><Relationship Id="rId211" Type="http://schemas.openxmlformats.org/officeDocument/2006/relationships/hyperlink" Target="https://www.aclweb.org/anthology/W15-4705.pdf" TargetMode="External"/><Relationship Id="rId212" Type="http://schemas.openxmlformats.org/officeDocument/2006/relationships/hyperlink" Target="https://www.aclweb.org/anthology/W15-4705.pdf" TargetMode="External"/><Relationship Id="rId213" Type="http://schemas.openxmlformats.org/officeDocument/2006/relationships/hyperlink" Target="https://www.aclweb.org/anthology/W15-4705.pdf" TargetMode="External"/><Relationship Id="rId214" Type="http://schemas.openxmlformats.org/officeDocument/2006/relationships/hyperlink" Target="https://www.aclweb.org/anthology/W15-4705.pdf" TargetMode="External"/><Relationship Id="rId215" Type="http://schemas.openxmlformats.org/officeDocument/2006/relationships/hyperlink" Target="https://www.aclweb.org/anthology/W15-4705.pdf" TargetMode="External"/><Relationship Id="rId216" Type="http://schemas.openxmlformats.org/officeDocument/2006/relationships/hyperlink" Target="https://www.aclweb.org/anthology/W15-4705.pdf" TargetMode="External"/><Relationship Id="rId217" Type="http://schemas.openxmlformats.org/officeDocument/2006/relationships/hyperlink" Target="https://www.aclweb.org/anthology/W15-4707.pdf" TargetMode="External"/><Relationship Id="rId218" Type="http://schemas.openxmlformats.org/officeDocument/2006/relationships/hyperlink" Target="https://www.aclweb.org/anthology/W15-4707.pdf" TargetMode="External"/><Relationship Id="rId219" Type="http://schemas.openxmlformats.org/officeDocument/2006/relationships/hyperlink" Target="https://www.aclweb.org/anthology/W15-4715.pdf" TargetMode="External"/><Relationship Id="rId220" Type="http://schemas.openxmlformats.org/officeDocument/2006/relationships/hyperlink" Target="https://www.aclweb.org/anthology/W15-4715.pdf" TargetMode="External"/><Relationship Id="rId221" Type="http://schemas.openxmlformats.org/officeDocument/2006/relationships/hyperlink" Target="https://www.aclweb.org/anthology/W15-4715.pdf" TargetMode="External"/><Relationship Id="rId222" Type="http://schemas.openxmlformats.org/officeDocument/2006/relationships/hyperlink" Target="https://www.aclweb.org/anthology/W15-4715.pdf" TargetMode="External"/><Relationship Id="rId223" Type="http://schemas.openxmlformats.org/officeDocument/2006/relationships/hyperlink" Target="https://www.aclweb.org/anthology/W15-4715.pdf" TargetMode="External"/><Relationship Id="rId224" Type="http://schemas.openxmlformats.org/officeDocument/2006/relationships/hyperlink" Target="https://www.aclweb.org/anthology/W15-4715.pdf" TargetMode="External"/><Relationship Id="rId225" Type="http://schemas.openxmlformats.org/officeDocument/2006/relationships/hyperlink" Target="https://www.aclweb.org/anthology/W15-4715.pdf" TargetMode="External"/><Relationship Id="rId226" Type="http://schemas.openxmlformats.org/officeDocument/2006/relationships/hyperlink" Target="https://www.aclweb.org/anthology/W15-4715.pdf" TargetMode="External"/><Relationship Id="rId227" Type="http://schemas.openxmlformats.org/officeDocument/2006/relationships/hyperlink" Target="https://www.aclweb.org/anthology/W15-4716.pdf" TargetMode="External"/><Relationship Id="rId228" Type="http://schemas.openxmlformats.org/officeDocument/2006/relationships/hyperlink" Target="https://www.aclweb.org/anthology/W16-6611.pdf" TargetMode="External"/><Relationship Id="rId229" Type="http://schemas.openxmlformats.org/officeDocument/2006/relationships/hyperlink" Target="https://www.aclweb.org/anthology/W16-6601.pdf" TargetMode="External"/><Relationship Id="rId230" Type="http://schemas.openxmlformats.org/officeDocument/2006/relationships/hyperlink" Target="https://www.aclweb.org/anthology/W16-6601.pdf" TargetMode="External"/><Relationship Id="rId231" Type="http://schemas.openxmlformats.org/officeDocument/2006/relationships/hyperlink" Target="https://www.aclweb.org/anthology/W16-6601.pdf" TargetMode="External"/><Relationship Id="rId232" Type="http://schemas.openxmlformats.org/officeDocument/2006/relationships/hyperlink" Target="https://www.aclweb.org/anthology/W16-6601.pdf" TargetMode="External"/><Relationship Id="rId233" Type="http://schemas.openxmlformats.org/officeDocument/2006/relationships/hyperlink" Target="https://www.aclweb.org/anthology/W16-6601.pdf" TargetMode="External"/><Relationship Id="rId234" Type="http://schemas.openxmlformats.org/officeDocument/2006/relationships/hyperlink" Target="https://www.aclweb.org/anthology/W16-6601.pdf" TargetMode="External"/><Relationship Id="rId235" Type="http://schemas.openxmlformats.org/officeDocument/2006/relationships/hyperlink" Target="https://www.aclweb.org/anthology/W16-6601.pdf" TargetMode="External"/><Relationship Id="rId236" Type="http://schemas.openxmlformats.org/officeDocument/2006/relationships/hyperlink" Target="https://www.aclweb.org/anthology/W16-6601.pdf" TargetMode="External"/><Relationship Id="rId237" Type="http://schemas.openxmlformats.org/officeDocument/2006/relationships/hyperlink" Target="https://www.aclweb.org/anthology/W16-6601.pdf" TargetMode="External"/><Relationship Id="rId238" Type="http://schemas.openxmlformats.org/officeDocument/2006/relationships/hyperlink" Target="https://www.aclweb.org/anthology/W16-6601.pdf" TargetMode="External"/><Relationship Id="rId239" Type="http://schemas.openxmlformats.org/officeDocument/2006/relationships/hyperlink" Target="https://www.aclweb.org/anthology/W16-6601.pdf" TargetMode="External"/><Relationship Id="rId240" Type="http://schemas.openxmlformats.org/officeDocument/2006/relationships/hyperlink" Target="https://www.aclweb.org/anthology/W16-6601.pdf" TargetMode="External"/><Relationship Id="rId241" Type="http://schemas.openxmlformats.org/officeDocument/2006/relationships/hyperlink" Target="https://www.aclweb.org/anthology/W16-6610.pdf" TargetMode="External"/><Relationship Id="rId242" Type="http://schemas.openxmlformats.org/officeDocument/2006/relationships/hyperlink" Target="https://www.aclweb.org/anthology/W16-6610.pdf" TargetMode="External"/><Relationship Id="rId243" Type="http://schemas.openxmlformats.org/officeDocument/2006/relationships/hyperlink" Target="https://www.aclweb.org/anthology/W16-6610.pdf" TargetMode="External"/><Relationship Id="rId244" Type="http://schemas.openxmlformats.org/officeDocument/2006/relationships/hyperlink" Target="https://www.aclweb.org/anthology/W16-6610.pdf" TargetMode="External"/><Relationship Id="rId245" Type="http://schemas.openxmlformats.org/officeDocument/2006/relationships/hyperlink" Target="https://www.aclweb.org/anthology/W16-6610.pdf" TargetMode="External"/><Relationship Id="rId246" Type="http://schemas.openxmlformats.org/officeDocument/2006/relationships/hyperlink" Target="https://www.aclweb.org/anthology/W16-6610.pdf" TargetMode="External"/><Relationship Id="rId247" Type="http://schemas.openxmlformats.org/officeDocument/2006/relationships/hyperlink" Target="https://www.aclweb.org/anthology/W16-6620.pdf" TargetMode="External"/><Relationship Id="rId248" Type="http://schemas.openxmlformats.org/officeDocument/2006/relationships/hyperlink" Target="https://www.aclweb.org/anthology/W16-6620.pdf" TargetMode="External"/><Relationship Id="rId249" Type="http://schemas.openxmlformats.org/officeDocument/2006/relationships/hyperlink" Target="https://www.aclweb.org/anthology/W16-6620.pdf" TargetMode="External"/><Relationship Id="rId250" Type="http://schemas.openxmlformats.org/officeDocument/2006/relationships/hyperlink" Target="https://www.aclweb.org/anthology/W16-6620.pdf" TargetMode="External"/><Relationship Id="rId251" Type="http://schemas.openxmlformats.org/officeDocument/2006/relationships/hyperlink" Target="https://www.aclweb.org/anthology/W16-6620.pdf" TargetMode="External"/><Relationship Id="rId252" Type="http://schemas.openxmlformats.org/officeDocument/2006/relationships/hyperlink" Target="https://www.aclweb.org/anthology/W16-6620.pdf" TargetMode="External"/><Relationship Id="rId253" Type="http://schemas.openxmlformats.org/officeDocument/2006/relationships/hyperlink" Target="https://www.aclweb.org/anthology/W16-6620.pdf" TargetMode="External"/><Relationship Id="rId254" Type="http://schemas.openxmlformats.org/officeDocument/2006/relationships/hyperlink" Target="https://www.aclweb.org/anthology/W16-6620.pdf" TargetMode="External"/><Relationship Id="rId255" Type="http://schemas.openxmlformats.org/officeDocument/2006/relationships/hyperlink" Target="https://www.aclweb.org/anthology/W16-6635.pdf" TargetMode="External"/><Relationship Id="rId256" Type="http://schemas.openxmlformats.org/officeDocument/2006/relationships/hyperlink" Target="https://www.aclweb.org/anthology/W16-6635.pdf" TargetMode="External"/><Relationship Id="rId257" Type="http://schemas.openxmlformats.org/officeDocument/2006/relationships/hyperlink" Target="https://www.aclweb.org/anthology/W16-6635.pdf" TargetMode="External"/><Relationship Id="rId258" Type="http://schemas.openxmlformats.org/officeDocument/2006/relationships/hyperlink" Target="https://www.aclweb.org/anthology/W16-6635.pdf" TargetMode="External"/><Relationship Id="rId259" Type="http://schemas.openxmlformats.org/officeDocument/2006/relationships/hyperlink" Target="https://www.aclweb.org/anthology/W16-6635.pdf" TargetMode="External"/><Relationship Id="rId260" Type="http://schemas.openxmlformats.org/officeDocument/2006/relationships/hyperlink" Target="https://www.aclweb.org/anthology/W16-6635.pdf" TargetMode="External"/><Relationship Id="rId261" Type="http://schemas.openxmlformats.org/officeDocument/2006/relationships/hyperlink" Target="https://www.aclweb.org/anthology/W16-6635.pdf" TargetMode="External"/><Relationship Id="rId262" Type="http://schemas.openxmlformats.org/officeDocument/2006/relationships/hyperlink" Target="https://www.aclweb.org/anthology/W16-6635.pdf" TargetMode="External"/><Relationship Id="rId263" Type="http://schemas.openxmlformats.org/officeDocument/2006/relationships/hyperlink" Target="https://www.aclweb.org/anthology/W17-3507.pdf" TargetMode="External"/><Relationship Id="rId264" Type="http://schemas.openxmlformats.org/officeDocument/2006/relationships/hyperlink" Target="https://www.aclweb.org/anthology/W17-3507.pdf" TargetMode="External"/><Relationship Id="rId265" Type="http://schemas.openxmlformats.org/officeDocument/2006/relationships/hyperlink" Target="https://www.aclweb.org/anthology/W17-3512.pdf" TargetMode="External"/><Relationship Id="rId266" Type="http://schemas.openxmlformats.org/officeDocument/2006/relationships/hyperlink" Target="https://www.aclweb.org/anthology/W17-3512.pdf" TargetMode="External"/><Relationship Id="rId267" Type="http://schemas.openxmlformats.org/officeDocument/2006/relationships/hyperlink" Target="https://www.aclweb.org/anthology/W17-3512.pdf" TargetMode="External"/><Relationship Id="rId268" Type="http://schemas.openxmlformats.org/officeDocument/2006/relationships/hyperlink" Target="https://www.aclweb.org/anthology/W17-3512.pdf" TargetMode="External"/><Relationship Id="rId269" Type="http://schemas.openxmlformats.org/officeDocument/2006/relationships/hyperlink" Target="https://www.aclweb.org/anthology/W17-3512.pdf" TargetMode="External"/><Relationship Id="rId270" Type="http://schemas.openxmlformats.org/officeDocument/2006/relationships/hyperlink" Target="https://www.aclweb.org/anthology/W17-3512.pdf" TargetMode="External"/><Relationship Id="rId271" Type="http://schemas.openxmlformats.org/officeDocument/2006/relationships/hyperlink" Target="https://www.aclweb.org/anthology/W17-3513.pdf" TargetMode="External"/><Relationship Id="rId272" Type="http://schemas.openxmlformats.org/officeDocument/2006/relationships/hyperlink" Target="https://www.aclweb.org/anthology/W17-3513.pdf" TargetMode="External"/><Relationship Id="rId273" Type="http://schemas.openxmlformats.org/officeDocument/2006/relationships/hyperlink" Target="https://www.aclweb.org/anthology/W17-3513.pdf" TargetMode="External"/><Relationship Id="rId274" Type="http://schemas.openxmlformats.org/officeDocument/2006/relationships/hyperlink" Target="https://www.aclweb.org/anthology/W17-3513.pdf" TargetMode="External"/><Relationship Id="rId275" Type="http://schemas.openxmlformats.org/officeDocument/2006/relationships/hyperlink" Target="https://www.aclweb.org/anthology/W17-3513.pdf" TargetMode="External"/><Relationship Id="rId276" Type="http://schemas.openxmlformats.org/officeDocument/2006/relationships/hyperlink" Target="https://www.aclweb.org/anthology/W17-3513.pdf" TargetMode="External"/><Relationship Id="rId277" Type="http://schemas.openxmlformats.org/officeDocument/2006/relationships/hyperlink" Target="https://www.aclweb.org/anthology/W17-3513.pdf" TargetMode="External"/><Relationship Id="rId278" Type="http://schemas.openxmlformats.org/officeDocument/2006/relationships/hyperlink" Target="https://www.aclweb.org/anthology/W17-3513.pdf" TargetMode="External"/><Relationship Id="rId279" Type="http://schemas.openxmlformats.org/officeDocument/2006/relationships/hyperlink" Target="https://www.aclweb.org/anthology/W17-3513.pdf" TargetMode="External"/><Relationship Id="rId280" Type="http://schemas.openxmlformats.org/officeDocument/2006/relationships/hyperlink" Target="https://www.aclweb.org/anthology/W17-3513.pdf" TargetMode="External"/><Relationship Id="rId281" Type="http://schemas.openxmlformats.org/officeDocument/2006/relationships/hyperlink" Target="https://www.aclweb.org/anthology/W17-3514.pdf" TargetMode="External"/><Relationship Id="rId282" Type="http://schemas.openxmlformats.org/officeDocument/2006/relationships/hyperlink" Target="https://www.aclweb.org/anthology/W17-3514.pdf" TargetMode="External"/><Relationship Id="rId283" Type="http://schemas.openxmlformats.org/officeDocument/2006/relationships/hyperlink" Target="https://www.aclweb.org/anthology/W17-3514.pdf" TargetMode="External"/><Relationship Id="rId284" Type="http://schemas.openxmlformats.org/officeDocument/2006/relationships/hyperlink" Target="https://www.aclweb.org/anthology/W17-3514.pdf" TargetMode="External"/><Relationship Id="rId285" Type="http://schemas.openxmlformats.org/officeDocument/2006/relationships/hyperlink" Target="https://www.aclweb.org/anthology/W17-3526.pdf" TargetMode="External"/><Relationship Id="rId286" Type="http://schemas.openxmlformats.org/officeDocument/2006/relationships/hyperlink" Target="https://www.aclweb.org/anthology/W17-3526.pdf" TargetMode="External"/><Relationship Id="rId287" Type="http://schemas.openxmlformats.org/officeDocument/2006/relationships/hyperlink" Target="https://www.aclweb.org/anthology/W17-3526.pdf" TargetMode="External"/><Relationship Id="rId288" Type="http://schemas.openxmlformats.org/officeDocument/2006/relationships/hyperlink" Target="https://www.aclweb.org/anthology/W17-3526.pdf" TargetMode="External"/><Relationship Id="rId289" Type="http://schemas.openxmlformats.org/officeDocument/2006/relationships/hyperlink" Target="https://www.aclweb.org/anthology/W17-3526.pdf" TargetMode="External"/><Relationship Id="rId290" Type="http://schemas.openxmlformats.org/officeDocument/2006/relationships/hyperlink" Target="https://www.aclweb.org/anthology/W17-3526.pdf" TargetMode="External"/><Relationship Id="rId291" Type="http://schemas.openxmlformats.org/officeDocument/2006/relationships/hyperlink" Target="https://www.aclweb.org/anthology/W17-3530.pdf" TargetMode="External"/><Relationship Id="rId292" Type="http://schemas.openxmlformats.org/officeDocument/2006/relationships/hyperlink" Target="https://www.aclweb.org/anthology/W17-3530.pdf" TargetMode="External"/><Relationship Id="rId293" Type="http://schemas.openxmlformats.org/officeDocument/2006/relationships/hyperlink" Target="https://www.aclweb.org/anthology/W17-3530.pdf" TargetMode="External"/><Relationship Id="rId294" Type="http://schemas.openxmlformats.org/officeDocument/2006/relationships/hyperlink" Target="https://www.aclweb.org/anthology/W17-3530.pdf" TargetMode="External"/><Relationship Id="rId295" Type="http://schemas.openxmlformats.org/officeDocument/2006/relationships/hyperlink" Target="https://www.aclweb.org/anthology/W17-3530.pdf" TargetMode="External"/><Relationship Id="rId296" Type="http://schemas.openxmlformats.org/officeDocument/2006/relationships/hyperlink" Target="https://www.aclweb.org/anthology/W17-3530.pdf" TargetMode="External"/><Relationship Id="rId297" Type="http://schemas.openxmlformats.org/officeDocument/2006/relationships/hyperlink" Target="https://www.aclweb.org/anthology/W17-3511.pdf" TargetMode="External"/><Relationship Id="rId298" Type="http://schemas.openxmlformats.org/officeDocument/2006/relationships/hyperlink" Target="https://www.aclweb.org/anthology/W17-3511.pdf" TargetMode="External"/><Relationship Id="rId299" Type="http://schemas.openxmlformats.org/officeDocument/2006/relationships/hyperlink" Target="https://www.aclweb.org/anthology/W17-3513.pdf" TargetMode="External"/><Relationship Id="rId300" Type="http://schemas.openxmlformats.org/officeDocument/2006/relationships/hyperlink" Target="https://www.aclweb.org/anthology/W17-3513.pdf" TargetMode="External"/><Relationship Id="rId301" Type="http://schemas.openxmlformats.org/officeDocument/2006/relationships/hyperlink" Target="https://www.aclweb.org/anthology/W17-3513.pdf" TargetMode="External"/><Relationship Id="rId302" Type="http://schemas.openxmlformats.org/officeDocument/2006/relationships/hyperlink" Target="https://www.aclweb.org/anthology/W17-3513.pdf" TargetMode="External"/><Relationship Id="rId303" Type="http://schemas.openxmlformats.org/officeDocument/2006/relationships/hyperlink" Target="https://www.aclweb.org/anthology/W17-3513.pdf" TargetMode="External"/><Relationship Id="rId304" Type="http://schemas.openxmlformats.org/officeDocument/2006/relationships/hyperlink" Target="https://www.aclweb.org/anthology/W17-3513.pdf" TargetMode="External"/><Relationship Id="rId305" Type="http://schemas.openxmlformats.org/officeDocument/2006/relationships/hyperlink" Target="https://www.aclweb.org/anthology/W17-3513.pdf" TargetMode="External"/><Relationship Id="rId306" Type="http://schemas.openxmlformats.org/officeDocument/2006/relationships/hyperlink" Target="https://www.aclweb.org/anthology/W17-3513.pdf" TargetMode="External"/><Relationship Id="rId307" Type="http://schemas.openxmlformats.org/officeDocument/2006/relationships/hyperlink" Target="https://www.aclweb.org/anthology/W17-3513.pdf" TargetMode="External"/><Relationship Id="rId308" Type="http://schemas.openxmlformats.org/officeDocument/2006/relationships/hyperlink" Target="https://www.aclweb.org/anthology/W17-3513.pdf" TargetMode="External"/><Relationship Id="rId309" Type="http://schemas.openxmlformats.org/officeDocument/2006/relationships/hyperlink" Target="https://www.aclweb.org/anthology/W17-3535.pdf" TargetMode="External"/><Relationship Id="rId310" Type="http://schemas.openxmlformats.org/officeDocument/2006/relationships/hyperlink" Target="https://www.aclweb.org/anthology/W18-6508.pdf" TargetMode="External"/><Relationship Id="rId311" Type="http://schemas.openxmlformats.org/officeDocument/2006/relationships/hyperlink" Target="https://www.aclweb.org/anthology/W18-6510.pdf" TargetMode="External"/><Relationship Id="rId312" Type="http://schemas.openxmlformats.org/officeDocument/2006/relationships/hyperlink" Target="https://www.aclweb.org/anthology/W18-6510.pdf" TargetMode="External"/><Relationship Id="rId313" Type="http://schemas.openxmlformats.org/officeDocument/2006/relationships/hyperlink" Target="https://www.aclweb.org/anthology/W18-6510.pdf" TargetMode="External"/><Relationship Id="rId314" Type="http://schemas.openxmlformats.org/officeDocument/2006/relationships/hyperlink" Target="https://www.aclweb.org/anthology/W18-6511.pdf" TargetMode="External"/><Relationship Id="rId315" Type="http://schemas.openxmlformats.org/officeDocument/2006/relationships/hyperlink" Target="https://www.aclweb.org/anthology/W18-6511.pdf" TargetMode="External"/><Relationship Id="rId316" Type="http://schemas.openxmlformats.org/officeDocument/2006/relationships/hyperlink" Target="https://www.aclweb.org/anthology/W18-6511.pdf" TargetMode="External"/><Relationship Id="rId317" Type="http://schemas.openxmlformats.org/officeDocument/2006/relationships/hyperlink" Target="https://www.aclweb.org/anthology/W18-6511.pdf" TargetMode="External"/><Relationship Id="rId318" Type="http://schemas.openxmlformats.org/officeDocument/2006/relationships/hyperlink" Target="https://www.aclweb.org/anthology/W18-6511.pdf" TargetMode="External"/><Relationship Id="rId319" Type="http://schemas.openxmlformats.org/officeDocument/2006/relationships/hyperlink" Target="https://www.aclweb.org/anthology/W18-6511.pdf" TargetMode="External"/><Relationship Id="rId320" Type="http://schemas.openxmlformats.org/officeDocument/2006/relationships/hyperlink" Target="https://www.aclweb.org/anthology/W18-6511.pdf" TargetMode="External"/><Relationship Id="rId321" Type="http://schemas.openxmlformats.org/officeDocument/2006/relationships/hyperlink" Target="https://www.aclweb.org/anthology/W18-6539.pdf" TargetMode="External"/><Relationship Id="rId322" Type="http://schemas.openxmlformats.org/officeDocument/2006/relationships/hyperlink" Target="https://www.aclweb.org/anthology/W18-6539.pdf" TargetMode="External"/><Relationship Id="rId323" Type="http://schemas.openxmlformats.org/officeDocument/2006/relationships/hyperlink" Target="https://www.aclweb.org/anthology/W18-6541.pdf" TargetMode="External"/><Relationship Id="rId324" Type="http://schemas.openxmlformats.org/officeDocument/2006/relationships/hyperlink" Target="https://www.aclweb.org/anthology/W18-6545.pdf" TargetMode="External"/><Relationship Id="rId325" Type="http://schemas.openxmlformats.org/officeDocument/2006/relationships/hyperlink" Target="https://www.aclweb.org/anthology/W18-6545.pdf" TargetMode="External"/><Relationship Id="rId326" Type="http://schemas.openxmlformats.org/officeDocument/2006/relationships/hyperlink" Target="https://www.aclweb.org/anthology/W18-6545.pdf" TargetMode="External"/><Relationship Id="rId327" Type="http://schemas.openxmlformats.org/officeDocument/2006/relationships/hyperlink" Target="https://www.aclweb.org/anthology/W18-6562.pdf" TargetMode="External"/><Relationship Id="rId328" Type="http://schemas.openxmlformats.org/officeDocument/2006/relationships/hyperlink" Target="https://www.aclweb.org/anthology/W18-6562.pdf" TargetMode="External"/><Relationship Id="rId329" Type="http://schemas.openxmlformats.org/officeDocument/2006/relationships/hyperlink" Target="https://www.aclweb.org/anthology/W17-3541.pdf" TargetMode="External"/><Relationship Id="rId330" Type="http://schemas.openxmlformats.org/officeDocument/2006/relationships/hyperlink" Target="https://www.aclweb.org/anthology/W18-6503.pdf" TargetMode="External"/><Relationship Id="rId331" Type="http://schemas.openxmlformats.org/officeDocument/2006/relationships/hyperlink" Target="https://www.aclweb.org/anthology/W18-6503.pdf" TargetMode="External"/><Relationship Id="rId332" Type="http://schemas.openxmlformats.org/officeDocument/2006/relationships/hyperlink" Target="https://www.aclweb.org/anthology/W18-6503.pdf" TargetMode="External"/><Relationship Id="rId333" Type="http://schemas.openxmlformats.org/officeDocument/2006/relationships/hyperlink" Target="https://www.aclweb.org/anthology/W18-6503.pdf" TargetMode="External"/><Relationship Id="rId334" Type="http://schemas.openxmlformats.org/officeDocument/2006/relationships/hyperlink" Target="https://www.aclweb.org/anthology/W18-6503.pdf" TargetMode="External"/><Relationship Id="rId335" Type="http://schemas.openxmlformats.org/officeDocument/2006/relationships/hyperlink" Target="https://www.aclweb.org/anthology/W18-6503.pdf" TargetMode="External"/><Relationship Id="rId336" Type="http://schemas.openxmlformats.org/officeDocument/2006/relationships/hyperlink" Target="https://www.aclweb.org/anthology/W18-6503.pdf" TargetMode="External"/><Relationship Id="rId337" Type="http://schemas.openxmlformats.org/officeDocument/2006/relationships/hyperlink" Target="https://www.aclweb.org/anthology/W18-6509.pdf" TargetMode="External"/><Relationship Id="rId338" Type="http://schemas.openxmlformats.org/officeDocument/2006/relationships/hyperlink" Target="https://www.aclweb.org/anthology/W18-6509.pdf" TargetMode="External"/><Relationship Id="rId339" Type="http://schemas.openxmlformats.org/officeDocument/2006/relationships/hyperlink" Target="https://www.aclweb.org/anthology/W18-6509.pdf" TargetMode="External"/><Relationship Id="rId340" Type="http://schemas.openxmlformats.org/officeDocument/2006/relationships/hyperlink" Target="https://www.aclweb.org/anthology/W18-6515.pdf" TargetMode="External"/><Relationship Id="rId341" Type="http://schemas.openxmlformats.org/officeDocument/2006/relationships/hyperlink" Target="https://www.aclweb.org/anthology/W18-6515.pdf" TargetMode="External"/><Relationship Id="rId342" Type="http://schemas.openxmlformats.org/officeDocument/2006/relationships/hyperlink" Target="https://www.aclweb.org/anthology/W18-6520.pdf" TargetMode="External"/><Relationship Id="rId343" Type="http://schemas.openxmlformats.org/officeDocument/2006/relationships/hyperlink" Target="https://www.aclweb.org/anthology/W18-6520.pdf" TargetMode="External"/><Relationship Id="rId344" Type="http://schemas.openxmlformats.org/officeDocument/2006/relationships/hyperlink" Target="https://www.aclweb.org/anthology/W18-6522.pdf" TargetMode="External"/><Relationship Id="rId345" Type="http://schemas.openxmlformats.org/officeDocument/2006/relationships/hyperlink" Target="https://www.aclweb.org/anthology/W18-6522.pdf" TargetMode="External"/><Relationship Id="rId346" Type="http://schemas.openxmlformats.org/officeDocument/2006/relationships/hyperlink" Target="https://www.aclweb.org/anthology/W18-6522.pdf" TargetMode="External"/><Relationship Id="rId347" Type="http://schemas.openxmlformats.org/officeDocument/2006/relationships/hyperlink" Target="https://www.aclweb.org/anthology/W18-6522.pdf" TargetMode="External"/><Relationship Id="rId348" Type="http://schemas.openxmlformats.org/officeDocument/2006/relationships/hyperlink" Target="https://www.aclweb.org/anthology/W18-6522.pdf" TargetMode="External"/><Relationship Id="rId349" Type="http://schemas.openxmlformats.org/officeDocument/2006/relationships/hyperlink" Target="https://www.aclweb.org/anthology/W18-6522.pdf" TargetMode="External"/><Relationship Id="rId350" Type="http://schemas.openxmlformats.org/officeDocument/2006/relationships/hyperlink" Target="https://www.aclweb.org/anthology/W18-6522.pdf" TargetMode="External"/><Relationship Id="rId351" Type="http://schemas.openxmlformats.org/officeDocument/2006/relationships/hyperlink" Target="https://www.aclweb.org/anthology/W18-6528.pdf" TargetMode="External"/><Relationship Id="rId352" Type="http://schemas.openxmlformats.org/officeDocument/2006/relationships/hyperlink" Target="https://www.aclweb.org/anthology/W18-6528.pdf" TargetMode="External"/><Relationship Id="rId353" Type="http://schemas.openxmlformats.org/officeDocument/2006/relationships/hyperlink" Target="https://www.aclweb.org/anthology/W18-6532.pdf" TargetMode="External"/><Relationship Id="rId354" Type="http://schemas.openxmlformats.org/officeDocument/2006/relationships/hyperlink" Target="https://www.aclweb.org/anthology/W18-6532.pdf" TargetMode="External"/><Relationship Id="rId355" Type="http://schemas.openxmlformats.org/officeDocument/2006/relationships/hyperlink" Target="https://www.aclweb.org/anthology/W18-6532.pdf" TargetMode="External"/><Relationship Id="rId356" Type="http://schemas.openxmlformats.org/officeDocument/2006/relationships/hyperlink" Target="https://www.aclweb.org/anthology/W18-6532.pdf" TargetMode="External"/><Relationship Id="rId357" Type="http://schemas.openxmlformats.org/officeDocument/2006/relationships/hyperlink" Target="https://www.aclweb.org/anthology/W18-6534.pdf" TargetMode="External"/><Relationship Id="rId358" Type="http://schemas.openxmlformats.org/officeDocument/2006/relationships/hyperlink" Target="https://www.aclweb.org/anthology/W18-6534.pdf" TargetMode="External"/><Relationship Id="rId359" Type="http://schemas.openxmlformats.org/officeDocument/2006/relationships/hyperlink" Target="https://www.aclweb.org/anthology/W18-6534.pdf" TargetMode="External"/><Relationship Id="rId360" Type="http://schemas.openxmlformats.org/officeDocument/2006/relationships/hyperlink" Target="https://www.aclweb.org/anthology/W18-6534.pdf" TargetMode="External"/><Relationship Id="rId361" Type="http://schemas.openxmlformats.org/officeDocument/2006/relationships/hyperlink" Target="https://www.aclweb.org/anthology/W18-6534.pdf" TargetMode="External"/><Relationship Id="rId362" Type="http://schemas.openxmlformats.org/officeDocument/2006/relationships/hyperlink" Target="https://www.aclweb.org/anthology/W18-6534.pdf" TargetMode="External"/><Relationship Id="rId363" Type="http://schemas.openxmlformats.org/officeDocument/2006/relationships/hyperlink" Target="https://www.aclweb.org/anthology/W18-6534.pdf" TargetMode="External"/><Relationship Id="rId364" Type="http://schemas.openxmlformats.org/officeDocument/2006/relationships/hyperlink" Target="https://www.aclweb.org/anthology/W18-6534.pdf" TargetMode="External"/><Relationship Id="rId365" Type="http://schemas.openxmlformats.org/officeDocument/2006/relationships/hyperlink" Target="https://www.aclweb.org/anthology/W18-6534.pdf" TargetMode="External"/><Relationship Id="rId366" Type="http://schemas.openxmlformats.org/officeDocument/2006/relationships/hyperlink" Target="https://www.aclweb.org/anthology/W18-6540.pdf" TargetMode="External"/><Relationship Id="rId367" Type="http://schemas.openxmlformats.org/officeDocument/2006/relationships/hyperlink" Target="https://www.aclweb.org/anthology/W18-6540.pdf" TargetMode="External"/><Relationship Id="rId368" Type="http://schemas.openxmlformats.org/officeDocument/2006/relationships/hyperlink" Target="https://www.aclweb.org/anthology/W18-6544.pdf" TargetMode="External"/><Relationship Id="rId369" Type="http://schemas.openxmlformats.org/officeDocument/2006/relationships/hyperlink" Target="https://www.aclweb.org/anthology/W18-6544.pdf" TargetMode="External"/><Relationship Id="rId370" Type="http://schemas.openxmlformats.org/officeDocument/2006/relationships/hyperlink" Target="https://www.aclweb.org/anthology/W18-6544.pdf" TargetMode="External"/><Relationship Id="rId371" Type="http://schemas.openxmlformats.org/officeDocument/2006/relationships/hyperlink" Target="https://www.aclweb.org/anthology/W18-6544.pdf" TargetMode="External"/><Relationship Id="rId372" Type="http://schemas.openxmlformats.org/officeDocument/2006/relationships/hyperlink" Target="https://www.aclweb.org/anthology/W18-6548.pdf" TargetMode="External"/><Relationship Id="rId373" Type="http://schemas.openxmlformats.org/officeDocument/2006/relationships/hyperlink" Target="https://www.aclweb.org/anthology/W18-6548.pdf" TargetMode="External"/><Relationship Id="rId374" Type="http://schemas.openxmlformats.org/officeDocument/2006/relationships/hyperlink" Target="https://www.aclweb.org/anthology/W18-6548.pdf" TargetMode="External"/><Relationship Id="rId375" Type="http://schemas.openxmlformats.org/officeDocument/2006/relationships/hyperlink" Target="https://www.aclweb.org/anthology/W18-6548.pdf" TargetMode="External"/><Relationship Id="rId376" Type="http://schemas.openxmlformats.org/officeDocument/2006/relationships/hyperlink" Target="https://www.inlg2019.com/assets/papers/53_Paper.pdf" TargetMode="External"/><Relationship Id="rId377" Type="http://schemas.openxmlformats.org/officeDocument/2006/relationships/hyperlink" Target="https://www.inlg2019.com/assets/papers/53_Paper.pdf" TargetMode="External"/><Relationship Id="rId378" Type="http://schemas.openxmlformats.org/officeDocument/2006/relationships/hyperlink" Target="https://www.inlg2019.com/assets/papers/53_Paper.pdf" TargetMode="External"/><Relationship Id="rId379" Type="http://schemas.openxmlformats.org/officeDocument/2006/relationships/hyperlink" Target="https://www.inlg2019.com/assets/papers/53_Paper.pdf" TargetMode="External"/><Relationship Id="rId380" Type="http://schemas.openxmlformats.org/officeDocument/2006/relationships/hyperlink" Target="https://www.inlg2019.com/assets/papers/79_Paper.pdf" TargetMode="External"/><Relationship Id="rId381" Type="http://schemas.openxmlformats.org/officeDocument/2006/relationships/hyperlink" Target="https://www.inlg2019.com/assets/papers/79_Paper.pdf" TargetMode="External"/><Relationship Id="rId382" Type="http://schemas.openxmlformats.org/officeDocument/2006/relationships/hyperlink" Target="https://www.inlg2019.com/assets/papers/79_Paper.pdf" TargetMode="External"/><Relationship Id="rId383" Type="http://schemas.openxmlformats.org/officeDocument/2006/relationships/hyperlink" Target="https://www.inlg2019.com/assets/papers/79_Paper.pdf" TargetMode="External"/><Relationship Id="rId384" Type="http://schemas.openxmlformats.org/officeDocument/2006/relationships/hyperlink" Target="https://www.inlg2019.com/assets/papers/79_Paper.pdf" TargetMode="External"/><Relationship Id="rId385" Type="http://schemas.openxmlformats.org/officeDocument/2006/relationships/hyperlink" Target="https://www.inlg2019.com/assets/papers/79_Paper.pdf" TargetMode="External"/><Relationship Id="rId386" Type="http://schemas.openxmlformats.org/officeDocument/2006/relationships/hyperlink" Target="https://www.inlg2019.com/assets/papers/79_Paper.pdf" TargetMode="External"/><Relationship Id="rId387" Type="http://schemas.openxmlformats.org/officeDocument/2006/relationships/hyperlink" Target="https://www.inlg2019.com/assets/papers/79_Paper.pdf" TargetMode="External"/><Relationship Id="rId388" Type="http://schemas.openxmlformats.org/officeDocument/2006/relationships/hyperlink" Target="https://www.inlg2019.com/assets/papers/144_Paper.pdf" TargetMode="External"/><Relationship Id="rId389" Type="http://schemas.openxmlformats.org/officeDocument/2006/relationships/hyperlink" Target="https://www.inlg2019.com/assets/papers/144_Paper.pdf" TargetMode="External"/><Relationship Id="rId390" Type="http://schemas.openxmlformats.org/officeDocument/2006/relationships/hyperlink" Target="https://www.inlg2019.com/assets/papers/144_Paper.pdf" TargetMode="External"/><Relationship Id="rId391" Type="http://schemas.openxmlformats.org/officeDocument/2006/relationships/hyperlink" Target="https://www.inlg2019.com/assets/papers/144_Paper.pdf" TargetMode="External"/><Relationship Id="rId392" Type="http://schemas.openxmlformats.org/officeDocument/2006/relationships/hyperlink" Target="https://www.inlg2019.com/assets/papers/200_Paper.pdf" TargetMode="External"/><Relationship Id="rId393" Type="http://schemas.openxmlformats.org/officeDocument/2006/relationships/hyperlink" Target="https://www.inlg2019.com/assets/papers/200_Paper.pdf" TargetMode="External"/><Relationship Id="rId394" Type="http://schemas.openxmlformats.org/officeDocument/2006/relationships/hyperlink" Target="https://www.inlg2019.com/assets/papers/200_Paper.pdf" TargetMode="External"/><Relationship Id="rId395" Type="http://schemas.openxmlformats.org/officeDocument/2006/relationships/hyperlink" Target="https://www.inlg2019.com/assets/papers/200_Paper.pdf" TargetMode="External"/><Relationship Id="rId396" Type="http://schemas.openxmlformats.org/officeDocument/2006/relationships/hyperlink" Target="https://www.inlg2019.com/assets/papers/200_Paper.pdf" TargetMode="External"/><Relationship Id="rId397" Type="http://schemas.openxmlformats.org/officeDocument/2006/relationships/hyperlink" Target="https://www.inlg2019.com/assets/papers/200_Paper.pdf" TargetMode="External"/><Relationship Id="rId398" Type="http://schemas.openxmlformats.org/officeDocument/2006/relationships/hyperlink" Target="https://www.inlg2019.com/assets/papers/200_Paper.pdf" TargetMode="External"/><Relationship Id="rId399" Type="http://schemas.openxmlformats.org/officeDocument/2006/relationships/hyperlink" Target="https://www.inlg2019.com/assets/papers/200_Paper.pdf" TargetMode="External"/><Relationship Id="rId400" Type="http://schemas.openxmlformats.org/officeDocument/2006/relationships/hyperlink" Target="https://www.inlg2019.com/assets/papers/171_Paper.pdf" TargetMode="External"/><Relationship Id="rId401" Type="http://schemas.openxmlformats.org/officeDocument/2006/relationships/hyperlink" Target="https://www.inlg2019.com/assets/papers/171_Paper.pdf" TargetMode="External"/><Relationship Id="rId402" Type="http://schemas.openxmlformats.org/officeDocument/2006/relationships/hyperlink" Target="https://www.inlg2019.com/assets/papers/171_Paper.pdf" TargetMode="External"/><Relationship Id="rId403" Type="http://schemas.openxmlformats.org/officeDocument/2006/relationships/hyperlink" Target="https://www.inlg2019.com/assets/papers/171_Paper.pdf" TargetMode="External"/><Relationship Id="rId404" Type="http://schemas.openxmlformats.org/officeDocument/2006/relationships/hyperlink" Target="https://www.inlg2019.com/assets/papers/171_Paper.pdf" TargetMode="External"/><Relationship Id="rId405" Type="http://schemas.openxmlformats.org/officeDocument/2006/relationships/hyperlink" Target="https://www.inlg2019.com/assets/papers/171_Paper.pdf" TargetMode="External"/><Relationship Id="rId406" Type="http://schemas.openxmlformats.org/officeDocument/2006/relationships/hyperlink" Target="https://www.inlg2019.com/assets/papers/171_Paper.pdf" TargetMode="External"/><Relationship Id="rId407" Type="http://schemas.openxmlformats.org/officeDocument/2006/relationships/hyperlink" Target="https://www.inlg2019.com/assets/papers/171_Paper.pdf" TargetMode="External"/><Relationship Id="rId408" Type="http://schemas.openxmlformats.org/officeDocument/2006/relationships/hyperlink" Target="https://www.inlg2019.com/assets/papers/171_Paper.pdf" TargetMode="External"/><Relationship Id="rId409" Type="http://schemas.openxmlformats.org/officeDocument/2006/relationships/hyperlink" Target="https://www.inlg2019.com/assets/papers/171_Paper.pdf" TargetMode="External"/><Relationship Id="rId410" Type="http://schemas.openxmlformats.org/officeDocument/2006/relationships/hyperlink" Target="https://www.inlg2019.com/assets/papers/171_Paper.pdf" TargetMode="External"/><Relationship Id="rId411" Type="http://schemas.openxmlformats.org/officeDocument/2006/relationships/hyperlink" Target="https://www.inlg2019.com/assets/papers/171_Paper.pdf" TargetMode="External"/><Relationship Id="rId412" Type="http://schemas.openxmlformats.org/officeDocument/2006/relationships/hyperlink" Target="https://www.inlg2019.com/assets/papers/171_Paper.pdf" TargetMode="External"/><Relationship Id="rId413" Type="http://schemas.openxmlformats.org/officeDocument/2006/relationships/hyperlink" Target="https://www.inlg2019.com/assets/papers/171_Paper.pdf" TargetMode="External"/><Relationship Id="rId414" Type="http://schemas.openxmlformats.org/officeDocument/2006/relationships/hyperlink" Target="https://www.inlg2019.com/assets/papers/171_Paper.pdf" TargetMode="External"/><Relationship Id="rId415" Type="http://schemas.openxmlformats.org/officeDocument/2006/relationships/hyperlink" Target="https://www.inlg2019.com/assets/papers/171_Paper.pdf" TargetMode="External"/><Relationship Id="rId416" Type="http://schemas.openxmlformats.org/officeDocument/2006/relationships/hyperlink" Target="https://www.inlg2019.com/assets/papers/184_Paper.pdf" TargetMode="External"/><Relationship Id="rId417" Type="http://schemas.openxmlformats.org/officeDocument/2006/relationships/hyperlink" Target="https://www.inlg2019.com/assets/papers/184_Paper.pdf" TargetMode="External"/><Relationship Id="rId418" Type="http://schemas.openxmlformats.org/officeDocument/2006/relationships/hyperlink" Target="https://www.inlg2019.com/assets/papers/184_Paper.pdf" TargetMode="External"/><Relationship Id="rId419" Type="http://schemas.openxmlformats.org/officeDocument/2006/relationships/hyperlink" Target="https://www.inlg2019.com/assets/papers/184_Paper.pdf" TargetMode="External"/><Relationship Id="rId420" Type="http://schemas.openxmlformats.org/officeDocument/2006/relationships/hyperlink" Target="https://www.inlg2019.com/assets/papers/184_Paper.pdf" TargetMode="External"/><Relationship Id="rId421" Type="http://schemas.openxmlformats.org/officeDocument/2006/relationships/hyperlink" Target="https://www.inlg2019.com/assets/papers/184_Paper.pdf" TargetMode="External"/><Relationship Id="rId422" Type="http://schemas.openxmlformats.org/officeDocument/2006/relationships/hyperlink" Target="https://dl.acm.org/doi/abs/10.3115/1118253.1118274" TargetMode="External"/><Relationship Id="rId423" Type="http://schemas.openxmlformats.org/officeDocument/2006/relationships/hyperlink" Target="https://dl.acm.org/doi/abs/10.3115/1118253.1118274" TargetMode="External"/><Relationship Id="rId424" Type="http://schemas.openxmlformats.org/officeDocument/2006/relationships/hyperlink" Target="https://dl.acm.org/doi/abs/10.3115/1118253.1118274" TargetMode="External"/><Relationship Id="rId425" Type="http://schemas.openxmlformats.org/officeDocument/2006/relationships/hyperlink" Target="https://dl.acm.org/doi/abs/10.3115/1118253.1118274" TargetMode="External"/><Relationship Id="rId426" Type="http://schemas.openxmlformats.org/officeDocument/2006/relationships/hyperlink" Target="https://www.aclweb.org/anthology/W00-1429.pdf" TargetMode="External"/><Relationship Id="rId427" Type="http://schemas.openxmlformats.org/officeDocument/2006/relationships/hyperlink" Target="https://www.aclweb.org/anthology/W00-1429.pdf" TargetMode="External"/><Relationship Id="rId428" Type="http://schemas.openxmlformats.org/officeDocument/2006/relationships/hyperlink" Target="https://www.aclweb.org/anthology/W00-1429.pdf" TargetMode="External"/><Relationship Id="rId429" Type="http://schemas.openxmlformats.org/officeDocument/2006/relationships/hyperlink" Target="https://www.aclweb.org/anthology/W02-2118.pdf" TargetMode="External"/><Relationship Id="rId430" Type="http://schemas.openxmlformats.org/officeDocument/2006/relationships/hyperlink" Target="https://www.aclweb.org/anthology/W02-2118.pdf" TargetMode="External"/><Relationship Id="rId431" Type="http://schemas.openxmlformats.org/officeDocument/2006/relationships/hyperlink" Target="https://www.aclweb.org/anthology/W02-2118.pdf" TargetMode="External"/><Relationship Id="rId432" Type="http://schemas.openxmlformats.org/officeDocument/2006/relationships/hyperlink" Target="https://www.aclweb.org/anthology/W02-2118.pdf" TargetMode="External"/><Relationship Id="rId433" Type="http://schemas.openxmlformats.org/officeDocument/2006/relationships/hyperlink" Target="https://www.aclweb.org/anthology/W02-2118.pdf" TargetMode="External"/><Relationship Id="rId434" Type="http://schemas.openxmlformats.org/officeDocument/2006/relationships/hyperlink" Target="https://www.aclweb.org/anthology/W02-2118.pdf" TargetMode="External"/><Relationship Id="rId435" Type="http://schemas.openxmlformats.org/officeDocument/2006/relationships/hyperlink" Target="https://www.aclweb.org/anthology/W03-2308.pdf" TargetMode="External"/><Relationship Id="rId436" Type="http://schemas.openxmlformats.org/officeDocument/2006/relationships/hyperlink" Target="https://www.aclweb.org/anthology/W03-2308.pdf" TargetMode="External"/><Relationship Id="rId437" Type="http://schemas.openxmlformats.org/officeDocument/2006/relationships/hyperlink" Target="https://www.aclweb.org/anthology/W03-2308.pdf" TargetMode="External"/><Relationship Id="rId438" Type="http://schemas.openxmlformats.org/officeDocument/2006/relationships/hyperlink" Target="https://www.aclweb.org/anthology/W03-2308.pdf" TargetMode="External"/><Relationship Id="rId439" Type="http://schemas.openxmlformats.org/officeDocument/2006/relationships/hyperlink" Target="https://www.aclweb.org/anthology/W03-2308.pdf" TargetMode="External"/><Relationship Id="rId440" Type="http://schemas.openxmlformats.org/officeDocument/2006/relationships/hyperlink" Target="https://www.aclweb.org/anthology/W03-2308.pdf" TargetMode="External"/><Relationship Id="rId441" Type="http://schemas.openxmlformats.org/officeDocument/2006/relationships/hyperlink" Target="https://www.aclweb.org/anthology/W03-2308.pdf" TargetMode="External"/><Relationship Id="rId442" Type="http://schemas.openxmlformats.org/officeDocument/2006/relationships/hyperlink" Target="https://www.aclweb.org/anthology/W03-2317.pdf" TargetMode="External"/><Relationship Id="rId443" Type="http://schemas.openxmlformats.org/officeDocument/2006/relationships/hyperlink" Target="https://www.aclweb.org/anthology/W03-2317.pdf" TargetMode="External"/><Relationship Id="rId444" Type="http://schemas.openxmlformats.org/officeDocument/2006/relationships/hyperlink" Target="https://www.aclweb.org/anthology/W03-2314.pdf" TargetMode="External"/><Relationship Id="rId445" Type="http://schemas.openxmlformats.org/officeDocument/2006/relationships/hyperlink" Target="https://www.aclweb.org/anthology/W03-2314.pdf" TargetMode="External"/><Relationship Id="rId446" Type="http://schemas.openxmlformats.org/officeDocument/2006/relationships/hyperlink" Target="https://www.aclweb.org/anthology/W05-1615.pdf" TargetMode="External"/><Relationship Id="rId447" Type="http://schemas.openxmlformats.org/officeDocument/2006/relationships/hyperlink" Target="https://www.aclweb.org/anthology/W06-1404.pdf" TargetMode="External"/><Relationship Id="rId448" Type="http://schemas.openxmlformats.org/officeDocument/2006/relationships/hyperlink" Target="https://www.aclweb.org/anthology/W06-1404.pdf" TargetMode="External"/><Relationship Id="rId449" Type="http://schemas.openxmlformats.org/officeDocument/2006/relationships/hyperlink" Target="https://www.aclweb.org/anthology/W06-1405.pdf" TargetMode="External"/><Relationship Id="rId450" Type="http://schemas.openxmlformats.org/officeDocument/2006/relationships/hyperlink" Target="https://www.aclweb.org/anthology/W06-1412.pdf" TargetMode="External"/><Relationship Id="rId451" Type="http://schemas.openxmlformats.org/officeDocument/2006/relationships/hyperlink" Target="https://www.aclweb.org/anthology/W06-1415.pdf" TargetMode="External"/><Relationship Id="rId452" Type="http://schemas.openxmlformats.org/officeDocument/2006/relationships/hyperlink" Target="https://www.aclweb.org/anthology/W06-1415.pdf" TargetMode="External"/><Relationship Id="rId453" Type="http://schemas.openxmlformats.org/officeDocument/2006/relationships/hyperlink" Target="https://www.aclweb.org/anthology/W06-1417.pdf" TargetMode="External"/><Relationship Id="rId454" Type="http://schemas.openxmlformats.org/officeDocument/2006/relationships/hyperlink" Target="https://www.aclweb.org/anthology/W06-1417.pdf" TargetMode="External"/><Relationship Id="rId455" Type="http://schemas.openxmlformats.org/officeDocument/2006/relationships/hyperlink" Target="https://www.aclweb.org/anthology/W06-1417.pdf" TargetMode="External"/><Relationship Id="rId456" Type="http://schemas.openxmlformats.org/officeDocument/2006/relationships/hyperlink" Target="https://www.aclweb.org/anthology/W07-2305.pdf" TargetMode="External"/><Relationship Id="rId457" Type="http://schemas.openxmlformats.org/officeDocument/2006/relationships/hyperlink" Target="https://www.aclweb.org/anthology/W07-2305.pdf" TargetMode="External"/><Relationship Id="rId458" Type="http://schemas.openxmlformats.org/officeDocument/2006/relationships/hyperlink" Target="https://www.aclweb.org/anthology/W07-2305.pdf" TargetMode="External"/><Relationship Id="rId459" Type="http://schemas.openxmlformats.org/officeDocument/2006/relationships/hyperlink" Target="https://www.aclweb.org/anthology/W07-2312.pdf" TargetMode="External"/><Relationship Id="rId460" Type="http://schemas.openxmlformats.org/officeDocument/2006/relationships/hyperlink" Target="https://www.aclweb.org/anthology/W07-2316.pdf" TargetMode="External"/><Relationship Id="rId461" Type="http://schemas.openxmlformats.org/officeDocument/2006/relationships/hyperlink" Target="https://www.aclweb.org/anthology/W07-2316.pdf" TargetMode="External"/><Relationship Id="rId462" Type="http://schemas.openxmlformats.org/officeDocument/2006/relationships/hyperlink" Target="https://www.aclweb.org/anthology/W07-2316.pdf" TargetMode="External"/><Relationship Id="rId463" Type="http://schemas.openxmlformats.org/officeDocument/2006/relationships/hyperlink" Target="https://www.aclweb.org/anthology/W08-1106.pdf" TargetMode="External"/><Relationship Id="rId464" Type="http://schemas.openxmlformats.org/officeDocument/2006/relationships/hyperlink" Target="https://www.aclweb.org/anthology/W08-1106.pdf" TargetMode="External"/><Relationship Id="rId465" Type="http://schemas.openxmlformats.org/officeDocument/2006/relationships/hyperlink" Target="https://www.aclweb.org/anthology/W08-1106.pdf" TargetMode="External"/><Relationship Id="rId466" Type="http://schemas.openxmlformats.org/officeDocument/2006/relationships/hyperlink" Target="https://www.aclweb.org/anthology/W08-1106.pdf" TargetMode="External"/><Relationship Id="rId467" Type="http://schemas.openxmlformats.org/officeDocument/2006/relationships/hyperlink" Target="https://www.aclweb.org/anthology/W08-1106.pdf" TargetMode="External"/><Relationship Id="rId468" Type="http://schemas.openxmlformats.org/officeDocument/2006/relationships/hyperlink" Target="https://www.aclweb.org/anthology/W08-1106.pdf" TargetMode="External"/><Relationship Id="rId469" Type="http://schemas.openxmlformats.org/officeDocument/2006/relationships/hyperlink" Target="https://www.aclweb.org/anthology/W08-1106.pdf" TargetMode="External"/><Relationship Id="rId470" Type="http://schemas.openxmlformats.org/officeDocument/2006/relationships/hyperlink" Target="https://www.aclweb.org/anthology/W08-1106.pdf" TargetMode="External"/><Relationship Id="rId471" Type="http://schemas.openxmlformats.org/officeDocument/2006/relationships/hyperlink" Target="https://www.aclweb.org/anthology/W08-1106.pdf" TargetMode="External"/><Relationship Id="rId472" Type="http://schemas.openxmlformats.org/officeDocument/2006/relationships/hyperlink" Target="https://www.aclweb.org/anthology/W08-1108.pdf" TargetMode="External"/><Relationship Id="rId473" Type="http://schemas.openxmlformats.org/officeDocument/2006/relationships/hyperlink" Target="https://www.aclweb.org/anthology/W08-1108.pdf" TargetMode="External"/><Relationship Id="rId474" Type="http://schemas.openxmlformats.org/officeDocument/2006/relationships/hyperlink" Target="https://www.aclweb.org/anthology/W08-1108.pdf" TargetMode="External"/><Relationship Id="rId475" Type="http://schemas.openxmlformats.org/officeDocument/2006/relationships/hyperlink" Target="https://www.aclweb.org/anthology/W08-1114.pdf" TargetMode="External"/><Relationship Id="rId476" Type="http://schemas.openxmlformats.org/officeDocument/2006/relationships/hyperlink" Target="https://www.aclweb.org/anthology/W08-1115.pdf" TargetMode="External"/><Relationship Id="rId477" Type="http://schemas.openxmlformats.org/officeDocument/2006/relationships/hyperlink" Target="https://www.aclweb.org/anthology/W08-1115.pdf" TargetMode="External"/><Relationship Id="rId478" Type="http://schemas.openxmlformats.org/officeDocument/2006/relationships/hyperlink" Target="https://www.aclweb.org/anthology/W08-1123.pdf" TargetMode="External"/><Relationship Id="rId479" Type="http://schemas.openxmlformats.org/officeDocument/2006/relationships/hyperlink" Target="https://www.aclweb.org/anthology/W08-1123.pdf" TargetMode="External"/><Relationship Id="rId480" Type="http://schemas.openxmlformats.org/officeDocument/2006/relationships/hyperlink" Target="https://www.aclweb.org/anthology/W09-0601.pdf" TargetMode="External"/><Relationship Id="rId481" Type="http://schemas.openxmlformats.org/officeDocument/2006/relationships/hyperlink" Target="https://www.aclweb.org/anthology/W09-0614.pdf" TargetMode="External"/><Relationship Id="rId482" Type="http://schemas.openxmlformats.org/officeDocument/2006/relationships/hyperlink" Target="https://www.aclweb.org/anthology/W09-0614.pdf" TargetMode="External"/><Relationship Id="rId483" Type="http://schemas.openxmlformats.org/officeDocument/2006/relationships/hyperlink" Target="https://www.aclweb.org/anthology/W09-0614.pdf" TargetMode="External"/><Relationship Id="rId484" Type="http://schemas.openxmlformats.org/officeDocument/2006/relationships/hyperlink" Target="https://www.aclweb.org/anthology/W09-0614.pdf" TargetMode="External"/><Relationship Id="rId485" Type="http://schemas.openxmlformats.org/officeDocument/2006/relationships/hyperlink" Target="https://www.aclweb.org/anthology/W09-0625.pdf" TargetMode="External"/><Relationship Id="rId486" Type="http://schemas.openxmlformats.org/officeDocument/2006/relationships/hyperlink" Target="https://www.aclweb.org/anthology/W09-0625.pdf" TargetMode="External"/><Relationship Id="rId487" Type="http://schemas.openxmlformats.org/officeDocument/2006/relationships/hyperlink" Target="https://www.aclweb.org/anthology/W10-4201.pdf" TargetMode="External"/><Relationship Id="rId488" Type="http://schemas.openxmlformats.org/officeDocument/2006/relationships/hyperlink" Target="https://www.aclweb.org/anthology/W10-4201.pdf" TargetMode="External"/><Relationship Id="rId489" Type="http://schemas.openxmlformats.org/officeDocument/2006/relationships/hyperlink" Target="https://www.aclweb.org/anthology/W10-4201.pdf" TargetMode="External"/><Relationship Id="rId490" Type="http://schemas.openxmlformats.org/officeDocument/2006/relationships/hyperlink" Target="https://www.aclweb.org/anthology/W10-4201.pdf" TargetMode="External"/><Relationship Id="rId491" Type="http://schemas.openxmlformats.org/officeDocument/2006/relationships/hyperlink" Target="https://www.aclweb.org/anthology/W10-4201.pdf" TargetMode="External"/><Relationship Id="rId492" Type="http://schemas.openxmlformats.org/officeDocument/2006/relationships/hyperlink" Target="https://www.aclweb.org/anthology/W10-4201.pdf" TargetMode="External"/><Relationship Id="rId493" Type="http://schemas.openxmlformats.org/officeDocument/2006/relationships/hyperlink" Target="https://www.aclweb.org/anthology/W10-4201.pdf" TargetMode="External"/><Relationship Id="rId494" Type="http://schemas.openxmlformats.org/officeDocument/2006/relationships/hyperlink" Target="https://www.aclweb.org/anthology/W10-4201.pdf" TargetMode="External"/><Relationship Id="rId495" Type="http://schemas.openxmlformats.org/officeDocument/2006/relationships/hyperlink" Target="https://www.aclweb.org/anthology/W10-4201.pdf" TargetMode="External"/><Relationship Id="rId496" Type="http://schemas.openxmlformats.org/officeDocument/2006/relationships/hyperlink" Target="https://www.aclweb.org/anthology/W10-4201.pdf" TargetMode="External"/><Relationship Id="rId497" Type="http://schemas.openxmlformats.org/officeDocument/2006/relationships/hyperlink" Target="https://www.aclweb.org/anthology/W10-4201.pdf" TargetMode="External"/><Relationship Id="rId498" Type="http://schemas.openxmlformats.org/officeDocument/2006/relationships/hyperlink" Target="https://www.aclweb.org/anthology/W10-4201.pdf" TargetMode="External"/><Relationship Id="rId499" Type="http://schemas.openxmlformats.org/officeDocument/2006/relationships/hyperlink" Target="https://www.aclweb.org/anthology/W10-4203.pdf" TargetMode="External"/><Relationship Id="rId500" Type="http://schemas.openxmlformats.org/officeDocument/2006/relationships/hyperlink" Target="https://www.aclweb.org/anthology/W10-4203.pdf" TargetMode="External"/><Relationship Id="rId501" Type="http://schemas.openxmlformats.org/officeDocument/2006/relationships/hyperlink" Target="https://www.aclweb.org/anthology/W10-4211.pdf" TargetMode="External"/><Relationship Id="rId502" Type="http://schemas.openxmlformats.org/officeDocument/2006/relationships/hyperlink" Target="https://www.aclweb.org/anthology/W10-4211.pdf" TargetMode="External"/><Relationship Id="rId503" Type="http://schemas.openxmlformats.org/officeDocument/2006/relationships/hyperlink" Target="https://www.aclweb.org/anthology/W10-4211.pdf" TargetMode="External"/><Relationship Id="rId504" Type="http://schemas.openxmlformats.org/officeDocument/2006/relationships/hyperlink" Target="https://www.aclweb.org/anthology/W10-4211.pdf" TargetMode="External"/><Relationship Id="rId505" Type="http://schemas.openxmlformats.org/officeDocument/2006/relationships/hyperlink" Target="https://www.aclweb.org/anthology/W10-4211.pdf" TargetMode="External"/><Relationship Id="rId506" Type="http://schemas.openxmlformats.org/officeDocument/2006/relationships/hyperlink" Target="https://www.aclweb.org/anthology/W10-4211.pdf" TargetMode="External"/><Relationship Id="rId507" Type="http://schemas.openxmlformats.org/officeDocument/2006/relationships/hyperlink" Target="https://www.aclweb.org/anthology/W10-4211.pdf" TargetMode="External"/><Relationship Id="rId508" Type="http://schemas.openxmlformats.org/officeDocument/2006/relationships/hyperlink" Target="https://www.aclweb.org/anthology/W10-4223.pdf" TargetMode="External"/><Relationship Id="rId509" Type="http://schemas.openxmlformats.org/officeDocument/2006/relationships/hyperlink" Target="https://www.aclweb.org/anthology/W11-2821.pdf" TargetMode="External"/><Relationship Id="rId510" Type="http://schemas.openxmlformats.org/officeDocument/2006/relationships/hyperlink" Target="https://www.aclweb.org/anthology/W11-2821.pdf" TargetMode="External"/><Relationship Id="rId511" Type="http://schemas.openxmlformats.org/officeDocument/2006/relationships/hyperlink" Target="https://www.aclweb.org/anthology/W11-2821.pdf" TargetMode="External"/><Relationship Id="rId512" Type="http://schemas.openxmlformats.org/officeDocument/2006/relationships/hyperlink" Target="https://www.aclweb.org/anthology/W11-2826.pdf" TargetMode="External"/><Relationship Id="rId513" Type="http://schemas.openxmlformats.org/officeDocument/2006/relationships/hyperlink" Target="https://www.aclweb.org/anthology/W11-2824.pdf" TargetMode="External"/><Relationship Id="rId514" Type="http://schemas.openxmlformats.org/officeDocument/2006/relationships/hyperlink" Target="https://www.aclweb.org/anthology/W12-1510.pdf" TargetMode="External"/><Relationship Id="rId515" Type="http://schemas.openxmlformats.org/officeDocument/2006/relationships/hyperlink" Target="https://www.aclweb.org/anthology/W12-1510.pdf" TargetMode="External"/><Relationship Id="rId516" Type="http://schemas.openxmlformats.org/officeDocument/2006/relationships/hyperlink" Target="https://www.aclweb.org/anthology/W12-1512.pdf" TargetMode="External"/><Relationship Id="rId517" Type="http://schemas.openxmlformats.org/officeDocument/2006/relationships/hyperlink" Target="https://www.aclweb.org/anthology/W12-1519.pdf" TargetMode="External"/><Relationship Id="rId518" Type="http://schemas.openxmlformats.org/officeDocument/2006/relationships/hyperlink" Target="https://www.aclweb.org/anthology/W13-2106.pdf" TargetMode="External"/><Relationship Id="rId519" Type="http://schemas.openxmlformats.org/officeDocument/2006/relationships/hyperlink" Target="https://www.aclweb.org/anthology/W13-2106.pdf" TargetMode="External"/><Relationship Id="rId520" Type="http://schemas.openxmlformats.org/officeDocument/2006/relationships/hyperlink" Target="https://www.aclweb.org/anthology/W13-2106.pdf" TargetMode="External"/><Relationship Id="rId521" Type="http://schemas.openxmlformats.org/officeDocument/2006/relationships/hyperlink" Target="https://www.aclweb.org/anthology/W13-2106.pdf" TargetMode="External"/><Relationship Id="rId522" Type="http://schemas.openxmlformats.org/officeDocument/2006/relationships/hyperlink" Target="https://www.aclweb.org/anthology/W13-2114.pdf" TargetMode="External"/><Relationship Id="rId523" Type="http://schemas.openxmlformats.org/officeDocument/2006/relationships/hyperlink" Target="https://www.aclweb.org/anthology/W13-2114.pdf" TargetMode="External"/><Relationship Id="rId524" Type="http://schemas.openxmlformats.org/officeDocument/2006/relationships/hyperlink" Target="https://www.aclweb.org/anthology/W13-2114.pdf" TargetMode="External"/><Relationship Id="rId525" Type="http://schemas.openxmlformats.org/officeDocument/2006/relationships/hyperlink" Target="https://www.aclweb.org/anthology/W13-2114.pdf" TargetMode="External"/><Relationship Id="rId526" Type="http://schemas.openxmlformats.org/officeDocument/2006/relationships/hyperlink" Target="https://www.aclweb.org/anthology/W13-2114.pdf" TargetMode="External"/><Relationship Id="rId527" Type="http://schemas.openxmlformats.org/officeDocument/2006/relationships/hyperlink" Target="https://www.aclweb.org/anthology/W13-2115.pdf" TargetMode="External"/><Relationship Id="rId528" Type="http://schemas.openxmlformats.org/officeDocument/2006/relationships/hyperlink" Target="https://www.aclweb.org/anthology/W13-2116.pdf" TargetMode="External"/><Relationship Id="rId529" Type="http://schemas.openxmlformats.org/officeDocument/2006/relationships/hyperlink" Target="https://www.aclweb.org/anthology/W13-2116.pdf" TargetMode="External"/><Relationship Id="rId530" Type="http://schemas.openxmlformats.org/officeDocument/2006/relationships/hyperlink" Target="https://www.aclweb.org/anthology/W13-2116.pdf" TargetMode="External"/><Relationship Id="rId531" Type="http://schemas.openxmlformats.org/officeDocument/2006/relationships/hyperlink" Target="https://www.aclweb.org/anthology/W13-2116.pdf" TargetMode="External"/><Relationship Id="rId532" Type="http://schemas.openxmlformats.org/officeDocument/2006/relationships/hyperlink" Target="https://www.aclweb.org/anthology/W13-2124.pdf" TargetMode="External"/><Relationship Id="rId533" Type="http://schemas.openxmlformats.org/officeDocument/2006/relationships/hyperlink" Target="https://www.aclweb.org/anthology/W14-4401.pdf" TargetMode="External"/><Relationship Id="rId534" Type="http://schemas.openxmlformats.org/officeDocument/2006/relationships/hyperlink" Target="https://www.aclweb.org/anthology/W14-4401.pdf" TargetMode="External"/><Relationship Id="rId535" Type="http://schemas.openxmlformats.org/officeDocument/2006/relationships/hyperlink" Target="https://www.aclweb.org/anthology/W14-4401.pdf" TargetMode="External"/><Relationship Id="rId536" Type="http://schemas.openxmlformats.org/officeDocument/2006/relationships/hyperlink" Target="https://www.aclweb.org/anthology/W14-4401.pdf" TargetMode="External"/><Relationship Id="rId537" Type="http://schemas.openxmlformats.org/officeDocument/2006/relationships/hyperlink" Target="https://www.aclweb.org/anthology/W14-4405.pdf" TargetMode="External"/><Relationship Id="rId538" Type="http://schemas.openxmlformats.org/officeDocument/2006/relationships/hyperlink" Target="https://www.aclweb.org/anthology/W14-4405.pdf" TargetMode="External"/><Relationship Id="rId539" Type="http://schemas.openxmlformats.org/officeDocument/2006/relationships/hyperlink" Target="https://www.aclweb.org/anthology/W14-4405.pdf" TargetMode="External"/><Relationship Id="rId540" Type="http://schemas.openxmlformats.org/officeDocument/2006/relationships/hyperlink" Target="https://www.aclweb.org/anthology/W14-4405.pdf" TargetMode="External"/><Relationship Id="rId541" Type="http://schemas.openxmlformats.org/officeDocument/2006/relationships/hyperlink" Target="https://www.aclweb.org/anthology/W14-4407.pdf" TargetMode="External"/><Relationship Id="rId542" Type="http://schemas.openxmlformats.org/officeDocument/2006/relationships/hyperlink" Target="https://www.aclweb.org/anthology/W14-4407.pdf" TargetMode="External"/><Relationship Id="rId543" Type="http://schemas.openxmlformats.org/officeDocument/2006/relationships/hyperlink" Target="https://www.aclweb.org/anthology/W14-4407.pdf" TargetMode="External"/><Relationship Id="rId544" Type="http://schemas.openxmlformats.org/officeDocument/2006/relationships/hyperlink" Target="https://www.aclweb.org/anthology/W14-4408.pdf" TargetMode="External"/><Relationship Id="rId545" Type="http://schemas.openxmlformats.org/officeDocument/2006/relationships/hyperlink" Target="https://www.aclweb.org/anthology/W14-4408.pdf" TargetMode="External"/><Relationship Id="rId546" Type="http://schemas.openxmlformats.org/officeDocument/2006/relationships/hyperlink" Target="https://www.aclweb.org/anthology/W14-4408.pdf" TargetMode="External"/><Relationship Id="rId547" Type="http://schemas.openxmlformats.org/officeDocument/2006/relationships/hyperlink" Target="https://www.aclweb.org/anthology/W14-4408.pdf" TargetMode="External"/><Relationship Id="rId548" Type="http://schemas.openxmlformats.org/officeDocument/2006/relationships/hyperlink" Target="https://www.aclweb.org/anthology/W14-4414.pdf" TargetMode="External"/><Relationship Id="rId549" Type="http://schemas.openxmlformats.org/officeDocument/2006/relationships/hyperlink" Target="https://www.aclweb.org/anthology/W14-4414.pdf" TargetMode="External"/><Relationship Id="rId550" Type="http://schemas.openxmlformats.org/officeDocument/2006/relationships/hyperlink" Target="https://www.aclweb.org/anthology/W14-4414.pdf" TargetMode="External"/><Relationship Id="rId551" Type="http://schemas.openxmlformats.org/officeDocument/2006/relationships/hyperlink" Target="https://www.aclweb.org/anthology/W14-4414.pdf" TargetMode="External"/><Relationship Id="rId552" Type="http://schemas.openxmlformats.org/officeDocument/2006/relationships/hyperlink" Target="https://www.aclweb.org/anthology/W14-4414.pdf" TargetMode="External"/><Relationship Id="rId553" Type="http://schemas.openxmlformats.org/officeDocument/2006/relationships/hyperlink" Target="https://www.aclweb.org/anthology/W14-4418.pdf" TargetMode="External"/><Relationship Id="rId554" Type="http://schemas.openxmlformats.org/officeDocument/2006/relationships/hyperlink" Target="https://www.aclweb.org/anthology/W14-4418.pdf" TargetMode="External"/><Relationship Id="rId555" Type="http://schemas.openxmlformats.org/officeDocument/2006/relationships/hyperlink" Target="https://www.aclweb.org/anthology/W14-4418.pdf" TargetMode="External"/><Relationship Id="rId556" Type="http://schemas.openxmlformats.org/officeDocument/2006/relationships/hyperlink" Target="https://www.aclweb.org/anthology/W14-4420.pdf" TargetMode="External"/><Relationship Id="rId557" Type="http://schemas.openxmlformats.org/officeDocument/2006/relationships/hyperlink" Target="https://www.aclweb.org/anthology/W15-4713.pdf" TargetMode="External"/><Relationship Id="rId558" Type="http://schemas.openxmlformats.org/officeDocument/2006/relationships/hyperlink" Target="https://www.aclweb.org/anthology/W15-4713.pdf" TargetMode="External"/><Relationship Id="rId559" Type="http://schemas.openxmlformats.org/officeDocument/2006/relationships/hyperlink" Target="https://www.aclweb.org/anthology/W15-4725.pdf" TargetMode="External"/><Relationship Id="rId560" Type="http://schemas.openxmlformats.org/officeDocument/2006/relationships/hyperlink" Target="https://www.aclweb.org/anthology/W15-4725.pdf" TargetMode="External"/><Relationship Id="rId561" Type="http://schemas.openxmlformats.org/officeDocument/2006/relationships/hyperlink" Target="https://www.aclweb.org/anthology/W15-4725.pdf" TargetMode="External"/><Relationship Id="rId562" Type="http://schemas.openxmlformats.org/officeDocument/2006/relationships/hyperlink" Target="https://www.aclweb.org/anthology/W15-4725.pdf" TargetMode="External"/><Relationship Id="rId563" Type="http://schemas.openxmlformats.org/officeDocument/2006/relationships/hyperlink" Target="https://www.aclweb.org/anthology/W15-4725.pdf" TargetMode="External"/><Relationship Id="rId564" Type="http://schemas.openxmlformats.org/officeDocument/2006/relationships/hyperlink" Target="https://www.aclweb.org/anthology/W15-4725.pdf" TargetMode="External"/><Relationship Id="rId565" Type="http://schemas.openxmlformats.org/officeDocument/2006/relationships/hyperlink" Target="https://www.aclweb.org/anthology/W15-4725.pdf" TargetMode="External"/><Relationship Id="rId566" Type="http://schemas.openxmlformats.org/officeDocument/2006/relationships/hyperlink" Target="https://www.aclweb.org/anthology/W15-4725.pdf" TargetMode="External"/><Relationship Id="rId567" Type="http://schemas.openxmlformats.org/officeDocument/2006/relationships/hyperlink" Target="https://www.aclweb.org/anthology/W15-4726.pdf" TargetMode="External"/><Relationship Id="rId568" Type="http://schemas.openxmlformats.org/officeDocument/2006/relationships/hyperlink" Target="https://www.aclweb.org/anthology/W16-6609.pdf" TargetMode="External"/><Relationship Id="rId569" Type="http://schemas.openxmlformats.org/officeDocument/2006/relationships/hyperlink" Target="https://www.aclweb.org/anthology/W16-6623.pdf" TargetMode="External"/><Relationship Id="rId570" Type="http://schemas.openxmlformats.org/officeDocument/2006/relationships/hyperlink" Target="https://www.aclweb.org/anthology/W16-6623.pdf" TargetMode="External"/><Relationship Id="rId571" Type="http://schemas.openxmlformats.org/officeDocument/2006/relationships/hyperlink" Target="https://www.aclweb.org/anthology/W16-6623.pdf" TargetMode="External"/><Relationship Id="rId572" Type="http://schemas.openxmlformats.org/officeDocument/2006/relationships/hyperlink" Target="https://www.aclweb.org/anthology/W16-6623.pdf" TargetMode="External"/><Relationship Id="rId573" Type="http://schemas.openxmlformats.org/officeDocument/2006/relationships/hyperlink" Target="https://www.aclweb.org/anthology/W16-6623.pdf" TargetMode="External"/><Relationship Id="rId574" Type="http://schemas.openxmlformats.org/officeDocument/2006/relationships/hyperlink" Target="https://www.aclweb.org/anthology/W16-6623.pdf" TargetMode="External"/><Relationship Id="rId575" Type="http://schemas.openxmlformats.org/officeDocument/2006/relationships/hyperlink" Target="https://www.aclweb.org/anthology/W16-6623.pdf" TargetMode="External"/><Relationship Id="rId576" Type="http://schemas.openxmlformats.org/officeDocument/2006/relationships/hyperlink" Target="https://www.aclweb.org/anthology/W17-3541.pdf" TargetMode="External"/><Relationship Id="rId577" Type="http://schemas.openxmlformats.org/officeDocument/2006/relationships/hyperlink" Target="https://www.aclweb.org/anthology/W18-6518.pdf" TargetMode="External"/><Relationship Id="rId578" Type="http://schemas.openxmlformats.org/officeDocument/2006/relationships/hyperlink" Target="https://www.aclweb.org/anthology/W18-6518.pdf" TargetMode="External"/><Relationship Id="rId579" Type="http://schemas.openxmlformats.org/officeDocument/2006/relationships/hyperlink" Target="https://www.aclweb.org/anthology/W18-6533.pdf" TargetMode="External"/><Relationship Id="rId580" Type="http://schemas.openxmlformats.org/officeDocument/2006/relationships/hyperlink" Target="https://www.aclweb.org/anthology/W18-6533.pdf" TargetMode="External"/><Relationship Id="rId581" Type="http://schemas.openxmlformats.org/officeDocument/2006/relationships/hyperlink" Target="https://www.aclweb.org/anthology/W18-6533.pdf" TargetMode="External"/><Relationship Id="rId582" Type="http://schemas.openxmlformats.org/officeDocument/2006/relationships/hyperlink" Target="https://www.aclweb.org/anthology/W18-6533.pdf" TargetMode="External"/><Relationship Id="rId583" Type="http://schemas.openxmlformats.org/officeDocument/2006/relationships/hyperlink" Target="https://www.aclweb.org/anthology/W18-6536.pdf" TargetMode="External"/><Relationship Id="rId584" Type="http://schemas.openxmlformats.org/officeDocument/2006/relationships/hyperlink" Target="https://www.aclweb.org/anthology/W18-6536.pdf" TargetMode="External"/><Relationship Id="rId585" Type="http://schemas.openxmlformats.org/officeDocument/2006/relationships/hyperlink" Target="https://www.aclweb.org/anthology/W18-6536.pdf" TargetMode="External"/><Relationship Id="rId586" Type="http://schemas.openxmlformats.org/officeDocument/2006/relationships/hyperlink" Target="https://www.aclweb.org/anthology/W18-6536.pdf" TargetMode="External"/><Relationship Id="rId587" Type="http://schemas.openxmlformats.org/officeDocument/2006/relationships/hyperlink" Target="https://www.inlg2019.com/assets/papers/5_Paper.pdf" TargetMode="External"/><Relationship Id="rId588" Type="http://schemas.openxmlformats.org/officeDocument/2006/relationships/hyperlink" Target="https://www.inlg2019.com/assets/papers/5_Paper.pdf" TargetMode="External"/><Relationship Id="rId589" Type="http://schemas.openxmlformats.org/officeDocument/2006/relationships/hyperlink" Target="https://www.inlg2019.com/assets/papers/12_Paper.pdf" TargetMode="External"/><Relationship Id="rId590" Type="http://schemas.openxmlformats.org/officeDocument/2006/relationships/hyperlink" Target="https://www.inlg2019.com/assets/papers/12_Paper.pdf" TargetMode="External"/><Relationship Id="rId591" Type="http://schemas.openxmlformats.org/officeDocument/2006/relationships/hyperlink" Target="https://www.inlg2019.com/assets/papers/12_Paper.pdf" TargetMode="External"/><Relationship Id="rId592" Type="http://schemas.openxmlformats.org/officeDocument/2006/relationships/hyperlink" Target="https://www.inlg2019.com/assets/papers/12_Paper.pdf" TargetMode="External"/><Relationship Id="rId593" Type="http://schemas.openxmlformats.org/officeDocument/2006/relationships/hyperlink" Target="https://www.inlg2019.com/assets/papers/92_Paper.pdf" TargetMode="External"/><Relationship Id="rId594" Type="http://schemas.openxmlformats.org/officeDocument/2006/relationships/hyperlink" Target="https://www.inlg2019.com/assets/papers/92_Paper.pdf" TargetMode="External"/><Relationship Id="rId595" Type="http://schemas.openxmlformats.org/officeDocument/2006/relationships/hyperlink" Target="https://www.inlg2019.com/assets/papers/92_Paper.pdf" TargetMode="External"/><Relationship Id="rId596" Type="http://schemas.openxmlformats.org/officeDocument/2006/relationships/hyperlink" Target="https://www.inlg2019.com/assets/papers/157_Paper.pdf" TargetMode="External"/><Relationship Id="rId597" Type="http://schemas.openxmlformats.org/officeDocument/2006/relationships/hyperlink" Target="https://www.inlg2019.com/assets/papers/157_Paper.pdf" TargetMode="External"/><Relationship Id="rId598" Type="http://schemas.openxmlformats.org/officeDocument/2006/relationships/hyperlink" Target="https://www.inlg2019.com/assets/papers/157_Paper.pdf" TargetMode="External"/><Relationship Id="rId599" Type="http://schemas.openxmlformats.org/officeDocument/2006/relationships/hyperlink" Target="https://www.inlg2019.com/assets/papers/10_Paper.pdf" TargetMode="External"/><Relationship Id="rId600" Type="http://schemas.openxmlformats.org/officeDocument/2006/relationships/hyperlink" Target="https://www.inlg2019.com/assets/papers/10_Paper.pdf" TargetMode="External"/><Relationship Id="rId601" Type="http://schemas.openxmlformats.org/officeDocument/2006/relationships/hyperlink" Target="https://www.inlg2019.com/assets/papers/39_Paper.pdf" TargetMode="External"/><Relationship Id="rId602" Type="http://schemas.openxmlformats.org/officeDocument/2006/relationships/hyperlink" Target="https://www.inlg2019.com/assets/papers/39_Paper.pdf" TargetMode="External"/><Relationship Id="rId603" Type="http://schemas.openxmlformats.org/officeDocument/2006/relationships/hyperlink" Target="https://www.inlg2019.com/assets/papers/211_Paper.pdf" TargetMode="External"/><Relationship Id="rId604" Type="http://schemas.openxmlformats.org/officeDocument/2006/relationships/hyperlink" Target="https://www.inlg2019.com/assets/papers/211_Paper.pdf" TargetMode="External"/><Relationship Id="rId605" Type="http://schemas.openxmlformats.org/officeDocument/2006/relationships/hyperlink" Target="https://www.inlg2019.com/assets/papers/211_Paper.pdf" TargetMode="External"/><Relationship Id="rId60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iso639-3.sil.org/code_tables/639/dat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ColWidth="14.515625" defaultRowHeight="15.75" zeroHeight="false" outlineLevelRow="0" outlineLevelCol="0"/>
  <cols>
    <col collapsed="false" customWidth="true" hidden="false" outlineLevel="0" max="1" min="1" style="0" width="13.66"/>
    <col collapsed="false" customWidth="true" hidden="false" outlineLevel="0" max="2" min="2" style="0" width="6.5"/>
    <col collapsed="false" customWidth="true" hidden="false" outlineLevel="0" max="3" min="3" style="0" width="10.99"/>
    <col collapsed="false" customWidth="true" hidden="false" outlineLevel="0" max="4" min="4" style="0" width="38.66"/>
    <col collapsed="false" customWidth="true" hidden="false" outlineLevel="0" max="5" min="5" style="0" width="10"/>
    <col collapsed="false" customWidth="true" hidden="false" outlineLevel="0" max="6" min="6" style="0" width="7.67"/>
    <col collapsed="false" customWidth="true" hidden="false" outlineLevel="0" max="7" min="7" style="0" width="8.16"/>
    <col collapsed="false" customWidth="true" hidden="false" outlineLevel="0" max="8" min="8" style="0" width="27.16"/>
    <col collapsed="false" customWidth="true" hidden="false" outlineLevel="0" max="9" min="9" style="0" width="5.33"/>
    <col collapsed="false" customWidth="true" hidden="false" outlineLevel="0" max="10" min="10" style="0" width="20.5"/>
    <col collapsed="false" customWidth="true" hidden="false" outlineLevel="0" max="12" min="12" style="0" width="26"/>
    <col collapsed="false" customWidth="true" hidden="false" outlineLevel="0" max="13" min="13" style="0" width="22.5"/>
    <col collapsed="false" customWidth="true" hidden="false" outlineLevel="0" max="14" min="14" style="0" width="30.33"/>
    <col collapsed="false" customWidth="true" hidden="false" outlineLevel="0" max="15" min="15" style="0" width="20.83"/>
    <col collapsed="false" customWidth="true" hidden="false" outlineLevel="0" max="19" min="19" style="0" width="19.5"/>
    <col collapsed="false" customWidth="true" hidden="false" outlineLevel="0" max="20" min="20" style="0" width="30.17"/>
    <col collapsed="false" customWidth="true" hidden="false" outlineLevel="0" max="21" min="21" style="0" width="23.34"/>
    <col collapsed="false" customWidth="true" hidden="false" outlineLevel="0" max="22" min="22" style="0" width="23.83"/>
    <col collapsed="false" customWidth="true" hidden="false" outlineLevel="0" max="23" min="23" style="0" width="22.5"/>
    <col collapsed="false" customWidth="true" hidden="false" outlineLevel="0" max="24" min="24" style="0" width="33"/>
    <col collapsed="false" customWidth="true" hidden="false" outlineLevel="0" max="25" min="25" style="0" width="32.16"/>
    <col collapsed="false" customWidth="true" hidden="false" outlineLevel="0" max="26" min="26" style="0" width="41.34"/>
  </cols>
  <sheetData>
    <row r="1" customFormat="false" ht="13" hidden="false" customHeight="true" outlineLevel="0" collapsed="false">
      <c r="A1" s="1"/>
      <c r="B1" s="2" t="s">
        <v>0</v>
      </c>
      <c r="C1" s="2"/>
      <c r="D1" s="2"/>
      <c r="E1" s="2"/>
      <c r="F1" s="2"/>
      <c r="G1" s="3" t="s">
        <v>1</v>
      </c>
      <c r="H1" s="3"/>
      <c r="I1" s="3"/>
      <c r="J1" s="3"/>
      <c r="K1" s="4" t="s">
        <v>2</v>
      </c>
      <c r="L1" s="4"/>
      <c r="M1" s="4"/>
      <c r="N1" s="4"/>
      <c r="O1" s="5" t="s">
        <v>3</v>
      </c>
      <c r="P1" s="5"/>
      <c r="Q1" s="5"/>
      <c r="R1" s="5"/>
      <c r="S1" s="5"/>
      <c r="T1" s="5"/>
      <c r="U1" s="5"/>
      <c r="V1" s="5"/>
      <c r="W1" s="6" t="s">
        <v>4</v>
      </c>
      <c r="X1" s="6"/>
      <c r="Y1" s="6"/>
      <c r="Z1" s="6"/>
    </row>
    <row r="2" customFormat="false" ht="44.25" hidden="false" customHeight="true" outlineLevel="0" collapsed="false">
      <c r="A2" s="7" t="s">
        <v>5</v>
      </c>
      <c r="B2" s="8" t="s">
        <v>6</v>
      </c>
      <c r="C2" s="9" t="s">
        <v>7</v>
      </c>
      <c r="D2" s="10" t="s">
        <v>8</v>
      </c>
      <c r="E2" s="11" t="s">
        <v>9</v>
      </c>
      <c r="F2" s="11" t="s">
        <v>10</v>
      </c>
      <c r="G2" s="12" t="s">
        <v>11</v>
      </c>
      <c r="H2" s="10" t="s">
        <v>12</v>
      </c>
      <c r="I2" s="10" t="s">
        <v>13</v>
      </c>
      <c r="J2" s="13" t="s">
        <v>14</v>
      </c>
      <c r="K2" s="14" t="s">
        <v>15</v>
      </c>
      <c r="L2" s="10" t="s">
        <v>16</v>
      </c>
      <c r="M2" s="10" t="s">
        <v>17</v>
      </c>
      <c r="N2" s="15" t="s">
        <v>18</v>
      </c>
      <c r="O2" s="16" t="s">
        <v>19</v>
      </c>
      <c r="P2" s="17" t="s">
        <v>20</v>
      </c>
      <c r="Q2" s="17" t="s">
        <v>21</v>
      </c>
      <c r="R2" s="17" t="s">
        <v>22</v>
      </c>
      <c r="S2" s="17" t="s">
        <v>23</v>
      </c>
      <c r="T2" s="17" t="s">
        <v>24</v>
      </c>
      <c r="U2" s="10" t="s">
        <v>25</v>
      </c>
      <c r="V2" s="11" t="s">
        <v>26</v>
      </c>
      <c r="W2" s="12" t="s">
        <v>27</v>
      </c>
      <c r="X2" s="10" t="s">
        <v>28</v>
      </c>
      <c r="Y2" s="10" t="s">
        <v>29</v>
      </c>
      <c r="Z2" s="11" t="s">
        <v>30</v>
      </c>
    </row>
    <row r="3" customFormat="false" ht="202.95" hidden="false" customHeight="false" outlineLevel="0" collapsed="false">
      <c r="A3" s="18" t="s">
        <v>31</v>
      </c>
      <c r="B3" s="19" t="s">
        <v>32</v>
      </c>
      <c r="C3" s="20" t="n">
        <v>44126</v>
      </c>
      <c r="D3" s="21"/>
      <c r="E3" s="22"/>
      <c r="F3" s="23" t="n">
        <v>21</v>
      </c>
      <c r="G3" s="24" t="s">
        <v>33</v>
      </c>
      <c r="H3" s="25" t="s">
        <v>34</v>
      </c>
      <c r="I3" s="26" t="n">
        <v>2000</v>
      </c>
      <c r="J3" s="27" t="s">
        <v>35</v>
      </c>
      <c r="K3" s="28" t="s">
        <v>36</v>
      </c>
      <c r="L3" s="21" t="s">
        <v>37</v>
      </c>
      <c r="M3" s="25" t="s">
        <v>38</v>
      </c>
      <c r="N3" s="23" t="s">
        <v>39</v>
      </c>
      <c r="O3" s="29" t="s">
        <v>40</v>
      </c>
      <c r="P3" s="30" t="s">
        <v>41</v>
      </c>
      <c r="Q3" s="30" t="s">
        <v>42</v>
      </c>
      <c r="R3" s="30" t="s">
        <v>43</v>
      </c>
      <c r="S3" s="30" t="s">
        <v>44</v>
      </c>
      <c r="T3" s="31" t="s">
        <v>45</v>
      </c>
      <c r="U3" s="21" t="s">
        <v>46</v>
      </c>
      <c r="V3" s="32" t="s">
        <v>47</v>
      </c>
      <c r="W3" s="33" t="s">
        <v>48</v>
      </c>
      <c r="X3" s="21" t="s">
        <v>49</v>
      </c>
      <c r="Y3" s="21" t="s">
        <v>50</v>
      </c>
      <c r="Z3" s="32" t="s">
        <v>51</v>
      </c>
    </row>
    <row r="4" customFormat="false" ht="12.8" hidden="false" customHeight="false" outlineLevel="0" collapsed="false">
      <c r="A4" s="34" t="s">
        <v>52</v>
      </c>
      <c r="B4" s="19" t="s">
        <v>32</v>
      </c>
      <c r="C4" s="20" t="n">
        <v>44126</v>
      </c>
      <c r="D4" s="35"/>
      <c r="E4" s="22"/>
      <c r="F4" s="23" t="n">
        <v>11</v>
      </c>
      <c r="G4" s="24" t="s">
        <v>33</v>
      </c>
      <c r="H4" s="25" t="s">
        <v>53</v>
      </c>
      <c r="I4" s="26" t="n">
        <v>2000</v>
      </c>
      <c r="J4" s="27" t="s">
        <v>54</v>
      </c>
      <c r="K4" s="28" t="s">
        <v>36</v>
      </c>
      <c r="L4" s="21" t="s">
        <v>37</v>
      </c>
      <c r="M4" s="25" t="s">
        <v>38</v>
      </c>
      <c r="N4" s="23" t="s">
        <v>55</v>
      </c>
      <c r="O4" s="29" t="s">
        <v>46</v>
      </c>
      <c r="P4" s="30" t="s">
        <v>56</v>
      </c>
      <c r="Q4" s="30" t="s">
        <v>57</v>
      </c>
      <c r="R4" s="30" t="s">
        <v>58</v>
      </c>
      <c r="S4" s="30" t="s">
        <v>59</v>
      </c>
      <c r="T4" s="31" t="s">
        <v>56</v>
      </c>
      <c r="U4" s="21" t="s">
        <v>60</v>
      </c>
      <c r="V4" s="32" t="s">
        <v>61</v>
      </c>
      <c r="W4" s="33" t="s">
        <v>56</v>
      </c>
      <c r="X4" s="21" t="s">
        <v>56</v>
      </c>
      <c r="Y4" s="21" t="s">
        <v>62</v>
      </c>
      <c r="Z4" s="32" t="s">
        <v>63</v>
      </c>
    </row>
    <row r="5" customFormat="false" ht="46.25" hidden="false" customHeight="false" outlineLevel="0" collapsed="false">
      <c r="A5" s="18" t="s">
        <v>64</v>
      </c>
      <c r="B5" s="19" t="s">
        <v>65</v>
      </c>
      <c r="C5" s="20" t="n">
        <v>44121</v>
      </c>
      <c r="D5" s="21"/>
      <c r="E5" s="22"/>
      <c r="F5" s="23" t="n">
        <v>18</v>
      </c>
      <c r="G5" s="24" t="s">
        <v>66</v>
      </c>
      <c r="H5" s="25" t="s">
        <v>67</v>
      </c>
      <c r="I5" s="26" t="n">
        <v>2001</v>
      </c>
      <c r="J5" s="27" t="s">
        <v>68</v>
      </c>
      <c r="K5" s="28" t="s">
        <v>69</v>
      </c>
      <c r="L5" s="21" t="s">
        <v>70</v>
      </c>
      <c r="M5" s="25" t="s">
        <v>71</v>
      </c>
      <c r="N5" s="23" t="s">
        <v>72</v>
      </c>
      <c r="O5" s="29" t="s">
        <v>73</v>
      </c>
      <c r="P5" s="30" t="s">
        <v>41</v>
      </c>
      <c r="Q5" s="30" t="s">
        <v>57</v>
      </c>
      <c r="R5" s="30" t="s">
        <v>58</v>
      </c>
      <c r="S5" s="30" t="s">
        <v>59</v>
      </c>
      <c r="T5" s="31" t="s">
        <v>56</v>
      </c>
      <c r="U5" s="21" t="s">
        <v>74</v>
      </c>
      <c r="V5" s="32" t="s">
        <v>75</v>
      </c>
      <c r="W5" s="33" t="s">
        <v>56</v>
      </c>
      <c r="X5" s="21" t="s">
        <v>56</v>
      </c>
      <c r="Y5" s="21" t="s">
        <v>76</v>
      </c>
      <c r="Z5" s="32" t="s">
        <v>77</v>
      </c>
    </row>
    <row r="6" customFormat="false" ht="23.85" hidden="false" customHeight="false" outlineLevel="0" collapsed="false">
      <c r="A6" s="34" t="s">
        <v>78</v>
      </c>
      <c r="B6" s="19" t="s">
        <v>65</v>
      </c>
      <c r="C6" s="20" t="n">
        <v>44121</v>
      </c>
      <c r="D6" s="21"/>
      <c r="E6" s="22"/>
      <c r="F6" s="23" t="n">
        <v>14</v>
      </c>
      <c r="G6" s="24" t="s">
        <v>66</v>
      </c>
      <c r="H6" s="25" t="s">
        <v>79</v>
      </c>
      <c r="I6" s="26" t="n">
        <v>2001</v>
      </c>
      <c r="J6" s="27" t="s">
        <v>80</v>
      </c>
      <c r="K6" s="28" t="s">
        <v>36</v>
      </c>
      <c r="L6" s="21" t="s">
        <v>81</v>
      </c>
      <c r="M6" s="25" t="s">
        <v>70</v>
      </c>
      <c r="N6" s="23" t="s">
        <v>82</v>
      </c>
      <c r="O6" s="29" t="s">
        <v>56</v>
      </c>
      <c r="P6" s="30" t="s">
        <v>56</v>
      </c>
      <c r="Q6" s="30" t="s">
        <v>83</v>
      </c>
      <c r="R6" s="30" t="s">
        <v>83</v>
      </c>
      <c r="S6" s="30" t="s">
        <v>84</v>
      </c>
      <c r="T6" s="31" t="s">
        <v>56</v>
      </c>
      <c r="U6" s="21" t="s">
        <v>85</v>
      </c>
      <c r="V6" s="32" t="s">
        <v>86</v>
      </c>
      <c r="W6" s="33" t="s">
        <v>56</v>
      </c>
      <c r="X6" s="21" t="s">
        <v>56</v>
      </c>
      <c r="Y6" s="21" t="s">
        <v>87</v>
      </c>
      <c r="Z6" s="32" t="s">
        <v>88</v>
      </c>
    </row>
    <row r="7" customFormat="false" ht="23.85" hidden="false" customHeight="false" outlineLevel="0" collapsed="false">
      <c r="A7" s="34" t="s">
        <v>89</v>
      </c>
      <c r="B7" s="19" t="s">
        <v>32</v>
      </c>
      <c r="C7" s="20" t="n">
        <v>44129</v>
      </c>
      <c r="D7" s="21"/>
      <c r="E7" s="25"/>
      <c r="F7" s="23" t="n">
        <v>5</v>
      </c>
      <c r="G7" s="24" t="s">
        <v>66</v>
      </c>
      <c r="H7" s="25" t="s">
        <v>90</v>
      </c>
      <c r="I7" s="26" t="n">
        <v>2001</v>
      </c>
      <c r="J7" s="27" t="s">
        <v>91</v>
      </c>
      <c r="K7" s="28" t="s">
        <v>92</v>
      </c>
      <c r="L7" s="21" t="s">
        <v>81</v>
      </c>
      <c r="M7" s="25" t="s">
        <v>93</v>
      </c>
      <c r="N7" s="23" t="s">
        <v>82</v>
      </c>
      <c r="O7" s="29" t="s">
        <v>94</v>
      </c>
      <c r="P7" s="30" t="s">
        <v>41</v>
      </c>
      <c r="Q7" s="30" t="s">
        <v>42</v>
      </c>
      <c r="R7" s="30" t="s">
        <v>43</v>
      </c>
      <c r="S7" s="30" t="s">
        <v>44</v>
      </c>
      <c r="T7" s="31" t="s">
        <v>56</v>
      </c>
      <c r="U7" s="21" t="s">
        <v>95</v>
      </c>
      <c r="V7" s="32" t="s">
        <v>47</v>
      </c>
      <c r="W7" s="33" t="s">
        <v>96</v>
      </c>
      <c r="X7" s="36" t="s">
        <v>97</v>
      </c>
      <c r="Y7" s="21" t="s">
        <v>98</v>
      </c>
      <c r="Z7" s="36" t="s">
        <v>97</v>
      </c>
    </row>
    <row r="8" customFormat="false" ht="23.85" hidden="false" customHeight="false" outlineLevel="0" collapsed="false">
      <c r="A8" s="34" t="s">
        <v>89</v>
      </c>
      <c r="B8" s="19"/>
      <c r="C8" s="20"/>
      <c r="D8" s="21"/>
      <c r="E8" s="25"/>
      <c r="F8" s="23" t="n">
        <v>5</v>
      </c>
      <c r="G8" s="24" t="s">
        <v>66</v>
      </c>
      <c r="H8" s="25" t="s">
        <v>90</v>
      </c>
      <c r="I8" s="26" t="n">
        <v>2001</v>
      </c>
      <c r="J8" s="27" t="s">
        <v>91</v>
      </c>
      <c r="K8" s="28" t="s">
        <v>92</v>
      </c>
      <c r="L8" s="21" t="s">
        <v>81</v>
      </c>
      <c r="M8" s="25" t="s">
        <v>93</v>
      </c>
      <c r="N8" s="23" t="s">
        <v>82</v>
      </c>
      <c r="O8" s="29" t="s">
        <v>46</v>
      </c>
      <c r="P8" s="30" t="s">
        <v>46</v>
      </c>
      <c r="Q8" s="30" t="s">
        <v>99</v>
      </c>
      <c r="R8" s="30" t="s">
        <v>100</v>
      </c>
      <c r="S8" s="30" t="s">
        <v>101</v>
      </c>
      <c r="T8" s="31" t="s">
        <v>46</v>
      </c>
      <c r="U8" s="21" t="s">
        <v>46</v>
      </c>
      <c r="V8" s="32" t="s">
        <v>47</v>
      </c>
      <c r="W8" s="33" t="s">
        <v>96</v>
      </c>
      <c r="X8" s="36" t="s">
        <v>97</v>
      </c>
      <c r="Y8" s="21" t="s">
        <v>98</v>
      </c>
      <c r="Z8" s="36" t="s">
        <v>97</v>
      </c>
    </row>
    <row r="9" customFormat="false" ht="57.45" hidden="false" customHeight="false" outlineLevel="0" collapsed="false">
      <c r="A9" s="18" t="s">
        <v>102</v>
      </c>
      <c r="B9" s="19" t="s">
        <v>65</v>
      </c>
      <c r="C9" s="20" t="n">
        <v>44121</v>
      </c>
      <c r="D9" s="21"/>
      <c r="E9" s="22"/>
      <c r="F9" s="23" t="n">
        <v>15</v>
      </c>
      <c r="G9" s="24" t="s">
        <v>33</v>
      </c>
      <c r="H9" s="25" t="s">
        <v>103</v>
      </c>
      <c r="I9" s="26" t="n">
        <v>2002</v>
      </c>
      <c r="J9" s="27" t="s">
        <v>104</v>
      </c>
      <c r="K9" s="28" t="s">
        <v>36</v>
      </c>
      <c r="L9" s="21" t="s">
        <v>105</v>
      </c>
      <c r="M9" s="25" t="s">
        <v>70</v>
      </c>
      <c r="N9" s="23" t="s">
        <v>106</v>
      </c>
      <c r="O9" s="29" t="s">
        <v>107</v>
      </c>
      <c r="P9" s="30" t="s">
        <v>108</v>
      </c>
      <c r="Q9" s="30" t="s">
        <v>109</v>
      </c>
      <c r="R9" s="30" t="s">
        <v>110</v>
      </c>
      <c r="S9" s="30" t="s">
        <v>84</v>
      </c>
      <c r="T9" s="31" t="s">
        <v>56</v>
      </c>
      <c r="U9" s="21" t="s">
        <v>111</v>
      </c>
      <c r="V9" s="32" t="s">
        <v>112</v>
      </c>
      <c r="W9" s="33" t="s">
        <v>113</v>
      </c>
      <c r="X9" s="21" t="s">
        <v>56</v>
      </c>
      <c r="Y9" s="21" t="s">
        <v>114</v>
      </c>
      <c r="Z9" s="32" t="s">
        <v>115</v>
      </c>
    </row>
    <row r="10" customFormat="false" ht="23.85" hidden="false" customHeight="false" outlineLevel="0" collapsed="false">
      <c r="A10" s="18" t="s">
        <v>116</v>
      </c>
      <c r="B10" s="19" t="s">
        <v>32</v>
      </c>
      <c r="C10" s="20" t="n">
        <v>44127</v>
      </c>
      <c r="D10" s="21"/>
      <c r="E10" s="22"/>
      <c r="F10" s="23" t="n">
        <v>60</v>
      </c>
      <c r="G10" s="24" t="s">
        <v>33</v>
      </c>
      <c r="H10" s="25" t="s">
        <v>117</v>
      </c>
      <c r="I10" s="26" t="n">
        <v>2002</v>
      </c>
      <c r="J10" s="27" t="s">
        <v>118</v>
      </c>
      <c r="K10" s="28" t="s">
        <v>36</v>
      </c>
      <c r="L10" s="21" t="s">
        <v>119</v>
      </c>
      <c r="M10" s="25" t="s">
        <v>93</v>
      </c>
      <c r="N10" s="23" t="s">
        <v>120</v>
      </c>
      <c r="O10" s="29" t="s">
        <v>46</v>
      </c>
      <c r="P10" s="30" t="s">
        <v>46</v>
      </c>
      <c r="Q10" s="30" t="s">
        <v>46</v>
      </c>
      <c r="R10" s="30" t="s">
        <v>121</v>
      </c>
      <c r="S10" s="30" t="s">
        <v>122</v>
      </c>
      <c r="T10" s="31" t="s">
        <v>46</v>
      </c>
      <c r="U10" s="21" t="s">
        <v>46</v>
      </c>
      <c r="V10" s="32" t="s">
        <v>123</v>
      </c>
      <c r="W10" s="33" t="s">
        <v>124</v>
      </c>
      <c r="X10" s="21" t="s">
        <v>125</v>
      </c>
      <c r="Y10" s="21" t="s">
        <v>126</v>
      </c>
      <c r="Z10" s="32" t="s">
        <v>127</v>
      </c>
    </row>
    <row r="11" customFormat="false" ht="23.85" hidden="false" customHeight="false" outlineLevel="0" collapsed="false">
      <c r="A11" s="18" t="s">
        <v>116</v>
      </c>
      <c r="B11" s="19"/>
      <c r="C11" s="20"/>
      <c r="D11" s="21"/>
      <c r="E11" s="22"/>
      <c r="F11" s="37"/>
      <c r="G11" s="24" t="s">
        <v>33</v>
      </c>
      <c r="H11" s="25" t="s">
        <v>117</v>
      </c>
      <c r="I11" s="26" t="n">
        <v>2002</v>
      </c>
      <c r="J11" s="27" t="s">
        <v>118</v>
      </c>
      <c r="K11" s="28" t="s">
        <v>36</v>
      </c>
      <c r="L11" s="21" t="s">
        <v>119</v>
      </c>
      <c r="M11" s="25" t="s">
        <v>93</v>
      </c>
      <c r="N11" s="23" t="s">
        <v>120</v>
      </c>
      <c r="O11" s="29" t="s">
        <v>46</v>
      </c>
      <c r="P11" s="30" t="s">
        <v>46</v>
      </c>
      <c r="Q11" s="30" t="s">
        <v>46</v>
      </c>
      <c r="R11" s="30" t="s">
        <v>121</v>
      </c>
      <c r="S11" s="30" t="s">
        <v>122</v>
      </c>
      <c r="T11" s="31" t="s">
        <v>46</v>
      </c>
      <c r="U11" s="21" t="s">
        <v>46</v>
      </c>
      <c r="V11" s="32" t="s">
        <v>123</v>
      </c>
      <c r="W11" s="33" t="s">
        <v>124</v>
      </c>
      <c r="X11" s="21" t="s">
        <v>128</v>
      </c>
      <c r="Y11" s="21" t="s">
        <v>126</v>
      </c>
      <c r="Z11" s="32" t="s">
        <v>129</v>
      </c>
    </row>
    <row r="12" customFormat="false" ht="23.85" hidden="false" customHeight="false" outlineLevel="0" collapsed="false">
      <c r="A12" s="18" t="s">
        <v>116</v>
      </c>
      <c r="B12" s="19"/>
      <c r="C12" s="20"/>
      <c r="D12" s="21"/>
      <c r="E12" s="22"/>
      <c r="F12" s="37"/>
      <c r="G12" s="24" t="s">
        <v>33</v>
      </c>
      <c r="H12" s="25" t="s">
        <v>117</v>
      </c>
      <c r="I12" s="26" t="n">
        <v>2002</v>
      </c>
      <c r="J12" s="27" t="s">
        <v>118</v>
      </c>
      <c r="K12" s="28" t="s">
        <v>36</v>
      </c>
      <c r="L12" s="21" t="s">
        <v>119</v>
      </c>
      <c r="M12" s="25" t="s">
        <v>93</v>
      </c>
      <c r="N12" s="23" t="s">
        <v>120</v>
      </c>
      <c r="O12" s="29" t="s">
        <v>46</v>
      </c>
      <c r="P12" s="30" t="s">
        <v>46</v>
      </c>
      <c r="Q12" s="30" t="s">
        <v>46</v>
      </c>
      <c r="R12" s="30" t="s">
        <v>130</v>
      </c>
      <c r="S12" s="30" t="s">
        <v>122</v>
      </c>
      <c r="T12" s="31" t="s">
        <v>46</v>
      </c>
      <c r="U12" s="21" t="s">
        <v>46</v>
      </c>
      <c r="V12" s="32" t="s">
        <v>123</v>
      </c>
      <c r="W12" s="33" t="s">
        <v>124</v>
      </c>
      <c r="X12" s="21" t="s">
        <v>131</v>
      </c>
      <c r="Y12" s="21" t="s">
        <v>126</v>
      </c>
      <c r="Z12" s="21" t="s">
        <v>131</v>
      </c>
    </row>
    <row r="13" customFormat="false" ht="23.85" hidden="false" customHeight="false" outlineLevel="0" collapsed="false">
      <c r="A13" s="18" t="s">
        <v>116</v>
      </c>
      <c r="B13" s="19"/>
      <c r="C13" s="20"/>
      <c r="D13" s="21"/>
      <c r="E13" s="22"/>
      <c r="F13" s="37"/>
      <c r="G13" s="24" t="s">
        <v>33</v>
      </c>
      <c r="H13" s="25" t="s">
        <v>117</v>
      </c>
      <c r="I13" s="26" t="n">
        <v>2002</v>
      </c>
      <c r="J13" s="27" t="s">
        <v>118</v>
      </c>
      <c r="K13" s="28" t="s">
        <v>36</v>
      </c>
      <c r="L13" s="21" t="s">
        <v>119</v>
      </c>
      <c r="M13" s="25" t="s">
        <v>93</v>
      </c>
      <c r="N13" s="23" t="s">
        <v>120</v>
      </c>
      <c r="O13" s="29" t="s">
        <v>46</v>
      </c>
      <c r="P13" s="30" t="s">
        <v>46</v>
      </c>
      <c r="Q13" s="30" t="s">
        <v>46</v>
      </c>
      <c r="R13" s="30" t="s">
        <v>130</v>
      </c>
      <c r="S13" s="30" t="s">
        <v>122</v>
      </c>
      <c r="T13" s="31" t="s">
        <v>46</v>
      </c>
      <c r="U13" s="21" t="s">
        <v>46</v>
      </c>
      <c r="V13" s="32" t="s">
        <v>123</v>
      </c>
      <c r="W13" s="33" t="s">
        <v>124</v>
      </c>
      <c r="X13" s="21" t="s">
        <v>132</v>
      </c>
      <c r="Y13" s="21" t="s">
        <v>126</v>
      </c>
      <c r="Z13" s="21" t="s">
        <v>132</v>
      </c>
    </row>
    <row r="14" customFormat="false" ht="23.85" hidden="false" customHeight="false" outlineLevel="0" collapsed="false">
      <c r="A14" s="18" t="s">
        <v>116</v>
      </c>
      <c r="B14" s="19"/>
      <c r="C14" s="20"/>
      <c r="D14" s="21"/>
      <c r="E14" s="22"/>
      <c r="F14" s="37"/>
      <c r="G14" s="24" t="s">
        <v>33</v>
      </c>
      <c r="H14" s="25" t="s">
        <v>117</v>
      </c>
      <c r="I14" s="26" t="n">
        <v>2002</v>
      </c>
      <c r="J14" s="27" t="s">
        <v>118</v>
      </c>
      <c r="K14" s="28" t="s">
        <v>36</v>
      </c>
      <c r="L14" s="21" t="s">
        <v>119</v>
      </c>
      <c r="M14" s="25" t="s">
        <v>93</v>
      </c>
      <c r="N14" s="23" t="s">
        <v>120</v>
      </c>
      <c r="O14" s="29" t="s">
        <v>46</v>
      </c>
      <c r="P14" s="30" t="s">
        <v>46</v>
      </c>
      <c r="Q14" s="30" t="s">
        <v>46</v>
      </c>
      <c r="R14" s="30" t="s">
        <v>130</v>
      </c>
      <c r="S14" s="30" t="s">
        <v>122</v>
      </c>
      <c r="T14" s="31" t="s">
        <v>46</v>
      </c>
      <c r="U14" s="21" t="s">
        <v>46</v>
      </c>
      <c r="V14" s="32" t="s">
        <v>123</v>
      </c>
      <c r="W14" s="33" t="s">
        <v>124</v>
      </c>
      <c r="X14" s="21" t="s">
        <v>133</v>
      </c>
      <c r="Y14" s="21" t="s">
        <v>126</v>
      </c>
      <c r="Z14" s="21" t="s">
        <v>133</v>
      </c>
    </row>
    <row r="15" customFormat="false" ht="23.85" hidden="false" customHeight="false" outlineLevel="0" collapsed="false">
      <c r="A15" s="18" t="s">
        <v>116</v>
      </c>
      <c r="B15" s="19"/>
      <c r="C15" s="20"/>
      <c r="D15" s="21"/>
      <c r="E15" s="22"/>
      <c r="F15" s="37"/>
      <c r="G15" s="24" t="s">
        <v>33</v>
      </c>
      <c r="H15" s="25" t="s">
        <v>117</v>
      </c>
      <c r="I15" s="26" t="n">
        <v>2002</v>
      </c>
      <c r="J15" s="27" t="s">
        <v>118</v>
      </c>
      <c r="K15" s="28" t="s">
        <v>36</v>
      </c>
      <c r="L15" s="21" t="s">
        <v>119</v>
      </c>
      <c r="M15" s="25" t="s">
        <v>93</v>
      </c>
      <c r="N15" s="23" t="s">
        <v>120</v>
      </c>
      <c r="O15" s="29" t="s">
        <v>46</v>
      </c>
      <c r="P15" s="30" t="s">
        <v>46</v>
      </c>
      <c r="Q15" s="30" t="s">
        <v>46</v>
      </c>
      <c r="R15" s="30" t="s">
        <v>121</v>
      </c>
      <c r="S15" s="30" t="s">
        <v>134</v>
      </c>
      <c r="T15" s="31" t="s">
        <v>46</v>
      </c>
      <c r="U15" s="21" t="s">
        <v>46</v>
      </c>
      <c r="V15" s="32" t="s">
        <v>123</v>
      </c>
      <c r="W15" s="33" t="s">
        <v>135</v>
      </c>
      <c r="X15" s="36" t="s">
        <v>136</v>
      </c>
      <c r="Y15" s="21" t="s">
        <v>137</v>
      </c>
      <c r="Z15" s="32" t="s">
        <v>138</v>
      </c>
    </row>
    <row r="16" customFormat="false" ht="35.05" hidden="false" customHeight="false" outlineLevel="0" collapsed="false">
      <c r="A16" s="18" t="s">
        <v>116</v>
      </c>
      <c r="B16" s="19"/>
      <c r="C16" s="20"/>
      <c r="D16" s="21"/>
      <c r="E16" s="22"/>
      <c r="F16" s="37"/>
      <c r="G16" s="24" t="s">
        <v>33</v>
      </c>
      <c r="H16" s="25" t="s">
        <v>117</v>
      </c>
      <c r="I16" s="26" t="n">
        <v>2002</v>
      </c>
      <c r="J16" s="27" t="s">
        <v>118</v>
      </c>
      <c r="K16" s="28" t="s">
        <v>36</v>
      </c>
      <c r="L16" s="21" t="s">
        <v>119</v>
      </c>
      <c r="M16" s="25" t="s">
        <v>93</v>
      </c>
      <c r="N16" s="23" t="s">
        <v>120</v>
      </c>
      <c r="O16" s="29" t="s">
        <v>46</v>
      </c>
      <c r="P16" s="30" t="s">
        <v>46</v>
      </c>
      <c r="Q16" s="30" t="s">
        <v>99</v>
      </c>
      <c r="R16" s="30" t="s">
        <v>100</v>
      </c>
      <c r="S16" s="30" t="s">
        <v>139</v>
      </c>
      <c r="T16" s="31" t="s">
        <v>56</v>
      </c>
      <c r="U16" s="21" t="s">
        <v>140</v>
      </c>
      <c r="V16" s="32" t="s">
        <v>141</v>
      </c>
      <c r="W16" s="33" t="s">
        <v>142</v>
      </c>
      <c r="X16" s="21" t="s">
        <v>143</v>
      </c>
      <c r="Y16" s="21" t="s">
        <v>137</v>
      </c>
      <c r="Z16" s="38" t="s">
        <v>144</v>
      </c>
    </row>
    <row r="17" customFormat="false" ht="23.85" hidden="false" customHeight="false" outlineLevel="0" collapsed="false">
      <c r="A17" s="18" t="s">
        <v>116</v>
      </c>
      <c r="B17" s="19"/>
      <c r="C17" s="20"/>
      <c r="D17" s="21"/>
      <c r="E17" s="22"/>
      <c r="F17" s="37"/>
      <c r="G17" s="24" t="s">
        <v>33</v>
      </c>
      <c r="H17" s="25" t="s">
        <v>117</v>
      </c>
      <c r="I17" s="26" t="n">
        <v>2002</v>
      </c>
      <c r="J17" s="27" t="s">
        <v>118</v>
      </c>
      <c r="K17" s="28" t="s">
        <v>36</v>
      </c>
      <c r="L17" s="21" t="s">
        <v>119</v>
      </c>
      <c r="M17" s="25" t="s">
        <v>93</v>
      </c>
      <c r="N17" s="23" t="s">
        <v>120</v>
      </c>
      <c r="O17" s="29" t="s">
        <v>145</v>
      </c>
      <c r="P17" s="30" t="s">
        <v>146</v>
      </c>
      <c r="Q17" s="30" t="s">
        <v>109</v>
      </c>
      <c r="R17" s="30" t="s">
        <v>110</v>
      </c>
      <c r="S17" s="30" t="s">
        <v>84</v>
      </c>
      <c r="T17" s="31" t="s">
        <v>56</v>
      </c>
      <c r="U17" s="21" t="s">
        <v>60</v>
      </c>
      <c r="V17" s="32" t="s">
        <v>147</v>
      </c>
      <c r="W17" s="33" t="s">
        <v>148</v>
      </c>
      <c r="X17" s="21" t="s">
        <v>56</v>
      </c>
      <c r="Y17" s="21" t="s">
        <v>137</v>
      </c>
      <c r="Z17" s="38" t="s">
        <v>149</v>
      </c>
    </row>
    <row r="18" customFormat="false" ht="23.85" hidden="false" customHeight="false" outlineLevel="0" collapsed="false">
      <c r="A18" s="18" t="s">
        <v>116</v>
      </c>
      <c r="B18" s="19"/>
      <c r="C18" s="20"/>
      <c r="D18" s="21"/>
      <c r="E18" s="22"/>
      <c r="F18" s="37"/>
      <c r="G18" s="24" t="s">
        <v>33</v>
      </c>
      <c r="H18" s="25" t="s">
        <v>117</v>
      </c>
      <c r="I18" s="26" t="n">
        <v>2002</v>
      </c>
      <c r="J18" s="27" t="s">
        <v>118</v>
      </c>
      <c r="K18" s="28" t="s">
        <v>36</v>
      </c>
      <c r="L18" s="21" t="s">
        <v>119</v>
      </c>
      <c r="M18" s="25" t="s">
        <v>93</v>
      </c>
      <c r="N18" s="23" t="s">
        <v>120</v>
      </c>
      <c r="O18" s="29" t="s">
        <v>145</v>
      </c>
      <c r="P18" s="30" t="s">
        <v>146</v>
      </c>
      <c r="Q18" s="30" t="s">
        <v>109</v>
      </c>
      <c r="R18" s="30" t="s">
        <v>110</v>
      </c>
      <c r="S18" s="30" t="s">
        <v>84</v>
      </c>
      <c r="T18" s="31" t="s">
        <v>56</v>
      </c>
      <c r="U18" s="21" t="s">
        <v>60</v>
      </c>
      <c r="V18" s="32" t="s">
        <v>147</v>
      </c>
      <c r="W18" s="33" t="s">
        <v>148</v>
      </c>
      <c r="X18" s="21" t="s">
        <v>56</v>
      </c>
      <c r="Y18" s="21" t="s">
        <v>137</v>
      </c>
      <c r="Z18" s="38" t="s">
        <v>150</v>
      </c>
    </row>
    <row r="19" customFormat="false" ht="23.85" hidden="false" customHeight="false" outlineLevel="0" collapsed="false">
      <c r="A19" s="18" t="s">
        <v>116</v>
      </c>
      <c r="B19" s="19"/>
      <c r="C19" s="20"/>
      <c r="D19" s="21"/>
      <c r="E19" s="22"/>
      <c r="F19" s="37"/>
      <c r="G19" s="24" t="s">
        <v>33</v>
      </c>
      <c r="H19" s="25" t="s">
        <v>117</v>
      </c>
      <c r="I19" s="26" t="n">
        <v>2002</v>
      </c>
      <c r="J19" s="27" t="s">
        <v>118</v>
      </c>
      <c r="K19" s="28" t="s">
        <v>36</v>
      </c>
      <c r="L19" s="21" t="s">
        <v>119</v>
      </c>
      <c r="M19" s="25" t="s">
        <v>93</v>
      </c>
      <c r="N19" s="23" t="s">
        <v>120</v>
      </c>
      <c r="O19" s="29" t="s">
        <v>145</v>
      </c>
      <c r="P19" s="30" t="s">
        <v>146</v>
      </c>
      <c r="Q19" s="30" t="s">
        <v>109</v>
      </c>
      <c r="R19" s="30" t="s">
        <v>110</v>
      </c>
      <c r="S19" s="30" t="s">
        <v>84</v>
      </c>
      <c r="T19" s="31" t="s">
        <v>56</v>
      </c>
      <c r="U19" s="21" t="s">
        <v>60</v>
      </c>
      <c r="V19" s="32" t="s">
        <v>147</v>
      </c>
      <c r="W19" s="33" t="s">
        <v>148</v>
      </c>
      <c r="X19" s="21" t="s">
        <v>56</v>
      </c>
      <c r="Y19" s="21" t="s">
        <v>137</v>
      </c>
      <c r="Z19" s="32" t="s">
        <v>151</v>
      </c>
    </row>
    <row r="20" customFormat="false" ht="12.8" hidden="false" customHeight="false" outlineLevel="0" collapsed="false">
      <c r="A20" s="18" t="s">
        <v>116</v>
      </c>
      <c r="B20" s="19"/>
      <c r="C20" s="20"/>
      <c r="D20" s="21"/>
      <c r="E20" s="22"/>
      <c r="F20" s="37"/>
      <c r="G20" s="24" t="s">
        <v>33</v>
      </c>
      <c r="H20" s="25" t="s">
        <v>117</v>
      </c>
      <c r="I20" s="26" t="n">
        <v>2002</v>
      </c>
      <c r="J20" s="27" t="s">
        <v>118</v>
      </c>
      <c r="K20" s="28" t="s">
        <v>36</v>
      </c>
      <c r="L20" s="21" t="s">
        <v>119</v>
      </c>
      <c r="M20" s="25" t="s">
        <v>93</v>
      </c>
      <c r="N20" s="23" t="s">
        <v>120</v>
      </c>
      <c r="O20" s="29" t="s">
        <v>145</v>
      </c>
      <c r="P20" s="30" t="s">
        <v>146</v>
      </c>
      <c r="Q20" s="30" t="s">
        <v>109</v>
      </c>
      <c r="R20" s="30" t="s">
        <v>110</v>
      </c>
      <c r="S20" s="30" t="s">
        <v>84</v>
      </c>
      <c r="T20" s="31" t="s">
        <v>56</v>
      </c>
      <c r="U20" s="21" t="s">
        <v>60</v>
      </c>
      <c r="V20" s="32" t="s">
        <v>147</v>
      </c>
      <c r="W20" s="33" t="s">
        <v>148</v>
      </c>
      <c r="X20" s="21" t="s">
        <v>56</v>
      </c>
      <c r="Y20" s="21" t="s">
        <v>152</v>
      </c>
      <c r="Z20" s="32" t="s">
        <v>153</v>
      </c>
    </row>
    <row r="21" customFormat="false" ht="23.85" hidden="false" customHeight="false" outlineLevel="0" collapsed="false">
      <c r="A21" s="18" t="s">
        <v>154</v>
      </c>
      <c r="B21" s="19" t="s">
        <v>155</v>
      </c>
      <c r="C21" s="20" t="n">
        <v>44124</v>
      </c>
      <c r="D21" s="21"/>
      <c r="E21" s="22"/>
      <c r="F21" s="23" t="n">
        <v>35</v>
      </c>
      <c r="G21" s="24" t="s">
        <v>33</v>
      </c>
      <c r="H21" s="25" t="s">
        <v>156</v>
      </c>
      <c r="I21" s="26" t="n">
        <v>2002</v>
      </c>
      <c r="J21" s="27" t="s">
        <v>157</v>
      </c>
      <c r="K21" s="28" t="s">
        <v>36</v>
      </c>
      <c r="L21" s="21" t="s">
        <v>119</v>
      </c>
      <c r="M21" s="25" t="s">
        <v>158</v>
      </c>
      <c r="N21" s="23" t="s">
        <v>120</v>
      </c>
      <c r="O21" s="29" t="s">
        <v>159</v>
      </c>
      <c r="P21" s="30" t="s">
        <v>160</v>
      </c>
      <c r="Q21" s="30" t="s">
        <v>109</v>
      </c>
      <c r="R21" s="30" t="s">
        <v>110</v>
      </c>
      <c r="S21" s="30" t="s">
        <v>84</v>
      </c>
      <c r="T21" s="31" t="s">
        <v>161</v>
      </c>
      <c r="U21" s="21" t="s">
        <v>162</v>
      </c>
      <c r="V21" s="32" t="s">
        <v>163</v>
      </c>
      <c r="W21" s="33" t="s">
        <v>164</v>
      </c>
      <c r="X21" s="21" t="s">
        <v>56</v>
      </c>
      <c r="Y21" s="21" t="s">
        <v>165</v>
      </c>
      <c r="Z21" s="32" t="s">
        <v>166</v>
      </c>
    </row>
    <row r="22" customFormat="false" ht="23.85" hidden="false" customHeight="false" outlineLevel="0" collapsed="false">
      <c r="A22" s="18" t="s">
        <v>154</v>
      </c>
      <c r="B22" s="19"/>
      <c r="C22" s="20"/>
      <c r="D22" s="21"/>
      <c r="E22" s="22"/>
      <c r="F22" s="37"/>
      <c r="G22" s="24" t="s">
        <v>33</v>
      </c>
      <c r="H22" s="25" t="s">
        <v>156</v>
      </c>
      <c r="I22" s="26" t="n">
        <v>2002</v>
      </c>
      <c r="J22" s="27" t="s">
        <v>157</v>
      </c>
      <c r="K22" s="28" t="s">
        <v>36</v>
      </c>
      <c r="L22" s="21" t="s">
        <v>119</v>
      </c>
      <c r="M22" s="25" t="s">
        <v>158</v>
      </c>
      <c r="N22" s="23" t="s">
        <v>120</v>
      </c>
      <c r="O22" s="29" t="s">
        <v>159</v>
      </c>
      <c r="P22" s="30" t="s">
        <v>160</v>
      </c>
      <c r="Q22" s="30" t="s">
        <v>109</v>
      </c>
      <c r="R22" s="30" t="s">
        <v>110</v>
      </c>
      <c r="S22" s="30" t="s">
        <v>84</v>
      </c>
      <c r="T22" s="31" t="s">
        <v>167</v>
      </c>
      <c r="U22" s="21" t="s">
        <v>162</v>
      </c>
      <c r="V22" s="32" t="s">
        <v>163</v>
      </c>
      <c r="W22" s="33" t="s">
        <v>168</v>
      </c>
      <c r="X22" s="21" t="s">
        <v>56</v>
      </c>
      <c r="Y22" s="21" t="s">
        <v>137</v>
      </c>
      <c r="Z22" s="32" t="s">
        <v>169</v>
      </c>
    </row>
    <row r="23" customFormat="false" ht="23.85" hidden="false" customHeight="false" outlineLevel="0" collapsed="false">
      <c r="A23" s="18" t="s">
        <v>154</v>
      </c>
      <c r="B23" s="19"/>
      <c r="C23" s="20"/>
      <c r="D23" s="21"/>
      <c r="E23" s="22"/>
      <c r="F23" s="37"/>
      <c r="G23" s="24" t="s">
        <v>33</v>
      </c>
      <c r="H23" s="25" t="s">
        <v>156</v>
      </c>
      <c r="I23" s="26" t="n">
        <v>2002</v>
      </c>
      <c r="J23" s="27" t="s">
        <v>157</v>
      </c>
      <c r="K23" s="28" t="s">
        <v>36</v>
      </c>
      <c r="L23" s="21" t="s">
        <v>119</v>
      </c>
      <c r="M23" s="25" t="s">
        <v>158</v>
      </c>
      <c r="N23" s="23" t="s">
        <v>120</v>
      </c>
      <c r="O23" s="29" t="s">
        <v>159</v>
      </c>
      <c r="P23" s="30" t="s">
        <v>160</v>
      </c>
      <c r="Q23" s="30" t="s">
        <v>109</v>
      </c>
      <c r="R23" s="30" t="s">
        <v>110</v>
      </c>
      <c r="S23" s="30" t="s">
        <v>84</v>
      </c>
      <c r="T23" s="31" t="s">
        <v>170</v>
      </c>
      <c r="U23" s="21" t="s">
        <v>162</v>
      </c>
      <c r="V23" s="32" t="s">
        <v>163</v>
      </c>
      <c r="W23" s="33" t="s">
        <v>171</v>
      </c>
      <c r="X23" s="21" t="s">
        <v>56</v>
      </c>
      <c r="Y23" s="21" t="s">
        <v>76</v>
      </c>
      <c r="Z23" s="32" t="s">
        <v>172</v>
      </c>
    </row>
    <row r="24" customFormat="false" ht="35.05" hidden="false" customHeight="false" outlineLevel="0" collapsed="false">
      <c r="A24" s="18" t="s">
        <v>154</v>
      </c>
      <c r="B24" s="19"/>
      <c r="C24" s="20"/>
      <c r="D24" s="21"/>
      <c r="E24" s="22"/>
      <c r="F24" s="37"/>
      <c r="G24" s="24" t="s">
        <v>33</v>
      </c>
      <c r="H24" s="25" t="s">
        <v>156</v>
      </c>
      <c r="I24" s="26" t="n">
        <v>2002</v>
      </c>
      <c r="J24" s="27" t="s">
        <v>157</v>
      </c>
      <c r="K24" s="28" t="s">
        <v>36</v>
      </c>
      <c r="L24" s="21" t="s">
        <v>119</v>
      </c>
      <c r="M24" s="25" t="s">
        <v>158</v>
      </c>
      <c r="N24" s="23" t="s">
        <v>120</v>
      </c>
      <c r="O24" s="29" t="s">
        <v>159</v>
      </c>
      <c r="P24" s="30" t="s">
        <v>160</v>
      </c>
      <c r="Q24" s="30" t="s">
        <v>109</v>
      </c>
      <c r="R24" s="30" t="s">
        <v>110</v>
      </c>
      <c r="S24" s="30" t="s">
        <v>84</v>
      </c>
      <c r="T24" s="31" t="s">
        <v>173</v>
      </c>
      <c r="U24" s="21" t="s">
        <v>162</v>
      </c>
      <c r="V24" s="32" t="s">
        <v>163</v>
      </c>
      <c r="W24" s="33" t="s">
        <v>174</v>
      </c>
      <c r="X24" s="21" t="s">
        <v>56</v>
      </c>
      <c r="Y24" s="21" t="s">
        <v>152</v>
      </c>
      <c r="Z24" s="32" t="s">
        <v>175</v>
      </c>
    </row>
    <row r="25" customFormat="false" ht="23.85" hidden="false" customHeight="false" outlineLevel="0" collapsed="false">
      <c r="A25" s="18" t="s">
        <v>154</v>
      </c>
      <c r="B25" s="19"/>
      <c r="C25" s="20"/>
      <c r="D25" s="21"/>
      <c r="E25" s="22"/>
      <c r="F25" s="37"/>
      <c r="G25" s="24" t="s">
        <v>33</v>
      </c>
      <c r="H25" s="25" t="s">
        <v>156</v>
      </c>
      <c r="I25" s="26" t="n">
        <v>2002</v>
      </c>
      <c r="J25" s="27" t="s">
        <v>157</v>
      </c>
      <c r="K25" s="28" t="s">
        <v>36</v>
      </c>
      <c r="L25" s="21" t="s">
        <v>119</v>
      </c>
      <c r="M25" s="25" t="s">
        <v>158</v>
      </c>
      <c r="N25" s="23" t="s">
        <v>120</v>
      </c>
      <c r="O25" s="29" t="s">
        <v>159</v>
      </c>
      <c r="P25" s="30" t="s">
        <v>160</v>
      </c>
      <c r="Q25" s="30" t="s">
        <v>109</v>
      </c>
      <c r="R25" s="30" t="s">
        <v>110</v>
      </c>
      <c r="S25" s="30" t="s">
        <v>84</v>
      </c>
      <c r="T25" s="31" t="s">
        <v>176</v>
      </c>
      <c r="U25" s="21" t="s">
        <v>162</v>
      </c>
      <c r="V25" s="32" t="s">
        <v>163</v>
      </c>
      <c r="W25" s="33" t="s">
        <v>177</v>
      </c>
      <c r="X25" s="21" t="s">
        <v>56</v>
      </c>
      <c r="Y25" s="21" t="s">
        <v>178</v>
      </c>
      <c r="Z25" s="32" t="s">
        <v>179</v>
      </c>
    </row>
    <row r="26" customFormat="false" ht="23.85" hidden="false" customHeight="false" outlineLevel="0" collapsed="false">
      <c r="A26" s="18" t="s">
        <v>154</v>
      </c>
      <c r="B26" s="19"/>
      <c r="C26" s="20"/>
      <c r="D26" s="21"/>
      <c r="E26" s="22"/>
      <c r="F26" s="37"/>
      <c r="G26" s="24" t="s">
        <v>33</v>
      </c>
      <c r="H26" s="25" t="s">
        <v>156</v>
      </c>
      <c r="I26" s="26" t="n">
        <v>2002</v>
      </c>
      <c r="J26" s="27" t="s">
        <v>157</v>
      </c>
      <c r="K26" s="28" t="s">
        <v>36</v>
      </c>
      <c r="L26" s="21" t="s">
        <v>119</v>
      </c>
      <c r="M26" s="25" t="s">
        <v>158</v>
      </c>
      <c r="N26" s="23" t="s">
        <v>120</v>
      </c>
      <c r="O26" s="29" t="s">
        <v>46</v>
      </c>
      <c r="P26" s="30" t="s">
        <v>46</v>
      </c>
      <c r="Q26" s="30" t="s">
        <v>180</v>
      </c>
      <c r="R26" s="30" t="s">
        <v>121</v>
      </c>
      <c r="S26" s="30" t="s">
        <v>134</v>
      </c>
      <c r="T26" s="31" t="s">
        <v>46</v>
      </c>
      <c r="U26" s="21" t="s">
        <v>46</v>
      </c>
      <c r="V26" s="32" t="s">
        <v>181</v>
      </c>
      <c r="W26" s="33" t="s">
        <v>182</v>
      </c>
      <c r="X26" s="21" t="s">
        <v>183</v>
      </c>
      <c r="Y26" s="21" t="s">
        <v>137</v>
      </c>
      <c r="Z26" s="32" t="s">
        <v>184</v>
      </c>
    </row>
    <row r="27" customFormat="false" ht="23.85" hidden="false" customHeight="false" outlineLevel="0" collapsed="false">
      <c r="A27" s="18" t="s">
        <v>154</v>
      </c>
      <c r="B27" s="19"/>
      <c r="C27" s="20"/>
      <c r="D27" s="21"/>
      <c r="E27" s="22"/>
      <c r="F27" s="37"/>
      <c r="G27" s="24" t="s">
        <v>33</v>
      </c>
      <c r="H27" s="25" t="s">
        <v>156</v>
      </c>
      <c r="I27" s="26" t="n">
        <v>2002</v>
      </c>
      <c r="J27" s="27" t="s">
        <v>157</v>
      </c>
      <c r="K27" s="28" t="s">
        <v>36</v>
      </c>
      <c r="L27" s="21" t="s">
        <v>119</v>
      </c>
      <c r="M27" s="25" t="s">
        <v>158</v>
      </c>
      <c r="N27" s="23" t="s">
        <v>120</v>
      </c>
      <c r="O27" s="29" t="s">
        <v>46</v>
      </c>
      <c r="P27" s="30" t="s">
        <v>46</v>
      </c>
      <c r="Q27" s="30" t="s">
        <v>185</v>
      </c>
      <c r="R27" s="30" t="s">
        <v>121</v>
      </c>
      <c r="S27" s="30" t="s">
        <v>134</v>
      </c>
      <c r="T27" s="31" t="s">
        <v>46</v>
      </c>
      <c r="U27" s="21" t="s">
        <v>46</v>
      </c>
      <c r="V27" s="32" t="s">
        <v>186</v>
      </c>
      <c r="W27" s="33" t="s">
        <v>187</v>
      </c>
      <c r="X27" s="21" t="s">
        <v>188</v>
      </c>
      <c r="Y27" s="21" t="s">
        <v>137</v>
      </c>
      <c r="Z27" s="32" t="s">
        <v>189</v>
      </c>
    </row>
    <row r="28" customFormat="false" ht="35.05" hidden="false" customHeight="false" outlineLevel="0" collapsed="false">
      <c r="A28" s="18" t="s">
        <v>190</v>
      </c>
      <c r="B28" s="19" t="s">
        <v>32</v>
      </c>
      <c r="C28" s="39" t="n">
        <v>44129</v>
      </c>
      <c r="D28" s="35"/>
      <c r="E28" s="22"/>
      <c r="F28" s="23" t="n">
        <v>15</v>
      </c>
      <c r="G28" s="24" t="s">
        <v>33</v>
      </c>
      <c r="H28" s="25" t="s">
        <v>191</v>
      </c>
      <c r="I28" s="26" t="n">
        <v>2002</v>
      </c>
      <c r="J28" s="27" t="s">
        <v>192</v>
      </c>
      <c r="K28" s="28" t="s">
        <v>36</v>
      </c>
      <c r="L28" s="21" t="s">
        <v>119</v>
      </c>
      <c r="M28" s="25" t="s">
        <v>93</v>
      </c>
      <c r="N28" s="23" t="s">
        <v>120</v>
      </c>
      <c r="O28" s="40" t="s">
        <v>193</v>
      </c>
      <c r="P28" s="30" t="s">
        <v>194</v>
      </c>
      <c r="Q28" s="30" t="s">
        <v>109</v>
      </c>
      <c r="R28" s="30" t="s">
        <v>110</v>
      </c>
      <c r="S28" s="30" t="s">
        <v>84</v>
      </c>
      <c r="T28" s="41" t="s">
        <v>195</v>
      </c>
      <c r="U28" s="21" t="s">
        <v>162</v>
      </c>
      <c r="V28" s="32" t="s">
        <v>196</v>
      </c>
      <c r="W28" s="33" t="s">
        <v>197</v>
      </c>
      <c r="X28" s="36" t="s">
        <v>198</v>
      </c>
      <c r="Y28" s="21" t="s">
        <v>199</v>
      </c>
      <c r="Z28" s="32" t="s">
        <v>200</v>
      </c>
    </row>
    <row r="29" customFormat="false" ht="23.85" hidden="false" customHeight="false" outlineLevel="0" collapsed="false">
      <c r="A29" s="18" t="s">
        <v>190</v>
      </c>
      <c r="B29" s="19"/>
      <c r="C29" s="20"/>
      <c r="D29" s="35"/>
      <c r="E29" s="22"/>
      <c r="F29" s="37"/>
      <c r="G29" s="24" t="s">
        <v>33</v>
      </c>
      <c r="H29" s="25" t="s">
        <v>191</v>
      </c>
      <c r="I29" s="26" t="n">
        <v>2002</v>
      </c>
      <c r="J29" s="27" t="s">
        <v>192</v>
      </c>
      <c r="K29" s="28" t="s">
        <v>36</v>
      </c>
      <c r="L29" s="21" t="s">
        <v>119</v>
      </c>
      <c r="M29" s="25" t="s">
        <v>93</v>
      </c>
      <c r="N29" s="23" t="s">
        <v>120</v>
      </c>
      <c r="O29" s="42" t="s">
        <v>201</v>
      </c>
      <c r="P29" s="30" t="s">
        <v>194</v>
      </c>
      <c r="Q29" s="30" t="s">
        <v>109</v>
      </c>
      <c r="R29" s="30" t="s">
        <v>110</v>
      </c>
      <c r="S29" s="30" t="s">
        <v>84</v>
      </c>
      <c r="T29" s="41" t="s">
        <v>202</v>
      </c>
      <c r="U29" s="21" t="s">
        <v>162</v>
      </c>
      <c r="V29" s="32" t="s">
        <v>196</v>
      </c>
      <c r="W29" s="33" t="s">
        <v>203</v>
      </c>
      <c r="X29" s="36" t="s">
        <v>202</v>
      </c>
      <c r="Y29" s="21" t="s">
        <v>204</v>
      </c>
      <c r="Z29" s="32" t="s">
        <v>205</v>
      </c>
    </row>
    <row r="30" customFormat="false" ht="124.6" hidden="false" customHeight="false" outlineLevel="0" collapsed="false">
      <c r="A30" s="18" t="s">
        <v>206</v>
      </c>
      <c r="B30" s="19" t="s">
        <v>32</v>
      </c>
      <c r="C30" s="20" t="n">
        <v>44129</v>
      </c>
      <c r="D30" s="21"/>
      <c r="E30" s="22"/>
      <c r="F30" s="23" t="n">
        <v>10</v>
      </c>
      <c r="G30" s="24" t="s">
        <v>66</v>
      </c>
      <c r="H30" s="25" t="s">
        <v>207</v>
      </c>
      <c r="I30" s="26" t="n">
        <v>2005</v>
      </c>
      <c r="J30" s="27" t="s">
        <v>208</v>
      </c>
      <c r="K30" s="28" t="s">
        <v>209</v>
      </c>
      <c r="L30" s="21" t="s">
        <v>93</v>
      </c>
      <c r="M30" s="25" t="s">
        <v>70</v>
      </c>
      <c r="N30" s="23" t="s">
        <v>210</v>
      </c>
      <c r="O30" s="29" t="s">
        <v>211</v>
      </c>
      <c r="P30" s="30" t="s">
        <v>212</v>
      </c>
      <c r="Q30" s="30" t="s">
        <v>213</v>
      </c>
      <c r="R30" s="30" t="s">
        <v>110</v>
      </c>
      <c r="S30" s="30" t="s">
        <v>84</v>
      </c>
      <c r="T30" s="31" t="s">
        <v>56</v>
      </c>
      <c r="U30" s="21" t="s">
        <v>60</v>
      </c>
      <c r="V30" s="32" t="s">
        <v>214</v>
      </c>
      <c r="W30" s="33" t="s">
        <v>56</v>
      </c>
      <c r="X30" s="21" t="s">
        <v>56</v>
      </c>
      <c r="Y30" s="21" t="s">
        <v>215</v>
      </c>
      <c r="Z30" s="32" t="s">
        <v>216</v>
      </c>
    </row>
    <row r="31" customFormat="false" ht="23.85" hidden="false" customHeight="false" outlineLevel="0" collapsed="false">
      <c r="A31" s="34" t="s">
        <v>217</v>
      </c>
      <c r="B31" s="19" t="s">
        <v>32</v>
      </c>
      <c r="C31" s="20" t="n">
        <v>44129</v>
      </c>
      <c r="D31" s="35"/>
      <c r="E31" s="22"/>
      <c r="F31" s="23" t="n">
        <v>21</v>
      </c>
      <c r="G31" s="24" t="s">
        <v>66</v>
      </c>
      <c r="H31" s="25" t="s">
        <v>218</v>
      </c>
      <c r="I31" s="26" t="n">
        <v>2005</v>
      </c>
      <c r="J31" s="27" t="s">
        <v>219</v>
      </c>
      <c r="K31" s="28" t="s">
        <v>36</v>
      </c>
      <c r="L31" s="21" t="s">
        <v>119</v>
      </c>
      <c r="M31" s="25" t="s">
        <v>93</v>
      </c>
      <c r="N31" s="23" t="s">
        <v>120</v>
      </c>
      <c r="O31" s="29" t="s">
        <v>46</v>
      </c>
      <c r="P31" s="30" t="s">
        <v>46</v>
      </c>
      <c r="Q31" s="30" t="s">
        <v>99</v>
      </c>
      <c r="R31" s="30" t="s">
        <v>100</v>
      </c>
      <c r="S31" s="30" t="s">
        <v>220</v>
      </c>
      <c r="T31" s="43" t="s">
        <v>221</v>
      </c>
      <c r="U31" s="21" t="s">
        <v>162</v>
      </c>
      <c r="V31" s="32" t="s">
        <v>56</v>
      </c>
      <c r="W31" s="33" t="s">
        <v>222</v>
      </c>
      <c r="X31" s="21" t="s">
        <v>56</v>
      </c>
      <c r="Y31" s="21" t="s">
        <v>137</v>
      </c>
      <c r="Z31" s="32" t="s">
        <v>223</v>
      </c>
    </row>
    <row r="32" customFormat="false" ht="23.85" hidden="false" customHeight="false" outlineLevel="0" collapsed="false">
      <c r="A32" s="34" t="s">
        <v>217</v>
      </c>
      <c r="B32" s="19"/>
      <c r="C32" s="20"/>
      <c r="D32" s="35"/>
      <c r="E32" s="22"/>
      <c r="F32" s="37"/>
      <c r="G32" s="24" t="s">
        <v>66</v>
      </c>
      <c r="H32" s="25" t="s">
        <v>218</v>
      </c>
      <c r="I32" s="26" t="n">
        <v>2005</v>
      </c>
      <c r="J32" s="27" t="s">
        <v>219</v>
      </c>
      <c r="K32" s="28" t="s">
        <v>36</v>
      </c>
      <c r="L32" s="21" t="s">
        <v>119</v>
      </c>
      <c r="M32" s="25" t="s">
        <v>93</v>
      </c>
      <c r="N32" s="23" t="s">
        <v>120</v>
      </c>
      <c r="O32" s="29" t="s">
        <v>46</v>
      </c>
      <c r="P32" s="30" t="s">
        <v>46</v>
      </c>
      <c r="Q32" s="30" t="s">
        <v>99</v>
      </c>
      <c r="R32" s="30" t="s">
        <v>100</v>
      </c>
      <c r="S32" s="30" t="s">
        <v>101</v>
      </c>
      <c r="T32" s="31" t="s">
        <v>56</v>
      </c>
      <c r="U32" s="21" t="s">
        <v>60</v>
      </c>
      <c r="V32" s="32" t="s">
        <v>56</v>
      </c>
      <c r="W32" s="33" t="s">
        <v>222</v>
      </c>
      <c r="X32" s="21" t="s">
        <v>56</v>
      </c>
      <c r="Y32" s="21" t="s">
        <v>62</v>
      </c>
      <c r="Z32" s="32" t="s">
        <v>224</v>
      </c>
    </row>
    <row r="33" customFormat="false" ht="23.85" hidden="false" customHeight="false" outlineLevel="0" collapsed="false">
      <c r="A33" s="34" t="s">
        <v>217</v>
      </c>
      <c r="B33" s="19"/>
      <c r="C33" s="20"/>
      <c r="D33" s="35"/>
      <c r="E33" s="22"/>
      <c r="F33" s="37"/>
      <c r="G33" s="24" t="s">
        <v>66</v>
      </c>
      <c r="H33" s="25" t="s">
        <v>218</v>
      </c>
      <c r="I33" s="26" t="n">
        <v>2005</v>
      </c>
      <c r="J33" s="27" t="s">
        <v>219</v>
      </c>
      <c r="K33" s="28" t="s">
        <v>36</v>
      </c>
      <c r="L33" s="21" t="s">
        <v>119</v>
      </c>
      <c r="M33" s="25" t="s">
        <v>93</v>
      </c>
      <c r="N33" s="23" t="s">
        <v>120</v>
      </c>
      <c r="O33" s="29" t="s">
        <v>46</v>
      </c>
      <c r="P33" s="30" t="s">
        <v>46</v>
      </c>
      <c r="Q33" s="30" t="s">
        <v>225</v>
      </c>
      <c r="R33" s="30" t="s">
        <v>121</v>
      </c>
      <c r="S33" s="30" t="s">
        <v>220</v>
      </c>
      <c r="T33" s="31" t="s">
        <v>56</v>
      </c>
      <c r="U33" s="21" t="s">
        <v>226</v>
      </c>
      <c r="V33" s="32" t="s">
        <v>227</v>
      </c>
      <c r="W33" s="33" t="s">
        <v>222</v>
      </c>
      <c r="X33" s="21" t="s">
        <v>56</v>
      </c>
      <c r="Y33" s="21" t="s">
        <v>228</v>
      </c>
      <c r="Z33" s="32" t="s">
        <v>229</v>
      </c>
    </row>
    <row r="34" customFormat="false" ht="23.85" hidden="false" customHeight="false" outlineLevel="0" collapsed="false">
      <c r="A34" s="34" t="s">
        <v>217</v>
      </c>
      <c r="B34" s="19"/>
      <c r="C34" s="20"/>
      <c r="D34" s="35"/>
      <c r="E34" s="22"/>
      <c r="F34" s="37"/>
      <c r="G34" s="24" t="s">
        <v>66</v>
      </c>
      <c r="H34" s="25" t="s">
        <v>218</v>
      </c>
      <c r="I34" s="26" t="n">
        <v>2005</v>
      </c>
      <c r="J34" s="27" t="s">
        <v>219</v>
      </c>
      <c r="K34" s="28" t="s">
        <v>36</v>
      </c>
      <c r="L34" s="21" t="s">
        <v>119</v>
      </c>
      <c r="M34" s="25" t="s">
        <v>93</v>
      </c>
      <c r="N34" s="23" t="s">
        <v>120</v>
      </c>
      <c r="O34" s="29" t="s">
        <v>46</v>
      </c>
      <c r="P34" s="30" t="s">
        <v>46</v>
      </c>
      <c r="Q34" s="30" t="s">
        <v>230</v>
      </c>
      <c r="R34" s="30" t="s">
        <v>130</v>
      </c>
      <c r="S34" s="30" t="s">
        <v>220</v>
      </c>
      <c r="T34" s="31" t="s">
        <v>56</v>
      </c>
      <c r="U34" s="21" t="s">
        <v>226</v>
      </c>
      <c r="V34" s="32" t="s">
        <v>227</v>
      </c>
      <c r="W34" s="33" t="s">
        <v>222</v>
      </c>
      <c r="X34" s="21" t="s">
        <v>56</v>
      </c>
      <c r="Y34" s="21" t="s">
        <v>228</v>
      </c>
      <c r="Z34" s="32" t="s">
        <v>231</v>
      </c>
    </row>
    <row r="35" customFormat="false" ht="23.85" hidden="false" customHeight="false" outlineLevel="0" collapsed="false">
      <c r="A35" s="18" t="s">
        <v>232</v>
      </c>
      <c r="B35" s="19" t="s">
        <v>233</v>
      </c>
      <c r="C35" s="20" t="n">
        <v>44119</v>
      </c>
      <c r="D35" s="21"/>
      <c r="E35" s="22"/>
      <c r="F35" s="23" t="n">
        <v>35</v>
      </c>
      <c r="G35" s="24" t="s">
        <v>66</v>
      </c>
      <c r="H35" s="25" t="s">
        <v>234</v>
      </c>
      <c r="I35" s="26" t="n">
        <v>2005</v>
      </c>
      <c r="J35" s="27" t="s">
        <v>235</v>
      </c>
      <c r="K35" s="28" t="s">
        <v>36</v>
      </c>
      <c r="L35" s="21" t="s">
        <v>119</v>
      </c>
      <c r="M35" s="25" t="s">
        <v>119</v>
      </c>
      <c r="N35" s="23" t="s">
        <v>236</v>
      </c>
      <c r="O35" s="29" t="s">
        <v>46</v>
      </c>
      <c r="P35" s="30" t="s">
        <v>160</v>
      </c>
      <c r="Q35" s="30" t="s">
        <v>237</v>
      </c>
      <c r="R35" s="30" t="s">
        <v>100</v>
      </c>
      <c r="S35" s="30" t="s">
        <v>238</v>
      </c>
      <c r="T35" s="31" t="s">
        <v>56</v>
      </c>
      <c r="U35" s="21" t="s">
        <v>239</v>
      </c>
      <c r="V35" s="32" t="s">
        <v>240</v>
      </c>
      <c r="W35" s="33" t="s">
        <v>56</v>
      </c>
      <c r="X35" s="21" t="s">
        <v>56</v>
      </c>
      <c r="Y35" s="21" t="s">
        <v>178</v>
      </c>
      <c r="Z35" s="21" t="s">
        <v>162</v>
      </c>
    </row>
    <row r="36" customFormat="false" ht="35.05" hidden="false" customHeight="false" outlineLevel="0" collapsed="false">
      <c r="A36" s="18" t="s">
        <v>241</v>
      </c>
      <c r="B36" s="19" t="s">
        <v>65</v>
      </c>
      <c r="C36" s="20" t="n">
        <v>44121</v>
      </c>
      <c r="D36" s="21"/>
      <c r="E36" s="22"/>
      <c r="F36" s="23" t="n">
        <v>18</v>
      </c>
      <c r="G36" s="24" t="s">
        <v>33</v>
      </c>
      <c r="H36" s="25" t="s">
        <v>242</v>
      </c>
      <c r="I36" s="26" t="n">
        <v>2006</v>
      </c>
      <c r="J36" s="27" t="s">
        <v>243</v>
      </c>
      <c r="K36" s="28" t="s">
        <v>36</v>
      </c>
      <c r="L36" s="21" t="s">
        <v>244</v>
      </c>
      <c r="M36" s="25" t="s">
        <v>245</v>
      </c>
      <c r="N36" s="23" t="s">
        <v>246</v>
      </c>
      <c r="O36" s="29" t="s">
        <v>46</v>
      </c>
      <c r="P36" s="30" t="s">
        <v>46</v>
      </c>
      <c r="Q36" s="30" t="s">
        <v>247</v>
      </c>
      <c r="R36" s="30" t="s">
        <v>130</v>
      </c>
      <c r="S36" s="30" t="s">
        <v>122</v>
      </c>
      <c r="T36" s="31" t="s">
        <v>248</v>
      </c>
      <c r="U36" s="21" t="s">
        <v>162</v>
      </c>
      <c r="V36" s="32" t="s">
        <v>249</v>
      </c>
      <c r="W36" s="33" t="s">
        <v>56</v>
      </c>
      <c r="X36" s="21" t="s">
        <v>250</v>
      </c>
      <c r="Y36" s="21" t="s">
        <v>251</v>
      </c>
      <c r="Z36" s="32" t="s">
        <v>252</v>
      </c>
    </row>
    <row r="37" customFormat="false" ht="23.85" hidden="false" customHeight="false" outlineLevel="0" collapsed="false">
      <c r="A37" s="34" t="s">
        <v>253</v>
      </c>
      <c r="B37" s="19" t="s">
        <v>65</v>
      </c>
      <c r="C37" s="20" t="n">
        <v>44121</v>
      </c>
      <c r="D37" s="21"/>
      <c r="E37" s="22"/>
      <c r="F37" s="23" t="n">
        <v>21</v>
      </c>
      <c r="G37" s="24" t="s">
        <v>33</v>
      </c>
      <c r="H37" s="25" t="s">
        <v>254</v>
      </c>
      <c r="I37" s="26" t="n">
        <v>2006</v>
      </c>
      <c r="J37" s="27" t="s">
        <v>255</v>
      </c>
      <c r="K37" s="28" t="s">
        <v>92</v>
      </c>
      <c r="L37" s="21" t="s">
        <v>256</v>
      </c>
      <c r="M37" s="25" t="s">
        <v>245</v>
      </c>
      <c r="N37" s="23" t="s">
        <v>246</v>
      </c>
      <c r="O37" s="29" t="s">
        <v>46</v>
      </c>
      <c r="P37" s="30" t="s">
        <v>46</v>
      </c>
      <c r="Q37" s="30" t="s">
        <v>46</v>
      </c>
      <c r="R37" s="30" t="s">
        <v>46</v>
      </c>
      <c r="S37" s="30" t="s">
        <v>134</v>
      </c>
      <c r="T37" s="31" t="s">
        <v>257</v>
      </c>
      <c r="U37" s="21" t="s">
        <v>162</v>
      </c>
      <c r="V37" s="32" t="s">
        <v>86</v>
      </c>
      <c r="W37" s="33" t="s">
        <v>56</v>
      </c>
      <c r="X37" s="21" t="s">
        <v>258</v>
      </c>
      <c r="Y37" s="21" t="s">
        <v>251</v>
      </c>
      <c r="Z37" s="32" t="s">
        <v>259</v>
      </c>
    </row>
    <row r="38" customFormat="false" ht="23.85" hidden="false" customHeight="false" outlineLevel="0" collapsed="false">
      <c r="A38" s="34" t="s">
        <v>253</v>
      </c>
      <c r="B38" s="19"/>
      <c r="C38" s="20"/>
      <c r="D38" s="21"/>
      <c r="E38" s="22"/>
      <c r="F38" s="37"/>
      <c r="G38" s="24" t="s">
        <v>33</v>
      </c>
      <c r="H38" s="25" t="s">
        <v>254</v>
      </c>
      <c r="I38" s="26" t="n">
        <v>2006</v>
      </c>
      <c r="J38" s="27" t="s">
        <v>255</v>
      </c>
      <c r="K38" s="28" t="s">
        <v>92</v>
      </c>
      <c r="L38" s="21" t="s">
        <v>256</v>
      </c>
      <c r="M38" s="25" t="s">
        <v>245</v>
      </c>
      <c r="N38" s="23" t="s">
        <v>246</v>
      </c>
      <c r="O38" s="29" t="s">
        <v>260</v>
      </c>
      <c r="P38" s="30" t="s">
        <v>146</v>
      </c>
      <c r="Q38" s="30" t="s">
        <v>57</v>
      </c>
      <c r="R38" s="30" t="s">
        <v>58</v>
      </c>
      <c r="S38" s="30" t="s">
        <v>59</v>
      </c>
      <c r="T38" s="31" t="s">
        <v>261</v>
      </c>
      <c r="U38" s="21" t="s">
        <v>162</v>
      </c>
      <c r="V38" s="32" t="s">
        <v>86</v>
      </c>
      <c r="W38" s="33" t="s">
        <v>56</v>
      </c>
      <c r="X38" s="21" t="s">
        <v>262</v>
      </c>
      <c r="Y38" s="21" t="s">
        <v>263</v>
      </c>
      <c r="Z38" s="32" t="s">
        <v>264</v>
      </c>
    </row>
    <row r="39" customFormat="false" ht="46.25" hidden="false" customHeight="false" outlineLevel="0" collapsed="false">
      <c r="A39" s="18" t="s">
        <v>265</v>
      </c>
      <c r="B39" s="19" t="s">
        <v>32</v>
      </c>
      <c r="C39" s="20" t="n">
        <v>44129</v>
      </c>
      <c r="D39" s="35"/>
      <c r="E39" s="22"/>
      <c r="F39" s="23" t="n">
        <v>15</v>
      </c>
      <c r="G39" s="24" t="s">
        <v>66</v>
      </c>
      <c r="H39" s="25" t="s">
        <v>266</v>
      </c>
      <c r="I39" s="26" t="n">
        <v>2007</v>
      </c>
      <c r="J39" s="27" t="s">
        <v>267</v>
      </c>
      <c r="K39" s="28" t="s">
        <v>36</v>
      </c>
      <c r="L39" s="21" t="s">
        <v>244</v>
      </c>
      <c r="M39" s="25" t="s">
        <v>70</v>
      </c>
      <c r="N39" s="23" t="s">
        <v>268</v>
      </c>
      <c r="O39" s="40" t="s">
        <v>269</v>
      </c>
      <c r="P39" s="30" t="s">
        <v>146</v>
      </c>
      <c r="Q39" s="30" t="s">
        <v>213</v>
      </c>
      <c r="R39" s="30" t="s">
        <v>110</v>
      </c>
      <c r="S39" s="30" t="s">
        <v>84</v>
      </c>
      <c r="T39" s="31" t="s">
        <v>56</v>
      </c>
      <c r="U39" s="21" t="s">
        <v>270</v>
      </c>
      <c r="V39" s="32" t="s">
        <v>271</v>
      </c>
      <c r="W39" s="33" t="s">
        <v>272</v>
      </c>
      <c r="X39" s="21" t="s">
        <v>56</v>
      </c>
      <c r="Y39" s="21" t="s">
        <v>273</v>
      </c>
      <c r="Z39" s="32" t="s">
        <v>274</v>
      </c>
    </row>
    <row r="40" customFormat="false" ht="23.85" hidden="false" customHeight="false" outlineLevel="0" collapsed="false">
      <c r="A40" s="44" t="s">
        <v>275</v>
      </c>
      <c r="B40" s="45" t="s">
        <v>276</v>
      </c>
      <c r="C40" s="46" t="n">
        <v>44109</v>
      </c>
      <c r="D40" s="21"/>
      <c r="E40" s="25"/>
      <c r="F40" s="23" t="n">
        <v>35</v>
      </c>
      <c r="G40" s="33" t="s">
        <v>66</v>
      </c>
      <c r="H40" s="25" t="s">
        <v>277</v>
      </c>
      <c r="I40" s="25" t="n">
        <v>2007</v>
      </c>
      <c r="J40" s="47" t="s">
        <v>278</v>
      </c>
      <c r="K40" s="28" t="s">
        <v>36</v>
      </c>
      <c r="L40" s="21" t="s">
        <v>279</v>
      </c>
      <c r="M40" s="25" t="s">
        <v>93</v>
      </c>
      <c r="N40" s="23" t="s">
        <v>106</v>
      </c>
      <c r="O40" s="29" t="s">
        <v>280</v>
      </c>
      <c r="P40" s="30" t="s">
        <v>194</v>
      </c>
      <c r="Q40" s="30" t="s">
        <v>213</v>
      </c>
      <c r="R40" s="30" t="s">
        <v>110</v>
      </c>
      <c r="S40" s="30" t="s">
        <v>59</v>
      </c>
      <c r="T40" s="31" t="s">
        <v>281</v>
      </c>
      <c r="U40" s="21" t="s">
        <v>162</v>
      </c>
      <c r="V40" s="32" t="s">
        <v>282</v>
      </c>
      <c r="W40" s="33" t="s">
        <v>283</v>
      </c>
      <c r="X40" s="21" t="s">
        <v>284</v>
      </c>
      <c r="Y40" s="21" t="s">
        <v>62</v>
      </c>
      <c r="Z40" s="32" t="s">
        <v>285</v>
      </c>
    </row>
    <row r="41" customFormat="false" ht="23.85" hidden="false" customHeight="false" outlineLevel="0" collapsed="false">
      <c r="A41" s="44" t="s">
        <v>286</v>
      </c>
      <c r="B41" s="45" t="s">
        <v>276</v>
      </c>
      <c r="C41" s="46" t="n">
        <v>44109</v>
      </c>
      <c r="D41" s="21"/>
      <c r="E41" s="25"/>
      <c r="F41" s="23" t="n">
        <v>30</v>
      </c>
      <c r="G41" s="33" t="s">
        <v>66</v>
      </c>
      <c r="H41" s="25" t="s">
        <v>287</v>
      </c>
      <c r="I41" s="25" t="n">
        <v>2007</v>
      </c>
      <c r="J41" s="47" t="s">
        <v>288</v>
      </c>
      <c r="K41" s="28" t="s">
        <v>36</v>
      </c>
      <c r="L41" s="21" t="s">
        <v>119</v>
      </c>
      <c r="M41" s="25" t="s">
        <v>289</v>
      </c>
      <c r="N41" s="23" t="s">
        <v>290</v>
      </c>
      <c r="O41" s="29" t="s">
        <v>291</v>
      </c>
      <c r="P41" s="30" t="s">
        <v>41</v>
      </c>
      <c r="Q41" s="30" t="s">
        <v>42</v>
      </c>
      <c r="R41" s="30" t="s">
        <v>43</v>
      </c>
      <c r="S41" s="30" t="s">
        <v>59</v>
      </c>
      <c r="T41" s="31" t="s">
        <v>56</v>
      </c>
      <c r="U41" s="21" t="s">
        <v>292</v>
      </c>
      <c r="V41" s="32" t="s">
        <v>293</v>
      </c>
      <c r="W41" s="33" t="s">
        <v>283</v>
      </c>
      <c r="X41" s="21" t="s">
        <v>56</v>
      </c>
      <c r="Y41" s="21" t="s">
        <v>62</v>
      </c>
      <c r="Z41" s="32" t="s">
        <v>294</v>
      </c>
    </row>
    <row r="42" customFormat="false" ht="46.25" hidden="false" customHeight="false" outlineLevel="0" collapsed="false">
      <c r="A42" s="44" t="s">
        <v>286</v>
      </c>
      <c r="B42" s="45"/>
      <c r="C42" s="46"/>
      <c r="D42" s="21"/>
      <c r="E42" s="25"/>
      <c r="F42" s="23"/>
      <c r="G42" s="33" t="s">
        <v>66</v>
      </c>
      <c r="H42" s="25" t="s">
        <v>287</v>
      </c>
      <c r="I42" s="25" t="n">
        <v>2007</v>
      </c>
      <c r="J42" s="47" t="s">
        <v>288</v>
      </c>
      <c r="K42" s="28" t="s">
        <v>36</v>
      </c>
      <c r="L42" s="21" t="s">
        <v>119</v>
      </c>
      <c r="M42" s="25" t="s">
        <v>289</v>
      </c>
      <c r="N42" s="23" t="s">
        <v>290</v>
      </c>
      <c r="O42" s="29" t="s">
        <v>83</v>
      </c>
      <c r="P42" s="30" t="s">
        <v>83</v>
      </c>
      <c r="Q42" s="30" t="s">
        <v>83</v>
      </c>
      <c r="R42" s="30" t="s">
        <v>83</v>
      </c>
      <c r="S42" s="30" t="s">
        <v>134</v>
      </c>
      <c r="T42" s="31" t="s">
        <v>56</v>
      </c>
      <c r="U42" s="21" t="s">
        <v>295</v>
      </c>
      <c r="V42" s="32" t="s">
        <v>296</v>
      </c>
      <c r="W42" s="33" t="s">
        <v>297</v>
      </c>
      <c r="X42" s="21" t="s">
        <v>56</v>
      </c>
      <c r="Y42" s="21" t="s">
        <v>199</v>
      </c>
      <c r="Z42" s="32" t="s">
        <v>298</v>
      </c>
    </row>
    <row r="43" customFormat="false" ht="46.25" hidden="false" customHeight="false" outlineLevel="0" collapsed="false">
      <c r="A43" s="18" t="s">
        <v>299</v>
      </c>
      <c r="B43" s="19" t="s">
        <v>233</v>
      </c>
      <c r="C43" s="39" t="n">
        <v>44119</v>
      </c>
      <c r="D43" s="21"/>
      <c r="E43" s="22"/>
      <c r="F43" s="23" t="n">
        <v>19</v>
      </c>
      <c r="G43" s="24" t="s">
        <v>33</v>
      </c>
      <c r="H43" s="25" t="s">
        <v>300</v>
      </c>
      <c r="I43" s="26" t="n">
        <v>2008</v>
      </c>
      <c r="J43" s="27" t="s">
        <v>301</v>
      </c>
      <c r="K43" s="28" t="s">
        <v>36</v>
      </c>
      <c r="L43" s="21" t="s">
        <v>119</v>
      </c>
      <c r="M43" s="25" t="s">
        <v>93</v>
      </c>
      <c r="N43" s="23" t="s">
        <v>120</v>
      </c>
      <c r="O43" s="29" t="s">
        <v>46</v>
      </c>
      <c r="P43" s="30" t="s">
        <v>302</v>
      </c>
      <c r="Q43" s="30" t="s">
        <v>57</v>
      </c>
      <c r="R43" s="30" t="s">
        <v>58</v>
      </c>
      <c r="S43" s="30" t="s">
        <v>59</v>
      </c>
      <c r="T43" s="31" t="s">
        <v>56</v>
      </c>
      <c r="U43" s="21" t="s">
        <v>303</v>
      </c>
      <c r="V43" s="32" t="s">
        <v>304</v>
      </c>
      <c r="W43" s="33" t="s">
        <v>305</v>
      </c>
      <c r="X43" s="21" t="s">
        <v>56</v>
      </c>
      <c r="Y43" s="21" t="s">
        <v>306</v>
      </c>
      <c r="Z43" s="21" t="s">
        <v>162</v>
      </c>
    </row>
    <row r="44" customFormat="false" ht="35.05" hidden="false" customHeight="false" outlineLevel="0" collapsed="false">
      <c r="A44" s="34" t="s">
        <v>307</v>
      </c>
      <c r="B44" s="19" t="s">
        <v>65</v>
      </c>
      <c r="C44" s="20" t="n">
        <v>44123</v>
      </c>
      <c r="D44" s="21"/>
      <c r="E44" s="22"/>
      <c r="F44" s="23" t="n">
        <v>22</v>
      </c>
      <c r="G44" s="24" t="s">
        <v>33</v>
      </c>
      <c r="H44" s="25" t="s">
        <v>308</v>
      </c>
      <c r="I44" s="26" t="n">
        <v>2008</v>
      </c>
      <c r="J44" s="27" t="s">
        <v>309</v>
      </c>
      <c r="K44" s="28" t="s">
        <v>36</v>
      </c>
      <c r="L44" s="21" t="s">
        <v>244</v>
      </c>
      <c r="M44" s="25" t="s">
        <v>93</v>
      </c>
      <c r="N44" s="23" t="s">
        <v>310</v>
      </c>
      <c r="O44" s="29" t="s">
        <v>46</v>
      </c>
      <c r="P44" s="30" t="s">
        <v>46</v>
      </c>
      <c r="Q44" s="30" t="s">
        <v>311</v>
      </c>
      <c r="R44" s="30" t="s">
        <v>130</v>
      </c>
      <c r="S44" s="30" t="s">
        <v>238</v>
      </c>
      <c r="T44" s="31" t="s">
        <v>56</v>
      </c>
      <c r="U44" s="21" t="s">
        <v>312</v>
      </c>
      <c r="V44" s="32" t="s">
        <v>86</v>
      </c>
      <c r="W44" s="33" t="s">
        <v>203</v>
      </c>
      <c r="X44" s="21" t="s">
        <v>56</v>
      </c>
      <c r="Y44" s="21" t="s">
        <v>313</v>
      </c>
      <c r="Z44" s="21" t="s">
        <v>162</v>
      </c>
    </row>
    <row r="45" customFormat="false" ht="23.85" hidden="false" customHeight="false" outlineLevel="0" collapsed="false">
      <c r="A45" s="34" t="s">
        <v>307</v>
      </c>
      <c r="B45" s="19"/>
      <c r="C45" s="20"/>
      <c r="D45" s="21"/>
      <c r="E45" s="22"/>
      <c r="F45" s="37"/>
      <c r="G45" s="24" t="s">
        <v>33</v>
      </c>
      <c r="H45" s="25" t="s">
        <v>308</v>
      </c>
      <c r="I45" s="26" t="n">
        <v>2008</v>
      </c>
      <c r="J45" s="27" t="s">
        <v>309</v>
      </c>
      <c r="K45" s="28" t="s">
        <v>36</v>
      </c>
      <c r="L45" s="21" t="s">
        <v>244</v>
      </c>
      <c r="M45" s="25" t="s">
        <v>93</v>
      </c>
      <c r="N45" s="23" t="s">
        <v>310</v>
      </c>
      <c r="O45" s="29" t="s">
        <v>314</v>
      </c>
      <c r="P45" s="30" t="s">
        <v>83</v>
      </c>
      <c r="Q45" s="30" t="s">
        <v>83</v>
      </c>
      <c r="R45" s="30" t="s">
        <v>110</v>
      </c>
      <c r="S45" s="30" t="s">
        <v>84</v>
      </c>
      <c r="T45" s="31" t="s">
        <v>56</v>
      </c>
      <c r="U45" s="21" t="s">
        <v>315</v>
      </c>
      <c r="V45" s="32" t="s">
        <v>86</v>
      </c>
      <c r="W45" s="33" t="s">
        <v>316</v>
      </c>
      <c r="X45" s="48" t="s">
        <v>56</v>
      </c>
      <c r="Y45" s="21" t="s">
        <v>317</v>
      </c>
      <c r="Z45" s="48" t="s">
        <v>318</v>
      </c>
    </row>
    <row r="46" customFormat="false" ht="23.85" hidden="false" customHeight="false" outlineLevel="0" collapsed="false">
      <c r="A46" s="34" t="s">
        <v>307</v>
      </c>
      <c r="B46" s="19"/>
      <c r="C46" s="20"/>
      <c r="D46" s="21"/>
      <c r="E46" s="22"/>
      <c r="F46" s="37"/>
      <c r="G46" s="24" t="s">
        <v>33</v>
      </c>
      <c r="H46" s="25" t="s">
        <v>308</v>
      </c>
      <c r="I46" s="26" t="n">
        <v>2008</v>
      </c>
      <c r="J46" s="27" t="s">
        <v>309</v>
      </c>
      <c r="K46" s="28" t="s">
        <v>36</v>
      </c>
      <c r="L46" s="21" t="s">
        <v>244</v>
      </c>
      <c r="M46" s="25" t="s">
        <v>93</v>
      </c>
      <c r="N46" s="23" t="s">
        <v>310</v>
      </c>
      <c r="O46" s="29" t="s">
        <v>314</v>
      </c>
      <c r="P46" s="30" t="s">
        <v>83</v>
      </c>
      <c r="Q46" s="30" t="s">
        <v>83</v>
      </c>
      <c r="R46" s="30" t="s">
        <v>110</v>
      </c>
      <c r="S46" s="30" t="s">
        <v>84</v>
      </c>
      <c r="T46" s="31" t="s">
        <v>56</v>
      </c>
      <c r="U46" s="21" t="s">
        <v>319</v>
      </c>
      <c r="V46" s="32" t="s">
        <v>86</v>
      </c>
      <c r="W46" s="33" t="s">
        <v>320</v>
      </c>
      <c r="X46" s="48" t="s">
        <v>56</v>
      </c>
      <c r="Y46" s="21" t="s">
        <v>321</v>
      </c>
      <c r="Z46" s="48" t="s">
        <v>322</v>
      </c>
    </row>
    <row r="47" customFormat="false" ht="23.85" hidden="false" customHeight="false" outlineLevel="0" collapsed="false">
      <c r="A47" s="34" t="s">
        <v>323</v>
      </c>
      <c r="B47" s="19" t="s">
        <v>65</v>
      </c>
      <c r="C47" s="20" t="n">
        <v>44123</v>
      </c>
      <c r="D47" s="21"/>
      <c r="E47" s="22"/>
      <c r="F47" s="23" t="n">
        <v>14</v>
      </c>
      <c r="G47" s="24" t="s">
        <v>33</v>
      </c>
      <c r="H47" s="25" t="s">
        <v>324</v>
      </c>
      <c r="I47" s="26" t="n">
        <v>2008</v>
      </c>
      <c r="J47" s="27" t="s">
        <v>325</v>
      </c>
      <c r="K47" s="28" t="s">
        <v>326</v>
      </c>
      <c r="L47" s="21" t="s">
        <v>70</v>
      </c>
      <c r="M47" s="25" t="s">
        <v>70</v>
      </c>
      <c r="N47" s="23" t="s">
        <v>327</v>
      </c>
      <c r="O47" s="29" t="s">
        <v>328</v>
      </c>
      <c r="P47" s="30" t="s">
        <v>146</v>
      </c>
      <c r="Q47" s="30" t="s">
        <v>109</v>
      </c>
      <c r="R47" s="30" t="s">
        <v>110</v>
      </c>
      <c r="S47" s="30" t="s">
        <v>84</v>
      </c>
      <c r="T47" s="31" t="s">
        <v>56</v>
      </c>
      <c r="U47" s="21" t="s">
        <v>329</v>
      </c>
      <c r="V47" s="32" t="s">
        <v>123</v>
      </c>
      <c r="W47" s="33" t="s">
        <v>330</v>
      </c>
      <c r="X47" s="48" t="s">
        <v>56</v>
      </c>
      <c r="Y47" s="21" t="s">
        <v>87</v>
      </c>
      <c r="Z47" s="48" t="s">
        <v>331</v>
      </c>
    </row>
    <row r="48" customFormat="false" ht="35.05" hidden="false" customHeight="false" outlineLevel="0" collapsed="false">
      <c r="A48" s="34" t="s">
        <v>323</v>
      </c>
      <c r="B48" s="19"/>
      <c r="C48" s="20"/>
      <c r="D48" s="21"/>
      <c r="E48" s="22"/>
      <c r="F48" s="23"/>
      <c r="G48" s="24" t="s">
        <v>33</v>
      </c>
      <c r="H48" s="25" t="s">
        <v>324</v>
      </c>
      <c r="I48" s="26" t="n">
        <v>2008</v>
      </c>
      <c r="J48" s="27" t="s">
        <v>325</v>
      </c>
      <c r="K48" s="28" t="s">
        <v>326</v>
      </c>
      <c r="L48" s="21" t="s">
        <v>70</v>
      </c>
      <c r="M48" s="25" t="s">
        <v>70</v>
      </c>
      <c r="N48" s="23" t="s">
        <v>327</v>
      </c>
      <c r="O48" s="29" t="s">
        <v>328</v>
      </c>
      <c r="P48" s="30" t="s">
        <v>146</v>
      </c>
      <c r="Q48" s="30" t="s">
        <v>109</v>
      </c>
      <c r="R48" s="30" t="s">
        <v>110</v>
      </c>
      <c r="S48" s="30" t="s">
        <v>84</v>
      </c>
      <c r="T48" s="31" t="s">
        <v>56</v>
      </c>
      <c r="U48" s="21" t="s">
        <v>332</v>
      </c>
      <c r="V48" s="32" t="s">
        <v>123</v>
      </c>
      <c r="W48" s="33" t="s">
        <v>333</v>
      </c>
      <c r="X48" s="48" t="s">
        <v>334</v>
      </c>
      <c r="Y48" s="21" t="s">
        <v>306</v>
      </c>
      <c r="Z48" s="48" t="s">
        <v>335</v>
      </c>
    </row>
    <row r="49" customFormat="false" ht="23.85" hidden="false" customHeight="false" outlineLevel="0" collapsed="false">
      <c r="A49" s="44" t="s">
        <v>336</v>
      </c>
      <c r="B49" s="45" t="s">
        <v>276</v>
      </c>
      <c r="C49" s="46" t="n">
        <v>43961</v>
      </c>
      <c r="D49" s="21"/>
      <c r="E49" s="25"/>
      <c r="F49" s="23" t="n">
        <v>30</v>
      </c>
      <c r="G49" s="33" t="s">
        <v>33</v>
      </c>
      <c r="H49" s="25" t="s">
        <v>337</v>
      </c>
      <c r="I49" s="25" t="n">
        <v>2008</v>
      </c>
      <c r="J49" s="47" t="s">
        <v>338</v>
      </c>
      <c r="K49" s="28" t="s">
        <v>36</v>
      </c>
      <c r="L49" s="21" t="s">
        <v>339</v>
      </c>
      <c r="M49" s="25" t="s">
        <v>158</v>
      </c>
      <c r="N49" s="23" t="s">
        <v>106</v>
      </c>
      <c r="O49" s="29" t="s">
        <v>340</v>
      </c>
      <c r="P49" s="30" t="s">
        <v>41</v>
      </c>
      <c r="Q49" s="30" t="s">
        <v>42</v>
      </c>
      <c r="R49" s="30" t="s">
        <v>43</v>
      </c>
      <c r="S49" s="30" t="s">
        <v>59</v>
      </c>
      <c r="T49" s="31" t="s">
        <v>56</v>
      </c>
      <c r="U49" s="21" t="s">
        <v>341</v>
      </c>
      <c r="V49" s="32" t="s">
        <v>342</v>
      </c>
      <c r="W49" s="33" t="s">
        <v>56</v>
      </c>
      <c r="X49" s="21" t="s">
        <v>56</v>
      </c>
      <c r="Y49" s="21" t="s">
        <v>50</v>
      </c>
      <c r="Z49" s="32" t="s">
        <v>343</v>
      </c>
    </row>
    <row r="50" customFormat="false" ht="35.05" hidden="false" customHeight="false" outlineLevel="0" collapsed="false">
      <c r="A50" s="34" t="s">
        <v>344</v>
      </c>
      <c r="B50" s="19" t="s">
        <v>233</v>
      </c>
      <c r="C50" s="20" t="n">
        <v>44119</v>
      </c>
      <c r="D50" s="21"/>
      <c r="E50" s="22"/>
      <c r="F50" s="23" t="n">
        <v>24</v>
      </c>
      <c r="G50" s="24" t="s">
        <v>33</v>
      </c>
      <c r="H50" s="25" t="s">
        <v>345</v>
      </c>
      <c r="I50" s="26" t="n">
        <v>2008</v>
      </c>
      <c r="J50" s="27" t="s">
        <v>346</v>
      </c>
      <c r="K50" s="49" t="s">
        <v>36</v>
      </c>
      <c r="L50" s="21" t="s">
        <v>119</v>
      </c>
      <c r="M50" s="21" t="s">
        <v>158</v>
      </c>
      <c r="N50" s="32" t="s">
        <v>120</v>
      </c>
      <c r="O50" s="29" t="s">
        <v>347</v>
      </c>
      <c r="P50" s="31" t="s">
        <v>212</v>
      </c>
      <c r="Q50" s="31" t="s">
        <v>213</v>
      </c>
      <c r="R50" s="31" t="s">
        <v>43</v>
      </c>
      <c r="S50" s="31" t="s">
        <v>238</v>
      </c>
      <c r="T50" s="31" t="s">
        <v>56</v>
      </c>
      <c r="U50" s="21" t="s">
        <v>348</v>
      </c>
      <c r="V50" s="32" t="s">
        <v>349</v>
      </c>
      <c r="W50" s="33" t="s">
        <v>56</v>
      </c>
      <c r="X50" s="21" t="s">
        <v>56</v>
      </c>
      <c r="Y50" s="21" t="s">
        <v>137</v>
      </c>
      <c r="Z50" s="32" t="s">
        <v>350</v>
      </c>
    </row>
    <row r="51" customFormat="false" ht="57.45" hidden="false" customHeight="false" outlineLevel="0" collapsed="false">
      <c r="A51" s="34" t="s">
        <v>344</v>
      </c>
      <c r="B51" s="19"/>
      <c r="C51" s="20"/>
      <c r="D51" s="21"/>
      <c r="E51" s="22"/>
      <c r="F51" s="37"/>
      <c r="G51" s="24" t="s">
        <v>33</v>
      </c>
      <c r="H51" s="25" t="s">
        <v>345</v>
      </c>
      <c r="I51" s="26" t="n">
        <v>2008</v>
      </c>
      <c r="J51" s="27" t="s">
        <v>346</v>
      </c>
      <c r="K51" s="49" t="s">
        <v>36</v>
      </c>
      <c r="L51" s="21" t="s">
        <v>119</v>
      </c>
      <c r="M51" s="21" t="s">
        <v>158</v>
      </c>
      <c r="N51" s="32" t="s">
        <v>120</v>
      </c>
      <c r="O51" s="29" t="s">
        <v>46</v>
      </c>
      <c r="P51" s="31" t="s">
        <v>46</v>
      </c>
      <c r="Q51" s="31" t="s">
        <v>351</v>
      </c>
      <c r="R51" s="31" t="s">
        <v>130</v>
      </c>
      <c r="S51" s="31" t="s">
        <v>238</v>
      </c>
      <c r="T51" s="31" t="s">
        <v>56</v>
      </c>
      <c r="U51" s="21" t="s">
        <v>352</v>
      </c>
      <c r="V51" s="32" t="s">
        <v>353</v>
      </c>
      <c r="W51" s="33" t="s">
        <v>56</v>
      </c>
      <c r="X51" s="21" t="s">
        <v>56</v>
      </c>
      <c r="Y51" s="21" t="s">
        <v>50</v>
      </c>
      <c r="Z51" s="32" t="s">
        <v>354</v>
      </c>
    </row>
    <row r="52" customFormat="false" ht="23.85" hidden="false" customHeight="false" outlineLevel="0" collapsed="false">
      <c r="A52" s="34" t="s">
        <v>355</v>
      </c>
      <c r="B52" s="19" t="s">
        <v>233</v>
      </c>
      <c r="C52" s="20" t="n">
        <v>44119</v>
      </c>
      <c r="D52" s="21"/>
      <c r="E52" s="22"/>
      <c r="F52" s="23" t="n">
        <v>14</v>
      </c>
      <c r="G52" s="24" t="s">
        <v>66</v>
      </c>
      <c r="H52" s="25" t="s">
        <v>356</v>
      </c>
      <c r="I52" s="26" t="n">
        <v>2009</v>
      </c>
      <c r="J52" s="27" t="s">
        <v>357</v>
      </c>
      <c r="K52" s="49" t="s">
        <v>36</v>
      </c>
      <c r="L52" s="21" t="s">
        <v>119</v>
      </c>
      <c r="M52" s="21" t="s">
        <v>93</v>
      </c>
      <c r="N52" s="32" t="s">
        <v>120</v>
      </c>
      <c r="O52" s="29" t="s">
        <v>358</v>
      </c>
      <c r="P52" s="31" t="s">
        <v>194</v>
      </c>
      <c r="Q52" s="31" t="s">
        <v>109</v>
      </c>
      <c r="R52" s="31" t="s">
        <v>110</v>
      </c>
      <c r="S52" s="31" t="s">
        <v>84</v>
      </c>
      <c r="T52" s="31" t="s">
        <v>56</v>
      </c>
      <c r="U52" s="21" t="s">
        <v>359</v>
      </c>
      <c r="V52" s="32" t="s">
        <v>360</v>
      </c>
      <c r="W52" s="33" t="s">
        <v>361</v>
      </c>
      <c r="X52" s="21" t="s">
        <v>362</v>
      </c>
      <c r="Y52" s="21" t="s">
        <v>199</v>
      </c>
      <c r="Z52" s="21" t="s">
        <v>162</v>
      </c>
    </row>
    <row r="53" customFormat="false" ht="23.85" hidden="false" customHeight="false" outlineLevel="0" collapsed="false">
      <c r="A53" s="34" t="s">
        <v>355</v>
      </c>
      <c r="B53" s="19"/>
      <c r="C53" s="20"/>
      <c r="D53" s="21"/>
      <c r="E53" s="22"/>
      <c r="F53" s="37"/>
      <c r="G53" s="24" t="s">
        <v>66</v>
      </c>
      <c r="H53" s="25" t="s">
        <v>356</v>
      </c>
      <c r="I53" s="26" t="n">
        <v>2009</v>
      </c>
      <c r="J53" s="27" t="s">
        <v>357</v>
      </c>
      <c r="K53" s="49" t="s">
        <v>36</v>
      </c>
      <c r="L53" s="21" t="s">
        <v>119</v>
      </c>
      <c r="M53" s="21" t="s">
        <v>93</v>
      </c>
      <c r="N53" s="32" t="s">
        <v>120</v>
      </c>
      <c r="O53" s="29" t="s">
        <v>358</v>
      </c>
      <c r="P53" s="31" t="s">
        <v>194</v>
      </c>
      <c r="Q53" s="31" t="s">
        <v>109</v>
      </c>
      <c r="R53" s="31" t="s">
        <v>110</v>
      </c>
      <c r="S53" s="31" t="s">
        <v>84</v>
      </c>
      <c r="T53" s="31" t="s">
        <v>56</v>
      </c>
      <c r="U53" s="21" t="s">
        <v>359</v>
      </c>
      <c r="V53" s="32" t="s">
        <v>360</v>
      </c>
      <c r="W53" s="33" t="s">
        <v>222</v>
      </c>
      <c r="X53" s="21" t="s">
        <v>363</v>
      </c>
      <c r="Y53" s="21" t="s">
        <v>364</v>
      </c>
      <c r="Z53" s="21" t="s">
        <v>162</v>
      </c>
    </row>
    <row r="54" customFormat="false" ht="147" hidden="false" customHeight="false" outlineLevel="0" collapsed="false">
      <c r="A54" s="34" t="s">
        <v>365</v>
      </c>
      <c r="B54" s="19" t="s">
        <v>233</v>
      </c>
      <c r="C54" s="20" t="n">
        <v>44103</v>
      </c>
      <c r="D54" s="21"/>
      <c r="E54" s="25"/>
      <c r="F54" s="23" t="n">
        <v>40</v>
      </c>
      <c r="G54" s="50" t="s">
        <v>66</v>
      </c>
      <c r="H54" s="25" t="s">
        <v>366</v>
      </c>
      <c r="I54" s="51" t="n">
        <v>2009</v>
      </c>
      <c r="J54" s="27" t="s">
        <v>367</v>
      </c>
      <c r="K54" s="49" t="s">
        <v>36</v>
      </c>
      <c r="L54" s="21" t="s">
        <v>37</v>
      </c>
      <c r="M54" s="21" t="s">
        <v>93</v>
      </c>
      <c r="N54" s="32" t="s">
        <v>368</v>
      </c>
      <c r="O54" s="29" t="s">
        <v>46</v>
      </c>
      <c r="P54" s="31" t="s">
        <v>46</v>
      </c>
      <c r="Q54" s="31" t="s">
        <v>99</v>
      </c>
      <c r="R54" s="31" t="s">
        <v>100</v>
      </c>
      <c r="S54" s="31" t="s">
        <v>134</v>
      </c>
      <c r="T54" s="31" t="s">
        <v>369</v>
      </c>
      <c r="U54" s="21" t="s">
        <v>162</v>
      </c>
      <c r="V54" s="32" t="s">
        <v>342</v>
      </c>
      <c r="W54" s="33" t="s">
        <v>370</v>
      </c>
      <c r="X54" s="21" t="s">
        <v>342</v>
      </c>
      <c r="Y54" s="21" t="s">
        <v>165</v>
      </c>
      <c r="Z54" s="32" t="s">
        <v>371</v>
      </c>
    </row>
    <row r="55" customFormat="false" ht="147" hidden="false" customHeight="false" outlineLevel="0" collapsed="false">
      <c r="A55" s="34" t="s">
        <v>365</v>
      </c>
      <c r="B55" s="19"/>
      <c r="C55" s="20"/>
      <c r="D55" s="21"/>
      <c r="E55" s="25"/>
      <c r="F55" s="37"/>
      <c r="G55" s="50" t="s">
        <v>66</v>
      </c>
      <c r="H55" s="25" t="s">
        <v>366</v>
      </c>
      <c r="I55" s="51" t="n">
        <v>2009</v>
      </c>
      <c r="J55" s="27" t="s">
        <v>367</v>
      </c>
      <c r="K55" s="49" t="s">
        <v>36</v>
      </c>
      <c r="L55" s="21" t="s">
        <v>37</v>
      </c>
      <c r="M55" s="21" t="s">
        <v>93</v>
      </c>
      <c r="N55" s="32" t="s">
        <v>368</v>
      </c>
      <c r="O55" s="29" t="s">
        <v>46</v>
      </c>
      <c r="P55" s="31" t="s">
        <v>46</v>
      </c>
      <c r="Q55" s="31" t="s">
        <v>99</v>
      </c>
      <c r="R55" s="31" t="s">
        <v>100</v>
      </c>
      <c r="S55" s="31" t="s">
        <v>134</v>
      </c>
      <c r="T55" s="31" t="s">
        <v>369</v>
      </c>
      <c r="U55" s="21" t="s">
        <v>162</v>
      </c>
      <c r="V55" s="32" t="s">
        <v>342</v>
      </c>
      <c r="W55" s="33" t="s">
        <v>370</v>
      </c>
      <c r="X55" s="21" t="s">
        <v>342</v>
      </c>
      <c r="Y55" s="21" t="s">
        <v>165</v>
      </c>
      <c r="Z55" s="48" t="s">
        <v>371</v>
      </c>
    </row>
    <row r="56" customFormat="false" ht="23.85" hidden="false" customHeight="false" outlineLevel="0" collapsed="false">
      <c r="A56" s="34" t="s">
        <v>365</v>
      </c>
      <c r="B56" s="19"/>
      <c r="C56" s="20"/>
      <c r="D56" s="21"/>
      <c r="E56" s="25"/>
      <c r="F56" s="37"/>
      <c r="G56" s="50" t="s">
        <v>66</v>
      </c>
      <c r="H56" s="25" t="s">
        <v>366</v>
      </c>
      <c r="I56" s="51" t="n">
        <v>2009</v>
      </c>
      <c r="J56" s="27" t="s">
        <v>367</v>
      </c>
      <c r="K56" s="49" t="s">
        <v>36</v>
      </c>
      <c r="L56" s="21" t="s">
        <v>37</v>
      </c>
      <c r="M56" s="21" t="s">
        <v>93</v>
      </c>
      <c r="N56" s="32" t="s">
        <v>368</v>
      </c>
      <c r="O56" s="29" t="s">
        <v>46</v>
      </c>
      <c r="P56" s="31" t="s">
        <v>46</v>
      </c>
      <c r="Q56" s="31" t="s">
        <v>351</v>
      </c>
      <c r="R56" s="31" t="s">
        <v>121</v>
      </c>
      <c r="S56" s="31" t="s">
        <v>220</v>
      </c>
      <c r="T56" s="31" t="s">
        <v>56</v>
      </c>
      <c r="U56" s="21" t="s">
        <v>60</v>
      </c>
      <c r="V56" s="32" t="s">
        <v>342</v>
      </c>
      <c r="W56" s="33" t="s">
        <v>372</v>
      </c>
      <c r="X56" s="21" t="s">
        <v>342</v>
      </c>
      <c r="Y56" s="21" t="s">
        <v>373</v>
      </c>
      <c r="Z56" s="48" t="s">
        <v>374</v>
      </c>
    </row>
    <row r="57" customFormat="false" ht="35.05" hidden="false" customHeight="false" outlineLevel="0" collapsed="false">
      <c r="A57" s="34" t="s">
        <v>375</v>
      </c>
      <c r="B57" s="19" t="s">
        <v>233</v>
      </c>
      <c r="C57" s="20" t="n">
        <v>44119</v>
      </c>
      <c r="D57" s="21"/>
      <c r="E57" s="22"/>
      <c r="F57" s="23" t="n">
        <v>38</v>
      </c>
      <c r="G57" s="24" t="s">
        <v>33</v>
      </c>
      <c r="H57" s="25" t="s">
        <v>300</v>
      </c>
      <c r="I57" s="26" t="n">
        <v>2010</v>
      </c>
      <c r="J57" s="27" t="s">
        <v>376</v>
      </c>
      <c r="K57" s="52" t="s">
        <v>36</v>
      </c>
      <c r="L57" s="21" t="s">
        <v>93</v>
      </c>
      <c r="M57" s="25" t="s">
        <v>93</v>
      </c>
      <c r="N57" s="23" t="s">
        <v>377</v>
      </c>
      <c r="O57" s="29" t="s">
        <v>378</v>
      </c>
      <c r="P57" s="30" t="s">
        <v>41</v>
      </c>
      <c r="Q57" s="30" t="s">
        <v>42</v>
      </c>
      <c r="R57" s="30" t="s">
        <v>43</v>
      </c>
      <c r="S57" s="30" t="s">
        <v>238</v>
      </c>
      <c r="T57" s="31" t="s">
        <v>56</v>
      </c>
      <c r="U57" s="21" t="s">
        <v>379</v>
      </c>
      <c r="V57" s="32" t="s">
        <v>342</v>
      </c>
      <c r="W57" s="33" t="s">
        <v>342</v>
      </c>
      <c r="X57" s="21" t="s">
        <v>342</v>
      </c>
      <c r="Y57" s="53" t="s">
        <v>380</v>
      </c>
      <c r="Z57" s="48" t="s">
        <v>381</v>
      </c>
    </row>
    <row r="58" customFormat="false" ht="46.25" hidden="false" customHeight="false" outlineLevel="0" collapsed="false">
      <c r="A58" s="34" t="s">
        <v>375</v>
      </c>
      <c r="B58" s="19"/>
      <c r="C58" s="20"/>
      <c r="D58" s="21"/>
      <c r="E58" s="22"/>
      <c r="F58" s="37"/>
      <c r="G58" s="24" t="s">
        <v>33</v>
      </c>
      <c r="H58" s="25" t="s">
        <v>300</v>
      </c>
      <c r="I58" s="26" t="n">
        <v>2010</v>
      </c>
      <c r="J58" s="27" t="s">
        <v>376</v>
      </c>
      <c r="K58" s="52" t="s">
        <v>36</v>
      </c>
      <c r="L58" s="21" t="s">
        <v>93</v>
      </c>
      <c r="M58" s="25" t="s">
        <v>93</v>
      </c>
      <c r="N58" s="23" t="s">
        <v>377</v>
      </c>
      <c r="O58" s="29" t="s">
        <v>382</v>
      </c>
      <c r="P58" s="30" t="s">
        <v>146</v>
      </c>
      <c r="Q58" s="30" t="s">
        <v>109</v>
      </c>
      <c r="R58" s="30" t="s">
        <v>110</v>
      </c>
      <c r="S58" s="30" t="s">
        <v>84</v>
      </c>
      <c r="T58" s="31" t="s">
        <v>56</v>
      </c>
      <c r="U58" s="21" t="s">
        <v>60</v>
      </c>
      <c r="V58" s="32" t="s">
        <v>123</v>
      </c>
      <c r="W58" s="33" t="s">
        <v>383</v>
      </c>
      <c r="X58" s="21" t="s">
        <v>342</v>
      </c>
      <c r="Y58" s="21" t="s">
        <v>384</v>
      </c>
      <c r="Z58" s="48" t="s">
        <v>385</v>
      </c>
    </row>
    <row r="59" customFormat="false" ht="46.25" hidden="false" customHeight="false" outlineLevel="0" collapsed="false">
      <c r="A59" s="34" t="s">
        <v>375</v>
      </c>
      <c r="B59" s="19"/>
      <c r="C59" s="20"/>
      <c r="D59" s="21"/>
      <c r="E59" s="22"/>
      <c r="F59" s="37"/>
      <c r="G59" s="24" t="s">
        <v>33</v>
      </c>
      <c r="H59" s="25" t="s">
        <v>300</v>
      </c>
      <c r="I59" s="26" t="n">
        <v>2010</v>
      </c>
      <c r="J59" s="27" t="s">
        <v>376</v>
      </c>
      <c r="K59" s="52" t="s">
        <v>36</v>
      </c>
      <c r="L59" s="21" t="s">
        <v>93</v>
      </c>
      <c r="M59" s="25" t="s">
        <v>93</v>
      </c>
      <c r="N59" s="23" t="s">
        <v>377</v>
      </c>
      <c r="O59" s="29" t="s">
        <v>386</v>
      </c>
      <c r="P59" s="30" t="s">
        <v>41</v>
      </c>
      <c r="Q59" s="30" t="s">
        <v>57</v>
      </c>
      <c r="R59" s="30" t="s">
        <v>58</v>
      </c>
      <c r="S59" s="30" t="s">
        <v>59</v>
      </c>
      <c r="T59" s="31" t="s">
        <v>56</v>
      </c>
      <c r="U59" s="21" t="s">
        <v>60</v>
      </c>
      <c r="V59" s="32" t="s">
        <v>342</v>
      </c>
      <c r="W59" s="33" t="s">
        <v>387</v>
      </c>
      <c r="X59" s="21" t="s">
        <v>342</v>
      </c>
      <c r="Y59" s="21" t="s">
        <v>384</v>
      </c>
      <c r="Z59" s="48" t="s">
        <v>385</v>
      </c>
    </row>
    <row r="60" customFormat="false" ht="35.05" hidden="false" customHeight="false" outlineLevel="0" collapsed="false">
      <c r="A60" s="18" t="s">
        <v>388</v>
      </c>
      <c r="B60" s="19" t="s">
        <v>233</v>
      </c>
      <c r="C60" s="20" t="n">
        <v>44119</v>
      </c>
      <c r="D60" s="21"/>
      <c r="E60" s="22"/>
      <c r="F60" s="23" t="n">
        <v>21</v>
      </c>
      <c r="G60" s="24" t="s">
        <v>33</v>
      </c>
      <c r="H60" s="25" t="s">
        <v>389</v>
      </c>
      <c r="I60" s="26" t="n">
        <v>2010</v>
      </c>
      <c r="J60" s="27" t="s">
        <v>390</v>
      </c>
      <c r="K60" s="52" t="s">
        <v>326</v>
      </c>
      <c r="L60" s="21" t="s">
        <v>391</v>
      </c>
      <c r="M60" s="25" t="s">
        <v>245</v>
      </c>
      <c r="N60" s="23" t="s">
        <v>246</v>
      </c>
      <c r="O60" s="29" t="s">
        <v>392</v>
      </c>
      <c r="P60" s="30" t="s">
        <v>393</v>
      </c>
      <c r="Q60" s="30" t="s">
        <v>394</v>
      </c>
      <c r="R60" s="30" t="s">
        <v>121</v>
      </c>
      <c r="S60" s="30" t="s">
        <v>84</v>
      </c>
      <c r="T60" s="31" t="s">
        <v>56</v>
      </c>
      <c r="U60" s="21" t="s">
        <v>60</v>
      </c>
      <c r="V60" s="32" t="s">
        <v>395</v>
      </c>
      <c r="W60" s="33" t="s">
        <v>396</v>
      </c>
      <c r="X60" s="21" t="s">
        <v>342</v>
      </c>
      <c r="Y60" s="21" t="s">
        <v>397</v>
      </c>
      <c r="Z60" s="21" t="s">
        <v>162</v>
      </c>
    </row>
    <row r="61" customFormat="false" ht="35.05" hidden="false" customHeight="false" outlineLevel="0" collapsed="false">
      <c r="A61" s="18" t="s">
        <v>388</v>
      </c>
      <c r="B61" s="19"/>
      <c r="C61" s="20"/>
      <c r="D61" s="21"/>
      <c r="E61" s="22"/>
      <c r="F61" s="37"/>
      <c r="G61" s="24" t="s">
        <v>33</v>
      </c>
      <c r="H61" s="25" t="s">
        <v>389</v>
      </c>
      <c r="I61" s="26" t="n">
        <v>2010</v>
      </c>
      <c r="J61" s="27" t="s">
        <v>390</v>
      </c>
      <c r="K61" s="52" t="s">
        <v>326</v>
      </c>
      <c r="L61" s="21" t="s">
        <v>391</v>
      </c>
      <c r="M61" s="25" t="s">
        <v>245</v>
      </c>
      <c r="N61" s="23" t="s">
        <v>246</v>
      </c>
      <c r="O61" s="29" t="s">
        <v>392</v>
      </c>
      <c r="P61" s="30" t="s">
        <v>393</v>
      </c>
      <c r="Q61" s="30" t="s">
        <v>394</v>
      </c>
      <c r="R61" s="30" t="s">
        <v>121</v>
      </c>
      <c r="S61" s="30" t="s">
        <v>84</v>
      </c>
      <c r="T61" s="31" t="s">
        <v>56</v>
      </c>
      <c r="U61" s="21" t="s">
        <v>60</v>
      </c>
      <c r="V61" s="32" t="s">
        <v>395</v>
      </c>
      <c r="W61" s="33" t="s">
        <v>398</v>
      </c>
      <c r="X61" s="21" t="s">
        <v>342</v>
      </c>
      <c r="Y61" s="21" t="s">
        <v>137</v>
      </c>
      <c r="Z61" s="21" t="s">
        <v>162</v>
      </c>
    </row>
    <row r="62" customFormat="false" ht="35.05" hidden="false" customHeight="false" outlineLevel="0" collapsed="false">
      <c r="A62" s="18" t="s">
        <v>388</v>
      </c>
      <c r="B62" s="19"/>
      <c r="C62" s="20"/>
      <c r="D62" s="21"/>
      <c r="E62" s="22"/>
      <c r="F62" s="37"/>
      <c r="G62" s="24" t="s">
        <v>33</v>
      </c>
      <c r="H62" s="25" t="s">
        <v>389</v>
      </c>
      <c r="I62" s="26" t="n">
        <v>2010</v>
      </c>
      <c r="J62" s="27" t="s">
        <v>390</v>
      </c>
      <c r="K62" s="52" t="s">
        <v>326</v>
      </c>
      <c r="L62" s="21" t="s">
        <v>391</v>
      </c>
      <c r="M62" s="25" t="s">
        <v>245</v>
      </c>
      <c r="N62" s="23" t="s">
        <v>246</v>
      </c>
      <c r="O62" s="29" t="s">
        <v>392</v>
      </c>
      <c r="P62" s="30" t="s">
        <v>393</v>
      </c>
      <c r="Q62" s="30" t="s">
        <v>394</v>
      </c>
      <c r="R62" s="30" t="s">
        <v>121</v>
      </c>
      <c r="S62" s="30" t="s">
        <v>84</v>
      </c>
      <c r="T62" s="31" t="s">
        <v>56</v>
      </c>
      <c r="U62" s="21" t="s">
        <v>60</v>
      </c>
      <c r="V62" s="32" t="s">
        <v>395</v>
      </c>
      <c r="W62" s="33" t="s">
        <v>399</v>
      </c>
      <c r="X62" s="21" t="s">
        <v>342</v>
      </c>
      <c r="Y62" s="21" t="s">
        <v>400</v>
      </c>
      <c r="Z62" s="21" t="s">
        <v>162</v>
      </c>
    </row>
    <row r="63" customFormat="false" ht="35.05" hidden="false" customHeight="false" outlineLevel="0" collapsed="false">
      <c r="A63" s="18" t="s">
        <v>388</v>
      </c>
      <c r="B63" s="19"/>
      <c r="C63" s="20"/>
      <c r="D63" s="21"/>
      <c r="E63" s="22"/>
      <c r="F63" s="37"/>
      <c r="G63" s="24" t="s">
        <v>33</v>
      </c>
      <c r="H63" s="25" t="s">
        <v>389</v>
      </c>
      <c r="I63" s="26" t="n">
        <v>2010</v>
      </c>
      <c r="J63" s="27" t="s">
        <v>390</v>
      </c>
      <c r="K63" s="52" t="s">
        <v>326</v>
      </c>
      <c r="L63" s="21" t="s">
        <v>391</v>
      </c>
      <c r="M63" s="25" t="s">
        <v>245</v>
      </c>
      <c r="N63" s="23" t="s">
        <v>246</v>
      </c>
      <c r="O63" s="29" t="s">
        <v>392</v>
      </c>
      <c r="P63" s="30" t="s">
        <v>393</v>
      </c>
      <c r="Q63" s="30" t="s">
        <v>394</v>
      </c>
      <c r="R63" s="30" t="s">
        <v>121</v>
      </c>
      <c r="S63" s="30" t="s">
        <v>84</v>
      </c>
      <c r="T63" s="31" t="s">
        <v>56</v>
      </c>
      <c r="U63" s="21" t="s">
        <v>60</v>
      </c>
      <c r="V63" s="32" t="s">
        <v>395</v>
      </c>
      <c r="W63" s="33" t="s">
        <v>401</v>
      </c>
      <c r="X63" s="21" t="s">
        <v>342</v>
      </c>
      <c r="Y63" s="21" t="s">
        <v>402</v>
      </c>
      <c r="Z63" s="21" t="s">
        <v>162</v>
      </c>
    </row>
    <row r="64" customFormat="false" ht="35.05" hidden="false" customHeight="false" outlineLevel="0" collapsed="false">
      <c r="A64" s="44" t="s">
        <v>403</v>
      </c>
      <c r="B64" s="45" t="s">
        <v>276</v>
      </c>
      <c r="C64" s="46" t="n">
        <v>43992</v>
      </c>
      <c r="D64" s="21"/>
      <c r="E64" s="25"/>
      <c r="F64" s="23" t="n">
        <v>60</v>
      </c>
      <c r="G64" s="33" t="s">
        <v>66</v>
      </c>
      <c r="H64" s="25" t="s">
        <v>404</v>
      </c>
      <c r="I64" s="25" t="n">
        <v>2011</v>
      </c>
      <c r="J64" s="47" t="s">
        <v>405</v>
      </c>
      <c r="K64" s="28" t="s">
        <v>36</v>
      </c>
      <c r="L64" s="21" t="s">
        <v>119</v>
      </c>
      <c r="M64" s="25" t="s">
        <v>158</v>
      </c>
      <c r="N64" s="23" t="s">
        <v>120</v>
      </c>
      <c r="O64" s="29" t="s">
        <v>406</v>
      </c>
      <c r="P64" s="30" t="s">
        <v>41</v>
      </c>
      <c r="Q64" s="30" t="s">
        <v>42</v>
      </c>
      <c r="R64" s="30" t="s">
        <v>43</v>
      </c>
      <c r="S64" s="30" t="s">
        <v>44</v>
      </c>
      <c r="T64" s="31" t="s">
        <v>407</v>
      </c>
      <c r="U64" s="21" t="s">
        <v>162</v>
      </c>
      <c r="V64" s="32" t="s">
        <v>123</v>
      </c>
      <c r="W64" s="33" t="s">
        <v>408</v>
      </c>
      <c r="X64" s="21" t="s">
        <v>342</v>
      </c>
      <c r="Y64" s="21" t="s">
        <v>62</v>
      </c>
      <c r="Z64" s="32" t="s">
        <v>409</v>
      </c>
    </row>
    <row r="65" customFormat="false" ht="23.85" hidden="false" customHeight="false" outlineLevel="0" collapsed="false">
      <c r="A65" s="44" t="s">
        <v>403</v>
      </c>
      <c r="B65" s="45"/>
      <c r="C65" s="46"/>
      <c r="D65" s="21"/>
      <c r="E65" s="25"/>
      <c r="F65" s="23"/>
      <c r="G65" s="33" t="s">
        <v>66</v>
      </c>
      <c r="H65" s="25" t="s">
        <v>404</v>
      </c>
      <c r="I65" s="25" t="n">
        <v>2011</v>
      </c>
      <c r="J65" s="47" t="s">
        <v>405</v>
      </c>
      <c r="K65" s="28" t="s">
        <v>36</v>
      </c>
      <c r="L65" s="21" t="s">
        <v>119</v>
      </c>
      <c r="M65" s="25" t="s">
        <v>158</v>
      </c>
      <c r="N65" s="23" t="s">
        <v>120</v>
      </c>
      <c r="O65" s="29" t="s">
        <v>328</v>
      </c>
      <c r="P65" s="30" t="s">
        <v>146</v>
      </c>
      <c r="Q65" s="30" t="s">
        <v>109</v>
      </c>
      <c r="R65" s="30" t="s">
        <v>110</v>
      </c>
      <c r="S65" s="30" t="s">
        <v>84</v>
      </c>
      <c r="T65" s="31" t="s">
        <v>410</v>
      </c>
      <c r="U65" s="21" t="s">
        <v>162</v>
      </c>
      <c r="V65" s="32" t="s">
        <v>411</v>
      </c>
      <c r="W65" s="33" t="s">
        <v>197</v>
      </c>
      <c r="X65" s="21" t="s">
        <v>342</v>
      </c>
      <c r="Y65" s="21" t="s">
        <v>199</v>
      </c>
      <c r="Z65" s="32" t="s">
        <v>412</v>
      </c>
    </row>
    <row r="66" customFormat="false" ht="23.85" hidden="false" customHeight="false" outlineLevel="0" collapsed="false">
      <c r="A66" s="44" t="s">
        <v>403</v>
      </c>
      <c r="B66" s="45"/>
      <c r="C66" s="46"/>
      <c r="D66" s="21"/>
      <c r="E66" s="25"/>
      <c r="F66" s="23"/>
      <c r="G66" s="33" t="s">
        <v>66</v>
      </c>
      <c r="H66" s="25" t="s">
        <v>404</v>
      </c>
      <c r="I66" s="25" t="n">
        <v>2011</v>
      </c>
      <c r="J66" s="47" t="s">
        <v>405</v>
      </c>
      <c r="K66" s="28" t="s">
        <v>36</v>
      </c>
      <c r="L66" s="21" t="s">
        <v>119</v>
      </c>
      <c r="M66" s="25" t="s">
        <v>158</v>
      </c>
      <c r="N66" s="23" t="s">
        <v>120</v>
      </c>
      <c r="O66" s="29" t="s">
        <v>328</v>
      </c>
      <c r="P66" s="30" t="s">
        <v>146</v>
      </c>
      <c r="Q66" s="30" t="s">
        <v>109</v>
      </c>
      <c r="R66" s="30" t="s">
        <v>110</v>
      </c>
      <c r="S66" s="30" t="s">
        <v>84</v>
      </c>
      <c r="T66" s="31" t="s">
        <v>413</v>
      </c>
      <c r="U66" s="21" t="s">
        <v>162</v>
      </c>
      <c r="V66" s="32" t="s">
        <v>411</v>
      </c>
      <c r="W66" s="33" t="s">
        <v>414</v>
      </c>
      <c r="X66" s="21" t="s">
        <v>342</v>
      </c>
      <c r="Y66" s="21" t="s">
        <v>263</v>
      </c>
      <c r="Z66" s="32" t="s">
        <v>415</v>
      </c>
    </row>
    <row r="67" customFormat="false" ht="46.25" hidden="false" customHeight="false" outlineLevel="0" collapsed="false">
      <c r="A67" s="44" t="s">
        <v>403</v>
      </c>
      <c r="B67" s="45"/>
      <c r="C67" s="46"/>
      <c r="D67" s="21"/>
      <c r="E67" s="25"/>
      <c r="F67" s="23"/>
      <c r="G67" s="33" t="s">
        <v>66</v>
      </c>
      <c r="H67" s="25" t="s">
        <v>404</v>
      </c>
      <c r="I67" s="25" t="n">
        <v>2011</v>
      </c>
      <c r="J67" s="47" t="s">
        <v>405</v>
      </c>
      <c r="K67" s="28" t="s">
        <v>36</v>
      </c>
      <c r="L67" s="21" t="s">
        <v>119</v>
      </c>
      <c r="M67" s="25" t="s">
        <v>158</v>
      </c>
      <c r="N67" s="23" t="s">
        <v>120</v>
      </c>
      <c r="O67" s="29" t="s">
        <v>328</v>
      </c>
      <c r="P67" s="30" t="s">
        <v>146</v>
      </c>
      <c r="Q67" s="30" t="s">
        <v>109</v>
      </c>
      <c r="R67" s="30" t="s">
        <v>110</v>
      </c>
      <c r="S67" s="30" t="s">
        <v>84</v>
      </c>
      <c r="T67" s="31" t="s">
        <v>416</v>
      </c>
      <c r="U67" s="21" t="s">
        <v>162</v>
      </c>
      <c r="V67" s="32" t="s">
        <v>411</v>
      </c>
      <c r="W67" s="33" t="s">
        <v>417</v>
      </c>
      <c r="X67" s="21" t="s">
        <v>342</v>
      </c>
      <c r="Y67" s="21" t="s">
        <v>418</v>
      </c>
      <c r="Z67" s="32" t="s">
        <v>419</v>
      </c>
    </row>
    <row r="68" customFormat="false" ht="23.85" hidden="false" customHeight="false" outlineLevel="0" collapsed="false">
      <c r="A68" s="44" t="s">
        <v>403</v>
      </c>
      <c r="B68" s="45"/>
      <c r="C68" s="46"/>
      <c r="D68" s="21"/>
      <c r="E68" s="25"/>
      <c r="F68" s="23"/>
      <c r="G68" s="33" t="s">
        <v>66</v>
      </c>
      <c r="H68" s="25" t="s">
        <v>404</v>
      </c>
      <c r="I68" s="25" t="n">
        <v>2011</v>
      </c>
      <c r="J68" s="47" t="s">
        <v>405</v>
      </c>
      <c r="K68" s="28" t="s">
        <v>36</v>
      </c>
      <c r="L68" s="21" t="s">
        <v>119</v>
      </c>
      <c r="M68" s="25" t="s">
        <v>158</v>
      </c>
      <c r="N68" s="23" t="s">
        <v>120</v>
      </c>
      <c r="O68" s="29" t="s">
        <v>46</v>
      </c>
      <c r="P68" s="30" t="s">
        <v>46</v>
      </c>
      <c r="Q68" s="30" t="s">
        <v>99</v>
      </c>
      <c r="R68" s="30" t="s">
        <v>100</v>
      </c>
      <c r="S68" s="30" t="s">
        <v>101</v>
      </c>
      <c r="T68" s="31" t="s">
        <v>420</v>
      </c>
      <c r="U68" s="21" t="s">
        <v>162</v>
      </c>
      <c r="V68" s="32" t="s">
        <v>46</v>
      </c>
      <c r="W68" s="33" t="s">
        <v>421</v>
      </c>
      <c r="X68" s="21" t="s">
        <v>342</v>
      </c>
      <c r="Y68" s="21" t="s">
        <v>46</v>
      </c>
      <c r="Z68" s="32" t="s">
        <v>46</v>
      </c>
    </row>
    <row r="69" customFormat="false" ht="23.85" hidden="false" customHeight="false" outlineLevel="0" collapsed="false">
      <c r="A69" s="44" t="s">
        <v>422</v>
      </c>
      <c r="B69" s="45" t="s">
        <v>276</v>
      </c>
      <c r="C69" s="46" t="n">
        <v>43992</v>
      </c>
      <c r="D69" s="21"/>
      <c r="E69" s="25"/>
      <c r="F69" s="23"/>
      <c r="G69" s="33" t="s">
        <v>66</v>
      </c>
      <c r="H69" s="25" t="s">
        <v>423</v>
      </c>
      <c r="I69" s="25" t="n">
        <v>2011</v>
      </c>
      <c r="J69" s="47" t="s">
        <v>424</v>
      </c>
      <c r="K69" s="28" t="s">
        <v>36</v>
      </c>
      <c r="L69" s="21" t="s">
        <v>119</v>
      </c>
      <c r="M69" s="25" t="s">
        <v>425</v>
      </c>
      <c r="N69" s="23" t="s">
        <v>368</v>
      </c>
      <c r="O69" s="29" t="s">
        <v>426</v>
      </c>
      <c r="P69" s="30" t="s">
        <v>41</v>
      </c>
      <c r="Q69" s="30" t="s">
        <v>42</v>
      </c>
      <c r="R69" s="30" t="s">
        <v>43</v>
      </c>
      <c r="S69" s="30" t="s">
        <v>44</v>
      </c>
      <c r="T69" s="31" t="s">
        <v>427</v>
      </c>
      <c r="U69" s="21" t="s">
        <v>162</v>
      </c>
      <c r="V69" s="32" t="s">
        <v>428</v>
      </c>
      <c r="W69" s="33" t="s">
        <v>429</v>
      </c>
      <c r="X69" s="21" t="s">
        <v>342</v>
      </c>
      <c r="Y69" s="21" t="s">
        <v>137</v>
      </c>
      <c r="Z69" s="32" t="s">
        <v>430</v>
      </c>
    </row>
    <row r="70" customFormat="false" ht="57.45" hidden="false" customHeight="false" outlineLevel="0" collapsed="false">
      <c r="A70" s="44" t="s">
        <v>422</v>
      </c>
      <c r="B70" s="45"/>
      <c r="C70" s="46"/>
      <c r="D70" s="21"/>
      <c r="E70" s="25"/>
      <c r="F70" s="23"/>
      <c r="G70" s="33" t="s">
        <v>66</v>
      </c>
      <c r="H70" s="25" t="s">
        <v>423</v>
      </c>
      <c r="I70" s="25" t="n">
        <v>2011</v>
      </c>
      <c r="J70" s="47" t="s">
        <v>424</v>
      </c>
      <c r="K70" s="28" t="s">
        <v>36</v>
      </c>
      <c r="L70" s="21" t="s">
        <v>119</v>
      </c>
      <c r="M70" s="25" t="s">
        <v>425</v>
      </c>
      <c r="N70" s="23" t="s">
        <v>368</v>
      </c>
      <c r="O70" s="29" t="s">
        <v>431</v>
      </c>
      <c r="P70" s="54" t="s">
        <v>160</v>
      </c>
      <c r="Q70" s="30" t="s">
        <v>432</v>
      </c>
      <c r="R70" s="30" t="s">
        <v>110</v>
      </c>
      <c r="S70" s="30" t="s">
        <v>433</v>
      </c>
      <c r="T70" s="31" t="s">
        <v>434</v>
      </c>
      <c r="U70" s="21" t="s">
        <v>162</v>
      </c>
      <c r="V70" s="32" t="s">
        <v>428</v>
      </c>
      <c r="W70" s="33" t="s">
        <v>435</v>
      </c>
      <c r="X70" s="21" t="s">
        <v>342</v>
      </c>
      <c r="Y70" s="21" t="s">
        <v>402</v>
      </c>
      <c r="Z70" s="32" t="s">
        <v>436</v>
      </c>
    </row>
    <row r="71" customFormat="false" ht="57.45" hidden="false" customHeight="false" outlineLevel="0" collapsed="false">
      <c r="A71" s="44" t="s">
        <v>422</v>
      </c>
      <c r="B71" s="45"/>
      <c r="C71" s="46"/>
      <c r="D71" s="21"/>
      <c r="E71" s="25"/>
      <c r="F71" s="23"/>
      <c r="G71" s="33" t="s">
        <v>66</v>
      </c>
      <c r="H71" s="25" t="s">
        <v>423</v>
      </c>
      <c r="I71" s="25" t="n">
        <v>2011</v>
      </c>
      <c r="J71" s="47" t="s">
        <v>424</v>
      </c>
      <c r="K71" s="28" t="s">
        <v>36</v>
      </c>
      <c r="L71" s="21" t="s">
        <v>119</v>
      </c>
      <c r="M71" s="25" t="s">
        <v>425</v>
      </c>
      <c r="N71" s="23" t="s">
        <v>368</v>
      </c>
      <c r="O71" s="29" t="s">
        <v>431</v>
      </c>
      <c r="P71" s="54" t="s">
        <v>160</v>
      </c>
      <c r="Q71" s="30" t="s">
        <v>432</v>
      </c>
      <c r="R71" s="30" t="s">
        <v>110</v>
      </c>
      <c r="S71" s="30" t="s">
        <v>433</v>
      </c>
      <c r="T71" s="31" t="s">
        <v>437</v>
      </c>
      <c r="U71" s="21" t="s">
        <v>162</v>
      </c>
      <c r="V71" s="32" t="s">
        <v>428</v>
      </c>
      <c r="W71" s="33" t="s">
        <v>438</v>
      </c>
      <c r="X71" s="21" t="s">
        <v>342</v>
      </c>
      <c r="Y71" s="21" t="s">
        <v>439</v>
      </c>
      <c r="Z71" s="32" t="s">
        <v>440</v>
      </c>
    </row>
    <row r="72" customFormat="false" ht="57.45" hidden="false" customHeight="false" outlineLevel="0" collapsed="false">
      <c r="A72" s="44" t="s">
        <v>422</v>
      </c>
      <c r="B72" s="45"/>
      <c r="C72" s="46"/>
      <c r="D72" s="21"/>
      <c r="E72" s="25"/>
      <c r="F72" s="23"/>
      <c r="G72" s="33" t="s">
        <v>66</v>
      </c>
      <c r="H72" s="25" t="s">
        <v>423</v>
      </c>
      <c r="I72" s="25" t="n">
        <v>2011</v>
      </c>
      <c r="J72" s="47" t="s">
        <v>424</v>
      </c>
      <c r="K72" s="28" t="s">
        <v>36</v>
      </c>
      <c r="L72" s="21" t="s">
        <v>119</v>
      </c>
      <c r="M72" s="25" t="s">
        <v>425</v>
      </c>
      <c r="N72" s="23" t="s">
        <v>368</v>
      </c>
      <c r="O72" s="29" t="s">
        <v>431</v>
      </c>
      <c r="P72" s="55" t="s">
        <v>160</v>
      </c>
      <c r="Q72" s="31" t="s">
        <v>432</v>
      </c>
      <c r="R72" s="31" t="s">
        <v>110</v>
      </c>
      <c r="S72" s="31" t="s">
        <v>433</v>
      </c>
      <c r="T72" s="31" t="s">
        <v>441</v>
      </c>
      <c r="U72" s="21" t="s">
        <v>162</v>
      </c>
      <c r="V72" s="32" t="s">
        <v>428</v>
      </c>
      <c r="W72" s="33" t="s">
        <v>442</v>
      </c>
      <c r="X72" s="21" t="s">
        <v>342</v>
      </c>
      <c r="Y72" s="21" t="s">
        <v>46</v>
      </c>
      <c r="Z72" s="32" t="s">
        <v>443</v>
      </c>
    </row>
    <row r="73" customFormat="false" ht="35.05" hidden="false" customHeight="false" outlineLevel="0" collapsed="false">
      <c r="A73" s="44" t="s">
        <v>444</v>
      </c>
      <c r="B73" s="45" t="s">
        <v>276</v>
      </c>
      <c r="C73" s="46" t="n">
        <v>44022</v>
      </c>
      <c r="D73" s="21"/>
      <c r="E73" s="25"/>
      <c r="F73" s="23" t="n">
        <v>20</v>
      </c>
      <c r="G73" s="33" t="s">
        <v>66</v>
      </c>
      <c r="H73" s="25" t="s">
        <v>445</v>
      </c>
      <c r="I73" s="25" t="n">
        <v>2011</v>
      </c>
      <c r="J73" s="47" t="s">
        <v>446</v>
      </c>
      <c r="K73" s="28" t="s">
        <v>326</v>
      </c>
      <c r="L73" s="21" t="s">
        <v>119</v>
      </c>
      <c r="M73" s="25" t="s">
        <v>70</v>
      </c>
      <c r="N73" s="23" t="s">
        <v>368</v>
      </c>
      <c r="O73" s="56" t="s">
        <v>447</v>
      </c>
      <c r="P73" s="57" t="s">
        <v>146</v>
      </c>
      <c r="Q73" s="31" t="s">
        <v>109</v>
      </c>
      <c r="R73" s="31" t="s">
        <v>110</v>
      </c>
      <c r="S73" s="31" t="s">
        <v>84</v>
      </c>
      <c r="T73" s="31" t="s">
        <v>342</v>
      </c>
      <c r="U73" s="21" t="s">
        <v>448</v>
      </c>
      <c r="V73" s="48" t="s">
        <v>449</v>
      </c>
      <c r="W73" s="33" t="s">
        <v>414</v>
      </c>
      <c r="X73" s="58" t="s">
        <v>342</v>
      </c>
      <c r="Y73" s="21" t="s">
        <v>450</v>
      </c>
      <c r="Z73" s="21" t="s">
        <v>451</v>
      </c>
    </row>
    <row r="74" customFormat="false" ht="46.25" hidden="false" customHeight="false" outlineLevel="0" collapsed="false">
      <c r="A74" s="44" t="s">
        <v>444</v>
      </c>
      <c r="B74" s="45"/>
      <c r="C74" s="59"/>
      <c r="D74" s="60"/>
      <c r="E74" s="19"/>
      <c r="F74" s="61"/>
      <c r="G74" s="33" t="s">
        <v>66</v>
      </c>
      <c r="H74" s="19" t="s">
        <v>445</v>
      </c>
      <c r="I74" s="62" t="n">
        <v>2011</v>
      </c>
      <c r="J74" s="63" t="s">
        <v>446</v>
      </c>
      <c r="K74" s="52" t="s">
        <v>326</v>
      </c>
      <c r="L74" s="60" t="s">
        <v>119</v>
      </c>
      <c r="M74" s="19" t="s">
        <v>70</v>
      </c>
      <c r="N74" s="61" t="s">
        <v>368</v>
      </c>
      <c r="O74" s="29" t="s">
        <v>46</v>
      </c>
      <c r="P74" s="30" t="s">
        <v>46</v>
      </c>
      <c r="Q74" s="31" t="s">
        <v>452</v>
      </c>
      <c r="R74" s="31" t="s">
        <v>453</v>
      </c>
      <c r="S74" s="31" t="s">
        <v>134</v>
      </c>
      <c r="T74" s="31" t="s">
        <v>454</v>
      </c>
      <c r="U74" s="21" t="s">
        <v>162</v>
      </c>
      <c r="V74" s="64" t="s">
        <v>455</v>
      </c>
      <c r="W74" s="33" t="s">
        <v>456</v>
      </c>
      <c r="X74" s="32" t="s">
        <v>457</v>
      </c>
      <c r="Y74" s="21" t="s">
        <v>458</v>
      </c>
      <c r="Z74" s="21" t="s">
        <v>459</v>
      </c>
    </row>
    <row r="75" customFormat="false" ht="35.05" hidden="false" customHeight="false" outlineLevel="0" collapsed="false">
      <c r="A75" s="44" t="s">
        <v>460</v>
      </c>
      <c r="B75" s="45" t="s">
        <v>276</v>
      </c>
      <c r="C75" s="46" t="n">
        <v>44022</v>
      </c>
      <c r="D75" s="21"/>
      <c r="E75" s="25"/>
      <c r="F75" s="23" t="n">
        <v>20</v>
      </c>
      <c r="G75" s="33" t="s">
        <v>66</v>
      </c>
      <c r="H75" s="25" t="s">
        <v>461</v>
      </c>
      <c r="I75" s="25" t="n">
        <v>2011</v>
      </c>
      <c r="J75" s="47" t="s">
        <v>462</v>
      </c>
      <c r="K75" s="28" t="s">
        <v>463</v>
      </c>
      <c r="L75" s="21" t="s">
        <v>119</v>
      </c>
      <c r="M75" s="25" t="s">
        <v>158</v>
      </c>
      <c r="N75" s="23" t="s">
        <v>120</v>
      </c>
      <c r="O75" s="65" t="s">
        <v>46</v>
      </c>
      <c r="P75" s="66" t="s">
        <v>46</v>
      </c>
      <c r="Q75" s="31" t="s">
        <v>46</v>
      </c>
      <c r="R75" s="31" t="s">
        <v>100</v>
      </c>
      <c r="S75" s="31" t="s">
        <v>101</v>
      </c>
      <c r="T75" s="31" t="s">
        <v>342</v>
      </c>
      <c r="U75" s="21" t="s">
        <v>464</v>
      </c>
      <c r="V75" s="64" t="s">
        <v>46</v>
      </c>
      <c r="W75" s="33" t="s">
        <v>465</v>
      </c>
      <c r="X75" s="32" t="s">
        <v>466</v>
      </c>
      <c r="Y75" s="21" t="s">
        <v>467</v>
      </c>
      <c r="Z75" s="21" t="s">
        <v>468</v>
      </c>
    </row>
    <row r="76" customFormat="false" ht="35.05" hidden="false" customHeight="false" outlineLevel="0" collapsed="false">
      <c r="A76" s="18" t="s">
        <v>469</v>
      </c>
      <c r="B76" s="19" t="s">
        <v>155</v>
      </c>
      <c r="C76" s="20" t="n">
        <v>44123</v>
      </c>
      <c r="D76" s="21"/>
      <c r="E76" s="22"/>
      <c r="F76" s="23" t="n">
        <v>35</v>
      </c>
      <c r="G76" s="24" t="s">
        <v>66</v>
      </c>
      <c r="H76" s="25" t="s">
        <v>470</v>
      </c>
      <c r="I76" s="26" t="n">
        <v>2011</v>
      </c>
      <c r="J76" s="27" t="s">
        <v>471</v>
      </c>
      <c r="K76" s="49" t="s">
        <v>36</v>
      </c>
      <c r="L76" s="21" t="s">
        <v>70</v>
      </c>
      <c r="M76" s="21" t="s">
        <v>93</v>
      </c>
      <c r="N76" s="32" t="s">
        <v>210</v>
      </c>
      <c r="O76" s="67" t="s">
        <v>472</v>
      </c>
      <c r="P76" s="68" t="s">
        <v>41</v>
      </c>
      <c r="Q76" s="31" t="s">
        <v>213</v>
      </c>
      <c r="R76" s="31" t="s">
        <v>43</v>
      </c>
      <c r="S76" s="31" t="s">
        <v>84</v>
      </c>
      <c r="T76" s="31" t="s">
        <v>342</v>
      </c>
      <c r="U76" s="21" t="s">
        <v>473</v>
      </c>
      <c r="V76" s="69" t="s">
        <v>474</v>
      </c>
      <c r="W76" s="33" t="s">
        <v>475</v>
      </c>
      <c r="X76" s="70" t="s">
        <v>342</v>
      </c>
      <c r="Y76" s="21" t="s">
        <v>476</v>
      </c>
      <c r="Z76" s="21" t="s">
        <v>477</v>
      </c>
    </row>
    <row r="77" customFormat="false" ht="23.85" hidden="false" customHeight="false" outlineLevel="0" collapsed="false">
      <c r="A77" s="18" t="s">
        <v>469</v>
      </c>
      <c r="B77" s="19" t="s">
        <v>478</v>
      </c>
      <c r="C77" s="20"/>
      <c r="D77" s="21"/>
      <c r="E77" s="22"/>
      <c r="F77" s="37"/>
      <c r="G77" s="24" t="s">
        <v>66</v>
      </c>
      <c r="H77" s="25" t="s">
        <v>470</v>
      </c>
      <c r="I77" s="26" t="n">
        <v>2011</v>
      </c>
      <c r="J77" s="27" t="s">
        <v>471</v>
      </c>
      <c r="K77" s="49" t="s">
        <v>36</v>
      </c>
      <c r="L77" s="21" t="s">
        <v>70</v>
      </c>
      <c r="M77" s="21" t="s">
        <v>93</v>
      </c>
      <c r="N77" s="32" t="s">
        <v>210</v>
      </c>
      <c r="O77" s="67" t="s">
        <v>479</v>
      </c>
      <c r="P77" s="68" t="s">
        <v>41</v>
      </c>
      <c r="Q77" s="31" t="s">
        <v>213</v>
      </c>
      <c r="R77" s="31" t="s">
        <v>43</v>
      </c>
      <c r="S77" s="31" t="s">
        <v>84</v>
      </c>
      <c r="T77" s="31" t="s">
        <v>342</v>
      </c>
      <c r="U77" s="21" t="s">
        <v>480</v>
      </c>
      <c r="V77" s="69" t="s">
        <v>481</v>
      </c>
      <c r="W77" s="33" t="s">
        <v>482</v>
      </c>
      <c r="X77" s="70" t="s">
        <v>342</v>
      </c>
      <c r="Y77" s="21" t="s">
        <v>483</v>
      </c>
      <c r="Z77" s="21" t="s">
        <v>484</v>
      </c>
    </row>
    <row r="78" customFormat="false" ht="135.8" hidden="false" customHeight="false" outlineLevel="0" collapsed="false">
      <c r="A78" s="18" t="s">
        <v>485</v>
      </c>
      <c r="B78" s="19" t="s">
        <v>32</v>
      </c>
      <c r="C78" s="20" t="n">
        <v>44129</v>
      </c>
      <c r="D78" s="35"/>
      <c r="E78" s="22"/>
      <c r="F78" s="23" t="n">
        <v>30</v>
      </c>
      <c r="G78" s="24" t="s">
        <v>33</v>
      </c>
      <c r="H78" s="25" t="s">
        <v>486</v>
      </c>
      <c r="I78" s="26" t="n">
        <v>2012</v>
      </c>
      <c r="J78" s="27" t="s">
        <v>487</v>
      </c>
      <c r="K78" s="49" t="s">
        <v>36</v>
      </c>
      <c r="L78" s="21" t="s">
        <v>279</v>
      </c>
      <c r="M78" s="21" t="s">
        <v>93</v>
      </c>
      <c r="N78" s="32" t="s">
        <v>488</v>
      </c>
      <c r="O78" s="29" t="s">
        <v>489</v>
      </c>
      <c r="P78" s="31" t="s">
        <v>41</v>
      </c>
      <c r="Q78" s="31" t="s">
        <v>57</v>
      </c>
      <c r="R78" s="31" t="s">
        <v>58</v>
      </c>
      <c r="S78" s="31" t="s">
        <v>59</v>
      </c>
      <c r="T78" s="31" t="s">
        <v>342</v>
      </c>
      <c r="U78" s="36" t="s">
        <v>490</v>
      </c>
      <c r="V78" s="32" t="s">
        <v>491</v>
      </c>
      <c r="W78" s="33" t="s">
        <v>492</v>
      </c>
      <c r="X78" s="21" t="s">
        <v>493</v>
      </c>
      <c r="Y78" s="21" t="s">
        <v>494</v>
      </c>
      <c r="Z78" s="71" t="s">
        <v>495</v>
      </c>
    </row>
    <row r="79" customFormat="false" ht="23.85" hidden="false" customHeight="false" outlineLevel="0" collapsed="false">
      <c r="A79" s="18" t="s">
        <v>485</v>
      </c>
      <c r="B79" s="19"/>
      <c r="C79" s="20"/>
      <c r="D79" s="35"/>
      <c r="E79" s="22"/>
      <c r="F79" s="37"/>
      <c r="G79" s="24" t="s">
        <v>33</v>
      </c>
      <c r="H79" s="25" t="s">
        <v>486</v>
      </c>
      <c r="I79" s="26" t="n">
        <v>2012</v>
      </c>
      <c r="J79" s="27" t="s">
        <v>487</v>
      </c>
      <c r="K79" s="49" t="s">
        <v>36</v>
      </c>
      <c r="L79" s="21" t="s">
        <v>279</v>
      </c>
      <c r="M79" s="21" t="s">
        <v>93</v>
      </c>
      <c r="N79" s="32" t="s">
        <v>488</v>
      </c>
      <c r="O79" s="72" t="s">
        <v>496</v>
      </c>
      <c r="P79" s="31" t="s">
        <v>194</v>
      </c>
      <c r="Q79" s="31" t="s">
        <v>109</v>
      </c>
      <c r="R79" s="31" t="s">
        <v>110</v>
      </c>
      <c r="S79" s="31" t="s">
        <v>84</v>
      </c>
      <c r="T79" s="31" t="s">
        <v>342</v>
      </c>
      <c r="U79" s="36" t="s">
        <v>497</v>
      </c>
      <c r="V79" s="32" t="s">
        <v>498</v>
      </c>
      <c r="W79" s="33" t="s">
        <v>499</v>
      </c>
      <c r="X79" s="21" t="s">
        <v>56</v>
      </c>
      <c r="Y79" s="21" t="s">
        <v>402</v>
      </c>
      <c r="Z79" s="71" t="s">
        <v>500</v>
      </c>
    </row>
    <row r="80" customFormat="false" ht="23.85" hidden="false" customHeight="false" outlineLevel="0" collapsed="false">
      <c r="A80" s="18" t="s">
        <v>485</v>
      </c>
      <c r="B80" s="19"/>
      <c r="C80" s="20"/>
      <c r="D80" s="35"/>
      <c r="E80" s="22"/>
      <c r="F80" s="37"/>
      <c r="G80" s="24" t="s">
        <v>33</v>
      </c>
      <c r="H80" s="25" t="s">
        <v>486</v>
      </c>
      <c r="I80" s="26" t="n">
        <v>2012</v>
      </c>
      <c r="J80" s="27" t="s">
        <v>487</v>
      </c>
      <c r="K80" s="49" t="s">
        <v>36</v>
      </c>
      <c r="L80" s="21" t="s">
        <v>279</v>
      </c>
      <c r="M80" s="21" t="s">
        <v>93</v>
      </c>
      <c r="N80" s="32" t="s">
        <v>488</v>
      </c>
      <c r="O80" s="72" t="s">
        <v>501</v>
      </c>
      <c r="P80" s="31" t="s">
        <v>194</v>
      </c>
      <c r="Q80" s="31" t="s">
        <v>109</v>
      </c>
      <c r="R80" s="31" t="s">
        <v>110</v>
      </c>
      <c r="S80" s="31" t="s">
        <v>84</v>
      </c>
      <c r="T80" s="31" t="s">
        <v>342</v>
      </c>
      <c r="U80" s="36" t="s">
        <v>502</v>
      </c>
      <c r="V80" s="32" t="s">
        <v>498</v>
      </c>
      <c r="W80" s="33" t="s">
        <v>503</v>
      </c>
      <c r="X80" s="21" t="s">
        <v>56</v>
      </c>
      <c r="Y80" s="21" t="s">
        <v>402</v>
      </c>
      <c r="Z80" s="71" t="s">
        <v>504</v>
      </c>
    </row>
    <row r="81" customFormat="false" ht="23.85" hidden="false" customHeight="false" outlineLevel="0" collapsed="false">
      <c r="A81" s="18" t="s">
        <v>485</v>
      </c>
      <c r="B81" s="19"/>
      <c r="C81" s="20"/>
      <c r="D81" s="35"/>
      <c r="E81" s="22"/>
      <c r="F81" s="37"/>
      <c r="G81" s="24" t="s">
        <v>33</v>
      </c>
      <c r="H81" s="25" t="s">
        <v>486</v>
      </c>
      <c r="I81" s="26" t="n">
        <v>2012</v>
      </c>
      <c r="J81" s="27" t="s">
        <v>487</v>
      </c>
      <c r="K81" s="49" t="s">
        <v>36</v>
      </c>
      <c r="L81" s="21" t="s">
        <v>279</v>
      </c>
      <c r="M81" s="21" t="s">
        <v>93</v>
      </c>
      <c r="N81" s="32" t="s">
        <v>488</v>
      </c>
      <c r="O81" s="29" t="s">
        <v>46</v>
      </c>
      <c r="P81" s="31" t="s">
        <v>46</v>
      </c>
      <c r="Q81" s="31" t="s">
        <v>237</v>
      </c>
      <c r="R81" s="31" t="s">
        <v>43</v>
      </c>
      <c r="S81" s="31" t="s">
        <v>44</v>
      </c>
      <c r="T81" s="31" t="s">
        <v>46</v>
      </c>
      <c r="U81" s="21" t="s">
        <v>46</v>
      </c>
      <c r="V81" s="36" t="s">
        <v>505</v>
      </c>
      <c r="W81" s="33" t="s">
        <v>506</v>
      </c>
      <c r="X81" s="36" t="s">
        <v>507</v>
      </c>
      <c r="Y81" s="21" t="s">
        <v>402</v>
      </c>
      <c r="Z81" s="71" t="s">
        <v>508</v>
      </c>
    </row>
    <row r="82" customFormat="false" ht="57.45" hidden="false" customHeight="false" outlineLevel="0" collapsed="false">
      <c r="A82" s="18" t="s">
        <v>509</v>
      </c>
      <c r="B82" s="19" t="s">
        <v>233</v>
      </c>
      <c r="C82" s="20" t="n">
        <v>44119</v>
      </c>
      <c r="D82" s="21"/>
      <c r="E82" s="22"/>
      <c r="F82" s="23" t="n">
        <v>25</v>
      </c>
      <c r="G82" s="24" t="s">
        <v>33</v>
      </c>
      <c r="H82" s="25" t="s">
        <v>404</v>
      </c>
      <c r="I82" s="26" t="n">
        <v>2012</v>
      </c>
      <c r="J82" s="27" t="s">
        <v>510</v>
      </c>
      <c r="K82" s="49" t="s">
        <v>36</v>
      </c>
      <c r="L82" s="21" t="s">
        <v>119</v>
      </c>
      <c r="M82" s="21" t="s">
        <v>93</v>
      </c>
      <c r="N82" s="32" t="s">
        <v>120</v>
      </c>
      <c r="O82" s="29" t="s">
        <v>511</v>
      </c>
      <c r="P82" s="31" t="s">
        <v>302</v>
      </c>
      <c r="Q82" s="31" t="s">
        <v>237</v>
      </c>
      <c r="R82" s="31" t="s">
        <v>43</v>
      </c>
      <c r="S82" s="31" t="s">
        <v>238</v>
      </c>
      <c r="T82" s="31" t="s">
        <v>342</v>
      </c>
      <c r="U82" s="21" t="s">
        <v>60</v>
      </c>
      <c r="V82" s="32" t="s">
        <v>512</v>
      </c>
      <c r="W82" s="33" t="s">
        <v>513</v>
      </c>
      <c r="X82" s="21" t="s">
        <v>342</v>
      </c>
      <c r="Y82" s="21" t="s">
        <v>514</v>
      </c>
      <c r="Z82" s="32" t="s">
        <v>515</v>
      </c>
    </row>
    <row r="83" customFormat="false" ht="68.65" hidden="false" customHeight="false" outlineLevel="0" collapsed="false">
      <c r="A83" s="18" t="s">
        <v>509</v>
      </c>
      <c r="B83" s="19"/>
      <c r="C83" s="20"/>
      <c r="D83" s="21"/>
      <c r="E83" s="22"/>
      <c r="F83" s="37"/>
      <c r="G83" s="24" t="s">
        <v>33</v>
      </c>
      <c r="H83" s="25" t="s">
        <v>404</v>
      </c>
      <c r="I83" s="26" t="n">
        <v>2012</v>
      </c>
      <c r="J83" s="27" t="s">
        <v>510</v>
      </c>
      <c r="K83" s="49" t="s">
        <v>36</v>
      </c>
      <c r="L83" s="21" t="s">
        <v>119</v>
      </c>
      <c r="M83" s="21" t="s">
        <v>93</v>
      </c>
      <c r="N83" s="32" t="s">
        <v>120</v>
      </c>
      <c r="O83" s="29" t="s">
        <v>516</v>
      </c>
      <c r="P83" s="31" t="s">
        <v>160</v>
      </c>
      <c r="Q83" s="31" t="s">
        <v>237</v>
      </c>
      <c r="R83" s="31" t="s">
        <v>43</v>
      </c>
      <c r="S83" s="31" t="s">
        <v>238</v>
      </c>
      <c r="T83" s="31" t="s">
        <v>342</v>
      </c>
      <c r="U83" s="21" t="s">
        <v>60</v>
      </c>
      <c r="V83" s="32" t="s">
        <v>512</v>
      </c>
      <c r="W83" s="33" t="s">
        <v>517</v>
      </c>
      <c r="X83" s="21" t="s">
        <v>342</v>
      </c>
      <c r="Y83" s="21" t="s">
        <v>518</v>
      </c>
      <c r="Z83" s="32" t="s">
        <v>515</v>
      </c>
    </row>
    <row r="84" customFormat="false" ht="23.85" hidden="false" customHeight="false" outlineLevel="0" collapsed="false">
      <c r="A84" s="18" t="s">
        <v>509</v>
      </c>
      <c r="B84" s="19"/>
      <c r="C84" s="20"/>
      <c r="D84" s="21"/>
      <c r="E84" s="22"/>
      <c r="F84" s="37"/>
      <c r="G84" s="24" t="s">
        <v>33</v>
      </c>
      <c r="H84" s="25" t="s">
        <v>404</v>
      </c>
      <c r="I84" s="26" t="n">
        <v>2012</v>
      </c>
      <c r="J84" s="27" t="s">
        <v>510</v>
      </c>
      <c r="K84" s="49" t="s">
        <v>36</v>
      </c>
      <c r="L84" s="21" t="s">
        <v>119</v>
      </c>
      <c r="M84" s="21" t="s">
        <v>93</v>
      </c>
      <c r="N84" s="32" t="s">
        <v>120</v>
      </c>
      <c r="O84" s="29" t="s">
        <v>519</v>
      </c>
      <c r="P84" s="31" t="s">
        <v>46</v>
      </c>
      <c r="Q84" s="31" t="s">
        <v>99</v>
      </c>
      <c r="R84" s="31" t="s">
        <v>100</v>
      </c>
      <c r="S84" s="31" t="s">
        <v>101</v>
      </c>
      <c r="T84" s="31" t="s">
        <v>342</v>
      </c>
      <c r="U84" s="21" t="s">
        <v>60</v>
      </c>
      <c r="V84" s="32" t="s">
        <v>46</v>
      </c>
      <c r="W84" s="33" t="s">
        <v>520</v>
      </c>
      <c r="X84" s="21" t="s">
        <v>342</v>
      </c>
      <c r="Y84" s="21" t="s">
        <v>62</v>
      </c>
      <c r="Z84" s="21" t="s">
        <v>162</v>
      </c>
    </row>
    <row r="85" customFormat="false" ht="202.95" hidden="false" customHeight="false" outlineLevel="0" collapsed="false">
      <c r="A85" s="18" t="s">
        <v>521</v>
      </c>
      <c r="B85" s="19" t="s">
        <v>233</v>
      </c>
      <c r="C85" s="20" t="s">
        <v>522</v>
      </c>
      <c r="D85" s="21"/>
      <c r="E85" s="22"/>
      <c r="F85" s="23" t="n">
        <v>28</v>
      </c>
      <c r="G85" s="24" t="s">
        <v>33</v>
      </c>
      <c r="H85" s="25" t="s">
        <v>523</v>
      </c>
      <c r="I85" s="26" t="n">
        <v>2012</v>
      </c>
      <c r="J85" s="27" t="s">
        <v>524</v>
      </c>
      <c r="K85" s="49" t="s">
        <v>36</v>
      </c>
      <c r="L85" s="21" t="s">
        <v>119</v>
      </c>
      <c r="M85" s="21" t="s">
        <v>93</v>
      </c>
      <c r="N85" s="32" t="s">
        <v>120</v>
      </c>
      <c r="O85" s="29" t="s">
        <v>46</v>
      </c>
      <c r="P85" s="31" t="s">
        <v>46</v>
      </c>
      <c r="Q85" s="31" t="s">
        <v>99</v>
      </c>
      <c r="R85" s="31" t="s">
        <v>100</v>
      </c>
      <c r="S85" s="31" t="s">
        <v>101</v>
      </c>
      <c r="T85" s="31" t="s">
        <v>342</v>
      </c>
      <c r="U85" s="21" t="s">
        <v>525</v>
      </c>
      <c r="V85" s="32" t="s">
        <v>526</v>
      </c>
      <c r="W85" s="33" t="s">
        <v>527</v>
      </c>
      <c r="X85" s="21" t="s">
        <v>342</v>
      </c>
      <c r="Y85" s="21" t="s">
        <v>306</v>
      </c>
      <c r="Z85" s="21" t="s">
        <v>162</v>
      </c>
    </row>
    <row r="86" customFormat="false" ht="281.3" hidden="false" customHeight="false" outlineLevel="0" collapsed="false">
      <c r="A86" s="18" t="s">
        <v>521</v>
      </c>
      <c r="B86" s="19"/>
      <c r="C86" s="20"/>
      <c r="D86" s="21"/>
      <c r="E86" s="22"/>
      <c r="F86" s="37"/>
      <c r="G86" s="24" t="s">
        <v>33</v>
      </c>
      <c r="H86" s="25" t="s">
        <v>523</v>
      </c>
      <c r="I86" s="26" t="n">
        <v>2012</v>
      </c>
      <c r="J86" s="27" t="s">
        <v>524</v>
      </c>
      <c r="K86" s="49" t="s">
        <v>36</v>
      </c>
      <c r="L86" s="21" t="s">
        <v>119</v>
      </c>
      <c r="M86" s="21" t="s">
        <v>93</v>
      </c>
      <c r="N86" s="32" t="s">
        <v>120</v>
      </c>
      <c r="O86" s="29" t="s">
        <v>528</v>
      </c>
      <c r="P86" s="31" t="s">
        <v>41</v>
      </c>
      <c r="Q86" s="31" t="s">
        <v>213</v>
      </c>
      <c r="R86" s="31" t="s">
        <v>43</v>
      </c>
      <c r="S86" s="31" t="s">
        <v>44</v>
      </c>
      <c r="T86" s="31" t="s">
        <v>529</v>
      </c>
      <c r="U86" s="21" t="s">
        <v>162</v>
      </c>
      <c r="V86" s="32" t="s">
        <v>530</v>
      </c>
      <c r="W86" s="33" t="s">
        <v>531</v>
      </c>
      <c r="X86" s="21" t="s">
        <v>342</v>
      </c>
      <c r="Y86" s="21" t="s">
        <v>532</v>
      </c>
      <c r="Z86" s="32" t="s">
        <v>533</v>
      </c>
    </row>
    <row r="87" customFormat="false" ht="113.4" hidden="false" customHeight="false" outlineLevel="0" collapsed="false">
      <c r="A87" s="18" t="s">
        <v>521</v>
      </c>
      <c r="B87" s="19"/>
      <c r="C87" s="20"/>
      <c r="D87" s="21"/>
      <c r="E87" s="22"/>
      <c r="F87" s="37"/>
      <c r="G87" s="24" t="s">
        <v>33</v>
      </c>
      <c r="H87" s="25" t="s">
        <v>523</v>
      </c>
      <c r="I87" s="26" t="n">
        <v>2012</v>
      </c>
      <c r="J87" s="27" t="s">
        <v>524</v>
      </c>
      <c r="K87" s="49" t="s">
        <v>36</v>
      </c>
      <c r="L87" s="21" t="s">
        <v>119</v>
      </c>
      <c r="M87" s="21" t="s">
        <v>93</v>
      </c>
      <c r="N87" s="32" t="s">
        <v>120</v>
      </c>
      <c r="O87" s="29" t="s">
        <v>83</v>
      </c>
      <c r="P87" s="31" t="s">
        <v>83</v>
      </c>
      <c r="Q87" s="31" t="s">
        <v>213</v>
      </c>
      <c r="R87" s="31" t="s">
        <v>43</v>
      </c>
      <c r="S87" s="31" t="s">
        <v>44</v>
      </c>
      <c r="T87" s="31" t="s">
        <v>342</v>
      </c>
      <c r="U87" s="21" t="s">
        <v>534</v>
      </c>
      <c r="V87" s="32" t="s">
        <v>123</v>
      </c>
      <c r="W87" s="33" t="s">
        <v>535</v>
      </c>
      <c r="X87" s="21" t="s">
        <v>342</v>
      </c>
      <c r="Y87" s="21" t="s">
        <v>536</v>
      </c>
      <c r="Z87" s="32" t="s">
        <v>537</v>
      </c>
    </row>
    <row r="88" customFormat="false" ht="102.2" hidden="false" customHeight="false" outlineLevel="0" collapsed="false">
      <c r="A88" s="18" t="s">
        <v>538</v>
      </c>
      <c r="B88" s="19" t="s">
        <v>233</v>
      </c>
      <c r="C88" s="20" t="n">
        <v>44121</v>
      </c>
      <c r="D88" s="21"/>
      <c r="E88" s="22"/>
      <c r="F88" s="23" t="n">
        <v>26</v>
      </c>
      <c r="G88" s="24" t="s">
        <v>66</v>
      </c>
      <c r="H88" s="25" t="s">
        <v>539</v>
      </c>
      <c r="I88" s="26" t="n">
        <v>2013</v>
      </c>
      <c r="J88" s="27" t="s">
        <v>540</v>
      </c>
      <c r="K88" s="49" t="s">
        <v>541</v>
      </c>
      <c r="L88" s="21" t="s">
        <v>119</v>
      </c>
      <c r="M88" s="21" t="s">
        <v>93</v>
      </c>
      <c r="N88" s="32" t="s">
        <v>120</v>
      </c>
      <c r="O88" s="29" t="s">
        <v>542</v>
      </c>
      <c r="P88" s="31" t="s">
        <v>302</v>
      </c>
      <c r="Q88" s="31" t="s">
        <v>213</v>
      </c>
      <c r="R88" s="31" t="s">
        <v>110</v>
      </c>
      <c r="S88" s="31" t="s">
        <v>84</v>
      </c>
      <c r="T88" s="31" t="s">
        <v>342</v>
      </c>
      <c r="U88" s="21" t="s">
        <v>543</v>
      </c>
      <c r="V88" s="32" t="s">
        <v>526</v>
      </c>
      <c r="W88" s="33" t="s">
        <v>316</v>
      </c>
      <c r="X88" s="21" t="s">
        <v>342</v>
      </c>
      <c r="Y88" s="21" t="s">
        <v>373</v>
      </c>
      <c r="Z88" s="32" t="s">
        <v>544</v>
      </c>
    </row>
    <row r="89" customFormat="false" ht="102.2" hidden="false" customHeight="false" outlineLevel="0" collapsed="false">
      <c r="A89" s="18" t="s">
        <v>538</v>
      </c>
      <c r="B89" s="19"/>
      <c r="C89" s="20"/>
      <c r="D89" s="21"/>
      <c r="E89" s="22"/>
      <c r="F89" s="37"/>
      <c r="G89" s="24" t="s">
        <v>66</v>
      </c>
      <c r="H89" s="25" t="s">
        <v>539</v>
      </c>
      <c r="I89" s="26" t="n">
        <v>2013</v>
      </c>
      <c r="J89" s="27" t="s">
        <v>540</v>
      </c>
      <c r="K89" s="49" t="s">
        <v>541</v>
      </c>
      <c r="L89" s="21" t="s">
        <v>119</v>
      </c>
      <c r="M89" s="21" t="s">
        <v>93</v>
      </c>
      <c r="N89" s="32" t="s">
        <v>120</v>
      </c>
      <c r="O89" s="29" t="s">
        <v>542</v>
      </c>
      <c r="P89" s="31" t="s">
        <v>302</v>
      </c>
      <c r="Q89" s="31" t="s">
        <v>213</v>
      </c>
      <c r="R89" s="31" t="s">
        <v>110</v>
      </c>
      <c r="S89" s="31" t="s">
        <v>84</v>
      </c>
      <c r="T89" s="31" t="s">
        <v>342</v>
      </c>
      <c r="U89" s="21" t="s">
        <v>543</v>
      </c>
      <c r="V89" s="32" t="s">
        <v>526</v>
      </c>
      <c r="W89" s="33" t="s">
        <v>545</v>
      </c>
      <c r="X89" s="21" t="s">
        <v>342</v>
      </c>
      <c r="Y89" s="21" t="s">
        <v>546</v>
      </c>
      <c r="Z89" s="32" t="s">
        <v>547</v>
      </c>
    </row>
    <row r="90" customFormat="false" ht="57.45" hidden="false" customHeight="false" outlineLevel="0" collapsed="false">
      <c r="A90" s="18" t="s">
        <v>538</v>
      </c>
      <c r="B90" s="19"/>
      <c r="C90" s="20"/>
      <c r="D90" s="21"/>
      <c r="E90" s="22"/>
      <c r="F90" s="37"/>
      <c r="G90" s="24" t="s">
        <v>66</v>
      </c>
      <c r="H90" s="25" t="s">
        <v>539</v>
      </c>
      <c r="I90" s="26" t="n">
        <v>2013</v>
      </c>
      <c r="J90" s="27" t="s">
        <v>540</v>
      </c>
      <c r="K90" s="49" t="s">
        <v>541</v>
      </c>
      <c r="L90" s="21" t="s">
        <v>119</v>
      </c>
      <c r="M90" s="21" t="s">
        <v>93</v>
      </c>
      <c r="N90" s="32" t="s">
        <v>120</v>
      </c>
      <c r="O90" s="29" t="s">
        <v>548</v>
      </c>
      <c r="P90" s="31" t="s">
        <v>41</v>
      </c>
      <c r="Q90" s="31" t="s">
        <v>213</v>
      </c>
      <c r="R90" s="31" t="s">
        <v>43</v>
      </c>
      <c r="S90" s="31" t="s">
        <v>44</v>
      </c>
      <c r="T90" s="31" t="s">
        <v>342</v>
      </c>
      <c r="U90" s="21" t="s">
        <v>549</v>
      </c>
      <c r="V90" s="32" t="s">
        <v>550</v>
      </c>
      <c r="W90" s="33" t="s">
        <v>342</v>
      </c>
      <c r="X90" s="21" t="s">
        <v>342</v>
      </c>
      <c r="Y90" s="21" t="s">
        <v>551</v>
      </c>
      <c r="Z90" s="32" t="s">
        <v>552</v>
      </c>
    </row>
    <row r="91" customFormat="false" ht="68.65" hidden="false" customHeight="false" outlineLevel="0" collapsed="false">
      <c r="A91" s="18" t="s">
        <v>553</v>
      </c>
      <c r="B91" s="19" t="s">
        <v>233</v>
      </c>
      <c r="C91" s="20" t="n">
        <v>44121</v>
      </c>
      <c r="D91" s="21"/>
      <c r="E91" s="22"/>
      <c r="F91" s="23" t="n">
        <v>35</v>
      </c>
      <c r="G91" s="24" t="s">
        <v>66</v>
      </c>
      <c r="H91" s="25" t="s">
        <v>554</v>
      </c>
      <c r="I91" s="26" t="n">
        <v>2013</v>
      </c>
      <c r="J91" s="27" t="s">
        <v>555</v>
      </c>
      <c r="K91" s="49" t="s">
        <v>556</v>
      </c>
      <c r="L91" s="21" t="s">
        <v>244</v>
      </c>
      <c r="M91" s="21" t="s">
        <v>93</v>
      </c>
      <c r="N91" s="32" t="s">
        <v>268</v>
      </c>
      <c r="O91" s="29" t="s">
        <v>557</v>
      </c>
      <c r="P91" s="31" t="s">
        <v>194</v>
      </c>
      <c r="Q91" s="31" t="s">
        <v>213</v>
      </c>
      <c r="R91" s="31" t="s">
        <v>110</v>
      </c>
      <c r="S91" s="31" t="s">
        <v>84</v>
      </c>
      <c r="T91" s="31" t="s">
        <v>342</v>
      </c>
      <c r="U91" s="21" t="s">
        <v>558</v>
      </c>
      <c r="V91" s="32" t="s">
        <v>559</v>
      </c>
      <c r="W91" s="33" t="s">
        <v>560</v>
      </c>
      <c r="X91" s="21" t="s">
        <v>342</v>
      </c>
      <c r="Y91" s="21" t="s">
        <v>561</v>
      </c>
      <c r="Z91" s="32" t="s">
        <v>562</v>
      </c>
    </row>
    <row r="92" customFormat="false" ht="135.8" hidden="false" customHeight="false" outlineLevel="0" collapsed="false">
      <c r="A92" s="18" t="s">
        <v>563</v>
      </c>
      <c r="B92" s="19" t="s">
        <v>233</v>
      </c>
      <c r="C92" s="20" t="n">
        <v>44121</v>
      </c>
      <c r="D92" s="21"/>
      <c r="E92" s="22"/>
      <c r="F92" s="23" t="n">
        <v>12</v>
      </c>
      <c r="G92" s="24" t="s">
        <v>66</v>
      </c>
      <c r="H92" s="25" t="s">
        <v>564</v>
      </c>
      <c r="I92" s="26" t="n">
        <v>2013</v>
      </c>
      <c r="J92" s="27" t="s">
        <v>565</v>
      </c>
      <c r="K92" s="49" t="s">
        <v>36</v>
      </c>
      <c r="L92" s="21" t="s">
        <v>158</v>
      </c>
      <c r="M92" s="21" t="s">
        <v>93</v>
      </c>
      <c r="N92" s="32" t="s">
        <v>566</v>
      </c>
      <c r="O92" s="29" t="s">
        <v>567</v>
      </c>
      <c r="P92" s="31" t="s">
        <v>212</v>
      </c>
      <c r="Q92" s="31" t="s">
        <v>213</v>
      </c>
      <c r="R92" s="31" t="s">
        <v>110</v>
      </c>
      <c r="S92" s="31" t="s">
        <v>84</v>
      </c>
      <c r="T92" s="31" t="s">
        <v>342</v>
      </c>
      <c r="U92" s="21" t="s">
        <v>568</v>
      </c>
      <c r="V92" s="32" t="s">
        <v>123</v>
      </c>
      <c r="W92" s="33" t="s">
        <v>330</v>
      </c>
      <c r="X92" s="21" t="s">
        <v>342</v>
      </c>
      <c r="Y92" s="21" t="s">
        <v>87</v>
      </c>
      <c r="Z92" s="32" t="s">
        <v>569</v>
      </c>
    </row>
    <row r="93" customFormat="false" ht="23.85" hidden="false" customHeight="false" outlineLevel="0" collapsed="false">
      <c r="A93" s="18" t="s">
        <v>570</v>
      </c>
      <c r="B93" s="19" t="s">
        <v>65</v>
      </c>
      <c r="C93" s="20" t="n">
        <v>44124</v>
      </c>
      <c r="D93" s="21"/>
      <c r="E93" s="22"/>
      <c r="F93" s="23" t="n">
        <v>11</v>
      </c>
      <c r="G93" s="24" t="s">
        <v>66</v>
      </c>
      <c r="H93" s="25" t="s">
        <v>571</v>
      </c>
      <c r="I93" s="26" t="n">
        <v>2013</v>
      </c>
      <c r="J93" s="27" t="s">
        <v>572</v>
      </c>
      <c r="K93" s="49" t="s">
        <v>573</v>
      </c>
      <c r="L93" s="21" t="s">
        <v>93</v>
      </c>
      <c r="M93" s="21" t="s">
        <v>93</v>
      </c>
      <c r="N93" s="32" t="s">
        <v>574</v>
      </c>
      <c r="O93" s="29" t="s">
        <v>575</v>
      </c>
      <c r="P93" s="31" t="s">
        <v>41</v>
      </c>
      <c r="Q93" s="31" t="s">
        <v>42</v>
      </c>
      <c r="R93" s="31" t="s">
        <v>43</v>
      </c>
      <c r="S93" s="31" t="s">
        <v>44</v>
      </c>
      <c r="T93" s="31" t="s">
        <v>56</v>
      </c>
      <c r="U93" s="21" t="s">
        <v>576</v>
      </c>
      <c r="V93" s="32" t="s">
        <v>86</v>
      </c>
      <c r="W93" s="33" t="s">
        <v>56</v>
      </c>
      <c r="X93" s="21" t="s">
        <v>577</v>
      </c>
      <c r="Y93" s="21" t="s">
        <v>578</v>
      </c>
      <c r="Z93" s="32" t="s">
        <v>579</v>
      </c>
    </row>
    <row r="94" customFormat="false" ht="35.05" hidden="false" customHeight="false" outlineLevel="0" collapsed="false">
      <c r="A94" s="34" t="s">
        <v>580</v>
      </c>
      <c r="B94" s="19" t="s">
        <v>65</v>
      </c>
      <c r="C94" s="20" t="n">
        <v>44124</v>
      </c>
      <c r="D94" s="21"/>
      <c r="E94" s="22"/>
      <c r="F94" s="23" t="n">
        <v>25</v>
      </c>
      <c r="G94" s="24" t="s">
        <v>66</v>
      </c>
      <c r="H94" s="25" t="s">
        <v>581</v>
      </c>
      <c r="I94" s="26" t="n">
        <v>2013</v>
      </c>
      <c r="J94" s="27" t="s">
        <v>582</v>
      </c>
      <c r="K94" s="49" t="s">
        <v>36</v>
      </c>
      <c r="L94" s="21" t="s">
        <v>37</v>
      </c>
      <c r="M94" s="21" t="s">
        <v>38</v>
      </c>
      <c r="N94" s="32" t="s">
        <v>368</v>
      </c>
      <c r="O94" s="29" t="s">
        <v>583</v>
      </c>
      <c r="P94" s="31" t="s">
        <v>212</v>
      </c>
      <c r="Q94" s="31" t="s">
        <v>213</v>
      </c>
      <c r="R94" s="31" t="s">
        <v>110</v>
      </c>
      <c r="S94" s="31" t="s">
        <v>84</v>
      </c>
      <c r="T94" s="31" t="s">
        <v>56</v>
      </c>
      <c r="U94" s="21" t="s">
        <v>584</v>
      </c>
      <c r="V94" s="32" t="s">
        <v>123</v>
      </c>
      <c r="W94" s="33" t="s">
        <v>417</v>
      </c>
      <c r="X94" s="21" t="s">
        <v>56</v>
      </c>
      <c r="Y94" s="21" t="s">
        <v>418</v>
      </c>
      <c r="Z94" s="32" t="s">
        <v>585</v>
      </c>
    </row>
    <row r="95" customFormat="false" ht="23.85" hidden="false" customHeight="false" outlineLevel="0" collapsed="false">
      <c r="A95" s="34" t="s">
        <v>580</v>
      </c>
      <c r="B95" s="19"/>
      <c r="C95" s="20"/>
      <c r="D95" s="21"/>
      <c r="E95" s="22"/>
      <c r="F95" s="37"/>
      <c r="G95" s="24" t="s">
        <v>66</v>
      </c>
      <c r="H95" s="25" t="s">
        <v>581</v>
      </c>
      <c r="I95" s="26" t="n">
        <v>2013</v>
      </c>
      <c r="J95" s="27" t="s">
        <v>582</v>
      </c>
      <c r="K95" s="49" t="s">
        <v>36</v>
      </c>
      <c r="L95" s="21" t="s">
        <v>37</v>
      </c>
      <c r="M95" s="21" t="s">
        <v>38</v>
      </c>
      <c r="N95" s="32" t="s">
        <v>368</v>
      </c>
      <c r="O95" s="29" t="s">
        <v>583</v>
      </c>
      <c r="P95" s="31" t="s">
        <v>212</v>
      </c>
      <c r="Q95" s="31" t="s">
        <v>213</v>
      </c>
      <c r="R95" s="31" t="s">
        <v>110</v>
      </c>
      <c r="S95" s="31" t="s">
        <v>84</v>
      </c>
      <c r="T95" s="31" t="s">
        <v>56</v>
      </c>
      <c r="U95" s="21" t="s">
        <v>586</v>
      </c>
      <c r="V95" s="32" t="s">
        <v>123</v>
      </c>
      <c r="W95" s="33" t="s">
        <v>272</v>
      </c>
      <c r="X95" s="21" t="s">
        <v>56</v>
      </c>
      <c r="Y95" s="21" t="s">
        <v>273</v>
      </c>
      <c r="Z95" s="32" t="s">
        <v>587</v>
      </c>
    </row>
    <row r="96" customFormat="false" ht="35.05" hidden="false" customHeight="false" outlineLevel="0" collapsed="false">
      <c r="A96" s="34" t="s">
        <v>580</v>
      </c>
      <c r="B96" s="19"/>
      <c r="C96" s="20"/>
      <c r="D96" s="21"/>
      <c r="E96" s="22"/>
      <c r="F96" s="37"/>
      <c r="G96" s="24" t="s">
        <v>66</v>
      </c>
      <c r="H96" s="25" t="s">
        <v>581</v>
      </c>
      <c r="I96" s="26" t="n">
        <v>2013</v>
      </c>
      <c r="J96" s="27" t="s">
        <v>582</v>
      </c>
      <c r="K96" s="49" t="s">
        <v>36</v>
      </c>
      <c r="L96" s="21" t="s">
        <v>37</v>
      </c>
      <c r="M96" s="21" t="s">
        <v>38</v>
      </c>
      <c r="N96" s="32" t="s">
        <v>368</v>
      </c>
      <c r="O96" s="29" t="s">
        <v>83</v>
      </c>
      <c r="P96" s="31" t="s">
        <v>83</v>
      </c>
      <c r="Q96" s="31" t="s">
        <v>83</v>
      </c>
      <c r="R96" s="31" t="s">
        <v>83</v>
      </c>
      <c r="S96" s="31" t="s">
        <v>83</v>
      </c>
      <c r="T96" s="31" t="s">
        <v>56</v>
      </c>
      <c r="U96" s="21" t="s">
        <v>588</v>
      </c>
      <c r="V96" s="32" t="s">
        <v>123</v>
      </c>
      <c r="W96" s="33" t="s">
        <v>589</v>
      </c>
      <c r="X96" s="21" t="s">
        <v>56</v>
      </c>
      <c r="Y96" s="21" t="s">
        <v>590</v>
      </c>
      <c r="Z96" s="32" t="s">
        <v>591</v>
      </c>
    </row>
    <row r="97" customFormat="false" ht="35.05" hidden="false" customHeight="false" outlineLevel="0" collapsed="false">
      <c r="A97" s="34" t="s">
        <v>580</v>
      </c>
      <c r="B97" s="19"/>
      <c r="C97" s="20"/>
      <c r="D97" s="21"/>
      <c r="E97" s="22"/>
      <c r="F97" s="37"/>
      <c r="G97" s="24" t="s">
        <v>66</v>
      </c>
      <c r="H97" s="25" t="s">
        <v>581</v>
      </c>
      <c r="I97" s="26" t="n">
        <v>2013</v>
      </c>
      <c r="J97" s="27" t="s">
        <v>582</v>
      </c>
      <c r="K97" s="49" t="s">
        <v>36</v>
      </c>
      <c r="L97" s="21" t="s">
        <v>37</v>
      </c>
      <c r="M97" s="21" t="s">
        <v>38</v>
      </c>
      <c r="N97" s="32" t="s">
        <v>368</v>
      </c>
      <c r="O97" s="29" t="s">
        <v>83</v>
      </c>
      <c r="P97" s="31" t="s">
        <v>83</v>
      </c>
      <c r="Q97" s="31" t="s">
        <v>83</v>
      </c>
      <c r="R97" s="31" t="s">
        <v>83</v>
      </c>
      <c r="S97" s="31" t="s">
        <v>83</v>
      </c>
      <c r="T97" s="31" t="s">
        <v>56</v>
      </c>
      <c r="U97" s="21" t="s">
        <v>592</v>
      </c>
      <c r="V97" s="32" t="s">
        <v>123</v>
      </c>
      <c r="W97" s="33" t="s">
        <v>593</v>
      </c>
      <c r="X97" s="21" t="s">
        <v>56</v>
      </c>
      <c r="Y97" s="21" t="s">
        <v>594</v>
      </c>
      <c r="Z97" s="32" t="s">
        <v>595</v>
      </c>
    </row>
    <row r="98" customFormat="false" ht="35.05" hidden="false" customHeight="false" outlineLevel="0" collapsed="false">
      <c r="A98" s="34" t="s">
        <v>580</v>
      </c>
      <c r="B98" s="19"/>
      <c r="C98" s="20"/>
      <c r="D98" s="21"/>
      <c r="E98" s="22"/>
      <c r="F98" s="37"/>
      <c r="G98" s="24" t="s">
        <v>66</v>
      </c>
      <c r="H98" s="25" t="s">
        <v>581</v>
      </c>
      <c r="I98" s="26" t="n">
        <v>2013</v>
      </c>
      <c r="J98" s="27" t="s">
        <v>582</v>
      </c>
      <c r="K98" s="49" t="s">
        <v>36</v>
      </c>
      <c r="L98" s="21" t="s">
        <v>37</v>
      </c>
      <c r="M98" s="21" t="s">
        <v>38</v>
      </c>
      <c r="N98" s="32" t="s">
        <v>368</v>
      </c>
      <c r="O98" s="29" t="s">
        <v>83</v>
      </c>
      <c r="P98" s="31" t="s">
        <v>83</v>
      </c>
      <c r="Q98" s="31" t="s">
        <v>83</v>
      </c>
      <c r="R98" s="31" t="s">
        <v>83</v>
      </c>
      <c r="S98" s="31" t="s">
        <v>83</v>
      </c>
      <c r="T98" s="31" t="s">
        <v>56</v>
      </c>
      <c r="U98" s="21" t="s">
        <v>596</v>
      </c>
      <c r="V98" s="32" t="s">
        <v>123</v>
      </c>
      <c r="W98" s="33" t="s">
        <v>597</v>
      </c>
      <c r="X98" s="21" t="s">
        <v>56</v>
      </c>
      <c r="Y98" s="21" t="s">
        <v>598</v>
      </c>
      <c r="Z98" s="32" t="s">
        <v>599</v>
      </c>
    </row>
    <row r="99" customFormat="false" ht="23.85" hidden="false" customHeight="false" outlineLevel="0" collapsed="false">
      <c r="A99" s="18" t="s">
        <v>600</v>
      </c>
      <c r="B99" s="19" t="s">
        <v>32</v>
      </c>
      <c r="C99" s="20" t="s">
        <v>544</v>
      </c>
      <c r="D99" s="21"/>
      <c r="E99" s="25"/>
      <c r="F99" s="23"/>
      <c r="G99" s="50" t="s">
        <v>66</v>
      </c>
      <c r="H99" s="25" t="s">
        <v>601</v>
      </c>
      <c r="I99" s="26" t="n">
        <v>2013</v>
      </c>
      <c r="J99" s="27" t="s">
        <v>602</v>
      </c>
      <c r="K99" s="49" t="s">
        <v>36</v>
      </c>
      <c r="L99" s="21" t="s">
        <v>119</v>
      </c>
      <c r="M99" s="21" t="s">
        <v>93</v>
      </c>
      <c r="N99" s="32" t="s">
        <v>120</v>
      </c>
      <c r="O99" s="29" t="s">
        <v>603</v>
      </c>
      <c r="P99" s="31" t="s">
        <v>146</v>
      </c>
      <c r="Q99" s="31" t="s">
        <v>109</v>
      </c>
      <c r="R99" s="31" t="s">
        <v>110</v>
      </c>
      <c r="S99" s="31" t="s">
        <v>84</v>
      </c>
      <c r="T99" s="31" t="s">
        <v>56</v>
      </c>
      <c r="U99" s="21" t="s">
        <v>60</v>
      </c>
      <c r="V99" s="32" t="s">
        <v>604</v>
      </c>
      <c r="W99" s="33" t="s">
        <v>605</v>
      </c>
      <c r="X99" s="21" t="s">
        <v>342</v>
      </c>
      <c r="Y99" s="21" t="s">
        <v>606</v>
      </c>
      <c r="Z99" s="32" t="s">
        <v>607</v>
      </c>
    </row>
    <row r="100" customFormat="false" ht="23.85" hidden="false" customHeight="false" outlineLevel="0" collapsed="false">
      <c r="A100" s="18" t="s">
        <v>600</v>
      </c>
      <c r="B100" s="73"/>
      <c r="C100" s="20"/>
      <c r="D100" s="21"/>
      <c r="E100" s="25"/>
      <c r="F100" s="23"/>
      <c r="G100" s="50" t="s">
        <v>66</v>
      </c>
      <c r="H100" s="25" t="s">
        <v>601</v>
      </c>
      <c r="I100" s="26" t="n">
        <v>2013</v>
      </c>
      <c r="J100" s="27" t="s">
        <v>602</v>
      </c>
      <c r="K100" s="49" t="s">
        <v>36</v>
      </c>
      <c r="L100" s="21" t="s">
        <v>119</v>
      </c>
      <c r="M100" s="21" t="s">
        <v>93</v>
      </c>
      <c r="N100" s="32" t="s">
        <v>120</v>
      </c>
      <c r="O100" s="29" t="s">
        <v>603</v>
      </c>
      <c r="P100" s="31" t="s">
        <v>146</v>
      </c>
      <c r="Q100" s="31" t="s">
        <v>109</v>
      </c>
      <c r="R100" s="31" t="s">
        <v>110</v>
      </c>
      <c r="S100" s="31" t="s">
        <v>84</v>
      </c>
      <c r="T100" s="31" t="s">
        <v>56</v>
      </c>
      <c r="U100" s="21" t="s">
        <v>60</v>
      </c>
      <c r="V100" s="32" t="s">
        <v>604</v>
      </c>
      <c r="W100" s="33" t="s">
        <v>164</v>
      </c>
      <c r="X100" s="21" t="s">
        <v>342</v>
      </c>
      <c r="Y100" s="21" t="s">
        <v>165</v>
      </c>
      <c r="Z100" s="32" t="s">
        <v>608</v>
      </c>
    </row>
    <row r="101" customFormat="false" ht="23.85" hidden="false" customHeight="false" outlineLevel="0" collapsed="false">
      <c r="A101" s="18" t="s">
        <v>600</v>
      </c>
      <c r="B101" s="73"/>
      <c r="C101" s="20"/>
      <c r="D101" s="21"/>
      <c r="E101" s="25"/>
      <c r="F101" s="23"/>
      <c r="G101" s="50" t="s">
        <v>66</v>
      </c>
      <c r="H101" s="25" t="s">
        <v>601</v>
      </c>
      <c r="I101" s="26" t="n">
        <v>2013</v>
      </c>
      <c r="J101" s="27" t="s">
        <v>602</v>
      </c>
      <c r="K101" s="49" t="s">
        <v>36</v>
      </c>
      <c r="L101" s="21" t="s">
        <v>119</v>
      </c>
      <c r="M101" s="21" t="s">
        <v>93</v>
      </c>
      <c r="N101" s="32" t="s">
        <v>120</v>
      </c>
      <c r="O101" s="29" t="s">
        <v>603</v>
      </c>
      <c r="P101" s="31" t="s">
        <v>146</v>
      </c>
      <c r="Q101" s="31" t="s">
        <v>109</v>
      </c>
      <c r="R101" s="31" t="s">
        <v>110</v>
      </c>
      <c r="S101" s="31" t="s">
        <v>84</v>
      </c>
      <c r="T101" s="31" t="s">
        <v>56</v>
      </c>
      <c r="U101" s="21" t="s">
        <v>60</v>
      </c>
      <c r="V101" s="32" t="s">
        <v>604</v>
      </c>
      <c r="W101" s="33" t="s">
        <v>197</v>
      </c>
      <c r="X101" s="21" t="s">
        <v>342</v>
      </c>
      <c r="Y101" s="21" t="s">
        <v>199</v>
      </c>
      <c r="Z101" s="32" t="s">
        <v>609</v>
      </c>
    </row>
    <row r="102" customFormat="false" ht="23.85" hidden="false" customHeight="false" outlineLevel="0" collapsed="false">
      <c r="A102" s="18" t="s">
        <v>600</v>
      </c>
      <c r="B102" s="73"/>
      <c r="C102" s="20"/>
      <c r="D102" s="21"/>
      <c r="E102" s="25"/>
      <c r="F102" s="23"/>
      <c r="G102" s="50" t="s">
        <v>66</v>
      </c>
      <c r="H102" s="25" t="s">
        <v>601</v>
      </c>
      <c r="I102" s="26" t="n">
        <v>2013</v>
      </c>
      <c r="J102" s="27" t="s">
        <v>602</v>
      </c>
      <c r="K102" s="49" t="s">
        <v>36</v>
      </c>
      <c r="L102" s="21" t="s">
        <v>119</v>
      </c>
      <c r="M102" s="21" t="s">
        <v>93</v>
      </c>
      <c r="N102" s="32" t="s">
        <v>120</v>
      </c>
      <c r="O102" s="29" t="s">
        <v>56</v>
      </c>
      <c r="P102" s="31" t="s">
        <v>302</v>
      </c>
      <c r="Q102" s="31" t="s">
        <v>57</v>
      </c>
      <c r="R102" s="31" t="s">
        <v>58</v>
      </c>
      <c r="S102" s="31" t="s">
        <v>59</v>
      </c>
      <c r="T102" s="31" t="s">
        <v>56</v>
      </c>
      <c r="U102" s="21" t="s">
        <v>60</v>
      </c>
      <c r="V102" s="32" t="s">
        <v>610</v>
      </c>
      <c r="W102" s="33" t="s">
        <v>342</v>
      </c>
      <c r="X102" s="21" t="s">
        <v>342</v>
      </c>
      <c r="Y102" s="21" t="s">
        <v>62</v>
      </c>
      <c r="Z102" s="32" t="s">
        <v>611</v>
      </c>
    </row>
    <row r="103" customFormat="false" ht="23.85" hidden="false" customHeight="false" outlineLevel="0" collapsed="false">
      <c r="A103" s="18" t="s">
        <v>600</v>
      </c>
      <c r="B103" s="73"/>
      <c r="C103" s="20"/>
      <c r="D103" s="21"/>
      <c r="E103" s="25"/>
      <c r="F103" s="23"/>
      <c r="G103" s="50" t="s">
        <v>66</v>
      </c>
      <c r="H103" s="25" t="s">
        <v>601</v>
      </c>
      <c r="I103" s="26" t="n">
        <v>2013</v>
      </c>
      <c r="J103" s="27" t="s">
        <v>602</v>
      </c>
      <c r="K103" s="49" t="s">
        <v>36</v>
      </c>
      <c r="L103" s="21" t="s">
        <v>119</v>
      </c>
      <c r="M103" s="21" t="s">
        <v>93</v>
      </c>
      <c r="N103" s="32" t="s">
        <v>120</v>
      </c>
      <c r="O103" s="29" t="s">
        <v>46</v>
      </c>
      <c r="P103" s="31" t="s">
        <v>46</v>
      </c>
      <c r="Q103" s="31" t="s">
        <v>99</v>
      </c>
      <c r="R103" s="31" t="s">
        <v>100</v>
      </c>
      <c r="S103" s="31" t="s">
        <v>101</v>
      </c>
      <c r="T103" s="31" t="s">
        <v>56</v>
      </c>
      <c r="U103" s="74" t="s">
        <v>612</v>
      </c>
      <c r="V103" s="32" t="s">
        <v>342</v>
      </c>
      <c r="W103" s="33" t="s">
        <v>342</v>
      </c>
      <c r="X103" s="21" t="s">
        <v>342</v>
      </c>
      <c r="Y103" s="21" t="s">
        <v>62</v>
      </c>
      <c r="Z103" s="32" t="s">
        <v>613</v>
      </c>
    </row>
    <row r="104" customFormat="false" ht="35.05" hidden="false" customHeight="false" outlineLevel="0" collapsed="false">
      <c r="A104" s="18" t="s">
        <v>614</v>
      </c>
      <c r="B104" s="19" t="s">
        <v>32</v>
      </c>
      <c r="C104" s="20" t="n">
        <v>44130</v>
      </c>
      <c r="D104" s="35"/>
      <c r="E104" s="22"/>
      <c r="F104" s="23" t="n">
        <v>23</v>
      </c>
      <c r="G104" s="24" t="s">
        <v>33</v>
      </c>
      <c r="H104" s="25" t="s">
        <v>615</v>
      </c>
      <c r="I104" s="26" t="n">
        <v>2014</v>
      </c>
      <c r="J104" s="27" t="s">
        <v>616</v>
      </c>
      <c r="K104" s="52" t="s">
        <v>36</v>
      </c>
      <c r="L104" s="21" t="s">
        <v>70</v>
      </c>
      <c r="M104" s="25" t="s">
        <v>93</v>
      </c>
      <c r="N104" s="23" t="s">
        <v>210</v>
      </c>
      <c r="O104" s="40" t="s">
        <v>617</v>
      </c>
      <c r="P104" s="30" t="s">
        <v>146</v>
      </c>
      <c r="Q104" s="30" t="s">
        <v>109</v>
      </c>
      <c r="R104" s="30" t="s">
        <v>110</v>
      </c>
      <c r="S104" s="30" t="s">
        <v>84</v>
      </c>
      <c r="T104" s="31" t="s">
        <v>56</v>
      </c>
      <c r="U104" s="21" t="s">
        <v>60</v>
      </c>
      <c r="V104" s="32" t="s">
        <v>618</v>
      </c>
      <c r="W104" s="33" t="s">
        <v>316</v>
      </c>
      <c r="X104" s="21" t="s">
        <v>342</v>
      </c>
      <c r="Y104" s="21" t="s">
        <v>439</v>
      </c>
      <c r="Z104" s="32" t="s">
        <v>619</v>
      </c>
    </row>
    <row r="105" customFormat="false" ht="35.05" hidden="false" customHeight="false" outlineLevel="0" collapsed="false">
      <c r="A105" s="18" t="s">
        <v>614</v>
      </c>
      <c r="B105" s="19"/>
      <c r="C105" s="20"/>
      <c r="D105" s="35"/>
      <c r="E105" s="22"/>
      <c r="F105" s="37"/>
      <c r="G105" s="24" t="s">
        <v>33</v>
      </c>
      <c r="H105" s="25" t="s">
        <v>615</v>
      </c>
      <c r="I105" s="26" t="n">
        <v>2014</v>
      </c>
      <c r="J105" s="27" t="s">
        <v>616</v>
      </c>
      <c r="K105" s="52" t="s">
        <v>36</v>
      </c>
      <c r="L105" s="21" t="s">
        <v>70</v>
      </c>
      <c r="M105" s="25" t="s">
        <v>93</v>
      </c>
      <c r="N105" s="23" t="s">
        <v>210</v>
      </c>
      <c r="O105" s="40" t="s">
        <v>617</v>
      </c>
      <c r="P105" s="30" t="s">
        <v>146</v>
      </c>
      <c r="Q105" s="30" t="s">
        <v>109</v>
      </c>
      <c r="R105" s="30" t="s">
        <v>110</v>
      </c>
      <c r="S105" s="30" t="s">
        <v>84</v>
      </c>
      <c r="T105" s="31" t="s">
        <v>56</v>
      </c>
      <c r="U105" s="21" t="s">
        <v>60</v>
      </c>
      <c r="V105" s="32" t="s">
        <v>618</v>
      </c>
      <c r="W105" s="33" t="s">
        <v>620</v>
      </c>
      <c r="X105" s="21" t="s">
        <v>342</v>
      </c>
      <c r="Y105" s="21" t="s">
        <v>621</v>
      </c>
      <c r="Z105" s="32" t="s">
        <v>622</v>
      </c>
    </row>
    <row r="106" customFormat="false" ht="35.05" hidden="false" customHeight="false" outlineLevel="0" collapsed="false">
      <c r="A106" s="18" t="s">
        <v>614</v>
      </c>
      <c r="B106" s="19"/>
      <c r="C106" s="20"/>
      <c r="D106" s="35"/>
      <c r="E106" s="22"/>
      <c r="F106" s="37"/>
      <c r="G106" s="24" t="s">
        <v>33</v>
      </c>
      <c r="H106" s="25" t="s">
        <v>615</v>
      </c>
      <c r="I106" s="26" t="n">
        <v>2014</v>
      </c>
      <c r="J106" s="27" t="s">
        <v>616</v>
      </c>
      <c r="K106" s="52" t="s">
        <v>36</v>
      </c>
      <c r="L106" s="21" t="s">
        <v>70</v>
      </c>
      <c r="M106" s="25" t="s">
        <v>93</v>
      </c>
      <c r="N106" s="23" t="s">
        <v>210</v>
      </c>
      <c r="O106" s="40" t="s">
        <v>617</v>
      </c>
      <c r="P106" s="30" t="s">
        <v>146</v>
      </c>
      <c r="Q106" s="30" t="s">
        <v>109</v>
      </c>
      <c r="R106" s="30" t="s">
        <v>110</v>
      </c>
      <c r="S106" s="30" t="s">
        <v>84</v>
      </c>
      <c r="T106" s="31" t="s">
        <v>56</v>
      </c>
      <c r="U106" s="21" t="s">
        <v>60</v>
      </c>
      <c r="V106" s="32" t="s">
        <v>618</v>
      </c>
      <c r="W106" s="33" t="s">
        <v>623</v>
      </c>
      <c r="X106" s="21" t="s">
        <v>624</v>
      </c>
      <c r="Y106" s="21" t="s">
        <v>467</v>
      </c>
      <c r="Z106" s="21" t="s">
        <v>624</v>
      </c>
    </row>
    <row r="107" customFormat="false" ht="46.25" hidden="false" customHeight="false" outlineLevel="0" collapsed="false">
      <c r="A107" s="18" t="s">
        <v>625</v>
      </c>
      <c r="B107" s="19" t="s">
        <v>65</v>
      </c>
      <c r="C107" s="20" t="n">
        <v>44125</v>
      </c>
      <c r="D107" s="21"/>
      <c r="E107" s="22"/>
      <c r="F107" s="23" t="n">
        <v>33</v>
      </c>
      <c r="G107" s="24" t="s">
        <v>33</v>
      </c>
      <c r="H107" s="25" t="s">
        <v>626</v>
      </c>
      <c r="I107" s="26" t="n">
        <v>2014</v>
      </c>
      <c r="J107" s="27" t="s">
        <v>627</v>
      </c>
      <c r="K107" s="52" t="s">
        <v>36</v>
      </c>
      <c r="L107" s="21" t="s">
        <v>628</v>
      </c>
      <c r="M107" s="25" t="s">
        <v>93</v>
      </c>
      <c r="N107" s="23" t="s">
        <v>629</v>
      </c>
      <c r="O107" s="29" t="s">
        <v>630</v>
      </c>
      <c r="P107" s="30" t="s">
        <v>41</v>
      </c>
      <c r="Q107" s="30" t="s">
        <v>42</v>
      </c>
      <c r="R107" s="30" t="s">
        <v>43</v>
      </c>
      <c r="S107" s="30" t="s">
        <v>44</v>
      </c>
      <c r="T107" s="31" t="s">
        <v>56</v>
      </c>
      <c r="U107" s="21" t="s">
        <v>631</v>
      </c>
      <c r="V107" s="32" t="s">
        <v>632</v>
      </c>
      <c r="W107" s="33" t="s">
        <v>56</v>
      </c>
      <c r="X107" s="21" t="s">
        <v>633</v>
      </c>
      <c r="Y107" s="21" t="s">
        <v>306</v>
      </c>
      <c r="Z107" s="32" t="s">
        <v>634</v>
      </c>
    </row>
    <row r="108" customFormat="false" ht="35.05" hidden="false" customHeight="false" outlineLevel="0" collapsed="false">
      <c r="A108" s="18" t="s">
        <v>625</v>
      </c>
      <c r="B108" s="19"/>
      <c r="C108" s="20"/>
      <c r="D108" s="21"/>
      <c r="E108" s="22"/>
      <c r="F108" s="23"/>
      <c r="G108" s="24" t="s">
        <v>33</v>
      </c>
      <c r="H108" s="25" t="s">
        <v>626</v>
      </c>
      <c r="I108" s="26" t="n">
        <v>2014</v>
      </c>
      <c r="J108" s="27" t="s">
        <v>627</v>
      </c>
      <c r="K108" s="52" t="s">
        <v>36</v>
      </c>
      <c r="L108" s="21" t="s">
        <v>628</v>
      </c>
      <c r="M108" s="25" t="s">
        <v>93</v>
      </c>
      <c r="N108" s="23" t="s">
        <v>629</v>
      </c>
      <c r="O108" s="29" t="s">
        <v>630</v>
      </c>
      <c r="P108" s="30" t="s">
        <v>41</v>
      </c>
      <c r="Q108" s="30" t="s">
        <v>42</v>
      </c>
      <c r="R108" s="30" t="s">
        <v>43</v>
      </c>
      <c r="S108" s="30" t="s">
        <v>44</v>
      </c>
      <c r="T108" s="31" t="s">
        <v>56</v>
      </c>
      <c r="U108" s="21" t="s">
        <v>635</v>
      </c>
      <c r="V108" s="32" t="s">
        <v>632</v>
      </c>
      <c r="W108" s="33" t="s">
        <v>56</v>
      </c>
      <c r="X108" s="21" t="s">
        <v>636</v>
      </c>
      <c r="Y108" s="21" t="s">
        <v>637</v>
      </c>
      <c r="Z108" s="32" t="s">
        <v>638</v>
      </c>
    </row>
    <row r="109" customFormat="false" ht="23.85" hidden="false" customHeight="false" outlineLevel="0" collapsed="false">
      <c r="A109" s="18" t="s">
        <v>625</v>
      </c>
      <c r="B109" s="19"/>
      <c r="C109" s="20"/>
      <c r="D109" s="21"/>
      <c r="E109" s="22"/>
      <c r="F109" s="23"/>
      <c r="G109" s="24" t="s">
        <v>33</v>
      </c>
      <c r="H109" s="25" t="s">
        <v>626</v>
      </c>
      <c r="I109" s="26" t="n">
        <v>2014</v>
      </c>
      <c r="J109" s="27" t="s">
        <v>627</v>
      </c>
      <c r="K109" s="52" t="s">
        <v>36</v>
      </c>
      <c r="L109" s="21" t="s">
        <v>628</v>
      </c>
      <c r="M109" s="25" t="s">
        <v>93</v>
      </c>
      <c r="N109" s="23" t="s">
        <v>629</v>
      </c>
      <c r="O109" s="29" t="s">
        <v>639</v>
      </c>
      <c r="P109" s="30" t="s">
        <v>41</v>
      </c>
      <c r="Q109" s="30" t="s">
        <v>57</v>
      </c>
      <c r="R109" s="30" t="s">
        <v>58</v>
      </c>
      <c r="S109" s="30" t="s">
        <v>59</v>
      </c>
      <c r="T109" s="31" t="s">
        <v>56</v>
      </c>
      <c r="U109" s="21" t="s">
        <v>640</v>
      </c>
      <c r="V109" s="32" t="s">
        <v>632</v>
      </c>
      <c r="W109" s="33" t="s">
        <v>56</v>
      </c>
      <c r="X109" s="21" t="s">
        <v>56</v>
      </c>
      <c r="Y109" s="21" t="s">
        <v>313</v>
      </c>
      <c r="Z109" s="32" t="s">
        <v>641</v>
      </c>
    </row>
    <row r="110" customFormat="false" ht="23.85" hidden="false" customHeight="false" outlineLevel="0" collapsed="false">
      <c r="A110" s="18" t="s">
        <v>625</v>
      </c>
      <c r="B110" s="19"/>
      <c r="C110" s="20"/>
      <c r="D110" s="21"/>
      <c r="E110" s="22"/>
      <c r="F110" s="23"/>
      <c r="G110" s="24" t="s">
        <v>33</v>
      </c>
      <c r="H110" s="25" t="s">
        <v>626</v>
      </c>
      <c r="I110" s="26" t="n">
        <v>2014</v>
      </c>
      <c r="J110" s="27" t="s">
        <v>627</v>
      </c>
      <c r="K110" s="52" t="s">
        <v>36</v>
      </c>
      <c r="L110" s="21" t="s">
        <v>628</v>
      </c>
      <c r="M110" s="25" t="s">
        <v>93</v>
      </c>
      <c r="N110" s="23" t="s">
        <v>629</v>
      </c>
      <c r="O110" s="29" t="s">
        <v>46</v>
      </c>
      <c r="P110" s="30" t="s">
        <v>46</v>
      </c>
      <c r="Q110" s="30" t="s">
        <v>99</v>
      </c>
      <c r="R110" s="30" t="s">
        <v>100</v>
      </c>
      <c r="S110" s="30" t="s">
        <v>101</v>
      </c>
      <c r="T110" s="31" t="s">
        <v>56</v>
      </c>
      <c r="U110" s="21" t="s">
        <v>642</v>
      </c>
      <c r="V110" s="32" t="s">
        <v>632</v>
      </c>
      <c r="W110" s="33" t="s">
        <v>56</v>
      </c>
      <c r="X110" s="21" t="s">
        <v>56</v>
      </c>
      <c r="Y110" s="21" t="s">
        <v>62</v>
      </c>
      <c r="Z110" s="32" t="s">
        <v>643</v>
      </c>
    </row>
    <row r="111" customFormat="false" ht="102.2" hidden="false" customHeight="false" outlineLevel="0" collapsed="false">
      <c r="A111" s="18" t="s">
        <v>644</v>
      </c>
      <c r="B111" s="19" t="s">
        <v>233</v>
      </c>
      <c r="C111" s="20" t="n">
        <v>44121</v>
      </c>
      <c r="D111" s="21"/>
      <c r="E111" s="22"/>
      <c r="F111" s="23" t="n">
        <v>25</v>
      </c>
      <c r="G111" s="24" t="s">
        <v>33</v>
      </c>
      <c r="H111" s="25" t="s">
        <v>645</v>
      </c>
      <c r="I111" s="26" t="n">
        <v>2014</v>
      </c>
      <c r="J111" s="27" t="s">
        <v>646</v>
      </c>
      <c r="K111" s="52" t="s">
        <v>36</v>
      </c>
      <c r="L111" s="21" t="s">
        <v>647</v>
      </c>
      <c r="M111" s="25" t="s">
        <v>93</v>
      </c>
      <c r="N111" s="23" t="s">
        <v>106</v>
      </c>
      <c r="O111" s="29" t="s">
        <v>648</v>
      </c>
      <c r="P111" s="30" t="s">
        <v>146</v>
      </c>
      <c r="Q111" s="30" t="s">
        <v>109</v>
      </c>
      <c r="R111" s="30" t="s">
        <v>110</v>
      </c>
      <c r="S111" s="30" t="s">
        <v>84</v>
      </c>
      <c r="T111" s="31" t="s">
        <v>342</v>
      </c>
      <c r="U111" s="21" t="s">
        <v>649</v>
      </c>
      <c r="V111" s="32" t="s">
        <v>123</v>
      </c>
      <c r="W111" s="33" t="s">
        <v>650</v>
      </c>
      <c r="X111" s="21" t="s">
        <v>342</v>
      </c>
      <c r="Y111" s="21" t="s">
        <v>397</v>
      </c>
      <c r="Z111" s="21" t="s">
        <v>162</v>
      </c>
    </row>
    <row r="112" customFormat="false" ht="23.85" hidden="false" customHeight="false" outlineLevel="0" collapsed="false">
      <c r="A112" s="18" t="s">
        <v>644</v>
      </c>
      <c r="B112" s="19"/>
      <c r="C112" s="20"/>
      <c r="D112" s="21"/>
      <c r="E112" s="22"/>
      <c r="F112" s="37"/>
      <c r="G112" s="24" t="s">
        <v>33</v>
      </c>
      <c r="H112" s="25" t="s">
        <v>645</v>
      </c>
      <c r="I112" s="26" t="n">
        <v>2014</v>
      </c>
      <c r="J112" s="27" t="s">
        <v>646</v>
      </c>
      <c r="K112" s="52" t="s">
        <v>36</v>
      </c>
      <c r="L112" s="21" t="s">
        <v>647</v>
      </c>
      <c r="M112" s="25" t="s">
        <v>93</v>
      </c>
      <c r="N112" s="23" t="s">
        <v>106</v>
      </c>
      <c r="O112" s="29" t="s">
        <v>651</v>
      </c>
      <c r="P112" s="30" t="s">
        <v>41</v>
      </c>
      <c r="Q112" s="30" t="s">
        <v>57</v>
      </c>
      <c r="R112" s="30" t="s">
        <v>58</v>
      </c>
      <c r="S112" s="30" t="s">
        <v>59</v>
      </c>
      <c r="T112" s="31" t="s">
        <v>342</v>
      </c>
      <c r="U112" s="21" t="s">
        <v>60</v>
      </c>
      <c r="V112" s="32" t="s">
        <v>296</v>
      </c>
      <c r="W112" s="33" t="s">
        <v>652</v>
      </c>
      <c r="X112" s="21" t="s">
        <v>342</v>
      </c>
      <c r="Y112" s="21" t="s">
        <v>321</v>
      </c>
      <c r="Z112" s="21" t="s">
        <v>162</v>
      </c>
    </row>
    <row r="113" customFormat="false" ht="23.85" hidden="false" customHeight="false" outlineLevel="0" collapsed="false">
      <c r="A113" s="18" t="s">
        <v>644</v>
      </c>
      <c r="B113" s="19"/>
      <c r="C113" s="20"/>
      <c r="D113" s="21"/>
      <c r="E113" s="22"/>
      <c r="F113" s="37"/>
      <c r="G113" s="24" t="s">
        <v>33</v>
      </c>
      <c r="H113" s="25" t="s">
        <v>645</v>
      </c>
      <c r="I113" s="26" t="n">
        <v>2014</v>
      </c>
      <c r="J113" s="27" t="s">
        <v>646</v>
      </c>
      <c r="K113" s="52" t="s">
        <v>36</v>
      </c>
      <c r="L113" s="21" t="s">
        <v>647</v>
      </c>
      <c r="M113" s="25" t="s">
        <v>93</v>
      </c>
      <c r="N113" s="23" t="s">
        <v>106</v>
      </c>
      <c r="O113" s="29" t="s">
        <v>651</v>
      </c>
      <c r="P113" s="30" t="s">
        <v>41</v>
      </c>
      <c r="Q113" s="30" t="s">
        <v>57</v>
      </c>
      <c r="R113" s="30" t="s">
        <v>58</v>
      </c>
      <c r="S113" s="30" t="s">
        <v>59</v>
      </c>
      <c r="T113" s="31" t="s">
        <v>342</v>
      </c>
      <c r="U113" s="21" t="s">
        <v>60</v>
      </c>
      <c r="V113" s="32" t="s">
        <v>296</v>
      </c>
      <c r="W113" s="33" t="s">
        <v>316</v>
      </c>
      <c r="X113" s="21" t="s">
        <v>342</v>
      </c>
      <c r="Y113" s="21" t="s">
        <v>204</v>
      </c>
      <c r="Z113" s="21" t="s">
        <v>162</v>
      </c>
    </row>
    <row r="114" customFormat="false" ht="23.85" hidden="false" customHeight="false" outlineLevel="0" collapsed="false">
      <c r="A114" s="18" t="s">
        <v>644</v>
      </c>
      <c r="B114" s="19"/>
      <c r="C114" s="20"/>
      <c r="D114" s="21"/>
      <c r="E114" s="22"/>
      <c r="F114" s="37"/>
      <c r="G114" s="24" t="s">
        <v>33</v>
      </c>
      <c r="H114" s="25" t="s">
        <v>645</v>
      </c>
      <c r="I114" s="26" t="n">
        <v>2014</v>
      </c>
      <c r="J114" s="27" t="s">
        <v>646</v>
      </c>
      <c r="K114" s="52" t="s">
        <v>36</v>
      </c>
      <c r="L114" s="21" t="s">
        <v>647</v>
      </c>
      <c r="M114" s="25" t="s">
        <v>93</v>
      </c>
      <c r="N114" s="23" t="s">
        <v>106</v>
      </c>
      <c r="O114" s="29" t="s">
        <v>651</v>
      </c>
      <c r="P114" s="30" t="s">
        <v>41</v>
      </c>
      <c r="Q114" s="30" t="s">
        <v>57</v>
      </c>
      <c r="R114" s="30" t="s">
        <v>58</v>
      </c>
      <c r="S114" s="30" t="s">
        <v>59</v>
      </c>
      <c r="T114" s="31" t="s">
        <v>342</v>
      </c>
      <c r="U114" s="21" t="s">
        <v>60</v>
      </c>
      <c r="V114" s="32" t="s">
        <v>296</v>
      </c>
      <c r="W114" s="33" t="s">
        <v>560</v>
      </c>
      <c r="X114" s="21" t="s">
        <v>342</v>
      </c>
      <c r="Y114" s="21" t="s">
        <v>561</v>
      </c>
      <c r="Z114" s="21" t="s">
        <v>162</v>
      </c>
    </row>
    <row r="115" customFormat="false" ht="23.85" hidden="false" customHeight="false" outlineLevel="0" collapsed="false">
      <c r="A115" s="18" t="s">
        <v>644</v>
      </c>
      <c r="B115" s="19"/>
      <c r="C115" s="20"/>
      <c r="D115" s="21"/>
      <c r="E115" s="22"/>
      <c r="F115" s="37"/>
      <c r="G115" s="24" t="s">
        <v>33</v>
      </c>
      <c r="H115" s="25" t="s">
        <v>645</v>
      </c>
      <c r="I115" s="26" t="n">
        <v>2014</v>
      </c>
      <c r="J115" s="27" t="s">
        <v>646</v>
      </c>
      <c r="K115" s="52" t="s">
        <v>36</v>
      </c>
      <c r="L115" s="21" t="s">
        <v>647</v>
      </c>
      <c r="M115" s="25" t="s">
        <v>93</v>
      </c>
      <c r="N115" s="23" t="s">
        <v>106</v>
      </c>
      <c r="O115" s="29" t="s">
        <v>651</v>
      </c>
      <c r="P115" s="30" t="s">
        <v>41</v>
      </c>
      <c r="Q115" s="30" t="s">
        <v>57</v>
      </c>
      <c r="R115" s="30" t="s">
        <v>58</v>
      </c>
      <c r="S115" s="30" t="s">
        <v>59</v>
      </c>
      <c r="T115" s="31" t="s">
        <v>342</v>
      </c>
      <c r="U115" s="21" t="s">
        <v>60</v>
      </c>
      <c r="V115" s="32" t="s">
        <v>296</v>
      </c>
      <c r="W115" s="33" t="s">
        <v>283</v>
      </c>
      <c r="X115" s="21" t="s">
        <v>342</v>
      </c>
      <c r="Y115" s="21" t="s">
        <v>62</v>
      </c>
      <c r="Z115" s="21" t="s">
        <v>162</v>
      </c>
    </row>
    <row r="116" customFormat="false" ht="35.05" hidden="false" customHeight="false" outlineLevel="0" collapsed="false">
      <c r="A116" s="44" t="s">
        <v>653</v>
      </c>
      <c r="B116" s="45" t="s">
        <v>276</v>
      </c>
      <c r="C116" s="46" t="n">
        <v>44022</v>
      </c>
      <c r="D116" s="21"/>
      <c r="E116" s="25"/>
      <c r="F116" s="23" t="n">
        <v>15</v>
      </c>
      <c r="G116" s="33" t="s">
        <v>33</v>
      </c>
      <c r="H116" s="25" t="s">
        <v>654</v>
      </c>
      <c r="I116" s="25" t="n">
        <v>2014</v>
      </c>
      <c r="J116" s="47" t="s">
        <v>655</v>
      </c>
      <c r="K116" s="28" t="s">
        <v>36</v>
      </c>
      <c r="L116" s="21" t="s">
        <v>119</v>
      </c>
      <c r="M116" s="25" t="s">
        <v>93</v>
      </c>
      <c r="N116" s="23" t="s">
        <v>120</v>
      </c>
      <c r="O116" s="29" t="s">
        <v>656</v>
      </c>
      <c r="P116" s="30" t="s">
        <v>212</v>
      </c>
      <c r="Q116" s="30" t="s">
        <v>57</v>
      </c>
      <c r="R116" s="30" t="s">
        <v>58</v>
      </c>
      <c r="S116" s="30" t="s">
        <v>59</v>
      </c>
      <c r="T116" s="31" t="s">
        <v>56</v>
      </c>
      <c r="U116" s="21" t="s">
        <v>657</v>
      </c>
      <c r="V116" s="32" t="s">
        <v>658</v>
      </c>
      <c r="W116" s="33" t="s">
        <v>283</v>
      </c>
      <c r="X116" s="21" t="s">
        <v>342</v>
      </c>
      <c r="Y116" s="21" t="s">
        <v>62</v>
      </c>
      <c r="Z116" s="32" t="s">
        <v>659</v>
      </c>
    </row>
    <row r="117" customFormat="false" ht="225.35" hidden="false" customHeight="false" outlineLevel="0" collapsed="false">
      <c r="A117" s="18" t="s">
        <v>660</v>
      </c>
      <c r="B117" s="19" t="s">
        <v>233</v>
      </c>
      <c r="C117" s="20" t="s">
        <v>522</v>
      </c>
      <c r="D117" s="21"/>
      <c r="E117" s="22"/>
      <c r="F117" s="23" t="n">
        <v>25</v>
      </c>
      <c r="G117" s="24" t="s">
        <v>66</v>
      </c>
      <c r="H117" s="25" t="s">
        <v>661</v>
      </c>
      <c r="I117" s="26" t="n">
        <v>2015</v>
      </c>
      <c r="J117" s="27" t="s">
        <v>662</v>
      </c>
      <c r="K117" s="28" t="s">
        <v>36</v>
      </c>
      <c r="L117" s="21" t="s">
        <v>119</v>
      </c>
      <c r="M117" s="25" t="s">
        <v>81</v>
      </c>
      <c r="N117" s="23" t="s">
        <v>120</v>
      </c>
      <c r="O117" s="29" t="s">
        <v>663</v>
      </c>
      <c r="P117" s="30" t="s">
        <v>212</v>
      </c>
      <c r="Q117" s="30" t="s">
        <v>213</v>
      </c>
      <c r="R117" s="30" t="s">
        <v>43</v>
      </c>
      <c r="S117" s="30" t="s">
        <v>44</v>
      </c>
      <c r="T117" s="31" t="s">
        <v>342</v>
      </c>
      <c r="U117" s="21" t="s">
        <v>664</v>
      </c>
      <c r="V117" s="32" t="s">
        <v>665</v>
      </c>
      <c r="W117" s="33" t="s">
        <v>342</v>
      </c>
      <c r="X117" s="21" t="s">
        <v>342</v>
      </c>
      <c r="Y117" s="21" t="s">
        <v>666</v>
      </c>
      <c r="Z117" s="32" t="s">
        <v>667</v>
      </c>
    </row>
    <row r="118" customFormat="false" ht="46.25" hidden="false" customHeight="false" outlineLevel="0" collapsed="false">
      <c r="A118" s="18" t="s">
        <v>668</v>
      </c>
      <c r="B118" s="19" t="s">
        <v>65</v>
      </c>
      <c r="C118" s="20" t="n">
        <v>44125</v>
      </c>
      <c r="D118" s="21"/>
      <c r="E118" s="22"/>
      <c r="F118" s="23" t="n">
        <v>29</v>
      </c>
      <c r="G118" s="24" t="s">
        <v>66</v>
      </c>
      <c r="H118" s="25" t="s">
        <v>669</v>
      </c>
      <c r="I118" s="26" t="n">
        <v>2015</v>
      </c>
      <c r="J118" s="27" t="s">
        <v>670</v>
      </c>
      <c r="K118" s="28" t="s">
        <v>541</v>
      </c>
      <c r="L118" s="21" t="s">
        <v>81</v>
      </c>
      <c r="M118" s="25" t="s">
        <v>70</v>
      </c>
      <c r="N118" s="23" t="s">
        <v>310</v>
      </c>
      <c r="O118" s="29" t="s">
        <v>83</v>
      </c>
      <c r="P118" s="30" t="s">
        <v>83</v>
      </c>
      <c r="Q118" s="30" t="s">
        <v>671</v>
      </c>
      <c r="R118" s="30" t="s">
        <v>121</v>
      </c>
      <c r="S118" s="30" t="s">
        <v>59</v>
      </c>
      <c r="T118" s="31" t="s">
        <v>672</v>
      </c>
      <c r="U118" s="21" t="s">
        <v>162</v>
      </c>
      <c r="V118" s="32" t="s">
        <v>673</v>
      </c>
      <c r="W118" s="33" t="s">
        <v>316</v>
      </c>
      <c r="X118" s="21" t="s">
        <v>674</v>
      </c>
      <c r="Y118" s="21" t="s">
        <v>675</v>
      </c>
      <c r="Z118" s="32" t="s">
        <v>676</v>
      </c>
    </row>
    <row r="119" customFormat="false" ht="46.25" hidden="false" customHeight="false" outlineLevel="0" collapsed="false">
      <c r="A119" s="18" t="s">
        <v>668</v>
      </c>
      <c r="B119" s="60"/>
      <c r="C119" s="20"/>
      <c r="D119" s="21"/>
      <c r="E119" s="22"/>
      <c r="F119" s="23"/>
      <c r="G119" s="24" t="s">
        <v>66</v>
      </c>
      <c r="H119" s="25" t="s">
        <v>669</v>
      </c>
      <c r="I119" s="26" t="n">
        <v>2015</v>
      </c>
      <c r="J119" s="27" t="s">
        <v>670</v>
      </c>
      <c r="K119" s="28" t="s">
        <v>541</v>
      </c>
      <c r="L119" s="21" t="s">
        <v>81</v>
      </c>
      <c r="M119" s="25" t="s">
        <v>70</v>
      </c>
      <c r="N119" s="23" t="s">
        <v>310</v>
      </c>
      <c r="O119" s="29" t="s">
        <v>83</v>
      </c>
      <c r="P119" s="30" t="s">
        <v>83</v>
      </c>
      <c r="Q119" s="30" t="s">
        <v>671</v>
      </c>
      <c r="R119" s="30" t="s">
        <v>121</v>
      </c>
      <c r="S119" s="30" t="s">
        <v>59</v>
      </c>
      <c r="T119" s="31" t="s">
        <v>677</v>
      </c>
      <c r="U119" s="21" t="s">
        <v>162</v>
      </c>
      <c r="V119" s="32" t="s">
        <v>673</v>
      </c>
      <c r="W119" s="33" t="s">
        <v>361</v>
      </c>
      <c r="X119" s="21" t="s">
        <v>678</v>
      </c>
      <c r="Y119" s="21" t="s">
        <v>679</v>
      </c>
      <c r="Z119" s="32" t="s">
        <v>680</v>
      </c>
    </row>
    <row r="120" customFormat="false" ht="68.65" hidden="false" customHeight="false" outlineLevel="0" collapsed="false">
      <c r="A120" s="18" t="s">
        <v>668</v>
      </c>
      <c r="B120" s="60"/>
      <c r="C120" s="20"/>
      <c r="D120" s="21"/>
      <c r="E120" s="22"/>
      <c r="F120" s="23"/>
      <c r="G120" s="24" t="s">
        <v>66</v>
      </c>
      <c r="H120" s="25" t="s">
        <v>669</v>
      </c>
      <c r="I120" s="26" t="n">
        <v>2015</v>
      </c>
      <c r="J120" s="27" t="s">
        <v>670</v>
      </c>
      <c r="K120" s="28" t="s">
        <v>541</v>
      </c>
      <c r="L120" s="21" t="s">
        <v>81</v>
      </c>
      <c r="M120" s="25" t="s">
        <v>70</v>
      </c>
      <c r="N120" s="23" t="s">
        <v>310</v>
      </c>
      <c r="O120" s="29" t="s">
        <v>46</v>
      </c>
      <c r="P120" s="30" t="s">
        <v>46</v>
      </c>
      <c r="Q120" s="30" t="s">
        <v>681</v>
      </c>
      <c r="R120" s="30" t="s">
        <v>121</v>
      </c>
      <c r="S120" s="30" t="s">
        <v>220</v>
      </c>
      <c r="T120" s="31" t="s">
        <v>56</v>
      </c>
      <c r="U120" s="21" t="s">
        <v>682</v>
      </c>
      <c r="V120" s="32" t="s">
        <v>673</v>
      </c>
      <c r="W120" s="33" t="s">
        <v>683</v>
      </c>
      <c r="X120" s="21" t="s">
        <v>684</v>
      </c>
      <c r="Y120" s="21" t="s">
        <v>685</v>
      </c>
      <c r="Z120" s="32" t="s">
        <v>686</v>
      </c>
    </row>
    <row r="121" customFormat="false" ht="102.2" hidden="false" customHeight="false" outlineLevel="0" collapsed="false">
      <c r="A121" s="18" t="s">
        <v>687</v>
      </c>
      <c r="B121" s="60" t="s">
        <v>233</v>
      </c>
      <c r="C121" s="20" t="n">
        <v>44121</v>
      </c>
      <c r="D121" s="21"/>
      <c r="E121" s="22"/>
      <c r="F121" s="23" t="n">
        <v>18</v>
      </c>
      <c r="G121" s="24" t="s">
        <v>66</v>
      </c>
      <c r="H121" s="25" t="s">
        <v>688</v>
      </c>
      <c r="I121" s="26" t="n">
        <v>2015</v>
      </c>
      <c r="J121" s="27" t="s">
        <v>689</v>
      </c>
      <c r="K121" s="28" t="s">
        <v>36</v>
      </c>
      <c r="L121" s="21" t="s">
        <v>119</v>
      </c>
      <c r="M121" s="25" t="s">
        <v>93</v>
      </c>
      <c r="N121" s="23" t="s">
        <v>120</v>
      </c>
      <c r="O121" s="29" t="s">
        <v>690</v>
      </c>
      <c r="P121" s="30" t="s">
        <v>160</v>
      </c>
      <c r="Q121" s="30" t="s">
        <v>213</v>
      </c>
      <c r="R121" s="30" t="s">
        <v>110</v>
      </c>
      <c r="S121" s="30" t="s">
        <v>84</v>
      </c>
      <c r="T121" s="31" t="s">
        <v>342</v>
      </c>
      <c r="U121" s="21" t="s">
        <v>60</v>
      </c>
      <c r="V121" s="32" t="s">
        <v>342</v>
      </c>
      <c r="W121" s="33" t="s">
        <v>560</v>
      </c>
      <c r="X121" s="21" t="s">
        <v>691</v>
      </c>
      <c r="Y121" s="21" t="s">
        <v>692</v>
      </c>
      <c r="Z121" s="32" t="s">
        <v>693</v>
      </c>
    </row>
    <row r="122" customFormat="false" ht="35.05" hidden="false" customHeight="false" outlineLevel="0" collapsed="false">
      <c r="A122" s="75" t="s">
        <v>694</v>
      </c>
      <c r="B122" s="45" t="s">
        <v>65</v>
      </c>
      <c r="C122" s="76" t="n">
        <v>44125</v>
      </c>
      <c r="D122" s="74"/>
      <c r="E122" s="77"/>
      <c r="F122" s="78" t="n">
        <v>27</v>
      </c>
      <c r="G122" s="79" t="s">
        <v>66</v>
      </c>
      <c r="H122" s="80" t="s">
        <v>695</v>
      </c>
      <c r="I122" s="81" t="n">
        <v>2015</v>
      </c>
      <c r="J122" s="47" t="s">
        <v>696</v>
      </c>
      <c r="K122" s="82" t="s">
        <v>36</v>
      </c>
      <c r="L122" s="74" t="s">
        <v>119</v>
      </c>
      <c r="M122" s="80" t="s">
        <v>70</v>
      </c>
      <c r="N122" s="78" t="s">
        <v>310</v>
      </c>
      <c r="O122" s="42" t="s">
        <v>46</v>
      </c>
      <c r="P122" s="83" t="s">
        <v>46</v>
      </c>
      <c r="Q122" s="83" t="s">
        <v>697</v>
      </c>
      <c r="R122" s="83" t="s">
        <v>130</v>
      </c>
      <c r="S122" s="83" t="s">
        <v>134</v>
      </c>
      <c r="T122" s="84" t="s">
        <v>56</v>
      </c>
      <c r="U122" s="74" t="s">
        <v>698</v>
      </c>
      <c r="V122" s="85" t="s">
        <v>699</v>
      </c>
      <c r="W122" s="33" t="s">
        <v>700</v>
      </c>
      <c r="X122" s="74" t="s">
        <v>56</v>
      </c>
      <c r="Y122" s="74" t="s">
        <v>137</v>
      </c>
      <c r="Z122" s="85" t="s">
        <v>701</v>
      </c>
    </row>
    <row r="123" customFormat="false" ht="35.05" hidden="false" customHeight="false" outlineLevel="0" collapsed="false">
      <c r="A123" s="75" t="s">
        <v>694</v>
      </c>
      <c r="B123" s="45"/>
      <c r="C123" s="86"/>
      <c r="D123" s="74"/>
      <c r="E123" s="80"/>
      <c r="F123" s="78"/>
      <c r="G123" s="79" t="s">
        <v>66</v>
      </c>
      <c r="H123" s="80" t="s">
        <v>695</v>
      </c>
      <c r="I123" s="81" t="n">
        <v>2015</v>
      </c>
      <c r="J123" s="47" t="s">
        <v>696</v>
      </c>
      <c r="K123" s="82" t="s">
        <v>36</v>
      </c>
      <c r="L123" s="74" t="s">
        <v>119</v>
      </c>
      <c r="M123" s="80" t="s">
        <v>70</v>
      </c>
      <c r="N123" s="78" t="s">
        <v>310</v>
      </c>
      <c r="O123" s="42" t="s">
        <v>46</v>
      </c>
      <c r="P123" s="83" t="s">
        <v>46</v>
      </c>
      <c r="Q123" s="83" t="s">
        <v>702</v>
      </c>
      <c r="R123" s="83" t="s">
        <v>121</v>
      </c>
      <c r="S123" s="83" t="s">
        <v>134</v>
      </c>
      <c r="T123" s="84" t="s">
        <v>56</v>
      </c>
      <c r="U123" s="74" t="s">
        <v>698</v>
      </c>
      <c r="V123" s="85" t="s">
        <v>699</v>
      </c>
      <c r="W123" s="33" t="s">
        <v>703</v>
      </c>
      <c r="X123" s="74" t="s">
        <v>56</v>
      </c>
      <c r="Y123" s="74" t="s">
        <v>137</v>
      </c>
      <c r="Z123" s="85" t="s">
        <v>704</v>
      </c>
    </row>
    <row r="124" customFormat="false" ht="35.05" hidden="false" customHeight="false" outlineLevel="0" collapsed="false">
      <c r="A124" s="75" t="s">
        <v>694</v>
      </c>
      <c r="B124" s="45"/>
      <c r="C124" s="86"/>
      <c r="D124" s="74"/>
      <c r="E124" s="80"/>
      <c r="F124" s="78"/>
      <c r="G124" s="79" t="s">
        <v>66</v>
      </c>
      <c r="H124" s="80" t="s">
        <v>695</v>
      </c>
      <c r="I124" s="81" t="n">
        <v>2015</v>
      </c>
      <c r="J124" s="47" t="s">
        <v>696</v>
      </c>
      <c r="K124" s="82" t="s">
        <v>36</v>
      </c>
      <c r="L124" s="74" t="s">
        <v>119</v>
      </c>
      <c r="M124" s="80" t="s">
        <v>70</v>
      </c>
      <c r="N124" s="78" t="s">
        <v>310</v>
      </c>
      <c r="O124" s="42" t="s">
        <v>705</v>
      </c>
      <c r="P124" s="83" t="s">
        <v>302</v>
      </c>
      <c r="Q124" s="83" t="s">
        <v>109</v>
      </c>
      <c r="R124" s="83" t="s">
        <v>110</v>
      </c>
      <c r="S124" s="83" t="s">
        <v>84</v>
      </c>
      <c r="T124" s="84" t="s">
        <v>56</v>
      </c>
      <c r="U124" s="74" t="s">
        <v>706</v>
      </c>
      <c r="V124" s="85" t="s">
        <v>699</v>
      </c>
      <c r="W124" s="33" t="s">
        <v>560</v>
      </c>
      <c r="X124" s="74" t="s">
        <v>707</v>
      </c>
      <c r="Y124" s="74" t="s">
        <v>152</v>
      </c>
      <c r="Z124" s="85" t="s">
        <v>708</v>
      </c>
    </row>
    <row r="125" customFormat="false" ht="35.05" hidden="false" customHeight="false" outlineLevel="0" collapsed="false">
      <c r="A125" s="75" t="s">
        <v>694</v>
      </c>
      <c r="B125" s="45"/>
      <c r="C125" s="86"/>
      <c r="D125" s="74"/>
      <c r="E125" s="80"/>
      <c r="F125" s="78"/>
      <c r="G125" s="79" t="s">
        <v>66</v>
      </c>
      <c r="H125" s="80" t="s">
        <v>695</v>
      </c>
      <c r="I125" s="81" t="n">
        <v>2015</v>
      </c>
      <c r="J125" s="47" t="s">
        <v>696</v>
      </c>
      <c r="K125" s="82" t="s">
        <v>36</v>
      </c>
      <c r="L125" s="74" t="s">
        <v>119</v>
      </c>
      <c r="M125" s="80" t="s">
        <v>70</v>
      </c>
      <c r="N125" s="78" t="s">
        <v>310</v>
      </c>
      <c r="O125" s="42" t="s">
        <v>705</v>
      </c>
      <c r="P125" s="83" t="s">
        <v>302</v>
      </c>
      <c r="Q125" s="83" t="s">
        <v>109</v>
      </c>
      <c r="R125" s="83" t="s">
        <v>110</v>
      </c>
      <c r="S125" s="83" t="s">
        <v>84</v>
      </c>
      <c r="T125" s="84" t="s">
        <v>56</v>
      </c>
      <c r="U125" s="74" t="s">
        <v>709</v>
      </c>
      <c r="V125" s="85" t="s">
        <v>699</v>
      </c>
      <c r="W125" s="33" t="s">
        <v>710</v>
      </c>
      <c r="X125" s="74" t="s">
        <v>711</v>
      </c>
      <c r="Y125" s="74" t="s">
        <v>578</v>
      </c>
      <c r="Z125" s="85" t="s">
        <v>712</v>
      </c>
    </row>
    <row r="126" customFormat="false" ht="102.2" hidden="false" customHeight="false" outlineLevel="0" collapsed="false">
      <c r="A126" s="44" t="s">
        <v>713</v>
      </c>
      <c r="B126" s="45" t="s">
        <v>276</v>
      </c>
      <c r="C126" s="86" t="n">
        <v>44053</v>
      </c>
      <c r="D126" s="74"/>
      <c r="E126" s="80"/>
      <c r="F126" s="78"/>
      <c r="G126" s="33" t="s">
        <v>66</v>
      </c>
      <c r="H126" s="80" t="s">
        <v>714</v>
      </c>
      <c r="I126" s="80" t="n">
        <v>2015</v>
      </c>
      <c r="J126" s="47" t="s">
        <v>715</v>
      </c>
      <c r="K126" s="82" t="s">
        <v>36</v>
      </c>
      <c r="L126" s="74" t="s">
        <v>119</v>
      </c>
      <c r="M126" s="80" t="s">
        <v>425</v>
      </c>
      <c r="N126" s="78" t="s">
        <v>120</v>
      </c>
      <c r="O126" s="42" t="s">
        <v>46</v>
      </c>
      <c r="P126" s="83" t="s">
        <v>46</v>
      </c>
      <c r="Q126" s="83" t="s">
        <v>237</v>
      </c>
      <c r="R126" s="83" t="s">
        <v>43</v>
      </c>
      <c r="S126" s="83" t="s">
        <v>238</v>
      </c>
      <c r="T126" s="84" t="s">
        <v>56</v>
      </c>
      <c r="U126" s="74" t="s">
        <v>716</v>
      </c>
      <c r="V126" s="87" t="s">
        <v>717</v>
      </c>
      <c r="W126" s="33" t="s">
        <v>56</v>
      </c>
      <c r="X126" s="74" t="s">
        <v>56</v>
      </c>
      <c r="Y126" s="74" t="s">
        <v>306</v>
      </c>
      <c r="Z126" s="85" t="s">
        <v>718</v>
      </c>
    </row>
    <row r="127" customFormat="false" ht="57.45" hidden="false" customHeight="false" outlineLevel="0" collapsed="false">
      <c r="A127" s="44" t="s">
        <v>719</v>
      </c>
      <c r="B127" s="45" t="s">
        <v>276</v>
      </c>
      <c r="C127" s="46" t="n">
        <v>44053</v>
      </c>
      <c r="D127" s="21"/>
      <c r="E127" s="25"/>
      <c r="F127" s="23"/>
      <c r="G127" s="33" t="s">
        <v>33</v>
      </c>
      <c r="H127" s="25" t="s">
        <v>720</v>
      </c>
      <c r="I127" s="25" t="n">
        <v>2016</v>
      </c>
      <c r="J127" s="47" t="s">
        <v>721</v>
      </c>
      <c r="K127" s="28" t="s">
        <v>36</v>
      </c>
      <c r="L127" s="21" t="s">
        <v>81</v>
      </c>
      <c r="M127" s="25" t="s">
        <v>93</v>
      </c>
      <c r="N127" s="23" t="s">
        <v>82</v>
      </c>
      <c r="O127" s="29" t="s">
        <v>722</v>
      </c>
      <c r="P127" s="30" t="s">
        <v>146</v>
      </c>
      <c r="Q127" s="30" t="s">
        <v>213</v>
      </c>
      <c r="R127" s="30" t="s">
        <v>110</v>
      </c>
      <c r="S127" s="30" t="s">
        <v>84</v>
      </c>
      <c r="T127" s="31" t="s">
        <v>723</v>
      </c>
      <c r="U127" s="21" t="s">
        <v>162</v>
      </c>
      <c r="V127" s="32" t="s">
        <v>123</v>
      </c>
      <c r="W127" s="33" t="s">
        <v>724</v>
      </c>
      <c r="X127" s="21" t="s">
        <v>342</v>
      </c>
      <c r="Y127" s="21" t="s">
        <v>87</v>
      </c>
      <c r="Z127" s="32" t="s">
        <v>725</v>
      </c>
    </row>
    <row r="128" customFormat="false" ht="68.65" hidden="false" customHeight="false" outlineLevel="0" collapsed="false">
      <c r="A128" s="18" t="s">
        <v>726</v>
      </c>
      <c r="B128" s="19" t="s">
        <v>233</v>
      </c>
      <c r="C128" s="20" t="n">
        <v>44121</v>
      </c>
      <c r="D128" s="21"/>
      <c r="E128" s="22"/>
      <c r="F128" s="23" t="n">
        <v>25</v>
      </c>
      <c r="G128" s="24" t="s">
        <v>33</v>
      </c>
      <c r="H128" s="25" t="s">
        <v>727</v>
      </c>
      <c r="I128" s="26" t="n">
        <v>2016</v>
      </c>
      <c r="J128" s="27" t="s">
        <v>728</v>
      </c>
      <c r="K128" s="49" t="s">
        <v>36</v>
      </c>
      <c r="L128" s="21" t="s">
        <v>158</v>
      </c>
      <c r="M128" s="21" t="s">
        <v>93</v>
      </c>
      <c r="N128" s="32" t="s">
        <v>566</v>
      </c>
      <c r="O128" s="29" t="s">
        <v>729</v>
      </c>
      <c r="P128" s="31" t="s">
        <v>146</v>
      </c>
      <c r="Q128" s="31" t="s">
        <v>213</v>
      </c>
      <c r="R128" s="31" t="s">
        <v>58</v>
      </c>
      <c r="S128" s="31" t="s">
        <v>59</v>
      </c>
      <c r="T128" s="31" t="s">
        <v>730</v>
      </c>
      <c r="U128" s="21" t="s">
        <v>162</v>
      </c>
      <c r="V128" s="32" t="s">
        <v>731</v>
      </c>
      <c r="W128" s="33" t="s">
        <v>732</v>
      </c>
      <c r="X128" s="21" t="s">
        <v>730</v>
      </c>
      <c r="Y128" s="21" t="s">
        <v>733</v>
      </c>
      <c r="Z128" s="21" t="s">
        <v>162</v>
      </c>
    </row>
    <row r="129" customFormat="false" ht="68.65" hidden="false" customHeight="false" outlineLevel="0" collapsed="false">
      <c r="A129" s="18" t="s">
        <v>726</v>
      </c>
      <c r="B129" s="19"/>
      <c r="C129" s="20"/>
      <c r="D129" s="21"/>
      <c r="E129" s="22"/>
      <c r="F129" s="37"/>
      <c r="G129" s="24" t="s">
        <v>33</v>
      </c>
      <c r="H129" s="25" t="s">
        <v>727</v>
      </c>
      <c r="I129" s="26" t="n">
        <v>2016</v>
      </c>
      <c r="J129" s="27" t="s">
        <v>728</v>
      </c>
      <c r="K129" s="49" t="s">
        <v>36</v>
      </c>
      <c r="L129" s="21" t="s">
        <v>158</v>
      </c>
      <c r="M129" s="21" t="s">
        <v>93</v>
      </c>
      <c r="N129" s="32" t="s">
        <v>566</v>
      </c>
      <c r="O129" s="29" t="s">
        <v>729</v>
      </c>
      <c r="P129" s="31" t="s">
        <v>146</v>
      </c>
      <c r="Q129" s="31" t="s">
        <v>213</v>
      </c>
      <c r="R129" s="31" t="s">
        <v>58</v>
      </c>
      <c r="S129" s="31" t="s">
        <v>59</v>
      </c>
      <c r="T129" s="31" t="s">
        <v>734</v>
      </c>
      <c r="U129" s="21" t="s">
        <v>162</v>
      </c>
      <c r="V129" s="32" t="s">
        <v>731</v>
      </c>
      <c r="W129" s="33" t="s">
        <v>735</v>
      </c>
      <c r="X129" s="21" t="s">
        <v>734</v>
      </c>
      <c r="Y129" s="21" t="s">
        <v>736</v>
      </c>
      <c r="Z129" s="21" t="s">
        <v>162</v>
      </c>
    </row>
    <row r="130" customFormat="false" ht="68.65" hidden="false" customHeight="false" outlineLevel="0" collapsed="false">
      <c r="A130" s="18" t="s">
        <v>726</v>
      </c>
      <c r="B130" s="19"/>
      <c r="C130" s="20"/>
      <c r="D130" s="21"/>
      <c r="E130" s="22"/>
      <c r="F130" s="37"/>
      <c r="G130" s="24" t="s">
        <v>33</v>
      </c>
      <c r="H130" s="25" t="s">
        <v>727</v>
      </c>
      <c r="I130" s="26" t="n">
        <v>2016</v>
      </c>
      <c r="J130" s="27" t="s">
        <v>728</v>
      </c>
      <c r="K130" s="49" t="s">
        <v>36</v>
      </c>
      <c r="L130" s="21" t="s">
        <v>158</v>
      </c>
      <c r="M130" s="21" t="s">
        <v>93</v>
      </c>
      <c r="N130" s="32" t="s">
        <v>566</v>
      </c>
      <c r="O130" s="29" t="s">
        <v>729</v>
      </c>
      <c r="P130" s="31" t="s">
        <v>146</v>
      </c>
      <c r="Q130" s="31" t="s">
        <v>213</v>
      </c>
      <c r="R130" s="31" t="s">
        <v>58</v>
      </c>
      <c r="S130" s="31" t="s">
        <v>59</v>
      </c>
      <c r="T130" s="31" t="s">
        <v>737</v>
      </c>
      <c r="U130" s="21" t="s">
        <v>162</v>
      </c>
      <c r="V130" s="32" t="s">
        <v>731</v>
      </c>
      <c r="W130" s="33" t="s">
        <v>738</v>
      </c>
      <c r="X130" s="21" t="s">
        <v>737</v>
      </c>
      <c r="Y130" s="21" t="s">
        <v>739</v>
      </c>
      <c r="Z130" s="21" t="s">
        <v>162</v>
      </c>
    </row>
    <row r="131" customFormat="false" ht="68.65" hidden="false" customHeight="false" outlineLevel="0" collapsed="false">
      <c r="A131" s="18" t="s">
        <v>726</v>
      </c>
      <c r="B131" s="19"/>
      <c r="C131" s="20"/>
      <c r="D131" s="21"/>
      <c r="E131" s="22"/>
      <c r="F131" s="37"/>
      <c r="G131" s="24" t="s">
        <v>33</v>
      </c>
      <c r="H131" s="25" t="s">
        <v>727</v>
      </c>
      <c r="I131" s="26" t="n">
        <v>2016</v>
      </c>
      <c r="J131" s="27" t="s">
        <v>728</v>
      </c>
      <c r="K131" s="49" t="s">
        <v>36</v>
      </c>
      <c r="L131" s="21" t="s">
        <v>158</v>
      </c>
      <c r="M131" s="21" t="s">
        <v>93</v>
      </c>
      <c r="N131" s="32" t="s">
        <v>566</v>
      </c>
      <c r="O131" s="29" t="s">
        <v>729</v>
      </c>
      <c r="P131" s="31" t="s">
        <v>146</v>
      </c>
      <c r="Q131" s="31" t="s">
        <v>213</v>
      </c>
      <c r="R131" s="31" t="s">
        <v>58</v>
      </c>
      <c r="S131" s="31" t="s">
        <v>59</v>
      </c>
      <c r="T131" s="31" t="s">
        <v>740</v>
      </c>
      <c r="U131" s="21" t="s">
        <v>162</v>
      </c>
      <c r="V131" s="32" t="s">
        <v>731</v>
      </c>
      <c r="W131" s="33" t="s">
        <v>741</v>
      </c>
      <c r="X131" s="21" t="s">
        <v>740</v>
      </c>
      <c r="Y131" s="21" t="s">
        <v>551</v>
      </c>
      <c r="Z131" s="21" t="s">
        <v>162</v>
      </c>
    </row>
    <row r="132" customFormat="false" ht="46.25" hidden="false" customHeight="false" outlineLevel="0" collapsed="false">
      <c r="A132" s="18" t="s">
        <v>726</v>
      </c>
      <c r="B132" s="19"/>
      <c r="C132" s="20"/>
      <c r="D132" s="21"/>
      <c r="E132" s="22"/>
      <c r="F132" s="37"/>
      <c r="G132" s="24" t="s">
        <v>33</v>
      </c>
      <c r="H132" s="25" t="s">
        <v>727</v>
      </c>
      <c r="I132" s="26" t="n">
        <v>2016</v>
      </c>
      <c r="J132" s="27" t="s">
        <v>728</v>
      </c>
      <c r="K132" s="49" t="s">
        <v>36</v>
      </c>
      <c r="L132" s="21" t="s">
        <v>158</v>
      </c>
      <c r="M132" s="21" t="s">
        <v>93</v>
      </c>
      <c r="N132" s="32" t="s">
        <v>566</v>
      </c>
      <c r="O132" s="29" t="s">
        <v>742</v>
      </c>
      <c r="P132" s="31" t="s">
        <v>146</v>
      </c>
      <c r="Q132" s="31" t="s">
        <v>432</v>
      </c>
      <c r="R132" s="31" t="s">
        <v>110</v>
      </c>
      <c r="S132" s="31" t="s">
        <v>433</v>
      </c>
      <c r="T132" s="31" t="s">
        <v>743</v>
      </c>
      <c r="U132" s="21" t="s">
        <v>162</v>
      </c>
      <c r="V132" s="32" t="s">
        <v>731</v>
      </c>
      <c r="W132" s="33" t="s">
        <v>744</v>
      </c>
      <c r="X132" s="21" t="s">
        <v>743</v>
      </c>
      <c r="Y132" s="21" t="s">
        <v>551</v>
      </c>
      <c r="Z132" s="21" t="s">
        <v>162</v>
      </c>
    </row>
    <row r="133" customFormat="false" ht="35.05" hidden="false" customHeight="false" outlineLevel="0" collapsed="false">
      <c r="A133" s="18" t="s">
        <v>726</v>
      </c>
      <c r="B133" s="19"/>
      <c r="C133" s="88"/>
      <c r="D133" s="60"/>
      <c r="E133" s="19"/>
      <c r="F133" s="61"/>
      <c r="G133" s="24" t="s">
        <v>33</v>
      </c>
      <c r="H133" s="19" t="s">
        <v>727</v>
      </c>
      <c r="I133" s="62" t="n">
        <v>2016</v>
      </c>
      <c r="J133" s="89" t="s">
        <v>728</v>
      </c>
      <c r="K133" s="90" t="s">
        <v>36</v>
      </c>
      <c r="L133" s="21" t="s">
        <v>158</v>
      </c>
      <c r="M133" s="60" t="s">
        <v>93</v>
      </c>
      <c r="N133" s="64" t="s">
        <v>566</v>
      </c>
      <c r="O133" s="29" t="s">
        <v>745</v>
      </c>
      <c r="P133" s="91" t="s">
        <v>46</v>
      </c>
      <c r="Q133" s="92" t="s">
        <v>99</v>
      </c>
      <c r="R133" s="92" t="s">
        <v>100</v>
      </c>
      <c r="S133" s="92" t="s">
        <v>101</v>
      </c>
      <c r="T133" s="92" t="s">
        <v>342</v>
      </c>
      <c r="U133" s="60" t="s">
        <v>746</v>
      </c>
      <c r="V133" s="64" t="s">
        <v>731</v>
      </c>
      <c r="W133" s="33" t="s">
        <v>342</v>
      </c>
      <c r="X133" s="60" t="s">
        <v>342</v>
      </c>
      <c r="Y133" s="60" t="s">
        <v>62</v>
      </c>
      <c r="Z133" s="21" t="s">
        <v>162</v>
      </c>
    </row>
    <row r="134" customFormat="false" ht="23.85" hidden="false" customHeight="false" outlineLevel="0" collapsed="false">
      <c r="A134" s="18" t="s">
        <v>747</v>
      </c>
      <c r="B134" s="19" t="s">
        <v>65</v>
      </c>
      <c r="C134" s="20" t="n">
        <v>44125</v>
      </c>
      <c r="D134" s="21"/>
      <c r="E134" s="22"/>
      <c r="F134" s="23" t="n">
        <v>19</v>
      </c>
      <c r="G134" s="24" t="s">
        <v>33</v>
      </c>
      <c r="H134" s="25" t="s">
        <v>748</v>
      </c>
      <c r="I134" s="26" t="n">
        <v>2016</v>
      </c>
      <c r="J134" s="27" t="s">
        <v>749</v>
      </c>
      <c r="K134" s="49" t="s">
        <v>36</v>
      </c>
      <c r="L134" s="21" t="s">
        <v>158</v>
      </c>
      <c r="M134" s="21" t="s">
        <v>245</v>
      </c>
      <c r="N134" s="32" t="s">
        <v>566</v>
      </c>
      <c r="O134" s="29" t="s">
        <v>750</v>
      </c>
      <c r="P134" s="31" t="s">
        <v>146</v>
      </c>
      <c r="Q134" s="31" t="s">
        <v>432</v>
      </c>
      <c r="R134" s="31" t="s">
        <v>110</v>
      </c>
      <c r="S134" s="31" t="s">
        <v>84</v>
      </c>
      <c r="T134" s="31" t="s">
        <v>751</v>
      </c>
      <c r="U134" s="21" t="s">
        <v>162</v>
      </c>
      <c r="V134" s="32" t="s">
        <v>752</v>
      </c>
      <c r="W134" s="33" t="s">
        <v>56</v>
      </c>
      <c r="X134" s="21" t="s">
        <v>753</v>
      </c>
      <c r="Y134" s="21" t="s">
        <v>199</v>
      </c>
      <c r="Z134" s="32" t="s">
        <v>754</v>
      </c>
    </row>
    <row r="135" customFormat="false" ht="23.85" hidden="false" customHeight="false" outlineLevel="0" collapsed="false">
      <c r="A135" s="18" t="s">
        <v>747</v>
      </c>
      <c r="B135" s="19"/>
      <c r="C135" s="20"/>
      <c r="D135" s="21"/>
      <c r="E135" s="22"/>
      <c r="F135" s="23"/>
      <c r="G135" s="24" t="s">
        <v>33</v>
      </c>
      <c r="H135" s="25" t="s">
        <v>748</v>
      </c>
      <c r="I135" s="26" t="n">
        <v>2016</v>
      </c>
      <c r="J135" s="27" t="s">
        <v>749</v>
      </c>
      <c r="K135" s="49" t="s">
        <v>36</v>
      </c>
      <c r="L135" s="21" t="s">
        <v>158</v>
      </c>
      <c r="M135" s="21" t="s">
        <v>245</v>
      </c>
      <c r="N135" s="32" t="s">
        <v>566</v>
      </c>
      <c r="O135" s="29" t="s">
        <v>750</v>
      </c>
      <c r="P135" s="31" t="s">
        <v>146</v>
      </c>
      <c r="Q135" s="31" t="s">
        <v>432</v>
      </c>
      <c r="R135" s="31" t="s">
        <v>110</v>
      </c>
      <c r="S135" s="31" t="s">
        <v>84</v>
      </c>
      <c r="T135" s="31" t="s">
        <v>755</v>
      </c>
      <c r="U135" s="21" t="s">
        <v>162</v>
      </c>
      <c r="V135" s="32" t="s">
        <v>752</v>
      </c>
      <c r="W135" s="33" t="s">
        <v>56</v>
      </c>
      <c r="X135" s="21" t="s">
        <v>756</v>
      </c>
      <c r="Y135" s="21" t="s">
        <v>757</v>
      </c>
      <c r="Z135" s="32" t="s">
        <v>758</v>
      </c>
    </row>
    <row r="136" customFormat="false" ht="23.85" hidden="false" customHeight="false" outlineLevel="0" collapsed="false">
      <c r="A136" s="18" t="s">
        <v>747</v>
      </c>
      <c r="B136" s="19"/>
      <c r="C136" s="20"/>
      <c r="D136" s="21"/>
      <c r="E136" s="22"/>
      <c r="F136" s="23"/>
      <c r="G136" s="24" t="s">
        <v>33</v>
      </c>
      <c r="H136" s="25" t="s">
        <v>748</v>
      </c>
      <c r="I136" s="26" t="n">
        <v>2016</v>
      </c>
      <c r="J136" s="27" t="s">
        <v>749</v>
      </c>
      <c r="K136" s="49" t="s">
        <v>36</v>
      </c>
      <c r="L136" s="21" t="s">
        <v>158</v>
      </c>
      <c r="M136" s="21" t="s">
        <v>245</v>
      </c>
      <c r="N136" s="32" t="s">
        <v>566</v>
      </c>
      <c r="O136" s="29" t="s">
        <v>750</v>
      </c>
      <c r="P136" s="31" t="s">
        <v>146</v>
      </c>
      <c r="Q136" s="31" t="s">
        <v>432</v>
      </c>
      <c r="R136" s="31" t="s">
        <v>110</v>
      </c>
      <c r="S136" s="31" t="s">
        <v>84</v>
      </c>
      <c r="T136" s="31" t="s">
        <v>759</v>
      </c>
      <c r="U136" s="21" t="s">
        <v>162</v>
      </c>
      <c r="V136" s="32" t="s">
        <v>752</v>
      </c>
      <c r="W136" s="33" t="s">
        <v>605</v>
      </c>
      <c r="X136" s="21" t="s">
        <v>760</v>
      </c>
      <c r="Y136" s="21" t="s">
        <v>761</v>
      </c>
      <c r="Z136" s="32" t="s">
        <v>762</v>
      </c>
    </row>
    <row r="137" customFormat="false" ht="35.05" hidden="false" customHeight="false" outlineLevel="0" collapsed="false">
      <c r="A137" s="18" t="s">
        <v>763</v>
      </c>
      <c r="B137" s="19" t="s">
        <v>233</v>
      </c>
      <c r="C137" s="86" t="n">
        <v>44122</v>
      </c>
      <c r="D137" s="21"/>
      <c r="E137" s="22"/>
      <c r="F137" s="23" t="n">
        <v>25</v>
      </c>
      <c r="G137" s="24" t="s">
        <v>33</v>
      </c>
      <c r="H137" s="25" t="s">
        <v>764</v>
      </c>
      <c r="I137" s="26" t="n">
        <v>2016</v>
      </c>
      <c r="J137" s="27" t="s">
        <v>765</v>
      </c>
      <c r="K137" s="49" t="s">
        <v>36</v>
      </c>
      <c r="L137" s="21" t="s">
        <v>70</v>
      </c>
      <c r="M137" s="21" t="s">
        <v>93</v>
      </c>
      <c r="N137" s="32" t="s">
        <v>210</v>
      </c>
      <c r="O137" s="29" t="s">
        <v>766</v>
      </c>
      <c r="P137" s="31" t="s">
        <v>160</v>
      </c>
      <c r="Q137" s="31" t="s">
        <v>109</v>
      </c>
      <c r="R137" s="31" t="s">
        <v>110</v>
      </c>
      <c r="S137" s="31" t="s">
        <v>84</v>
      </c>
      <c r="T137" s="31" t="s">
        <v>767</v>
      </c>
      <c r="U137" s="21" t="s">
        <v>162</v>
      </c>
      <c r="V137" s="32" t="s">
        <v>768</v>
      </c>
      <c r="W137" s="33" t="s">
        <v>545</v>
      </c>
      <c r="X137" s="21" t="s">
        <v>767</v>
      </c>
      <c r="Y137" s="21" t="s">
        <v>467</v>
      </c>
      <c r="Z137" s="21" t="s">
        <v>162</v>
      </c>
    </row>
    <row r="138" customFormat="false" ht="35.05" hidden="false" customHeight="false" outlineLevel="0" collapsed="false">
      <c r="A138" s="18" t="s">
        <v>763</v>
      </c>
      <c r="B138" s="19"/>
      <c r="C138" s="86"/>
      <c r="D138" s="21"/>
      <c r="E138" s="22"/>
      <c r="F138" s="37"/>
      <c r="G138" s="24" t="s">
        <v>33</v>
      </c>
      <c r="H138" s="25" t="s">
        <v>764</v>
      </c>
      <c r="I138" s="26" t="n">
        <v>2016</v>
      </c>
      <c r="J138" s="27" t="s">
        <v>765</v>
      </c>
      <c r="K138" s="49" t="s">
        <v>36</v>
      </c>
      <c r="L138" s="21" t="s">
        <v>70</v>
      </c>
      <c r="M138" s="21" t="s">
        <v>93</v>
      </c>
      <c r="N138" s="32" t="s">
        <v>210</v>
      </c>
      <c r="O138" s="29" t="s">
        <v>766</v>
      </c>
      <c r="P138" s="31" t="s">
        <v>160</v>
      </c>
      <c r="Q138" s="31" t="s">
        <v>109</v>
      </c>
      <c r="R138" s="31" t="s">
        <v>110</v>
      </c>
      <c r="S138" s="31" t="s">
        <v>84</v>
      </c>
      <c r="T138" s="31" t="s">
        <v>769</v>
      </c>
      <c r="U138" s="21" t="s">
        <v>162</v>
      </c>
      <c r="V138" s="32" t="s">
        <v>768</v>
      </c>
      <c r="W138" s="33" t="s">
        <v>770</v>
      </c>
      <c r="X138" s="21" t="s">
        <v>769</v>
      </c>
      <c r="Y138" s="21" t="s">
        <v>771</v>
      </c>
      <c r="Z138" s="21" t="s">
        <v>162</v>
      </c>
    </row>
    <row r="139" customFormat="false" ht="23.85" hidden="false" customHeight="false" outlineLevel="0" collapsed="false">
      <c r="A139" s="18" t="s">
        <v>763</v>
      </c>
      <c r="B139" s="19"/>
      <c r="C139" s="86"/>
      <c r="D139" s="21"/>
      <c r="E139" s="22"/>
      <c r="F139" s="37"/>
      <c r="G139" s="24" t="s">
        <v>33</v>
      </c>
      <c r="H139" s="25" t="s">
        <v>764</v>
      </c>
      <c r="I139" s="26" t="n">
        <v>2016</v>
      </c>
      <c r="J139" s="27" t="s">
        <v>765</v>
      </c>
      <c r="K139" s="49" t="s">
        <v>36</v>
      </c>
      <c r="L139" s="21" t="s">
        <v>70</v>
      </c>
      <c r="M139" s="21" t="s">
        <v>93</v>
      </c>
      <c r="N139" s="32" t="s">
        <v>210</v>
      </c>
      <c r="O139" s="29" t="s">
        <v>766</v>
      </c>
      <c r="P139" s="31" t="s">
        <v>160</v>
      </c>
      <c r="Q139" s="31" t="s">
        <v>109</v>
      </c>
      <c r="R139" s="31" t="s">
        <v>110</v>
      </c>
      <c r="S139" s="31" t="s">
        <v>84</v>
      </c>
      <c r="T139" s="31" t="s">
        <v>772</v>
      </c>
      <c r="U139" s="21" t="s">
        <v>162</v>
      </c>
      <c r="V139" s="32" t="s">
        <v>768</v>
      </c>
      <c r="W139" s="33" t="s">
        <v>316</v>
      </c>
      <c r="X139" s="21" t="s">
        <v>772</v>
      </c>
      <c r="Y139" s="21" t="s">
        <v>773</v>
      </c>
      <c r="Z139" s="21" t="s">
        <v>162</v>
      </c>
    </row>
    <row r="140" customFormat="false" ht="46.25" hidden="false" customHeight="false" outlineLevel="0" collapsed="false">
      <c r="A140" s="18" t="s">
        <v>763</v>
      </c>
      <c r="B140" s="19"/>
      <c r="C140" s="86"/>
      <c r="D140" s="21"/>
      <c r="E140" s="22"/>
      <c r="F140" s="37"/>
      <c r="G140" s="24" t="s">
        <v>33</v>
      </c>
      <c r="H140" s="25" t="s">
        <v>764</v>
      </c>
      <c r="I140" s="26" t="n">
        <v>2016</v>
      </c>
      <c r="J140" s="27" t="s">
        <v>765</v>
      </c>
      <c r="K140" s="49" t="s">
        <v>36</v>
      </c>
      <c r="L140" s="21" t="s">
        <v>70</v>
      </c>
      <c r="M140" s="21" t="s">
        <v>93</v>
      </c>
      <c r="N140" s="32" t="s">
        <v>210</v>
      </c>
      <c r="O140" s="29" t="s">
        <v>774</v>
      </c>
      <c r="P140" s="31" t="s">
        <v>160</v>
      </c>
      <c r="Q140" s="31" t="s">
        <v>109</v>
      </c>
      <c r="R140" s="31" t="s">
        <v>110</v>
      </c>
      <c r="S140" s="31" t="s">
        <v>84</v>
      </c>
      <c r="T140" s="31" t="s">
        <v>342</v>
      </c>
      <c r="U140" s="21" t="s">
        <v>775</v>
      </c>
      <c r="V140" s="32" t="s">
        <v>342</v>
      </c>
      <c r="W140" s="33" t="s">
        <v>776</v>
      </c>
      <c r="X140" s="21" t="s">
        <v>777</v>
      </c>
      <c r="Y140" s="21" t="s">
        <v>778</v>
      </c>
      <c r="Z140" s="21" t="s">
        <v>162</v>
      </c>
    </row>
    <row r="141" customFormat="false" ht="57.45" hidden="false" customHeight="false" outlineLevel="0" collapsed="false">
      <c r="A141" s="18" t="s">
        <v>779</v>
      </c>
      <c r="B141" s="19" t="s">
        <v>233</v>
      </c>
      <c r="C141" s="20" t="n">
        <v>44122</v>
      </c>
      <c r="D141" s="21"/>
      <c r="E141" s="22"/>
      <c r="F141" s="23" t="n">
        <v>17</v>
      </c>
      <c r="G141" s="24" t="s">
        <v>33</v>
      </c>
      <c r="H141" s="25" t="s">
        <v>780</v>
      </c>
      <c r="I141" s="26" t="n">
        <v>2016</v>
      </c>
      <c r="J141" s="27" t="s">
        <v>781</v>
      </c>
      <c r="K141" s="49" t="s">
        <v>36</v>
      </c>
      <c r="L141" s="21" t="s">
        <v>93</v>
      </c>
      <c r="M141" s="21" t="s">
        <v>93</v>
      </c>
      <c r="N141" s="32" t="s">
        <v>782</v>
      </c>
      <c r="O141" s="29" t="s">
        <v>783</v>
      </c>
      <c r="P141" s="31" t="s">
        <v>146</v>
      </c>
      <c r="Q141" s="31" t="s">
        <v>109</v>
      </c>
      <c r="R141" s="31" t="s">
        <v>110</v>
      </c>
      <c r="S141" s="31" t="s">
        <v>84</v>
      </c>
      <c r="T141" s="31" t="s">
        <v>342</v>
      </c>
      <c r="U141" s="21" t="s">
        <v>784</v>
      </c>
      <c r="V141" s="32" t="s">
        <v>123</v>
      </c>
      <c r="W141" s="33" t="s">
        <v>785</v>
      </c>
      <c r="X141" s="21" t="s">
        <v>786</v>
      </c>
      <c r="Y141" s="21" t="s">
        <v>87</v>
      </c>
      <c r="Z141" s="21" t="s">
        <v>162</v>
      </c>
    </row>
    <row r="142" customFormat="false" ht="57.45" hidden="false" customHeight="false" outlineLevel="0" collapsed="false">
      <c r="A142" s="18" t="s">
        <v>779</v>
      </c>
      <c r="B142" s="19"/>
      <c r="C142" s="20"/>
      <c r="D142" s="21"/>
      <c r="E142" s="22"/>
      <c r="F142" s="37"/>
      <c r="G142" s="24" t="s">
        <v>33</v>
      </c>
      <c r="H142" s="25" t="s">
        <v>780</v>
      </c>
      <c r="I142" s="26" t="n">
        <v>2016</v>
      </c>
      <c r="J142" s="27" t="s">
        <v>781</v>
      </c>
      <c r="K142" s="49" t="s">
        <v>36</v>
      </c>
      <c r="L142" s="21" t="s">
        <v>93</v>
      </c>
      <c r="M142" s="21" t="s">
        <v>93</v>
      </c>
      <c r="N142" s="32" t="s">
        <v>782</v>
      </c>
      <c r="O142" s="29" t="s">
        <v>783</v>
      </c>
      <c r="P142" s="31" t="s">
        <v>146</v>
      </c>
      <c r="Q142" s="31" t="s">
        <v>109</v>
      </c>
      <c r="R142" s="31" t="s">
        <v>110</v>
      </c>
      <c r="S142" s="31" t="s">
        <v>84</v>
      </c>
      <c r="T142" s="31" t="s">
        <v>342</v>
      </c>
      <c r="U142" s="21" t="s">
        <v>784</v>
      </c>
      <c r="V142" s="32" t="s">
        <v>123</v>
      </c>
      <c r="W142" s="33" t="s">
        <v>787</v>
      </c>
      <c r="X142" s="21" t="s">
        <v>788</v>
      </c>
      <c r="Y142" s="21" t="s">
        <v>321</v>
      </c>
      <c r="Z142" s="21" t="s">
        <v>162</v>
      </c>
    </row>
    <row r="143" customFormat="false" ht="57.45" hidden="false" customHeight="false" outlineLevel="0" collapsed="false">
      <c r="A143" s="18" t="s">
        <v>779</v>
      </c>
      <c r="B143" s="19"/>
      <c r="C143" s="20"/>
      <c r="D143" s="21"/>
      <c r="E143" s="22"/>
      <c r="F143" s="37"/>
      <c r="G143" s="24" t="s">
        <v>33</v>
      </c>
      <c r="H143" s="25" t="s">
        <v>780</v>
      </c>
      <c r="I143" s="26" t="n">
        <v>2016</v>
      </c>
      <c r="J143" s="27" t="s">
        <v>781</v>
      </c>
      <c r="K143" s="49" t="s">
        <v>36</v>
      </c>
      <c r="L143" s="21" t="s">
        <v>93</v>
      </c>
      <c r="M143" s="21" t="s">
        <v>93</v>
      </c>
      <c r="N143" s="32" t="s">
        <v>782</v>
      </c>
      <c r="O143" s="29" t="s">
        <v>783</v>
      </c>
      <c r="P143" s="31" t="s">
        <v>146</v>
      </c>
      <c r="Q143" s="31" t="s">
        <v>109</v>
      </c>
      <c r="R143" s="31" t="s">
        <v>110</v>
      </c>
      <c r="S143" s="31" t="s">
        <v>84</v>
      </c>
      <c r="T143" s="31" t="s">
        <v>342</v>
      </c>
      <c r="U143" s="21" t="s">
        <v>784</v>
      </c>
      <c r="V143" s="32" t="s">
        <v>123</v>
      </c>
      <c r="W143" s="33" t="s">
        <v>789</v>
      </c>
      <c r="X143" s="21" t="s">
        <v>788</v>
      </c>
      <c r="Y143" s="21" t="s">
        <v>467</v>
      </c>
      <c r="Z143" s="32" t="s">
        <v>790</v>
      </c>
    </row>
    <row r="144" customFormat="false" ht="57.45" hidden="false" customHeight="false" outlineLevel="0" collapsed="false">
      <c r="A144" s="18" t="s">
        <v>779</v>
      </c>
      <c r="B144" s="19"/>
      <c r="C144" s="20"/>
      <c r="D144" s="21"/>
      <c r="E144" s="22"/>
      <c r="F144" s="37"/>
      <c r="G144" s="24" t="s">
        <v>33</v>
      </c>
      <c r="H144" s="25" t="s">
        <v>780</v>
      </c>
      <c r="I144" s="26" t="n">
        <v>2016</v>
      </c>
      <c r="J144" s="27" t="s">
        <v>781</v>
      </c>
      <c r="K144" s="49" t="s">
        <v>36</v>
      </c>
      <c r="L144" s="21" t="s">
        <v>93</v>
      </c>
      <c r="M144" s="21" t="s">
        <v>93</v>
      </c>
      <c r="N144" s="32" t="s">
        <v>782</v>
      </c>
      <c r="O144" s="29" t="s">
        <v>783</v>
      </c>
      <c r="P144" s="31" t="s">
        <v>146</v>
      </c>
      <c r="Q144" s="31" t="s">
        <v>109</v>
      </c>
      <c r="R144" s="31" t="s">
        <v>110</v>
      </c>
      <c r="S144" s="31" t="s">
        <v>84</v>
      </c>
      <c r="T144" s="31" t="s">
        <v>342</v>
      </c>
      <c r="U144" s="21" t="s">
        <v>784</v>
      </c>
      <c r="V144" s="32" t="s">
        <v>123</v>
      </c>
      <c r="W144" s="33" t="s">
        <v>791</v>
      </c>
      <c r="X144" s="21" t="s">
        <v>788</v>
      </c>
      <c r="Y144" s="21" t="s">
        <v>251</v>
      </c>
      <c r="Z144" s="21" t="s">
        <v>162</v>
      </c>
    </row>
    <row r="145" customFormat="false" ht="23.85" hidden="false" customHeight="false" outlineLevel="0" collapsed="false">
      <c r="A145" s="18" t="s">
        <v>792</v>
      </c>
      <c r="B145" s="19" t="s">
        <v>155</v>
      </c>
      <c r="C145" s="20" t="n">
        <v>44123</v>
      </c>
      <c r="D145" s="21"/>
      <c r="E145" s="22"/>
      <c r="F145" s="23" t="n">
        <v>35</v>
      </c>
      <c r="G145" s="24" t="s">
        <v>33</v>
      </c>
      <c r="H145" s="25" t="s">
        <v>793</v>
      </c>
      <c r="I145" s="26" t="n">
        <v>2017</v>
      </c>
      <c r="J145" s="27" t="s">
        <v>794</v>
      </c>
      <c r="K145" s="49" t="s">
        <v>36</v>
      </c>
      <c r="L145" s="21" t="s">
        <v>119</v>
      </c>
      <c r="M145" s="21" t="s">
        <v>93</v>
      </c>
      <c r="N145" s="32" t="s">
        <v>246</v>
      </c>
      <c r="O145" s="29" t="s">
        <v>795</v>
      </c>
      <c r="P145" s="31" t="s">
        <v>146</v>
      </c>
      <c r="Q145" s="31" t="s">
        <v>109</v>
      </c>
      <c r="R145" s="31" t="s">
        <v>110</v>
      </c>
      <c r="S145" s="31" t="s">
        <v>84</v>
      </c>
      <c r="T145" s="31" t="s">
        <v>342</v>
      </c>
      <c r="U145" s="21" t="s">
        <v>796</v>
      </c>
      <c r="V145" s="32" t="s">
        <v>123</v>
      </c>
      <c r="W145" s="33" t="s">
        <v>56</v>
      </c>
      <c r="X145" s="21" t="s">
        <v>342</v>
      </c>
      <c r="Y145" s="21" t="s">
        <v>62</v>
      </c>
      <c r="Z145" s="32" t="s">
        <v>797</v>
      </c>
    </row>
    <row r="146" customFormat="false" ht="57.45" hidden="false" customHeight="false" outlineLevel="0" collapsed="false">
      <c r="A146" s="18" t="s">
        <v>798</v>
      </c>
      <c r="B146" s="19" t="s">
        <v>233</v>
      </c>
      <c r="C146" s="20" t="n">
        <v>44122</v>
      </c>
      <c r="D146" s="21"/>
      <c r="E146" s="22"/>
      <c r="F146" s="23" t="n">
        <v>15</v>
      </c>
      <c r="G146" s="24" t="s">
        <v>33</v>
      </c>
      <c r="H146" s="25" t="s">
        <v>799</v>
      </c>
      <c r="I146" s="26" t="n">
        <v>2017</v>
      </c>
      <c r="J146" s="27" t="s">
        <v>800</v>
      </c>
      <c r="K146" s="49" t="s">
        <v>36</v>
      </c>
      <c r="L146" s="21" t="s">
        <v>256</v>
      </c>
      <c r="M146" s="21" t="s">
        <v>93</v>
      </c>
      <c r="N146" s="32" t="s">
        <v>310</v>
      </c>
      <c r="O146" s="29" t="s">
        <v>801</v>
      </c>
      <c r="P146" s="31" t="s">
        <v>146</v>
      </c>
      <c r="Q146" s="31" t="s">
        <v>109</v>
      </c>
      <c r="R146" s="31" t="s">
        <v>110</v>
      </c>
      <c r="S146" s="31" t="s">
        <v>84</v>
      </c>
      <c r="T146" s="31" t="s">
        <v>342</v>
      </c>
      <c r="U146" s="21" t="s">
        <v>802</v>
      </c>
      <c r="V146" s="32" t="s">
        <v>123</v>
      </c>
      <c r="W146" s="33" t="s">
        <v>803</v>
      </c>
      <c r="X146" s="21" t="s">
        <v>804</v>
      </c>
      <c r="Y146" s="21" t="s">
        <v>87</v>
      </c>
      <c r="Z146" s="21" t="s">
        <v>162</v>
      </c>
    </row>
    <row r="147" customFormat="false" ht="57.45" hidden="false" customHeight="false" outlineLevel="0" collapsed="false">
      <c r="A147" s="18" t="s">
        <v>798</v>
      </c>
      <c r="B147" s="19"/>
      <c r="C147" s="20"/>
      <c r="D147" s="21"/>
      <c r="E147" s="22"/>
      <c r="F147" s="37"/>
      <c r="G147" s="24" t="s">
        <v>33</v>
      </c>
      <c r="H147" s="25" t="s">
        <v>799</v>
      </c>
      <c r="I147" s="26" t="n">
        <v>2017</v>
      </c>
      <c r="J147" s="27" t="s">
        <v>800</v>
      </c>
      <c r="K147" s="49" t="s">
        <v>36</v>
      </c>
      <c r="L147" s="21" t="s">
        <v>256</v>
      </c>
      <c r="M147" s="21" t="s">
        <v>93</v>
      </c>
      <c r="N147" s="32" t="s">
        <v>310</v>
      </c>
      <c r="O147" s="29" t="s">
        <v>801</v>
      </c>
      <c r="P147" s="31" t="s">
        <v>146</v>
      </c>
      <c r="Q147" s="31" t="s">
        <v>109</v>
      </c>
      <c r="R147" s="31" t="s">
        <v>110</v>
      </c>
      <c r="S147" s="31" t="s">
        <v>84</v>
      </c>
      <c r="T147" s="31" t="s">
        <v>342</v>
      </c>
      <c r="U147" s="21" t="s">
        <v>802</v>
      </c>
      <c r="V147" s="32" t="s">
        <v>123</v>
      </c>
      <c r="W147" s="33" t="s">
        <v>48</v>
      </c>
      <c r="X147" s="21" t="s">
        <v>805</v>
      </c>
      <c r="Y147" s="21" t="s">
        <v>761</v>
      </c>
      <c r="Z147" s="21" t="s">
        <v>162</v>
      </c>
    </row>
    <row r="148" customFormat="false" ht="57.45" hidden="false" customHeight="false" outlineLevel="0" collapsed="false">
      <c r="A148" s="18" t="s">
        <v>798</v>
      </c>
      <c r="B148" s="19"/>
      <c r="C148" s="20"/>
      <c r="D148" s="21"/>
      <c r="E148" s="22"/>
      <c r="F148" s="37"/>
      <c r="G148" s="24" t="s">
        <v>33</v>
      </c>
      <c r="H148" s="25" t="s">
        <v>799</v>
      </c>
      <c r="I148" s="26" t="n">
        <v>2017</v>
      </c>
      <c r="J148" s="27" t="s">
        <v>800</v>
      </c>
      <c r="K148" s="49" t="s">
        <v>36</v>
      </c>
      <c r="L148" s="21" t="s">
        <v>256</v>
      </c>
      <c r="M148" s="21" t="s">
        <v>93</v>
      </c>
      <c r="N148" s="32" t="s">
        <v>310</v>
      </c>
      <c r="O148" s="29" t="s">
        <v>801</v>
      </c>
      <c r="P148" s="31" t="s">
        <v>146</v>
      </c>
      <c r="Q148" s="31" t="s">
        <v>109</v>
      </c>
      <c r="R148" s="31" t="s">
        <v>110</v>
      </c>
      <c r="S148" s="31" t="s">
        <v>84</v>
      </c>
      <c r="T148" s="31" t="s">
        <v>342</v>
      </c>
      <c r="U148" s="21" t="s">
        <v>802</v>
      </c>
      <c r="V148" s="32" t="s">
        <v>123</v>
      </c>
      <c r="W148" s="33" t="s">
        <v>465</v>
      </c>
      <c r="X148" s="21" t="s">
        <v>806</v>
      </c>
      <c r="Y148" s="21" t="s">
        <v>467</v>
      </c>
      <c r="Z148" s="21" t="s">
        <v>162</v>
      </c>
    </row>
    <row r="149" customFormat="false" ht="35.05" hidden="false" customHeight="false" outlineLevel="0" collapsed="false">
      <c r="A149" s="18" t="s">
        <v>807</v>
      </c>
      <c r="B149" s="19" t="s">
        <v>65</v>
      </c>
      <c r="C149" s="20" t="n">
        <v>44125</v>
      </c>
      <c r="D149" s="21"/>
      <c r="E149" s="22"/>
      <c r="F149" s="23" t="n">
        <v>18</v>
      </c>
      <c r="G149" s="24" t="s">
        <v>33</v>
      </c>
      <c r="H149" s="25" t="s">
        <v>808</v>
      </c>
      <c r="I149" s="26" t="n">
        <v>2017</v>
      </c>
      <c r="J149" s="27" t="s">
        <v>809</v>
      </c>
      <c r="K149" s="49" t="s">
        <v>209</v>
      </c>
      <c r="L149" s="21" t="s">
        <v>119</v>
      </c>
      <c r="M149" s="21" t="s">
        <v>158</v>
      </c>
      <c r="N149" s="32" t="s">
        <v>120</v>
      </c>
      <c r="O149" s="29" t="s">
        <v>810</v>
      </c>
      <c r="P149" s="31" t="s">
        <v>41</v>
      </c>
      <c r="Q149" s="31" t="s">
        <v>42</v>
      </c>
      <c r="R149" s="31" t="s">
        <v>43</v>
      </c>
      <c r="S149" s="31" t="s">
        <v>44</v>
      </c>
      <c r="T149" s="31" t="s">
        <v>811</v>
      </c>
      <c r="U149" s="21" t="s">
        <v>162</v>
      </c>
      <c r="V149" s="32" t="s">
        <v>812</v>
      </c>
      <c r="W149" s="33" t="s">
        <v>813</v>
      </c>
      <c r="X149" s="21" t="s">
        <v>814</v>
      </c>
      <c r="Y149" s="21" t="s">
        <v>815</v>
      </c>
      <c r="Z149" s="32" t="s">
        <v>816</v>
      </c>
    </row>
    <row r="150" customFormat="false" ht="23.85" hidden="false" customHeight="false" outlineLevel="0" collapsed="false">
      <c r="A150" s="18" t="s">
        <v>807</v>
      </c>
      <c r="B150" s="19"/>
      <c r="C150" s="20"/>
      <c r="D150" s="21"/>
      <c r="E150" s="22"/>
      <c r="F150" s="37"/>
      <c r="G150" s="24" t="s">
        <v>33</v>
      </c>
      <c r="H150" s="25" t="s">
        <v>808</v>
      </c>
      <c r="I150" s="26" t="n">
        <v>2017</v>
      </c>
      <c r="J150" s="27" t="s">
        <v>809</v>
      </c>
      <c r="K150" s="49" t="s">
        <v>209</v>
      </c>
      <c r="L150" s="21" t="s">
        <v>119</v>
      </c>
      <c r="M150" s="21" t="s">
        <v>158</v>
      </c>
      <c r="N150" s="32" t="s">
        <v>120</v>
      </c>
      <c r="O150" s="29" t="s">
        <v>83</v>
      </c>
      <c r="P150" s="31" t="s">
        <v>194</v>
      </c>
      <c r="Q150" s="31" t="s">
        <v>432</v>
      </c>
      <c r="R150" s="31" t="s">
        <v>110</v>
      </c>
      <c r="S150" s="31" t="s">
        <v>84</v>
      </c>
      <c r="T150" s="31" t="s">
        <v>817</v>
      </c>
      <c r="U150" s="21" t="s">
        <v>162</v>
      </c>
      <c r="V150" s="32" t="s">
        <v>812</v>
      </c>
      <c r="W150" s="33" t="s">
        <v>361</v>
      </c>
      <c r="X150" s="21" t="s">
        <v>818</v>
      </c>
      <c r="Y150" s="21" t="s">
        <v>152</v>
      </c>
      <c r="Z150" s="32" t="s">
        <v>708</v>
      </c>
    </row>
    <row r="151" customFormat="false" ht="23.85" hidden="false" customHeight="false" outlineLevel="0" collapsed="false">
      <c r="A151" s="18" t="s">
        <v>807</v>
      </c>
      <c r="B151" s="19"/>
      <c r="C151" s="20"/>
      <c r="D151" s="21"/>
      <c r="E151" s="22"/>
      <c r="F151" s="37"/>
      <c r="G151" s="24" t="s">
        <v>33</v>
      </c>
      <c r="H151" s="25" t="s">
        <v>808</v>
      </c>
      <c r="I151" s="26" t="n">
        <v>2017</v>
      </c>
      <c r="J151" s="27" t="s">
        <v>809</v>
      </c>
      <c r="K151" s="49" t="s">
        <v>209</v>
      </c>
      <c r="L151" s="21" t="s">
        <v>119</v>
      </c>
      <c r="M151" s="21" t="s">
        <v>158</v>
      </c>
      <c r="N151" s="32" t="s">
        <v>120</v>
      </c>
      <c r="O151" s="29" t="s">
        <v>83</v>
      </c>
      <c r="P151" s="31" t="s">
        <v>194</v>
      </c>
      <c r="Q151" s="31" t="s">
        <v>432</v>
      </c>
      <c r="R151" s="31" t="s">
        <v>110</v>
      </c>
      <c r="S151" s="31" t="s">
        <v>84</v>
      </c>
      <c r="T151" s="31" t="s">
        <v>819</v>
      </c>
      <c r="U151" s="21" t="s">
        <v>162</v>
      </c>
      <c r="V151" s="32" t="s">
        <v>812</v>
      </c>
      <c r="W151" s="33" t="s">
        <v>361</v>
      </c>
      <c r="X151" s="21" t="s">
        <v>818</v>
      </c>
      <c r="Y151" s="21" t="s">
        <v>152</v>
      </c>
      <c r="Z151" s="32" t="s">
        <v>708</v>
      </c>
    </row>
    <row r="152" customFormat="false" ht="23.85" hidden="false" customHeight="false" outlineLevel="0" collapsed="false">
      <c r="A152" s="18" t="s">
        <v>807</v>
      </c>
      <c r="B152" s="19"/>
      <c r="C152" s="20"/>
      <c r="D152" s="21"/>
      <c r="E152" s="22"/>
      <c r="F152" s="37"/>
      <c r="G152" s="24" t="s">
        <v>33</v>
      </c>
      <c r="H152" s="25" t="s">
        <v>808</v>
      </c>
      <c r="I152" s="26" t="n">
        <v>2017</v>
      </c>
      <c r="J152" s="27" t="s">
        <v>809</v>
      </c>
      <c r="K152" s="49" t="s">
        <v>209</v>
      </c>
      <c r="L152" s="21" t="s">
        <v>119</v>
      </c>
      <c r="M152" s="21" t="s">
        <v>158</v>
      </c>
      <c r="N152" s="32" t="s">
        <v>120</v>
      </c>
      <c r="O152" s="29" t="s">
        <v>83</v>
      </c>
      <c r="P152" s="31" t="s">
        <v>194</v>
      </c>
      <c r="Q152" s="31" t="s">
        <v>432</v>
      </c>
      <c r="R152" s="31" t="s">
        <v>110</v>
      </c>
      <c r="S152" s="31" t="s">
        <v>84</v>
      </c>
      <c r="T152" s="31" t="s">
        <v>820</v>
      </c>
      <c r="U152" s="21" t="s">
        <v>162</v>
      </c>
      <c r="V152" s="32" t="s">
        <v>812</v>
      </c>
      <c r="W152" s="33" t="s">
        <v>316</v>
      </c>
      <c r="X152" s="21" t="s">
        <v>821</v>
      </c>
      <c r="Y152" s="21" t="s">
        <v>822</v>
      </c>
      <c r="Z152" s="32" t="s">
        <v>823</v>
      </c>
    </row>
    <row r="153" customFormat="false" ht="23.85" hidden="false" customHeight="false" outlineLevel="0" collapsed="false">
      <c r="A153" s="18" t="s">
        <v>807</v>
      </c>
      <c r="B153" s="19"/>
      <c r="C153" s="20"/>
      <c r="D153" s="21"/>
      <c r="E153" s="22"/>
      <c r="F153" s="37"/>
      <c r="G153" s="24" t="s">
        <v>33</v>
      </c>
      <c r="H153" s="25" t="s">
        <v>808</v>
      </c>
      <c r="I153" s="26" t="n">
        <v>2017</v>
      </c>
      <c r="J153" s="27" t="s">
        <v>809</v>
      </c>
      <c r="K153" s="49" t="s">
        <v>209</v>
      </c>
      <c r="L153" s="21" t="s">
        <v>119</v>
      </c>
      <c r="M153" s="21" t="s">
        <v>158</v>
      </c>
      <c r="N153" s="32" t="s">
        <v>120</v>
      </c>
      <c r="O153" s="29" t="s">
        <v>83</v>
      </c>
      <c r="P153" s="31" t="s">
        <v>194</v>
      </c>
      <c r="Q153" s="31" t="s">
        <v>432</v>
      </c>
      <c r="R153" s="31" t="s">
        <v>110</v>
      </c>
      <c r="S153" s="31" t="s">
        <v>84</v>
      </c>
      <c r="T153" s="31" t="s">
        <v>824</v>
      </c>
      <c r="U153" s="21" t="s">
        <v>162</v>
      </c>
      <c r="V153" s="32" t="s">
        <v>812</v>
      </c>
      <c r="W153" s="33" t="s">
        <v>316</v>
      </c>
      <c r="X153" s="21" t="s">
        <v>821</v>
      </c>
      <c r="Y153" s="21" t="s">
        <v>822</v>
      </c>
      <c r="Z153" s="32" t="s">
        <v>823</v>
      </c>
    </row>
    <row r="154" customFormat="false" ht="91" hidden="false" customHeight="false" outlineLevel="0" collapsed="false">
      <c r="A154" s="18" t="s">
        <v>825</v>
      </c>
      <c r="B154" s="19" t="s">
        <v>155</v>
      </c>
      <c r="C154" s="20" t="n">
        <v>44124</v>
      </c>
      <c r="D154" s="21"/>
      <c r="E154" s="22"/>
      <c r="F154" s="23" t="n">
        <v>35</v>
      </c>
      <c r="G154" s="24" t="s">
        <v>33</v>
      </c>
      <c r="H154" s="25" t="s">
        <v>826</v>
      </c>
      <c r="I154" s="26" t="n">
        <v>2017</v>
      </c>
      <c r="J154" s="27" t="s">
        <v>827</v>
      </c>
      <c r="K154" s="49" t="s">
        <v>828</v>
      </c>
      <c r="L154" s="21" t="s">
        <v>119</v>
      </c>
      <c r="M154" s="21" t="s">
        <v>70</v>
      </c>
      <c r="N154" s="32" t="s">
        <v>120</v>
      </c>
      <c r="O154" s="29" t="s">
        <v>829</v>
      </c>
      <c r="P154" s="31" t="s">
        <v>302</v>
      </c>
      <c r="Q154" s="31" t="s">
        <v>42</v>
      </c>
      <c r="R154" s="31" t="s">
        <v>43</v>
      </c>
      <c r="S154" s="31" t="s">
        <v>44</v>
      </c>
      <c r="T154" s="31" t="s">
        <v>56</v>
      </c>
      <c r="U154" s="21" t="s">
        <v>830</v>
      </c>
      <c r="V154" s="32" t="s">
        <v>831</v>
      </c>
      <c r="W154" s="33" t="s">
        <v>832</v>
      </c>
      <c r="X154" s="21" t="s">
        <v>342</v>
      </c>
      <c r="Y154" s="21" t="s">
        <v>833</v>
      </c>
      <c r="Z154" s="32" t="s">
        <v>834</v>
      </c>
    </row>
    <row r="155" customFormat="false" ht="23.85" hidden="false" customHeight="false" outlineLevel="0" collapsed="false">
      <c r="A155" s="18" t="s">
        <v>825</v>
      </c>
      <c r="B155" s="19"/>
      <c r="C155" s="20"/>
      <c r="D155" s="21"/>
      <c r="E155" s="22"/>
      <c r="F155" s="37"/>
      <c r="G155" s="24" t="s">
        <v>33</v>
      </c>
      <c r="H155" s="25" t="s">
        <v>826</v>
      </c>
      <c r="I155" s="26" t="n">
        <v>2017</v>
      </c>
      <c r="J155" s="27" t="s">
        <v>827</v>
      </c>
      <c r="K155" s="49" t="s">
        <v>828</v>
      </c>
      <c r="L155" s="21" t="s">
        <v>119</v>
      </c>
      <c r="M155" s="21" t="s">
        <v>70</v>
      </c>
      <c r="N155" s="32" t="s">
        <v>120</v>
      </c>
      <c r="O155" s="29" t="s">
        <v>835</v>
      </c>
      <c r="P155" s="31" t="s">
        <v>41</v>
      </c>
      <c r="Q155" s="31" t="s">
        <v>42</v>
      </c>
      <c r="R155" s="31" t="s">
        <v>43</v>
      </c>
      <c r="S155" s="31" t="s">
        <v>44</v>
      </c>
      <c r="T155" s="31" t="s">
        <v>56</v>
      </c>
      <c r="U155" s="21" t="s">
        <v>836</v>
      </c>
      <c r="V155" s="32" t="s">
        <v>837</v>
      </c>
      <c r="W155" s="33" t="s">
        <v>838</v>
      </c>
      <c r="X155" s="21" t="s">
        <v>342</v>
      </c>
      <c r="Y155" s="93" t="s">
        <v>839</v>
      </c>
      <c r="Z155" s="32" t="s">
        <v>840</v>
      </c>
    </row>
    <row r="156" customFormat="false" ht="23.85" hidden="false" customHeight="false" outlineLevel="0" collapsed="false">
      <c r="A156" s="18" t="s">
        <v>841</v>
      </c>
      <c r="B156" s="19" t="s">
        <v>155</v>
      </c>
      <c r="C156" s="20" t="n">
        <v>44124</v>
      </c>
      <c r="D156" s="21"/>
      <c r="E156" s="22"/>
      <c r="F156" s="23" t="n">
        <v>35</v>
      </c>
      <c r="G156" s="24" t="s">
        <v>33</v>
      </c>
      <c r="H156" s="25" t="s">
        <v>842</v>
      </c>
      <c r="I156" s="26" t="n">
        <v>2017</v>
      </c>
      <c r="J156" s="27" t="s">
        <v>843</v>
      </c>
      <c r="K156" s="49" t="s">
        <v>844</v>
      </c>
      <c r="L156" s="21" t="s">
        <v>119</v>
      </c>
      <c r="M156" s="21" t="s">
        <v>93</v>
      </c>
      <c r="N156" s="32" t="s">
        <v>120</v>
      </c>
      <c r="O156" s="29" t="s">
        <v>845</v>
      </c>
      <c r="P156" s="31" t="s">
        <v>146</v>
      </c>
      <c r="Q156" s="31" t="s">
        <v>109</v>
      </c>
      <c r="R156" s="31" t="s">
        <v>110</v>
      </c>
      <c r="S156" s="31" t="s">
        <v>84</v>
      </c>
      <c r="T156" s="31" t="s">
        <v>56</v>
      </c>
      <c r="U156" s="21" t="s">
        <v>846</v>
      </c>
      <c r="V156" s="32" t="s">
        <v>123</v>
      </c>
      <c r="W156" s="33" t="s">
        <v>222</v>
      </c>
      <c r="X156" s="21" t="s">
        <v>847</v>
      </c>
      <c r="Y156" s="21" t="s">
        <v>848</v>
      </c>
      <c r="Z156" s="32" t="s">
        <v>849</v>
      </c>
    </row>
    <row r="157" customFormat="false" ht="35.05" hidden="false" customHeight="false" outlineLevel="0" collapsed="false">
      <c r="A157" s="18" t="s">
        <v>841</v>
      </c>
      <c r="B157" s="19"/>
      <c r="C157" s="20"/>
      <c r="D157" s="21"/>
      <c r="E157" s="22"/>
      <c r="F157" s="37"/>
      <c r="G157" s="24" t="s">
        <v>33</v>
      </c>
      <c r="H157" s="25" t="s">
        <v>842</v>
      </c>
      <c r="I157" s="26" t="n">
        <v>2017</v>
      </c>
      <c r="J157" s="27" t="s">
        <v>843</v>
      </c>
      <c r="K157" s="49" t="s">
        <v>844</v>
      </c>
      <c r="L157" s="21" t="s">
        <v>119</v>
      </c>
      <c r="M157" s="21" t="s">
        <v>93</v>
      </c>
      <c r="N157" s="32" t="s">
        <v>120</v>
      </c>
      <c r="O157" s="29" t="s">
        <v>845</v>
      </c>
      <c r="P157" s="31" t="s">
        <v>146</v>
      </c>
      <c r="Q157" s="31" t="s">
        <v>109</v>
      </c>
      <c r="R157" s="31" t="s">
        <v>110</v>
      </c>
      <c r="S157" s="31" t="s">
        <v>84</v>
      </c>
      <c r="T157" s="31" t="s">
        <v>56</v>
      </c>
      <c r="U157" s="21" t="s">
        <v>846</v>
      </c>
      <c r="V157" s="32" t="s">
        <v>123</v>
      </c>
      <c r="W157" s="33" t="s">
        <v>605</v>
      </c>
      <c r="X157" s="21" t="s">
        <v>850</v>
      </c>
      <c r="Y157" s="21" t="s">
        <v>467</v>
      </c>
      <c r="Z157" s="32" t="s">
        <v>851</v>
      </c>
    </row>
    <row r="158" customFormat="false" ht="35.05" hidden="false" customHeight="false" outlineLevel="0" collapsed="false">
      <c r="A158" s="18" t="s">
        <v>841</v>
      </c>
      <c r="B158" s="19"/>
      <c r="C158" s="20"/>
      <c r="D158" s="21"/>
      <c r="E158" s="22"/>
      <c r="F158" s="37"/>
      <c r="G158" s="24" t="s">
        <v>33</v>
      </c>
      <c r="H158" s="25" t="s">
        <v>842</v>
      </c>
      <c r="I158" s="26" t="n">
        <v>2017</v>
      </c>
      <c r="J158" s="27" t="s">
        <v>843</v>
      </c>
      <c r="K158" s="49" t="s">
        <v>844</v>
      </c>
      <c r="L158" s="21" t="s">
        <v>119</v>
      </c>
      <c r="M158" s="21" t="s">
        <v>93</v>
      </c>
      <c r="N158" s="32" t="s">
        <v>120</v>
      </c>
      <c r="O158" s="29" t="s">
        <v>845</v>
      </c>
      <c r="P158" s="31" t="s">
        <v>146</v>
      </c>
      <c r="Q158" s="31" t="s">
        <v>109</v>
      </c>
      <c r="R158" s="31" t="s">
        <v>110</v>
      </c>
      <c r="S158" s="31" t="s">
        <v>84</v>
      </c>
      <c r="T158" s="31" t="s">
        <v>56</v>
      </c>
      <c r="U158" s="21" t="s">
        <v>846</v>
      </c>
      <c r="V158" s="32" t="s">
        <v>123</v>
      </c>
      <c r="W158" s="33" t="s">
        <v>164</v>
      </c>
      <c r="X158" s="21" t="s">
        <v>852</v>
      </c>
      <c r="Y158" s="21" t="s">
        <v>62</v>
      </c>
      <c r="Z158" s="32" t="s">
        <v>853</v>
      </c>
    </row>
    <row r="159" customFormat="false" ht="46.25" hidden="false" customHeight="false" outlineLevel="0" collapsed="false">
      <c r="A159" s="18" t="s">
        <v>854</v>
      </c>
      <c r="B159" s="19" t="s">
        <v>155</v>
      </c>
      <c r="C159" s="20" t="n">
        <v>44124</v>
      </c>
      <c r="D159" s="21"/>
      <c r="E159" s="22"/>
      <c r="F159" s="23" t="n">
        <v>35</v>
      </c>
      <c r="G159" s="24" t="s">
        <v>33</v>
      </c>
      <c r="H159" s="25" t="s">
        <v>855</v>
      </c>
      <c r="I159" s="26" t="n">
        <v>2017</v>
      </c>
      <c r="J159" s="27" t="s">
        <v>856</v>
      </c>
      <c r="K159" s="49" t="s">
        <v>857</v>
      </c>
      <c r="L159" s="21" t="s">
        <v>158</v>
      </c>
      <c r="M159" s="21" t="s">
        <v>93</v>
      </c>
      <c r="N159" s="32" t="s">
        <v>782</v>
      </c>
      <c r="O159" s="29" t="s">
        <v>858</v>
      </c>
      <c r="P159" s="31" t="s">
        <v>859</v>
      </c>
      <c r="Q159" s="31" t="s">
        <v>109</v>
      </c>
      <c r="R159" s="31" t="s">
        <v>110</v>
      </c>
      <c r="S159" s="31" t="s">
        <v>84</v>
      </c>
      <c r="T159" s="31" t="s">
        <v>860</v>
      </c>
      <c r="U159" s="21" t="s">
        <v>162</v>
      </c>
      <c r="V159" s="32" t="s">
        <v>123</v>
      </c>
      <c r="W159" s="33" t="s">
        <v>861</v>
      </c>
      <c r="X159" s="21" t="s">
        <v>56</v>
      </c>
      <c r="Y159" s="21" t="s">
        <v>137</v>
      </c>
      <c r="Z159" s="21" t="s">
        <v>862</v>
      </c>
    </row>
    <row r="160" customFormat="false" ht="46.25" hidden="false" customHeight="false" outlineLevel="0" collapsed="false">
      <c r="A160" s="18" t="s">
        <v>854</v>
      </c>
      <c r="B160" s="19"/>
      <c r="C160" s="20"/>
      <c r="D160" s="21"/>
      <c r="E160" s="22"/>
      <c r="F160" s="37"/>
      <c r="G160" s="24" t="s">
        <v>33</v>
      </c>
      <c r="H160" s="25" t="s">
        <v>855</v>
      </c>
      <c r="I160" s="26" t="n">
        <v>2017</v>
      </c>
      <c r="J160" s="27" t="s">
        <v>856</v>
      </c>
      <c r="K160" s="49" t="s">
        <v>857</v>
      </c>
      <c r="L160" s="21" t="s">
        <v>158</v>
      </c>
      <c r="M160" s="21" t="s">
        <v>93</v>
      </c>
      <c r="N160" s="32" t="s">
        <v>782</v>
      </c>
      <c r="O160" s="29" t="s">
        <v>858</v>
      </c>
      <c r="P160" s="31" t="s">
        <v>859</v>
      </c>
      <c r="Q160" s="31" t="s">
        <v>109</v>
      </c>
      <c r="R160" s="31" t="s">
        <v>110</v>
      </c>
      <c r="S160" s="31" t="s">
        <v>84</v>
      </c>
      <c r="T160" s="31" t="s">
        <v>863</v>
      </c>
      <c r="U160" s="21" t="s">
        <v>162</v>
      </c>
      <c r="V160" s="32" t="s">
        <v>123</v>
      </c>
      <c r="W160" s="33" t="s">
        <v>864</v>
      </c>
      <c r="X160" s="21" t="s">
        <v>56</v>
      </c>
      <c r="Y160" s="21" t="s">
        <v>165</v>
      </c>
      <c r="Z160" s="21" t="s">
        <v>865</v>
      </c>
    </row>
    <row r="161" customFormat="false" ht="23.85" hidden="false" customHeight="false" outlineLevel="0" collapsed="false">
      <c r="A161" s="18" t="s">
        <v>854</v>
      </c>
      <c r="B161" s="19"/>
      <c r="C161" s="20"/>
      <c r="D161" s="21"/>
      <c r="E161" s="22"/>
      <c r="F161" s="37"/>
      <c r="G161" s="24" t="s">
        <v>33</v>
      </c>
      <c r="H161" s="25" t="s">
        <v>855</v>
      </c>
      <c r="I161" s="26" t="n">
        <v>2017</v>
      </c>
      <c r="J161" s="27" t="s">
        <v>856</v>
      </c>
      <c r="K161" s="49" t="s">
        <v>857</v>
      </c>
      <c r="L161" s="21" t="s">
        <v>158</v>
      </c>
      <c r="M161" s="21" t="s">
        <v>93</v>
      </c>
      <c r="N161" s="32" t="s">
        <v>782</v>
      </c>
      <c r="O161" s="29" t="s">
        <v>858</v>
      </c>
      <c r="P161" s="31" t="s">
        <v>859</v>
      </c>
      <c r="Q161" s="31" t="s">
        <v>109</v>
      </c>
      <c r="R161" s="31" t="s">
        <v>110</v>
      </c>
      <c r="S161" s="31" t="s">
        <v>84</v>
      </c>
      <c r="T161" s="31" t="s">
        <v>866</v>
      </c>
      <c r="U161" s="21" t="s">
        <v>162</v>
      </c>
      <c r="V161" s="32" t="s">
        <v>123</v>
      </c>
      <c r="W161" s="33" t="s">
        <v>867</v>
      </c>
      <c r="X161" s="21" t="s">
        <v>56</v>
      </c>
      <c r="Y161" s="21" t="s">
        <v>868</v>
      </c>
      <c r="Z161" s="21" t="s">
        <v>869</v>
      </c>
    </row>
    <row r="162" customFormat="false" ht="113.4" hidden="false" customHeight="false" outlineLevel="0" collapsed="false">
      <c r="A162" s="18" t="s">
        <v>870</v>
      </c>
      <c r="B162" s="73" t="s">
        <v>155</v>
      </c>
      <c r="C162" s="20" t="n">
        <v>44124</v>
      </c>
      <c r="D162" s="21"/>
      <c r="E162" s="25"/>
      <c r="F162" s="23" t="n">
        <v>35</v>
      </c>
      <c r="G162" s="50" t="s">
        <v>33</v>
      </c>
      <c r="H162" s="25" t="s">
        <v>871</v>
      </c>
      <c r="I162" s="51" t="n">
        <v>2017</v>
      </c>
      <c r="J162" s="27" t="s">
        <v>872</v>
      </c>
      <c r="K162" s="49" t="s">
        <v>36</v>
      </c>
      <c r="L162" s="21" t="s">
        <v>119</v>
      </c>
      <c r="M162" s="21" t="s">
        <v>245</v>
      </c>
      <c r="N162" s="32" t="s">
        <v>246</v>
      </c>
      <c r="O162" s="29" t="s">
        <v>46</v>
      </c>
      <c r="P162" s="31" t="s">
        <v>46</v>
      </c>
      <c r="Q162" s="31" t="s">
        <v>46</v>
      </c>
      <c r="R162" s="31" t="s">
        <v>43</v>
      </c>
      <c r="S162" s="31" t="s">
        <v>134</v>
      </c>
      <c r="T162" s="31" t="s">
        <v>56</v>
      </c>
      <c r="U162" s="21" t="s">
        <v>873</v>
      </c>
      <c r="V162" s="32" t="s">
        <v>874</v>
      </c>
      <c r="W162" s="33" t="s">
        <v>342</v>
      </c>
      <c r="X162" s="21" t="s">
        <v>342</v>
      </c>
      <c r="Y162" s="21" t="s">
        <v>251</v>
      </c>
      <c r="Z162" s="32" t="s">
        <v>875</v>
      </c>
    </row>
    <row r="163" customFormat="false" ht="35.05" hidden="false" customHeight="false" outlineLevel="0" collapsed="false">
      <c r="A163" s="18" t="s">
        <v>807</v>
      </c>
      <c r="B163" s="73" t="s">
        <v>276</v>
      </c>
      <c r="C163" s="20" t="n">
        <v>44097</v>
      </c>
      <c r="D163" s="21"/>
      <c r="E163" s="25"/>
      <c r="F163" s="23" t="n">
        <v>60</v>
      </c>
      <c r="G163" s="50" t="s">
        <v>33</v>
      </c>
      <c r="H163" s="25" t="s">
        <v>808</v>
      </c>
      <c r="I163" s="51" t="n">
        <v>2017</v>
      </c>
      <c r="J163" s="27" t="s">
        <v>809</v>
      </c>
      <c r="K163" s="28" t="s">
        <v>209</v>
      </c>
      <c r="L163" s="21" t="s">
        <v>119</v>
      </c>
      <c r="M163" s="21" t="s">
        <v>158</v>
      </c>
      <c r="N163" s="32" t="s">
        <v>120</v>
      </c>
      <c r="O163" s="29" t="s">
        <v>876</v>
      </c>
      <c r="P163" s="31" t="s">
        <v>877</v>
      </c>
      <c r="Q163" s="31" t="s">
        <v>42</v>
      </c>
      <c r="R163" s="31" t="s">
        <v>43</v>
      </c>
      <c r="S163" s="31" t="s">
        <v>44</v>
      </c>
      <c r="T163" s="31" t="s">
        <v>878</v>
      </c>
      <c r="U163" s="21" t="s">
        <v>162</v>
      </c>
      <c r="V163" s="94" t="s">
        <v>879</v>
      </c>
      <c r="W163" s="33" t="s">
        <v>342</v>
      </c>
      <c r="X163" s="21" t="s">
        <v>880</v>
      </c>
      <c r="Y163" s="21" t="s">
        <v>881</v>
      </c>
      <c r="Z163" s="32" t="s">
        <v>882</v>
      </c>
    </row>
    <row r="164" customFormat="false" ht="23.85" hidden="false" customHeight="false" outlineLevel="0" collapsed="false">
      <c r="A164" s="18" t="s">
        <v>807</v>
      </c>
      <c r="B164" s="73"/>
      <c r="C164" s="20"/>
      <c r="D164" s="21"/>
      <c r="E164" s="25"/>
      <c r="F164" s="37"/>
      <c r="G164" s="50" t="s">
        <v>33</v>
      </c>
      <c r="H164" s="25" t="s">
        <v>808</v>
      </c>
      <c r="I164" s="51" t="n">
        <v>2017</v>
      </c>
      <c r="J164" s="27" t="s">
        <v>809</v>
      </c>
      <c r="K164" s="28" t="s">
        <v>209</v>
      </c>
      <c r="L164" s="21" t="s">
        <v>119</v>
      </c>
      <c r="M164" s="21" t="s">
        <v>158</v>
      </c>
      <c r="N164" s="32" t="s">
        <v>120</v>
      </c>
      <c r="O164" s="29" t="s">
        <v>56</v>
      </c>
      <c r="P164" s="31" t="s">
        <v>194</v>
      </c>
      <c r="Q164" s="31" t="s">
        <v>83</v>
      </c>
      <c r="R164" s="31" t="s">
        <v>110</v>
      </c>
      <c r="S164" s="31" t="s">
        <v>83</v>
      </c>
      <c r="T164" s="95" t="s">
        <v>817</v>
      </c>
      <c r="U164" s="21" t="s">
        <v>162</v>
      </c>
      <c r="V164" s="96" t="s">
        <v>883</v>
      </c>
      <c r="W164" s="33" t="s">
        <v>361</v>
      </c>
      <c r="X164" s="96" t="s">
        <v>884</v>
      </c>
      <c r="Y164" s="21" t="s">
        <v>152</v>
      </c>
      <c r="Z164" s="32" t="s">
        <v>885</v>
      </c>
    </row>
    <row r="165" customFormat="false" ht="23.85" hidden="false" customHeight="false" outlineLevel="0" collapsed="false">
      <c r="A165" s="18" t="s">
        <v>807</v>
      </c>
      <c r="B165" s="73"/>
      <c r="C165" s="20"/>
      <c r="D165" s="21"/>
      <c r="E165" s="25"/>
      <c r="F165" s="37"/>
      <c r="G165" s="50" t="s">
        <v>33</v>
      </c>
      <c r="H165" s="25" t="s">
        <v>808</v>
      </c>
      <c r="I165" s="51" t="n">
        <v>2017</v>
      </c>
      <c r="J165" s="27" t="s">
        <v>809</v>
      </c>
      <c r="K165" s="28" t="s">
        <v>209</v>
      </c>
      <c r="L165" s="21" t="s">
        <v>119</v>
      </c>
      <c r="M165" s="21" t="s">
        <v>158</v>
      </c>
      <c r="N165" s="32" t="s">
        <v>120</v>
      </c>
      <c r="O165" s="29" t="s">
        <v>56</v>
      </c>
      <c r="P165" s="31" t="s">
        <v>194</v>
      </c>
      <c r="Q165" s="31" t="s">
        <v>83</v>
      </c>
      <c r="R165" s="31" t="s">
        <v>110</v>
      </c>
      <c r="S165" s="31" t="s">
        <v>83</v>
      </c>
      <c r="T165" s="95" t="s">
        <v>819</v>
      </c>
      <c r="U165" s="21" t="s">
        <v>162</v>
      </c>
      <c r="V165" s="96" t="s">
        <v>883</v>
      </c>
      <c r="W165" s="33" t="s">
        <v>361</v>
      </c>
      <c r="X165" s="96" t="s">
        <v>884</v>
      </c>
      <c r="Y165" s="21" t="s">
        <v>199</v>
      </c>
      <c r="Z165" s="32" t="s">
        <v>886</v>
      </c>
    </row>
    <row r="166" customFormat="false" ht="23.85" hidden="false" customHeight="false" outlineLevel="0" collapsed="false">
      <c r="A166" s="18" t="s">
        <v>807</v>
      </c>
      <c r="B166" s="73"/>
      <c r="C166" s="20"/>
      <c r="D166" s="21"/>
      <c r="E166" s="25"/>
      <c r="F166" s="37"/>
      <c r="G166" s="50" t="s">
        <v>33</v>
      </c>
      <c r="H166" s="25" t="s">
        <v>808</v>
      </c>
      <c r="I166" s="51" t="n">
        <v>2017</v>
      </c>
      <c r="J166" s="27" t="s">
        <v>809</v>
      </c>
      <c r="K166" s="28" t="s">
        <v>209</v>
      </c>
      <c r="L166" s="21" t="s">
        <v>119</v>
      </c>
      <c r="M166" s="21" t="s">
        <v>158</v>
      </c>
      <c r="N166" s="32" t="s">
        <v>120</v>
      </c>
      <c r="O166" s="29" t="s">
        <v>56</v>
      </c>
      <c r="P166" s="31" t="s">
        <v>194</v>
      </c>
      <c r="Q166" s="31" t="s">
        <v>83</v>
      </c>
      <c r="R166" s="31" t="s">
        <v>110</v>
      </c>
      <c r="S166" s="31" t="s">
        <v>83</v>
      </c>
      <c r="T166" s="95" t="s">
        <v>820</v>
      </c>
      <c r="U166" s="21" t="s">
        <v>162</v>
      </c>
      <c r="V166" s="96" t="s">
        <v>883</v>
      </c>
      <c r="W166" s="33" t="s">
        <v>316</v>
      </c>
      <c r="X166" s="21" t="s">
        <v>887</v>
      </c>
      <c r="Y166" s="21" t="s">
        <v>87</v>
      </c>
      <c r="Z166" s="32" t="s">
        <v>888</v>
      </c>
    </row>
    <row r="167" customFormat="false" ht="23.85" hidden="false" customHeight="false" outlineLevel="0" collapsed="false">
      <c r="A167" s="18" t="s">
        <v>807</v>
      </c>
      <c r="B167" s="73"/>
      <c r="C167" s="20"/>
      <c r="D167" s="21"/>
      <c r="E167" s="25"/>
      <c r="F167" s="37"/>
      <c r="G167" s="50" t="s">
        <v>33</v>
      </c>
      <c r="H167" s="25" t="s">
        <v>808</v>
      </c>
      <c r="I167" s="51" t="n">
        <v>2017</v>
      </c>
      <c r="J167" s="27" t="s">
        <v>809</v>
      </c>
      <c r="K167" s="28" t="s">
        <v>209</v>
      </c>
      <c r="L167" s="21" t="s">
        <v>119</v>
      </c>
      <c r="M167" s="21" t="s">
        <v>158</v>
      </c>
      <c r="N167" s="32" t="s">
        <v>120</v>
      </c>
      <c r="O167" s="29" t="s">
        <v>56</v>
      </c>
      <c r="P167" s="31" t="s">
        <v>194</v>
      </c>
      <c r="Q167" s="31" t="s">
        <v>83</v>
      </c>
      <c r="R167" s="31" t="s">
        <v>110</v>
      </c>
      <c r="S167" s="31" t="s">
        <v>83</v>
      </c>
      <c r="T167" s="97" t="s">
        <v>824</v>
      </c>
      <c r="U167" s="21" t="s">
        <v>162</v>
      </c>
      <c r="V167" s="32" t="s">
        <v>883</v>
      </c>
      <c r="W167" s="33" t="s">
        <v>316</v>
      </c>
      <c r="X167" s="21" t="s">
        <v>887</v>
      </c>
      <c r="Y167" s="21" t="s">
        <v>228</v>
      </c>
      <c r="Z167" s="32" t="s">
        <v>889</v>
      </c>
    </row>
    <row r="168" customFormat="false" ht="35.05" hidden="false" customHeight="false" outlineLevel="0" collapsed="false">
      <c r="A168" s="18" t="s">
        <v>890</v>
      </c>
      <c r="B168" s="73" t="s">
        <v>65</v>
      </c>
      <c r="C168" s="20" t="n">
        <v>44125</v>
      </c>
      <c r="D168" s="21"/>
      <c r="E168" s="25"/>
      <c r="F168" s="23" t="n">
        <v>10</v>
      </c>
      <c r="G168" s="50" t="s">
        <v>33</v>
      </c>
      <c r="H168" s="25" t="s">
        <v>891</v>
      </c>
      <c r="I168" s="26" t="n">
        <v>2017</v>
      </c>
      <c r="J168" s="27" t="s">
        <v>892</v>
      </c>
      <c r="K168" s="49" t="s">
        <v>36</v>
      </c>
      <c r="L168" s="21" t="s">
        <v>119</v>
      </c>
      <c r="M168" s="21" t="s">
        <v>93</v>
      </c>
      <c r="N168" s="32" t="s">
        <v>120</v>
      </c>
      <c r="O168" s="29" t="s">
        <v>893</v>
      </c>
      <c r="P168" s="31" t="s">
        <v>212</v>
      </c>
      <c r="Q168" s="31" t="s">
        <v>57</v>
      </c>
      <c r="R168" s="31" t="s">
        <v>58</v>
      </c>
      <c r="S168" s="31" t="s">
        <v>59</v>
      </c>
      <c r="T168" s="31" t="s">
        <v>56</v>
      </c>
      <c r="U168" s="21" t="s">
        <v>894</v>
      </c>
      <c r="V168" s="32" t="s">
        <v>86</v>
      </c>
      <c r="W168" s="33" t="s">
        <v>895</v>
      </c>
      <c r="X168" s="21" t="s">
        <v>896</v>
      </c>
      <c r="Y168" s="21" t="s">
        <v>418</v>
      </c>
      <c r="Z168" s="32" t="s">
        <v>897</v>
      </c>
    </row>
    <row r="169" customFormat="false" ht="113.4" hidden="false" customHeight="false" outlineLevel="0" collapsed="false">
      <c r="A169" s="44" t="s">
        <v>898</v>
      </c>
      <c r="B169" s="45" t="s">
        <v>276</v>
      </c>
      <c r="C169" s="46" t="n">
        <v>44084</v>
      </c>
      <c r="D169" s="21"/>
      <c r="E169" s="25"/>
      <c r="F169" s="23"/>
      <c r="G169" s="33" t="s">
        <v>33</v>
      </c>
      <c r="H169" s="25" t="s">
        <v>899</v>
      </c>
      <c r="I169" s="25" t="n">
        <v>2018</v>
      </c>
      <c r="J169" s="47" t="s">
        <v>900</v>
      </c>
      <c r="K169" s="28" t="s">
        <v>209</v>
      </c>
      <c r="L169" s="21" t="s">
        <v>81</v>
      </c>
      <c r="M169" s="25" t="s">
        <v>425</v>
      </c>
      <c r="N169" s="23" t="s">
        <v>82</v>
      </c>
      <c r="O169" s="29" t="s">
        <v>46</v>
      </c>
      <c r="P169" s="30" t="s">
        <v>46</v>
      </c>
      <c r="Q169" s="30" t="s">
        <v>311</v>
      </c>
      <c r="R169" s="30" t="s">
        <v>130</v>
      </c>
      <c r="S169" s="30" t="s">
        <v>238</v>
      </c>
      <c r="T169" s="31" t="s">
        <v>56</v>
      </c>
      <c r="U169" s="21" t="s">
        <v>901</v>
      </c>
      <c r="V169" s="32" t="s">
        <v>526</v>
      </c>
      <c r="W169" s="33" t="s">
        <v>48</v>
      </c>
      <c r="X169" s="21" t="s">
        <v>902</v>
      </c>
      <c r="Y169" s="21" t="s">
        <v>903</v>
      </c>
      <c r="Z169" s="32" t="s">
        <v>162</v>
      </c>
    </row>
    <row r="170" customFormat="false" ht="35.05" hidden="false" customHeight="false" outlineLevel="0" collapsed="false">
      <c r="A170" s="44" t="s">
        <v>904</v>
      </c>
      <c r="B170" s="45" t="s">
        <v>276</v>
      </c>
      <c r="C170" s="20" t="n">
        <v>44088</v>
      </c>
      <c r="D170" s="21"/>
      <c r="E170" s="25"/>
      <c r="F170" s="23"/>
      <c r="G170" s="33" t="s">
        <v>33</v>
      </c>
      <c r="H170" s="25" t="s">
        <v>905</v>
      </c>
      <c r="I170" s="25" t="n">
        <v>2018</v>
      </c>
      <c r="J170" s="47" t="s">
        <v>906</v>
      </c>
      <c r="K170" s="28" t="s">
        <v>36</v>
      </c>
      <c r="L170" s="21" t="s">
        <v>907</v>
      </c>
      <c r="M170" s="25" t="s">
        <v>70</v>
      </c>
      <c r="N170" s="23" t="s">
        <v>368</v>
      </c>
      <c r="O170" s="98" t="s">
        <v>908</v>
      </c>
      <c r="P170" s="30" t="s">
        <v>212</v>
      </c>
      <c r="Q170" s="30" t="s">
        <v>213</v>
      </c>
      <c r="R170" s="30" t="s">
        <v>110</v>
      </c>
      <c r="S170" s="30" t="s">
        <v>84</v>
      </c>
      <c r="T170" s="31" t="s">
        <v>909</v>
      </c>
      <c r="U170" s="21" t="s">
        <v>162</v>
      </c>
      <c r="V170" s="32" t="s">
        <v>910</v>
      </c>
      <c r="W170" s="33" t="s">
        <v>316</v>
      </c>
      <c r="X170" s="21" t="s">
        <v>911</v>
      </c>
      <c r="Y170" s="21" t="s">
        <v>578</v>
      </c>
      <c r="Z170" s="32" t="s">
        <v>912</v>
      </c>
    </row>
    <row r="171" customFormat="false" ht="57.45" hidden="false" customHeight="false" outlineLevel="0" collapsed="false">
      <c r="A171" s="44" t="s">
        <v>904</v>
      </c>
      <c r="B171" s="45"/>
      <c r="C171" s="46"/>
      <c r="D171" s="21"/>
      <c r="E171" s="25"/>
      <c r="F171" s="23"/>
      <c r="G171" s="33" t="s">
        <v>33</v>
      </c>
      <c r="H171" s="25" t="s">
        <v>905</v>
      </c>
      <c r="I171" s="25" t="n">
        <v>2018</v>
      </c>
      <c r="J171" s="47" t="s">
        <v>906</v>
      </c>
      <c r="K171" s="28" t="s">
        <v>36</v>
      </c>
      <c r="L171" s="21" t="s">
        <v>907</v>
      </c>
      <c r="M171" s="25" t="s">
        <v>70</v>
      </c>
      <c r="N171" s="23" t="s">
        <v>368</v>
      </c>
      <c r="O171" s="29" t="s">
        <v>908</v>
      </c>
      <c r="P171" s="30" t="s">
        <v>212</v>
      </c>
      <c r="Q171" s="30" t="s">
        <v>213</v>
      </c>
      <c r="R171" s="30" t="s">
        <v>110</v>
      </c>
      <c r="S171" s="30" t="s">
        <v>84</v>
      </c>
      <c r="T171" s="31" t="s">
        <v>913</v>
      </c>
      <c r="U171" s="21" t="s">
        <v>162</v>
      </c>
      <c r="V171" s="32" t="s">
        <v>910</v>
      </c>
      <c r="W171" s="33" t="s">
        <v>465</v>
      </c>
      <c r="X171" s="21" t="s">
        <v>914</v>
      </c>
      <c r="Y171" s="21" t="s">
        <v>263</v>
      </c>
      <c r="Z171" s="32" t="s">
        <v>915</v>
      </c>
    </row>
    <row r="172" customFormat="false" ht="46.25" hidden="false" customHeight="false" outlineLevel="0" collapsed="false">
      <c r="A172" s="44" t="s">
        <v>904</v>
      </c>
      <c r="B172" s="45"/>
      <c r="C172" s="46"/>
      <c r="D172" s="21"/>
      <c r="E172" s="25"/>
      <c r="F172" s="23"/>
      <c r="G172" s="33" t="s">
        <v>33</v>
      </c>
      <c r="H172" s="25" t="s">
        <v>905</v>
      </c>
      <c r="I172" s="25" t="n">
        <v>2018</v>
      </c>
      <c r="J172" s="47" t="s">
        <v>906</v>
      </c>
      <c r="K172" s="28" t="s">
        <v>36</v>
      </c>
      <c r="L172" s="21" t="s">
        <v>907</v>
      </c>
      <c r="M172" s="25" t="s">
        <v>70</v>
      </c>
      <c r="N172" s="23" t="s">
        <v>368</v>
      </c>
      <c r="O172" s="29" t="s">
        <v>916</v>
      </c>
      <c r="P172" s="30" t="s">
        <v>146</v>
      </c>
      <c r="Q172" s="30" t="s">
        <v>109</v>
      </c>
      <c r="R172" s="30" t="s">
        <v>110</v>
      </c>
      <c r="S172" s="30" t="s">
        <v>84</v>
      </c>
      <c r="T172" s="31" t="s">
        <v>917</v>
      </c>
      <c r="U172" s="21" t="s">
        <v>162</v>
      </c>
      <c r="V172" s="48" t="s">
        <v>918</v>
      </c>
      <c r="W172" s="33" t="s">
        <v>919</v>
      </c>
      <c r="X172" s="21" t="s">
        <v>917</v>
      </c>
      <c r="Y172" s="21" t="s">
        <v>920</v>
      </c>
      <c r="Z172" s="32" t="s">
        <v>921</v>
      </c>
    </row>
    <row r="173" customFormat="false" ht="23.85" hidden="false" customHeight="false" outlineLevel="0" collapsed="false">
      <c r="A173" s="44" t="s">
        <v>922</v>
      </c>
      <c r="B173" s="45" t="s">
        <v>276</v>
      </c>
      <c r="C173" s="20" t="n">
        <v>44118</v>
      </c>
      <c r="D173" s="21"/>
      <c r="E173" s="25"/>
      <c r="F173" s="23"/>
      <c r="G173" s="33" t="s">
        <v>33</v>
      </c>
      <c r="H173" s="25" t="s">
        <v>923</v>
      </c>
      <c r="I173" s="25" t="n">
        <v>2018</v>
      </c>
      <c r="J173" s="47" t="s">
        <v>924</v>
      </c>
      <c r="K173" s="28" t="s">
        <v>36</v>
      </c>
      <c r="L173" s="21" t="s">
        <v>119</v>
      </c>
      <c r="M173" s="25" t="s">
        <v>925</v>
      </c>
      <c r="N173" s="23" t="s">
        <v>368</v>
      </c>
      <c r="O173" s="98" t="s">
        <v>926</v>
      </c>
      <c r="P173" s="30" t="s">
        <v>194</v>
      </c>
      <c r="Q173" s="30" t="s">
        <v>432</v>
      </c>
      <c r="R173" s="30" t="s">
        <v>110</v>
      </c>
      <c r="S173" s="30" t="s">
        <v>433</v>
      </c>
      <c r="T173" s="31" t="s">
        <v>927</v>
      </c>
      <c r="U173" s="38" t="s">
        <v>162</v>
      </c>
      <c r="V173" s="87" t="s">
        <v>928</v>
      </c>
      <c r="W173" s="33" t="s">
        <v>342</v>
      </c>
      <c r="X173" s="21" t="s">
        <v>927</v>
      </c>
      <c r="Y173" s="21" t="s">
        <v>199</v>
      </c>
      <c r="Z173" s="32" t="s">
        <v>929</v>
      </c>
    </row>
    <row r="174" customFormat="false" ht="23.85" hidden="false" customHeight="false" outlineLevel="0" collapsed="false">
      <c r="A174" s="44" t="s">
        <v>922</v>
      </c>
      <c r="B174" s="45"/>
      <c r="C174" s="46"/>
      <c r="D174" s="21"/>
      <c r="E174" s="25"/>
      <c r="F174" s="23"/>
      <c r="G174" s="33" t="s">
        <v>33</v>
      </c>
      <c r="H174" s="25" t="s">
        <v>923</v>
      </c>
      <c r="I174" s="25" t="n">
        <v>2018</v>
      </c>
      <c r="J174" s="47" t="s">
        <v>924</v>
      </c>
      <c r="K174" s="28" t="s">
        <v>36</v>
      </c>
      <c r="L174" s="21" t="s">
        <v>119</v>
      </c>
      <c r="M174" s="25" t="s">
        <v>925</v>
      </c>
      <c r="N174" s="23" t="s">
        <v>368</v>
      </c>
      <c r="O174" s="98" t="s">
        <v>926</v>
      </c>
      <c r="P174" s="30" t="s">
        <v>194</v>
      </c>
      <c r="Q174" s="30" t="s">
        <v>432</v>
      </c>
      <c r="R174" s="30" t="s">
        <v>110</v>
      </c>
      <c r="S174" s="30" t="s">
        <v>433</v>
      </c>
      <c r="T174" s="31" t="s">
        <v>930</v>
      </c>
      <c r="U174" s="38" t="s">
        <v>162</v>
      </c>
      <c r="V174" s="36" t="s">
        <v>928</v>
      </c>
      <c r="W174" s="33" t="s">
        <v>342</v>
      </c>
      <c r="X174" s="21" t="s">
        <v>930</v>
      </c>
      <c r="Y174" s="21" t="s">
        <v>199</v>
      </c>
      <c r="Z174" s="32" t="s">
        <v>931</v>
      </c>
    </row>
    <row r="175" customFormat="false" ht="23.85" hidden="false" customHeight="false" outlineLevel="0" collapsed="false">
      <c r="A175" s="44" t="s">
        <v>922</v>
      </c>
      <c r="B175" s="45"/>
      <c r="C175" s="46"/>
      <c r="D175" s="21"/>
      <c r="E175" s="25"/>
      <c r="F175" s="23"/>
      <c r="G175" s="33" t="s">
        <v>33</v>
      </c>
      <c r="H175" s="25" t="s">
        <v>923</v>
      </c>
      <c r="I175" s="25" t="n">
        <v>2018</v>
      </c>
      <c r="J175" s="47" t="s">
        <v>924</v>
      </c>
      <c r="K175" s="28" t="s">
        <v>36</v>
      </c>
      <c r="L175" s="21" t="s">
        <v>119</v>
      </c>
      <c r="M175" s="25" t="s">
        <v>925</v>
      </c>
      <c r="N175" s="23" t="s">
        <v>368</v>
      </c>
      <c r="O175" s="98" t="s">
        <v>932</v>
      </c>
      <c r="P175" s="30" t="s">
        <v>194</v>
      </c>
      <c r="Q175" s="30" t="s">
        <v>432</v>
      </c>
      <c r="R175" s="30" t="s">
        <v>110</v>
      </c>
      <c r="S175" s="30" t="s">
        <v>433</v>
      </c>
      <c r="T175" s="31" t="s">
        <v>933</v>
      </c>
      <c r="U175" s="38" t="s">
        <v>162</v>
      </c>
      <c r="V175" s="36" t="s">
        <v>928</v>
      </c>
      <c r="W175" s="33" t="s">
        <v>342</v>
      </c>
      <c r="X175" s="21" t="s">
        <v>933</v>
      </c>
      <c r="Y175" s="21" t="s">
        <v>137</v>
      </c>
      <c r="Z175" s="32" t="s">
        <v>934</v>
      </c>
    </row>
    <row r="176" customFormat="false" ht="23.85" hidden="false" customHeight="false" outlineLevel="0" collapsed="false">
      <c r="A176" s="44" t="s">
        <v>922</v>
      </c>
      <c r="B176" s="45"/>
      <c r="C176" s="46"/>
      <c r="D176" s="21"/>
      <c r="E176" s="25"/>
      <c r="F176" s="23"/>
      <c r="G176" s="33" t="s">
        <v>33</v>
      </c>
      <c r="H176" s="25" t="s">
        <v>923</v>
      </c>
      <c r="I176" s="25" t="n">
        <v>2018</v>
      </c>
      <c r="J176" s="47" t="s">
        <v>924</v>
      </c>
      <c r="K176" s="28" t="s">
        <v>36</v>
      </c>
      <c r="L176" s="21" t="s">
        <v>119</v>
      </c>
      <c r="M176" s="25" t="s">
        <v>925</v>
      </c>
      <c r="N176" s="23" t="s">
        <v>368</v>
      </c>
      <c r="O176" s="40" t="s">
        <v>932</v>
      </c>
      <c r="P176" s="30" t="s">
        <v>194</v>
      </c>
      <c r="Q176" s="30" t="s">
        <v>432</v>
      </c>
      <c r="R176" s="30" t="s">
        <v>110</v>
      </c>
      <c r="S176" s="30" t="s">
        <v>433</v>
      </c>
      <c r="T176" s="31" t="s">
        <v>935</v>
      </c>
      <c r="U176" s="38" t="s">
        <v>162</v>
      </c>
      <c r="V176" s="36" t="s">
        <v>928</v>
      </c>
      <c r="W176" s="33" t="s">
        <v>342</v>
      </c>
      <c r="X176" s="21" t="s">
        <v>935</v>
      </c>
      <c r="Y176" s="21" t="s">
        <v>936</v>
      </c>
      <c r="Z176" s="32" t="s">
        <v>937</v>
      </c>
    </row>
    <row r="177" customFormat="false" ht="46.25" hidden="false" customHeight="false" outlineLevel="0" collapsed="false">
      <c r="A177" s="44" t="s">
        <v>922</v>
      </c>
      <c r="B177" s="45"/>
      <c r="C177" s="20" t="n">
        <v>44118</v>
      </c>
      <c r="D177" s="21"/>
      <c r="E177" s="25"/>
      <c r="F177" s="23"/>
      <c r="G177" s="33" t="s">
        <v>33</v>
      </c>
      <c r="H177" s="25" t="s">
        <v>923</v>
      </c>
      <c r="I177" s="25" t="n">
        <v>2018</v>
      </c>
      <c r="J177" s="47" t="s">
        <v>924</v>
      </c>
      <c r="K177" s="28" t="s">
        <v>36</v>
      </c>
      <c r="L177" s="21" t="s">
        <v>119</v>
      </c>
      <c r="M177" s="25" t="s">
        <v>925</v>
      </c>
      <c r="N177" s="23" t="s">
        <v>368</v>
      </c>
      <c r="O177" s="40" t="s">
        <v>932</v>
      </c>
      <c r="P177" s="30" t="s">
        <v>194</v>
      </c>
      <c r="Q177" s="30" t="s">
        <v>432</v>
      </c>
      <c r="R177" s="30" t="s">
        <v>110</v>
      </c>
      <c r="S177" s="30" t="s">
        <v>433</v>
      </c>
      <c r="T177" s="31" t="s">
        <v>938</v>
      </c>
      <c r="U177" s="21" t="s">
        <v>162</v>
      </c>
      <c r="V177" s="36" t="s">
        <v>928</v>
      </c>
      <c r="W177" s="33" t="s">
        <v>939</v>
      </c>
      <c r="X177" s="21" t="s">
        <v>938</v>
      </c>
      <c r="Y177" s="21" t="s">
        <v>868</v>
      </c>
      <c r="Z177" s="32" t="s">
        <v>940</v>
      </c>
    </row>
    <row r="178" customFormat="false" ht="35.05" hidden="false" customHeight="false" outlineLevel="0" collapsed="false">
      <c r="A178" s="44" t="s">
        <v>922</v>
      </c>
      <c r="B178" s="45"/>
      <c r="C178" s="46"/>
      <c r="D178" s="21"/>
      <c r="E178" s="25"/>
      <c r="F178" s="23"/>
      <c r="G178" s="33" t="s">
        <v>33</v>
      </c>
      <c r="H178" s="25" t="s">
        <v>923</v>
      </c>
      <c r="I178" s="25" t="n">
        <v>2018</v>
      </c>
      <c r="J178" s="47" t="s">
        <v>924</v>
      </c>
      <c r="K178" s="28" t="s">
        <v>36</v>
      </c>
      <c r="L178" s="21" t="s">
        <v>119</v>
      </c>
      <c r="M178" s="25" t="s">
        <v>925</v>
      </c>
      <c r="N178" s="23" t="s">
        <v>368</v>
      </c>
      <c r="O178" s="40" t="s">
        <v>932</v>
      </c>
      <c r="P178" s="30" t="s">
        <v>194</v>
      </c>
      <c r="Q178" s="30" t="s">
        <v>432</v>
      </c>
      <c r="R178" s="30" t="s">
        <v>110</v>
      </c>
      <c r="S178" s="30" t="s">
        <v>433</v>
      </c>
      <c r="T178" s="31" t="s">
        <v>941</v>
      </c>
      <c r="U178" s="21" t="s">
        <v>162</v>
      </c>
      <c r="V178" s="36" t="s">
        <v>928</v>
      </c>
      <c r="W178" s="33" t="s">
        <v>342</v>
      </c>
      <c r="X178" s="21" t="s">
        <v>942</v>
      </c>
      <c r="Y178" s="21" t="s">
        <v>943</v>
      </c>
      <c r="Z178" s="32" t="s">
        <v>944</v>
      </c>
    </row>
    <row r="179" customFormat="false" ht="46.25" hidden="false" customHeight="false" outlineLevel="0" collapsed="false">
      <c r="A179" s="44" t="s">
        <v>922</v>
      </c>
      <c r="B179" s="45"/>
      <c r="C179" s="46"/>
      <c r="D179" s="21"/>
      <c r="E179" s="25"/>
      <c r="F179" s="23"/>
      <c r="G179" s="33" t="s">
        <v>33</v>
      </c>
      <c r="H179" s="25" t="s">
        <v>923</v>
      </c>
      <c r="I179" s="25" t="n">
        <v>2018</v>
      </c>
      <c r="J179" s="47" t="s">
        <v>924</v>
      </c>
      <c r="K179" s="28" t="s">
        <v>36</v>
      </c>
      <c r="L179" s="21" t="s">
        <v>119</v>
      </c>
      <c r="M179" s="25" t="s">
        <v>925</v>
      </c>
      <c r="N179" s="23" t="s">
        <v>368</v>
      </c>
      <c r="O179" s="40" t="s">
        <v>932</v>
      </c>
      <c r="P179" s="30" t="s">
        <v>194</v>
      </c>
      <c r="Q179" s="30" t="s">
        <v>432</v>
      </c>
      <c r="R179" s="30" t="s">
        <v>110</v>
      </c>
      <c r="S179" s="30" t="s">
        <v>433</v>
      </c>
      <c r="T179" s="31" t="s">
        <v>945</v>
      </c>
      <c r="U179" s="21" t="s">
        <v>162</v>
      </c>
      <c r="V179" s="36" t="s">
        <v>928</v>
      </c>
      <c r="W179" s="33" t="s">
        <v>946</v>
      </c>
      <c r="X179" s="21" t="s">
        <v>947</v>
      </c>
      <c r="Y179" s="21" t="s">
        <v>137</v>
      </c>
      <c r="Z179" s="32" t="s">
        <v>948</v>
      </c>
    </row>
    <row r="180" customFormat="false" ht="23.85" hidden="false" customHeight="false" outlineLevel="0" collapsed="false">
      <c r="A180" s="44" t="s">
        <v>949</v>
      </c>
      <c r="B180" s="45" t="s">
        <v>276</v>
      </c>
      <c r="C180" s="20" t="n">
        <v>44119</v>
      </c>
      <c r="D180" s="21"/>
      <c r="E180" s="25"/>
      <c r="F180" s="23" t="n">
        <v>30</v>
      </c>
      <c r="G180" s="33" t="s">
        <v>33</v>
      </c>
      <c r="H180" s="25" t="s">
        <v>950</v>
      </c>
      <c r="I180" s="25" t="n">
        <v>2018</v>
      </c>
      <c r="J180" s="47" t="s">
        <v>951</v>
      </c>
      <c r="K180" s="28" t="s">
        <v>36</v>
      </c>
      <c r="L180" s="21" t="s">
        <v>119</v>
      </c>
      <c r="M180" s="25" t="s">
        <v>93</v>
      </c>
      <c r="N180" s="23" t="s">
        <v>310</v>
      </c>
      <c r="O180" s="29" t="s">
        <v>46</v>
      </c>
      <c r="P180" s="30" t="s">
        <v>46</v>
      </c>
      <c r="Q180" s="30" t="s">
        <v>394</v>
      </c>
      <c r="R180" s="30" t="s">
        <v>121</v>
      </c>
      <c r="S180" s="30" t="s">
        <v>84</v>
      </c>
      <c r="T180" s="31" t="s">
        <v>56</v>
      </c>
      <c r="U180" s="21" t="s">
        <v>952</v>
      </c>
      <c r="V180" s="32" t="s">
        <v>953</v>
      </c>
      <c r="W180" s="33" t="s">
        <v>203</v>
      </c>
      <c r="X180" s="21" t="s">
        <v>342</v>
      </c>
      <c r="Y180" s="21" t="s">
        <v>62</v>
      </c>
      <c r="Z180" s="32" t="s">
        <v>954</v>
      </c>
    </row>
    <row r="181" customFormat="false" ht="35.05" hidden="false" customHeight="false" outlineLevel="0" collapsed="false">
      <c r="A181" s="44" t="s">
        <v>949</v>
      </c>
      <c r="B181" s="45"/>
      <c r="C181" s="46"/>
      <c r="D181" s="21"/>
      <c r="E181" s="25"/>
      <c r="F181" s="23"/>
      <c r="G181" s="33" t="s">
        <v>33</v>
      </c>
      <c r="H181" s="25" t="s">
        <v>950</v>
      </c>
      <c r="I181" s="25" t="n">
        <v>2018</v>
      </c>
      <c r="J181" s="47" t="s">
        <v>951</v>
      </c>
      <c r="K181" s="28" t="s">
        <v>36</v>
      </c>
      <c r="L181" s="21" t="s">
        <v>119</v>
      </c>
      <c r="M181" s="25" t="s">
        <v>93</v>
      </c>
      <c r="N181" s="23" t="s">
        <v>310</v>
      </c>
      <c r="O181" s="29" t="s">
        <v>46</v>
      </c>
      <c r="P181" s="30" t="s">
        <v>46</v>
      </c>
      <c r="Q181" s="30" t="s">
        <v>394</v>
      </c>
      <c r="R181" s="30" t="s">
        <v>121</v>
      </c>
      <c r="S181" s="30" t="s">
        <v>84</v>
      </c>
      <c r="T181" s="31" t="s">
        <v>56</v>
      </c>
      <c r="U181" s="21" t="s">
        <v>955</v>
      </c>
      <c r="V181" s="32" t="s">
        <v>953</v>
      </c>
      <c r="W181" s="33" t="s">
        <v>560</v>
      </c>
      <c r="X181" s="21" t="s">
        <v>342</v>
      </c>
      <c r="Y181" s="21" t="s">
        <v>956</v>
      </c>
      <c r="Z181" s="32" t="s">
        <v>957</v>
      </c>
    </row>
    <row r="182" customFormat="false" ht="46.25" hidden="false" customHeight="false" outlineLevel="0" collapsed="false">
      <c r="A182" s="44" t="s">
        <v>958</v>
      </c>
      <c r="B182" s="45" t="s">
        <v>276</v>
      </c>
      <c r="C182" s="46" t="n">
        <v>44122</v>
      </c>
      <c r="D182" s="21"/>
      <c r="E182" s="25"/>
      <c r="F182" s="23" t="n">
        <v>25</v>
      </c>
      <c r="G182" s="33" t="s">
        <v>33</v>
      </c>
      <c r="H182" s="25" t="s">
        <v>959</v>
      </c>
      <c r="I182" s="25" t="n">
        <v>2018</v>
      </c>
      <c r="J182" s="47" t="s">
        <v>960</v>
      </c>
      <c r="K182" s="28" t="s">
        <v>961</v>
      </c>
      <c r="L182" s="21" t="s">
        <v>119</v>
      </c>
      <c r="M182" s="25" t="s">
        <v>93</v>
      </c>
      <c r="N182" s="23" t="s">
        <v>310</v>
      </c>
      <c r="O182" s="29" t="s">
        <v>46</v>
      </c>
      <c r="P182" s="30" t="s">
        <v>46</v>
      </c>
      <c r="Q182" s="30" t="s">
        <v>237</v>
      </c>
      <c r="R182" s="30" t="s">
        <v>130</v>
      </c>
      <c r="S182" s="30" t="s">
        <v>238</v>
      </c>
      <c r="T182" s="31" t="s">
        <v>56</v>
      </c>
      <c r="U182" s="21" t="s">
        <v>962</v>
      </c>
      <c r="V182" s="32" t="s">
        <v>963</v>
      </c>
      <c r="W182" s="33" t="s">
        <v>964</v>
      </c>
      <c r="X182" s="21" t="s">
        <v>342</v>
      </c>
      <c r="Y182" s="21" t="s">
        <v>965</v>
      </c>
      <c r="Z182" s="32" t="s">
        <v>966</v>
      </c>
    </row>
    <row r="183" customFormat="false" ht="23.85" hidden="false" customHeight="false" outlineLevel="0" collapsed="false">
      <c r="A183" s="44" t="s">
        <v>967</v>
      </c>
      <c r="B183" s="45" t="s">
        <v>276</v>
      </c>
      <c r="C183" s="46" t="n">
        <v>44122</v>
      </c>
      <c r="D183" s="21"/>
      <c r="E183" s="25"/>
      <c r="F183" s="23"/>
      <c r="G183" s="33" t="s">
        <v>33</v>
      </c>
      <c r="H183" s="25" t="s">
        <v>968</v>
      </c>
      <c r="I183" s="25" t="n">
        <v>2018</v>
      </c>
      <c r="J183" s="47" t="s">
        <v>969</v>
      </c>
      <c r="K183" s="28" t="s">
        <v>36</v>
      </c>
      <c r="L183" s="21" t="s">
        <v>158</v>
      </c>
      <c r="M183" s="25" t="s">
        <v>93</v>
      </c>
      <c r="N183" s="23" t="s">
        <v>566</v>
      </c>
      <c r="O183" s="29" t="s">
        <v>970</v>
      </c>
      <c r="P183" s="30" t="s">
        <v>146</v>
      </c>
      <c r="Q183" s="30" t="s">
        <v>109</v>
      </c>
      <c r="R183" s="30" t="s">
        <v>110</v>
      </c>
      <c r="S183" s="30" t="s">
        <v>84</v>
      </c>
      <c r="T183" s="31" t="s">
        <v>56</v>
      </c>
      <c r="U183" s="21" t="s">
        <v>971</v>
      </c>
      <c r="V183" s="32" t="s">
        <v>147</v>
      </c>
      <c r="W183" s="33" t="s">
        <v>652</v>
      </c>
      <c r="X183" s="21" t="s">
        <v>342</v>
      </c>
      <c r="Y183" s="21" t="s">
        <v>972</v>
      </c>
      <c r="Z183" s="32" t="s">
        <v>973</v>
      </c>
    </row>
    <row r="184" customFormat="false" ht="35.05" hidden="false" customHeight="false" outlineLevel="0" collapsed="false">
      <c r="A184" s="44" t="s">
        <v>967</v>
      </c>
      <c r="B184" s="45"/>
      <c r="C184" s="46"/>
      <c r="D184" s="21"/>
      <c r="E184" s="25"/>
      <c r="F184" s="23"/>
      <c r="G184" s="33" t="s">
        <v>33</v>
      </c>
      <c r="H184" s="25" t="s">
        <v>968</v>
      </c>
      <c r="I184" s="25" t="n">
        <v>2018</v>
      </c>
      <c r="J184" s="47" t="s">
        <v>969</v>
      </c>
      <c r="K184" s="28" t="s">
        <v>36</v>
      </c>
      <c r="L184" s="21" t="s">
        <v>158</v>
      </c>
      <c r="M184" s="25" t="s">
        <v>93</v>
      </c>
      <c r="N184" s="23" t="s">
        <v>566</v>
      </c>
      <c r="O184" s="29" t="s">
        <v>970</v>
      </c>
      <c r="P184" s="30" t="s">
        <v>146</v>
      </c>
      <c r="Q184" s="30" t="s">
        <v>109</v>
      </c>
      <c r="R184" s="30" t="s">
        <v>110</v>
      </c>
      <c r="S184" s="30" t="s">
        <v>84</v>
      </c>
      <c r="T184" s="31" t="s">
        <v>56</v>
      </c>
      <c r="U184" s="21" t="s">
        <v>974</v>
      </c>
      <c r="V184" s="32" t="s">
        <v>147</v>
      </c>
      <c r="W184" s="33" t="s">
        <v>975</v>
      </c>
      <c r="X184" s="21" t="s">
        <v>342</v>
      </c>
      <c r="Y184" s="21" t="s">
        <v>976</v>
      </c>
      <c r="Z184" s="32" t="s">
        <v>977</v>
      </c>
    </row>
    <row r="185" customFormat="false" ht="23.85" hidden="false" customHeight="false" outlineLevel="0" collapsed="false">
      <c r="A185" s="44" t="s">
        <v>967</v>
      </c>
      <c r="B185" s="45"/>
      <c r="C185" s="46"/>
      <c r="D185" s="21"/>
      <c r="E185" s="25"/>
      <c r="F185" s="23"/>
      <c r="G185" s="33" t="s">
        <v>33</v>
      </c>
      <c r="H185" s="25" t="s">
        <v>968</v>
      </c>
      <c r="I185" s="25" t="n">
        <v>2018</v>
      </c>
      <c r="J185" s="47" t="s">
        <v>969</v>
      </c>
      <c r="K185" s="28" t="s">
        <v>36</v>
      </c>
      <c r="L185" s="21" t="s">
        <v>158</v>
      </c>
      <c r="M185" s="25" t="s">
        <v>93</v>
      </c>
      <c r="N185" s="23" t="s">
        <v>566</v>
      </c>
      <c r="O185" s="29" t="s">
        <v>970</v>
      </c>
      <c r="P185" s="30" t="s">
        <v>146</v>
      </c>
      <c r="Q185" s="30" t="s">
        <v>109</v>
      </c>
      <c r="R185" s="30" t="s">
        <v>110</v>
      </c>
      <c r="S185" s="30" t="s">
        <v>84</v>
      </c>
      <c r="T185" s="31" t="s">
        <v>56</v>
      </c>
      <c r="U185" s="21" t="s">
        <v>978</v>
      </c>
      <c r="V185" s="32" t="s">
        <v>147</v>
      </c>
      <c r="W185" s="33" t="s">
        <v>222</v>
      </c>
      <c r="X185" s="21" t="s">
        <v>342</v>
      </c>
      <c r="Y185" s="21" t="s">
        <v>228</v>
      </c>
      <c r="Z185" s="32" t="s">
        <v>979</v>
      </c>
    </row>
    <row r="186" customFormat="false" ht="23.85" hidden="false" customHeight="false" outlineLevel="0" collapsed="false">
      <c r="A186" s="44" t="s">
        <v>980</v>
      </c>
      <c r="B186" s="45" t="s">
        <v>276</v>
      </c>
      <c r="C186" s="46" t="n">
        <v>44122</v>
      </c>
      <c r="D186" s="21"/>
      <c r="E186" s="25"/>
      <c r="F186" s="23" t="n">
        <v>30</v>
      </c>
      <c r="G186" s="33" t="s">
        <v>33</v>
      </c>
      <c r="H186" s="25" t="s">
        <v>981</v>
      </c>
      <c r="I186" s="25" t="n">
        <v>2018</v>
      </c>
      <c r="J186" s="47" t="s">
        <v>982</v>
      </c>
      <c r="K186" s="28" t="s">
        <v>983</v>
      </c>
      <c r="L186" s="21" t="s">
        <v>119</v>
      </c>
      <c r="M186" s="25" t="s">
        <v>70</v>
      </c>
      <c r="N186" s="23" t="s">
        <v>246</v>
      </c>
      <c r="O186" s="29" t="s">
        <v>46</v>
      </c>
      <c r="P186" s="30" t="s">
        <v>46</v>
      </c>
      <c r="Q186" s="30" t="s">
        <v>984</v>
      </c>
      <c r="R186" s="30" t="s">
        <v>130</v>
      </c>
      <c r="S186" s="30" t="s">
        <v>134</v>
      </c>
      <c r="T186" s="99" t="s">
        <v>985</v>
      </c>
      <c r="U186" s="21" t="s">
        <v>162</v>
      </c>
      <c r="V186" s="32" t="s">
        <v>986</v>
      </c>
      <c r="W186" s="33" t="s">
        <v>605</v>
      </c>
      <c r="X186" s="21" t="s">
        <v>987</v>
      </c>
      <c r="Y186" s="21" t="s">
        <v>251</v>
      </c>
      <c r="Z186" s="32" t="s">
        <v>988</v>
      </c>
    </row>
    <row r="187" customFormat="false" ht="35.05" hidden="false" customHeight="false" outlineLevel="0" collapsed="false">
      <c r="A187" s="44" t="s">
        <v>980</v>
      </c>
      <c r="B187" s="45"/>
      <c r="C187" s="46"/>
      <c r="D187" s="21"/>
      <c r="E187" s="25"/>
      <c r="F187" s="23"/>
      <c r="G187" s="33" t="s">
        <v>33</v>
      </c>
      <c r="H187" s="25" t="s">
        <v>981</v>
      </c>
      <c r="I187" s="25" t="n">
        <v>2018</v>
      </c>
      <c r="J187" s="47" t="s">
        <v>982</v>
      </c>
      <c r="K187" s="28" t="s">
        <v>983</v>
      </c>
      <c r="L187" s="21" t="s">
        <v>119</v>
      </c>
      <c r="M187" s="25" t="s">
        <v>70</v>
      </c>
      <c r="N187" s="23" t="s">
        <v>246</v>
      </c>
      <c r="O187" s="29" t="s">
        <v>46</v>
      </c>
      <c r="P187" s="30" t="s">
        <v>46</v>
      </c>
      <c r="Q187" s="30" t="s">
        <v>984</v>
      </c>
      <c r="R187" s="30" t="s">
        <v>130</v>
      </c>
      <c r="S187" s="30" t="s">
        <v>134</v>
      </c>
      <c r="T187" s="99" t="s">
        <v>985</v>
      </c>
      <c r="U187" s="21" t="s">
        <v>162</v>
      </c>
      <c r="V187" s="32" t="s">
        <v>989</v>
      </c>
      <c r="W187" s="33" t="s">
        <v>990</v>
      </c>
      <c r="X187" s="21" t="s">
        <v>342</v>
      </c>
      <c r="Y187" s="21" t="s">
        <v>943</v>
      </c>
      <c r="Z187" s="32" t="s">
        <v>991</v>
      </c>
    </row>
    <row r="188" customFormat="false" ht="79.85" hidden="false" customHeight="false" outlineLevel="0" collapsed="false">
      <c r="A188" s="18" t="s">
        <v>992</v>
      </c>
      <c r="B188" s="19" t="s">
        <v>65</v>
      </c>
      <c r="C188" s="39" t="n">
        <v>44125</v>
      </c>
      <c r="D188" s="21"/>
      <c r="E188" s="25"/>
      <c r="F188" s="100" t="n">
        <v>10</v>
      </c>
      <c r="G188" s="50" t="s">
        <v>33</v>
      </c>
      <c r="H188" s="25" t="s">
        <v>993</v>
      </c>
      <c r="I188" s="26" t="n">
        <v>2017</v>
      </c>
      <c r="J188" s="27" t="s">
        <v>994</v>
      </c>
      <c r="K188" s="28" t="s">
        <v>36</v>
      </c>
      <c r="L188" s="21" t="s">
        <v>995</v>
      </c>
      <c r="M188" s="25" t="s">
        <v>425</v>
      </c>
      <c r="N188" s="23" t="s">
        <v>368</v>
      </c>
      <c r="O188" s="29" t="s">
        <v>996</v>
      </c>
      <c r="P188" s="30" t="s">
        <v>146</v>
      </c>
      <c r="Q188" s="30" t="s">
        <v>997</v>
      </c>
      <c r="R188" s="30" t="s">
        <v>58</v>
      </c>
      <c r="S188" s="30" t="s">
        <v>59</v>
      </c>
      <c r="T188" s="99" t="s">
        <v>56</v>
      </c>
      <c r="U188" s="21" t="s">
        <v>998</v>
      </c>
      <c r="V188" s="32" t="s">
        <v>999</v>
      </c>
      <c r="W188" s="33" t="s">
        <v>492</v>
      </c>
      <c r="X188" s="21" t="s">
        <v>1000</v>
      </c>
      <c r="Y188" s="21" t="s">
        <v>494</v>
      </c>
      <c r="Z188" s="32" t="s">
        <v>1001</v>
      </c>
    </row>
    <row r="189" customFormat="false" ht="35.05" hidden="false" customHeight="false" outlineLevel="0" collapsed="false">
      <c r="A189" s="34" t="s">
        <v>1002</v>
      </c>
      <c r="B189" s="19" t="s">
        <v>65</v>
      </c>
      <c r="C189" s="20" t="n">
        <v>44125</v>
      </c>
      <c r="D189" s="21"/>
      <c r="E189" s="25"/>
      <c r="F189" s="100" t="n">
        <v>20</v>
      </c>
      <c r="G189" s="50" t="s">
        <v>33</v>
      </c>
      <c r="H189" s="25" t="s">
        <v>1003</v>
      </c>
      <c r="I189" s="26" t="n">
        <v>2018</v>
      </c>
      <c r="J189" s="27" t="s">
        <v>1004</v>
      </c>
      <c r="K189" s="28" t="s">
        <v>36</v>
      </c>
      <c r="L189" s="21" t="s">
        <v>119</v>
      </c>
      <c r="M189" s="25" t="s">
        <v>93</v>
      </c>
      <c r="N189" s="23" t="s">
        <v>120</v>
      </c>
      <c r="O189" s="29" t="s">
        <v>328</v>
      </c>
      <c r="P189" s="30" t="s">
        <v>146</v>
      </c>
      <c r="Q189" s="30" t="s">
        <v>109</v>
      </c>
      <c r="R189" s="30" t="s">
        <v>110</v>
      </c>
      <c r="S189" s="30" t="s">
        <v>84</v>
      </c>
      <c r="T189" s="31" t="s">
        <v>56</v>
      </c>
      <c r="U189" s="21" t="s">
        <v>1005</v>
      </c>
      <c r="V189" s="32" t="s">
        <v>1006</v>
      </c>
      <c r="W189" s="33" t="s">
        <v>203</v>
      </c>
      <c r="X189" s="21" t="s">
        <v>1007</v>
      </c>
      <c r="Y189" s="21" t="s">
        <v>1008</v>
      </c>
      <c r="Z189" s="21" t="s">
        <v>162</v>
      </c>
    </row>
    <row r="190" customFormat="false" ht="35.05" hidden="false" customHeight="false" outlineLevel="0" collapsed="false">
      <c r="A190" s="34" t="s">
        <v>1002</v>
      </c>
      <c r="B190" s="19"/>
      <c r="C190" s="20"/>
      <c r="D190" s="21"/>
      <c r="E190" s="25"/>
      <c r="F190" s="100"/>
      <c r="G190" s="50" t="s">
        <v>33</v>
      </c>
      <c r="H190" s="25" t="s">
        <v>1003</v>
      </c>
      <c r="I190" s="26" t="n">
        <v>2018</v>
      </c>
      <c r="J190" s="27" t="s">
        <v>1004</v>
      </c>
      <c r="K190" s="28" t="s">
        <v>36</v>
      </c>
      <c r="L190" s="21" t="s">
        <v>119</v>
      </c>
      <c r="M190" s="25" t="s">
        <v>93</v>
      </c>
      <c r="N190" s="23" t="s">
        <v>120</v>
      </c>
      <c r="O190" s="29" t="s">
        <v>1009</v>
      </c>
      <c r="P190" s="30" t="s">
        <v>212</v>
      </c>
      <c r="Q190" s="30" t="s">
        <v>42</v>
      </c>
      <c r="R190" s="30" t="s">
        <v>43</v>
      </c>
      <c r="S190" s="30" t="s">
        <v>44</v>
      </c>
      <c r="T190" s="31" t="s">
        <v>56</v>
      </c>
      <c r="U190" s="21" t="s">
        <v>1010</v>
      </c>
      <c r="V190" s="32" t="s">
        <v>1006</v>
      </c>
      <c r="W190" s="33" t="s">
        <v>560</v>
      </c>
      <c r="X190" s="21" t="s">
        <v>1011</v>
      </c>
      <c r="Y190" s="21" t="s">
        <v>578</v>
      </c>
      <c r="Z190" s="21" t="s">
        <v>162</v>
      </c>
    </row>
    <row r="191" customFormat="false" ht="35.05" hidden="false" customHeight="false" outlineLevel="0" collapsed="false">
      <c r="A191" s="34" t="s">
        <v>1002</v>
      </c>
      <c r="B191" s="19"/>
      <c r="C191" s="20"/>
      <c r="D191" s="21"/>
      <c r="E191" s="25"/>
      <c r="F191" s="100"/>
      <c r="G191" s="50" t="s">
        <v>33</v>
      </c>
      <c r="H191" s="25" t="s">
        <v>1003</v>
      </c>
      <c r="I191" s="26" t="n">
        <v>2018</v>
      </c>
      <c r="J191" s="27" t="s">
        <v>1004</v>
      </c>
      <c r="K191" s="28" t="s">
        <v>36</v>
      </c>
      <c r="L191" s="21" t="s">
        <v>119</v>
      </c>
      <c r="M191" s="25" t="s">
        <v>93</v>
      </c>
      <c r="N191" s="23" t="s">
        <v>120</v>
      </c>
      <c r="O191" s="29" t="s">
        <v>1012</v>
      </c>
      <c r="P191" s="30" t="s">
        <v>41</v>
      </c>
      <c r="Q191" s="30" t="s">
        <v>57</v>
      </c>
      <c r="R191" s="30" t="s">
        <v>58</v>
      </c>
      <c r="S191" s="30" t="s">
        <v>59</v>
      </c>
      <c r="T191" s="31" t="s">
        <v>56</v>
      </c>
      <c r="U191" s="21" t="s">
        <v>1013</v>
      </c>
      <c r="V191" s="32" t="s">
        <v>1006</v>
      </c>
      <c r="W191" s="33" t="s">
        <v>283</v>
      </c>
      <c r="X191" s="21" t="s">
        <v>342</v>
      </c>
      <c r="Y191" s="21" t="s">
        <v>62</v>
      </c>
      <c r="Z191" s="21" t="s">
        <v>162</v>
      </c>
    </row>
    <row r="192" customFormat="false" ht="35.05" hidden="false" customHeight="false" outlineLevel="0" collapsed="false">
      <c r="A192" s="34" t="s">
        <v>1002</v>
      </c>
      <c r="B192" s="19"/>
      <c r="C192" s="20"/>
      <c r="D192" s="21"/>
      <c r="E192" s="25"/>
      <c r="F192" s="100"/>
      <c r="G192" s="50" t="s">
        <v>33</v>
      </c>
      <c r="H192" s="25" t="s">
        <v>1003</v>
      </c>
      <c r="I192" s="26" t="n">
        <v>2018</v>
      </c>
      <c r="J192" s="27" t="s">
        <v>1004</v>
      </c>
      <c r="K192" s="28" t="s">
        <v>36</v>
      </c>
      <c r="L192" s="21" t="s">
        <v>119</v>
      </c>
      <c r="M192" s="25" t="s">
        <v>93</v>
      </c>
      <c r="N192" s="23" t="s">
        <v>120</v>
      </c>
      <c r="O192" s="29" t="s">
        <v>1012</v>
      </c>
      <c r="P192" s="30" t="s">
        <v>41</v>
      </c>
      <c r="Q192" s="30" t="s">
        <v>57</v>
      </c>
      <c r="R192" s="30" t="s">
        <v>58</v>
      </c>
      <c r="S192" s="30" t="s">
        <v>59</v>
      </c>
      <c r="T192" s="31" t="s">
        <v>1014</v>
      </c>
      <c r="U192" s="21" t="s">
        <v>162</v>
      </c>
      <c r="V192" s="32" t="s">
        <v>1006</v>
      </c>
      <c r="W192" s="33" t="s">
        <v>1015</v>
      </c>
      <c r="X192" s="21" t="s">
        <v>342</v>
      </c>
      <c r="Y192" s="21" t="s">
        <v>199</v>
      </c>
      <c r="Z192" s="21" t="s">
        <v>162</v>
      </c>
    </row>
    <row r="193" customFormat="false" ht="35.05" hidden="false" customHeight="false" outlineLevel="0" collapsed="false">
      <c r="A193" s="34" t="s">
        <v>1002</v>
      </c>
      <c r="B193" s="19"/>
      <c r="C193" s="20"/>
      <c r="D193" s="21"/>
      <c r="E193" s="25"/>
      <c r="F193" s="100"/>
      <c r="G193" s="50" t="s">
        <v>33</v>
      </c>
      <c r="H193" s="25" t="s">
        <v>1003</v>
      </c>
      <c r="I193" s="26" t="n">
        <v>2018</v>
      </c>
      <c r="J193" s="27" t="s">
        <v>1004</v>
      </c>
      <c r="K193" s="28" t="s">
        <v>36</v>
      </c>
      <c r="L193" s="21" t="s">
        <v>119</v>
      </c>
      <c r="M193" s="25" t="s">
        <v>93</v>
      </c>
      <c r="N193" s="23" t="s">
        <v>120</v>
      </c>
      <c r="O193" s="29" t="s">
        <v>1012</v>
      </c>
      <c r="P193" s="30" t="s">
        <v>41</v>
      </c>
      <c r="Q193" s="30" t="s">
        <v>57</v>
      </c>
      <c r="R193" s="30" t="s">
        <v>58</v>
      </c>
      <c r="S193" s="30" t="s">
        <v>59</v>
      </c>
      <c r="T193" s="31" t="s">
        <v>1016</v>
      </c>
      <c r="U193" s="21" t="s">
        <v>162</v>
      </c>
      <c r="V193" s="32" t="s">
        <v>1006</v>
      </c>
      <c r="W193" s="33" t="s">
        <v>1017</v>
      </c>
      <c r="X193" s="21" t="s">
        <v>342</v>
      </c>
      <c r="Y193" s="21" t="s">
        <v>637</v>
      </c>
      <c r="Z193" s="21" t="s">
        <v>162</v>
      </c>
    </row>
    <row r="194" customFormat="false" ht="35.05" hidden="false" customHeight="false" outlineLevel="0" collapsed="false">
      <c r="A194" s="34" t="s">
        <v>1002</v>
      </c>
      <c r="B194" s="19"/>
      <c r="C194" s="20"/>
      <c r="D194" s="21"/>
      <c r="E194" s="25"/>
      <c r="F194" s="100"/>
      <c r="G194" s="50" t="s">
        <v>33</v>
      </c>
      <c r="H194" s="25" t="s">
        <v>1003</v>
      </c>
      <c r="I194" s="26" t="n">
        <v>2018</v>
      </c>
      <c r="J194" s="27" t="s">
        <v>1004</v>
      </c>
      <c r="K194" s="28" t="s">
        <v>36</v>
      </c>
      <c r="L194" s="21" t="s">
        <v>119</v>
      </c>
      <c r="M194" s="25" t="s">
        <v>93</v>
      </c>
      <c r="N194" s="23" t="s">
        <v>120</v>
      </c>
      <c r="O194" s="29" t="s">
        <v>1012</v>
      </c>
      <c r="P194" s="30" t="s">
        <v>41</v>
      </c>
      <c r="Q194" s="30" t="s">
        <v>57</v>
      </c>
      <c r="R194" s="30" t="s">
        <v>58</v>
      </c>
      <c r="S194" s="30" t="s">
        <v>59</v>
      </c>
      <c r="T194" s="31" t="s">
        <v>1018</v>
      </c>
      <c r="U194" s="21" t="s">
        <v>162</v>
      </c>
      <c r="V194" s="32" t="s">
        <v>1006</v>
      </c>
      <c r="W194" s="33" t="s">
        <v>1019</v>
      </c>
      <c r="X194" s="21" t="s">
        <v>342</v>
      </c>
      <c r="Y194" s="21" t="s">
        <v>1020</v>
      </c>
      <c r="Z194" s="21" t="s">
        <v>162</v>
      </c>
    </row>
    <row r="195" customFormat="false" ht="35.05" hidden="false" customHeight="false" outlineLevel="0" collapsed="false">
      <c r="A195" s="34" t="s">
        <v>1002</v>
      </c>
      <c r="B195" s="19"/>
      <c r="C195" s="20"/>
      <c r="D195" s="21"/>
      <c r="E195" s="25"/>
      <c r="F195" s="100"/>
      <c r="G195" s="50" t="s">
        <v>33</v>
      </c>
      <c r="H195" s="25" t="s">
        <v>1003</v>
      </c>
      <c r="I195" s="26" t="n">
        <v>2018</v>
      </c>
      <c r="J195" s="27" t="s">
        <v>1004</v>
      </c>
      <c r="K195" s="28" t="s">
        <v>36</v>
      </c>
      <c r="L195" s="21" t="s">
        <v>119</v>
      </c>
      <c r="M195" s="25" t="s">
        <v>93</v>
      </c>
      <c r="N195" s="23" t="s">
        <v>120</v>
      </c>
      <c r="O195" s="29" t="s">
        <v>1012</v>
      </c>
      <c r="P195" s="30" t="s">
        <v>41</v>
      </c>
      <c r="Q195" s="30" t="s">
        <v>57</v>
      </c>
      <c r="R195" s="30" t="s">
        <v>58</v>
      </c>
      <c r="S195" s="30" t="s">
        <v>59</v>
      </c>
      <c r="T195" s="31" t="s">
        <v>1021</v>
      </c>
      <c r="U195" s="21" t="s">
        <v>162</v>
      </c>
      <c r="V195" s="32" t="s">
        <v>1006</v>
      </c>
      <c r="W195" s="33" t="s">
        <v>1022</v>
      </c>
      <c r="X195" s="21" t="s">
        <v>342</v>
      </c>
      <c r="Y195" s="21" t="s">
        <v>397</v>
      </c>
      <c r="Z195" s="21" t="s">
        <v>162</v>
      </c>
    </row>
    <row r="196" customFormat="false" ht="23.85" hidden="false" customHeight="false" outlineLevel="0" collapsed="false">
      <c r="A196" s="18" t="s">
        <v>1023</v>
      </c>
      <c r="B196" s="19" t="s">
        <v>155</v>
      </c>
      <c r="C196" s="39" t="n">
        <v>44125</v>
      </c>
      <c r="D196" s="21"/>
      <c r="E196" s="25"/>
      <c r="F196" s="100" t="n">
        <v>35</v>
      </c>
      <c r="G196" s="50" t="s">
        <v>33</v>
      </c>
      <c r="H196" s="25" t="s">
        <v>1024</v>
      </c>
      <c r="I196" s="26" t="n">
        <v>2018</v>
      </c>
      <c r="J196" s="27" t="s">
        <v>1025</v>
      </c>
      <c r="K196" s="28" t="s">
        <v>36</v>
      </c>
      <c r="L196" s="21" t="s">
        <v>70</v>
      </c>
      <c r="M196" s="25" t="s">
        <v>70</v>
      </c>
      <c r="N196" s="23" t="s">
        <v>1026</v>
      </c>
      <c r="O196" s="29" t="s">
        <v>1027</v>
      </c>
      <c r="P196" s="30" t="s">
        <v>302</v>
      </c>
      <c r="Q196" s="30" t="s">
        <v>42</v>
      </c>
      <c r="R196" s="30" t="s">
        <v>43</v>
      </c>
      <c r="S196" s="30" t="s">
        <v>44</v>
      </c>
      <c r="T196" s="31" t="s">
        <v>1028</v>
      </c>
      <c r="U196" s="21" t="s">
        <v>162</v>
      </c>
      <c r="V196" s="32" t="s">
        <v>1029</v>
      </c>
      <c r="W196" s="33" t="s">
        <v>56</v>
      </c>
      <c r="X196" s="21" t="s">
        <v>56</v>
      </c>
      <c r="Y196" s="21" t="s">
        <v>199</v>
      </c>
      <c r="Z196" s="21" t="s">
        <v>1030</v>
      </c>
    </row>
    <row r="197" customFormat="false" ht="23.85" hidden="false" customHeight="false" outlineLevel="0" collapsed="false">
      <c r="A197" s="18" t="s">
        <v>1023</v>
      </c>
      <c r="B197" s="19"/>
      <c r="C197" s="20"/>
      <c r="D197" s="21"/>
      <c r="E197" s="25"/>
      <c r="F197" s="100" t="s">
        <v>478</v>
      </c>
      <c r="G197" s="50" t="s">
        <v>33</v>
      </c>
      <c r="H197" s="25" t="s">
        <v>1024</v>
      </c>
      <c r="I197" s="26" t="n">
        <v>2018</v>
      </c>
      <c r="J197" s="27" t="s">
        <v>1025</v>
      </c>
      <c r="K197" s="28" t="s">
        <v>36</v>
      </c>
      <c r="L197" s="21" t="s">
        <v>70</v>
      </c>
      <c r="M197" s="25" t="s">
        <v>70</v>
      </c>
      <c r="N197" s="23" t="s">
        <v>1026</v>
      </c>
      <c r="O197" s="29" t="s">
        <v>1031</v>
      </c>
      <c r="P197" s="30" t="s">
        <v>302</v>
      </c>
      <c r="Q197" s="30" t="s">
        <v>42</v>
      </c>
      <c r="R197" s="30" t="s">
        <v>43</v>
      </c>
      <c r="S197" s="30" t="s">
        <v>44</v>
      </c>
      <c r="T197" s="31" t="s">
        <v>1032</v>
      </c>
      <c r="U197" s="21" t="s">
        <v>162</v>
      </c>
      <c r="V197" s="32" t="s">
        <v>1029</v>
      </c>
      <c r="W197" s="33" t="s">
        <v>56</v>
      </c>
      <c r="X197" s="21" t="s">
        <v>56</v>
      </c>
      <c r="Y197" s="21" t="s">
        <v>761</v>
      </c>
      <c r="Z197" s="21" t="s">
        <v>1033</v>
      </c>
    </row>
    <row r="198" customFormat="false" ht="23.85" hidden="false" customHeight="false" outlineLevel="0" collapsed="false">
      <c r="A198" s="18" t="s">
        <v>1023</v>
      </c>
      <c r="B198" s="19"/>
      <c r="C198" s="20"/>
      <c r="D198" s="21"/>
      <c r="E198" s="25"/>
      <c r="F198" s="100"/>
      <c r="G198" s="50" t="s">
        <v>33</v>
      </c>
      <c r="H198" s="25" t="s">
        <v>1024</v>
      </c>
      <c r="I198" s="26" t="n">
        <v>2018</v>
      </c>
      <c r="J198" s="27" t="s">
        <v>1025</v>
      </c>
      <c r="K198" s="28" t="s">
        <v>36</v>
      </c>
      <c r="L198" s="21" t="s">
        <v>70</v>
      </c>
      <c r="M198" s="25" t="s">
        <v>70</v>
      </c>
      <c r="N198" s="23" t="s">
        <v>1026</v>
      </c>
      <c r="O198" s="29" t="s">
        <v>1034</v>
      </c>
      <c r="P198" s="30" t="s">
        <v>302</v>
      </c>
      <c r="Q198" s="30" t="s">
        <v>42</v>
      </c>
      <c r="R198" s="30" t="s">
        <v>43</v>
      </c>
      <c r="S198" s="30" t="s">
        <v>44</v>
      </c>
      <c r="T198" s="31" t="s">
        <v>1035</v>
      </c>
      <c r="U198" s="21" t="s">
        <v>162</v>
      </c>
      <c r="V198" s="32" t="s">
        <v>1029</v>
      </c>
      <c r="W198" s="33" t="s">
        <v>56</v>
      </c>
      <c r="X198" s="21" t="s">
        <v>56</v>
      </c>
      <c r="Y198" s="21" t="s">
        <v>1036</v>
      </c>
      <c r="Z198" s="21" t="s">
        <v>1037</v>
      </c>
    </row>
    <row r="199" customFormat="false" ht="12.8" hidden="false" customHeight="false" outlineLevel="0" collapsed="false">
      <c r="A199" s="18" t="s">
        <v>1038</v>
      </c>
      <c r="B199" s="19" t="s">
        <v>155</v>
      </c>
      <c r="C199" s="39" t="n">
        <v>44125</v>
      </c>
      <c r="D199" s="21"/>
      <c r="E199" s="25"/>
      <c r="F199" s="100" t="n">
        <v>35</v>
      </c>
      <c r="G199" s="50" t="s">
        <v>33</v>
      </c>
      <c r="H199" s="25" t="s">
        <v>1039</v>
      </c>
      <c r="I199" s="26" t="n">
        <v>2018</v>
      </c>
      <c r="J199" s="27" t="s">
        <v>1040</v>
      </c>
      <c r="K199" s="28" t="s">
        <v>92</v>
      </c>
      <c r="L199" s="21" t="s">
        <v>119</v>
      </c>
      <c r="M199" s="25" t="s">
        <v>70</v>
      </c>
      <c r="N199" s="23" t="s">
        <v>120</v>
      </c>
      <c r="O199" s="29" t="s">
        <v>1041</v>
      </c>
      <c r="P199" s="30" t="s">
        <v>41</v>
      </c>
      <c r="Q199" s="30" t="s">
        <v>42</v>
      </c>
      <c r="R199" s="30" t="s">
        <v>43</v>
      </c>
      <c r="S199" s="30" t="s">
        <v>44</v>
      </c>
      <c r="T199" s="31" t="s">
        <v>56</v>
      </c>
      <c r="U199" s="21" t="s">
        <v>1042</v>
      </c>
      <c r="V199" s="32" t="s">
        <v>1043</v>
      </c>
      <c r="W199" s="33" t="s">
        <v>316</v>
      </c>
      <c r="X199" s="21" t="s">
        <v>56</v>
      </c>
      <c r="Y199" s="21" t="s">
        <v>439</v>
      </c>
      <c r="Z199" s="36" t="s">
        <v>1044</v>
      </c>
    </row>
    <row r="200" customFormat="false" ht="46.25" hidden="false" customHeight="false" outlineLevel="0" collapsed="false">
      <c r="A200" s="18" t="s">
        <v>1038</v>
      </c>
      <c r="B200" s="19"/>
      <c r="C200" s="20"/>
      <c r="D200" s="21"/>
      <c r="E200" s="25"/>
      <c r="F200" s="100"/>
      <c r="G200" s="50" t="s">
        <v>33</v>
      </c>
      <c r="H200" s="25" t="s">
        <v>1039</v>
      </c>
      <c r="I200" s="26" t="n">
        <v>2018</v>
      </c>
      <c r="J200" s="27" t="s">
        <v>1040</v>
      </c>
      <c r="K200" s="28" t="s">
        <v>92</v>
      </c>
      <c r="L200" s="21" t="s">
        <v>119</v>
      </c>
      <c r="M200" s="25" t="s">
        <v>70</v>
      </c>
      <c r="N200" s="23" t="s">
        <v>120</v>
      </c>
      <c r="O200" s="29" t="s">
        <v>1045</v>
      </c>
      <c r="P200" s="30" t="s">
        <v>302</v>
      </c>
      <c r="Q200" s="30" t="s">
        <v>42</v>
      </c>
      <c r="R200" s="30" t="s">
        <v>43</v>
      </c>
      <c r="S200" s="30" t="s">
        <v>44</v>
      </c>
      <c r="T200" s="31" t="s">
        <v>56</v>
      </c>
      <c r="U200" s="21" t="s">
        <v>1046</v>
      </c>
      <c r="V200" s="32" t="s">
        <v>1043</v>
      </c>
      <c r="W200" s="33" t="s">
        <v>527</v>
      </c>
      <c r="X200" s="21" t="s">
        <v>1047</v>
      </c>
      <c r="Y200" s="21" t="s">
        <v>761</v>
      </c>
      <c r="Z200" s="32" t="s">
        <v>162</v>
      </c>
    </row>
    <row r="201" customFormat="false" ht="35.05" hidden="false" customHeight="false" outlineLevel="0" collapsed="false">
      <c r="A201" s="18" t="s">
        <v>1048</v>
      </c>
      <c r="B201" s="19" t="s">
        <v>155</v>
      </c>
      <c r="C201" s="39" t="n">
        <v>44125</v>
      </c>
      <c r="D201" s="21"/>
      <c r="E201" s="25"/>
      <c r="F201" s="100" t="n">
        <v>35</v>
      </c>
      <c r="G201" s="50" t="s">
        <v>33</v>
      </c>
      <c r="H201" s="25" t="s">
        <v>1049</v>
      </c>
      <c r="I201" s="26" t="n">
        <v>2018</v>
      </c>
      <c r="J201" s="27" t="s">
        <v>1050</v>
      </c>
      <c r="K201" s="28" t="s">
        <v>36</v>
      </c>
      <c r="L201" s="21" t="s">
        <v>81</v>
      </c>
      <c r="M201" s="25" t="s">
        <v>70</v>
      </c>
      <c r="N201" s="23" t="s">
        <v>368</v>
      </c>
      <c r="O201" s="29" t="s">
        <v>1051</v>
      </c>
      <c r="P201" s="30" t="s">
        <v>1052</v>
      </c>
      <c r="Q201" s="30" t="s">
        <v>57</v>
      </c>
      <c r="R201" s="30" t="s">
        <v>58</v>
      </c>
      <c r="S201" s="30" t="s">
        <v>59</v>
      </c>
      <c r="T201" s="31" t="s">
        <v>56</v>
      </c>
      <c r="U201" s="21" t="s">
        <v>1053</v>
      </c>
      <c r="V201" s="32" t="s">
        <v>1054</v>
      </c>
      <c r="W201" s="33" t="s">
        <v>1055</v>
      </c>
      <c r="X201" s="21" t="s">
        <v>56</v>
      </c>
      <c r="Y201" s="21" t="s">
        <v>87</v>
      </c>
      <c r="Z201" s="32" t="s">
        <v>1056</v>
      </c>
    </row>
    <row r="202" customFormat="false" ht="35.05" hidden="false" customHeight="false" outlineLevel="0" collapsed="false">
      <c r="A202" s="18" t="s">
        <v>1048</v>
      </c>
      <c r="B202" s="19"/>
      <c r="C202" s="20"/>
      <c r="D202" s="21"/>
      <c r="E202" s="25"/>
      <c r="F202" s="100"/>
      <c r="G202" s="50" t="s">
        <v>33</v>
      </c>
      <c r="H202" s="25" t="s">
        <v>1049</v>
      </c>
      <c r="I202" s="26" t="n">
        <v>2018</v>
      </c>
      <c r="J202" s="27" t="s">
        <v>1050</v>
      </c>
      <c r="K202" s="28" t="s">
        <v>36</v>
      </c>
      <c r="L202" s="21" t="s">
        <v>81</v>
      </c>
      <c r="M202" s="25" t="s">
        <v>70</v>
      </c>
      <c r="N202" s="23" t="s">
        <v>368</v>
      </c>
      <c r="O202" s="29" t="s">
        <v>1051</v>
      </c>
      <c r="P202" s="30" t="s">
        <v>1052</v>
      </c>
      <c r="Q202" s="30" t="s">
        <v>57</v>
      </c>
      <c r="R202" s="30" t="s">
        <v>58</v>
      </c>
      <c r="S202" s="30" t="s">
        <v>59</v>
      </c>
      <c r="T202" s="31" t="s">
        <v>56</v>
      </c>
      <c r="U202" s="21" t="s">
        <v>1057</v>
      </c>
      <c r="V202" s="32" t="s">
        <v>1054</v>
      </c>
      <c r="W202" s="33" t="s">
        <v>527</v>
      </c>
      <c r="X202" s="21" t="s">
        <v>56</v>
      </c>
      <c r="Y202" s="21" t="s">
        <v>306</v>
      </c>
      <c r="Z202" s="32" t="s">
        <v>1058</v>
      </c>
    </row>
    <row r="203" customFormat="false" ht="23.85" hidden="false" customHeight="false" outlineLevel="0" collapsed="false">
      <c r="A203" s="18" t="s">
        <v>1059</v>
      </c>
      <c r="B203" s="19" t="s">
        <v>155</v>
      </c>
      <c r="C203" s="39" t="n">
        <v>44125</v>
      </c>
      <c r="D203" s="21"/>
      <c r="E203" s="25"/>
      <c r="F203" s="100" t="n">
        <v>40</v>
      </c>
      <c r="G203" s="50" t="s">
        <v>33</v>
      </c>
      <c r="H203" s="25" t="s">
        <v>1060</v>
      </c>
      <c r="I203" s="26" t="n">
        <v>2018</v>
      </c>
      <c r="J203" s="27" t="s">
        <v>1061</v>
      </c>
      <c r="K203" s="28" t="s">
        <v>36</v>
      </c>
      <c r="L203" s="21" t="s">
        <v>119</v>
      </c>
      <c r="M203" s="25" t="s">
        <v>158</v>
      </c>
      <c r="N203" s="23" t="s">
        <v>120</v>
      </c>
      <c r="O203" s="29" t="s">
        <v>1062</v>
      </c>
      <c r="P203" s="30" t="s">
        <v>146</v>
      </c>
      <c r="Q203" s="30" t="s">
        <v>432</v>
      </c>
      <c r="R203" s="30" t="s">
        <v>110</v>
      </c>
      <c r="S203" s="30" t="s">
        <v>433</v>
      </c>
      <c r="T203" s="31" t="s">
        <v>56</v>
      </c>
      <c r="U203" s="21" t="s">
        <v>1063</v>
      </c>
      <c r="V203" s="32" t="s">
        <v>1064</v>
      </c>
      <c r="W203" s="33" t="s">
        <v>1065</v>
      </c>
      <c r="X203" s="21" t="s">
        <v>56</v>
      </c>
      <c r="Y203" s="21" t="s">
        <v>228</v>
      </c>
      <c r="Z203" s="32" t="s">
        <v>1066</v>
      </c>
    </row>
    <row r="204" customFormat="false" ht="23.85" hidden="false" customHeight="false" outlineLevel="0" collapsed="false">
      <c r="A204" s="18" t="s">
        <v>1059</v>
      </c>
      <c r="B204" s="19"/>
      <c r="C204" s="20"/>
      <c r="D204" s="21"/>
      <c r="E204" s="25"/>
      <c r="F204" s="100"/>
      <c r="G204" s="50" t="s">
        <v>33</v>
      </c>
      <c r="H204" s="25" t="s">
        <v>1060</v>
      </c>
      <c r="I204" s="26" t="n">
        <v>2018</v>
      </c>
      <c r="J204" s="27" t="s">
        <v>1061</v>
      </c>
      <c r="K204" s="28" t="s">
        <v>36</v>
      </c>
      <c r="L204" s="21" t="s">
        <v>119</v>
      </c>
      <c r="M204" s="25" t="s">
        <v>158</v>
      </c>
      <c r="N204" s="23" t="s">
        <v>120</v>
      </c>
      <c r="O204" s="29" t="s">
        <v>46</v>
      </c>
      <c r="P204" s="30" t="s">
        <v>46</v>
      </c>
      <c r="Q204" s="30" t="s">
        <v>1067</v>
      </c>
      <c r="R204" s="30" t="s">
        <v>1068</v>
      </c>
      <c r="S204" s="30" t="s">
        <v>134</v>
      </c>
      <c r="T204" s="31" t="s">
        <v>56</v>
      </c>
      <c r="U204" s="21" t="s">
        <v>1069</v>
      </c>
      <c r="V204" s="32" t="s">
        <v>1064</v>
      </c>
      <c r="W204" s="33" t="s">
        <v>56</v>
      </c>
      <c r="X204" s="21" t="s">
        <v>56</v>
      </c>
      <c r="Y204" s="21" t="s">
        <v>137</v>
      </c>
      <c r="Z204" s="32" t="s">
        <v>1070</v>
      </c>
    </row>
    <row r="205" customFormat="false" ht="23.85" hidden="false" customHeight="false" outlineLevel="0" collapsed="false">
      <c r="A205" s="18" t="s">
        <v>1059</v>
      </c>
      <c r="B205" s="19"/>
      <c r="C205" s="20"/>
      <c r="D205" s="21"/>
      <c r="E205" s="25"/>
      <c r="F205" s="100"/>
      <c r="G205" s="50" t="s">
        <v>33</v>
      </c>
      <c r="H205" s="25" t="s">
        <v>1060</v>
      </c>
      <c r="I205" s="26" t="n">
        <v>2018</v>
      </c>
      <c r="J205" s="27" t="s">
        <v>1061</v>
      </c>
      <c r="K205" s="28" t="s">
        <v>36</v>
      </c>
      <c r="L205" s="21" t="s">
        <v>119</v>
      </c>
      <c r="M205" s="25" t="s">
        <v>158</v>
      </c>
      <c r="N205" s="23" t="s">
        <v>120</v>
      </c>
      <c r="O205" s="29" t="s">
        <v>46</v>
      </c>
      <c r="P205" s="30" t="s">
        <v>46</v>
      </c>
      <c r="Q205" s="30" t="s">
        <v>1067</v>
      </c>
      <c r="R205" s="30" t="s">
        <v>1068</v>
      </c>
      <c r="S205" s="30" t="s">
        <v>134</v>
      </c>
      <c r="T205" s="31" t="s">
        <v>56</v>
      </c>
      <c r="U205" s="21" t="s">
        <v>1071</v>
      </c>
      <c r="V205" s="32" t="s">
        <v>1064</v>
      </c>
      <c r="W205" s="33" t="s">
        <v>56</v>
      </c>
      <c r="X205" s="21" t="s">
        <v>56</v>
      </c>
      <c r="Y205" s="21" t="s">
        <v>1072</v>
      </c>
      <c r="Z205" s="32" t="s">
        <v>1073</v>
      </c>
    </row>
    <row r="206" customFormat="false" ht="23.85" hidden="false" customHeight="false" outlineLevel="0" collapsed="false">
      <c r="A206" s="18" t="s">
        <v>1059</v>
      </c>
      <c r="B206" s="19"/>
      <c r="C206" s="20"/>
      <c r="D206" s="21"/>
      <c r="E206" s="25"/>
      <c r="F206" s="100"/>
      <c r="G206" s="50" t="s">
        <v>33</v>
      </c>
      <c r="H206" s="25" t="s">
        <v>1060</v>
      </c>
      <c r="I206" s="26" t="n">
        <v>2018</v>
      </c>
      <c r="J206" s="27" t="s">
        <v>1061</v>
      </c>
      <c r="K206" s="28" t="s">
        <v>36</v>
      </c>
      <c r="L206" s="21" t="s">
        <v>119</v>
      </c>
      <c r="M206" s="25" t="s">
        <v>158</v>
      </c>
      <c r="N206" s="23" t="s">
        <v>120</v>
      </c>
      <c r="O206" s="29" t="s">
        <v>46</v>
      </c>
      <c r="P206" s="30" t="s">
        <v>46</v>
      </c>
      <c r="Q206" s="30" t="s">
        <v>1067</v>
      </c>
      <c r="R206" s="30" t="s">
        <v>1068</v>
      </c>
      <c r="S206" s="30" t="s">
        <v>134</v>
      </c>
      <c r="T206" s="31" t="s">
        <v>56</v>
      </c>
      <c r="U206" s="21" t="s">
        <v>1074</v>
      </c>
      <c r="V206" s="32" t="s">
        <v>1075</v>
      </c>
      <c r="W206" s="33" t="s">
        <v>56</v>
      </c>
      <c r="X206" s="21" t="s">
        <v>56</v>
      </c>
      <c r="Y206" s="21" t="s">
        <v>199</v>
      </c>
      <c r="Z206" s="32" t="s">
        <v>1076</v>
      </c>
    </row>
    <row r="207" customFormat="false" ht="35.05" hidden="false" customHeight="false" outlineLevel="0" collapsed="false">
      <c r="A207" s="18" t="s">
        <v>1059</v>
      </c>
      <c r="B207" s="19"/>
      <c r="C207" s="20"/>
      <c r="D207" s="21"/>
      <c r="E207" s="25"/>
      <c r="F207" s="100"/>
      <c r="G207" s="50" t="s">
        <v>33</v>
      </c>
      <c r="H207" s="25" t="s">
        <v>1060</v>
      </c>
      <c r="I207" s="26" t="n">
        <v>2018</v>
      </c>
      <c r="J207" s="27" t="s">
        <v>1061</v>
      </c>
      <c r="K207" s="28" t="s">
        <v>36</v>
      </c>
      <c r="L207" s="21" t="s">
        <v>119</v>
      </c>
      <c r="M207" s="25" t="s">
        <v>158</v>
      </c>
      <c r="N207" s="23" t="s">
        <v>120</v>
      </c>
      <c r="O207" s="29" t="s">
        <v>1062</v>
      </c>
      <c r="P207" s="30" t="s">
        <v>146</v>
      </c>
      <c r="Q207" s="30" t="s">
        <v>432</v>
      </c>
      <c r="R207" s="30" t="s">
        <v>110</v>
      </c>
      <c r="S207" s="30" t="s">
        <v>433</v>
      </c>
      <c r="T207" s="31" t="s">
        <v>56</v>
      </c>
      <c r="U207" s="21" t="s">
        <v>1077</v>
      </c>
      <c r="V207" s="32" t="s">
        <v>1075</v>
      </c>
      <c r="W207" s="33" t="s">
        <v>56</v>
      </c>
      <c r="X207" s="21" t="s">
        <v>56</v>
      </c>
      <c r="Y207" s="21" t="s">
        <v>199</v>
      </c>
      <c r="Z207" s="32" t="s">
        <v>1078</v>
      </c>
    </row>
    <row r="208" customFormat="false" ht="35.05" hidden="false" customHeight="false" outlineLevel="0" collapsed="false">
      <c r="A208" s="18" t="s">
        <v>1059</v>
      </c>
      <c r="B208" s="19"/>
      <c r="C208" s="20"/>
      <c r="D208" s="21"/>
      <c r="E208" s="25"/>
      <c r="F208" s="100"/>
      <c r="G208" s="50" t="s">
        <v>33</v>
      </c>
      <c r="H208" s="25" t="s">
        <v>1060</v>
      </c>
      <c r="I208" s="26" t="n">
        <v>2018</v>
      </c>
      <c r="J208" s="27" t="s">
        <v>1061</v>
      </c>
      <c r="K208" s="28" t="s">
        <v>36</v>
      </c>
      <c r="L208" s="21" t="s">
        <v>119</v>
      </c>
      <c r="M208" s="25" t="s">
        <v>158</v>
      </c>
      <c r="N208" s="23" t="s">
        <v>120</v>
      </c>
      <c r="O208" s="29" t="s">
        <v>1062</v>
      </c>
      <c r="P208" s="30" t="s">
        <v>146</v>
      </c>
      <c r="Q208" s="30" t="s">
        <v>432</v>
      </c>
      <c r="R208" s="30" t="s">
        <v>110</v>
      </c>
      <c r="S208" s="30" t="s">
        <v>433</v>
      </c>
      <c r="T208" s="31" t="s">
        <v>56</v>
      </c>
      <c r="U208" s="21" t="s">
        <v>1079</v>
      </c>
      <c r="V208" s="32" t="s">
        <v>1075</v>
      </c>
      <c r="W208" s="33" t="s">
        <v>56</v>
      </c>
      <c r="X208" s="21" t="s">
        <v>56</v>
      </c>
      <c r="Y208" s="21" t="s">
        <v>199</v>
      </c>
      <c r="Z208" s="32" t="s">
        <v>1080</v>
      </c>
    </row>
    <row r="209" customFormat="false" ht="23.85" hidden="false" customHeight="false" outlineLevel="0" collapsed="false">
      <c r="A209" s="18" t="s">
        <v>1059</v>
      </c>
      <c r="B209" s="19"/>
      <c r="C209" s="20"/>
      <c r="D209" s="21"/>
      <c r="E209" s="25"/>
      <c r="F209" s="100"/>
      <c r="G209" s="50" t="s">
        <v>33</v>
      </c>
      <c r="H209" s="25" t="s">
        <v>1060</v>
      </c>
      <c r="I209" s="26" t="n">
        <v>2018</v>
      </c>
      <c r="J209" s="27" t="s">
        <v>1061</v>
      </c>
      <c r="K209" s="28" t="s">
        <v>36</v>
      </c>
      <c r="L209" s="21" t="s">
        <v>119</v>
      </c>
      <c r="M209" s="25" t="s">
        <v>158</v>
      </c>
      <c r="N209" s="23" t="s">
        <v>120</v>
      </c>
      <c r="O209" s="29" t="s">
        <v>1062</v>
      </c>
      <c r="P209" s="30" t="s">
        <v>146</v>
      </c>
      <c r="Q209" s="30" t="s">
        <v>432</v>
      </c>
      <c r="R209" s="30" t="s">
        <v>110</v>
      </c>
      <c r="S209" s="30" t="s">
        <v>433</v>
      </c>
      <c r="T209" s="31" t="s">
        <v>56</v>
      </c>
      <c r="U209" s="21" t="s">
        <v>1081</v>
      </c>
      <c r="V209" s="32" t="s">
        <v>1064</v>
      </c>
      <c r="W209" s="33" t="s">
        <v>56</v>
      </c>
      <c r="X209" s="21" t="s">
        <v>56</v>
      </c>
      <c r="Y209" s="21" t="s">
        <v>199</v>
      </c>
      <c r="Z209" s="32" t="s">
        <v>1082</v>
      </c>
    </row>
    <row r="210" customFormat="false" ht="46.25" hidden="false" customHeight="false" outlineLevel="0" collapsed="false">
      <c r="A210" s="18" t="s">
        <v>1083</v>
      </c>
      <c r="B210" s="19" t="s">
        <v>155</v>
      </c>
      <c r="C210" s="39" t="n">
        <v>44125</v>
      </c>
      <c r="D210" s="21"/>
      <c r="E210" s="25"/>
      <c r="F210" s="100" t="n">
        <v>25</v>
      </c>
      <c r="G210" s="50" t="s">
        <v>33</v>
      </c>
      <c r="H210" s="25" t="s">
        <v>1084</v>
      </c>
      <c r="I210" s="26" t="n">
        <v>2018</v>
      </c>
      <c r="J210" s="27" t="s">
        <v>1085</v>
      </c>
      <c r="K210" s="28" t="s">
        <v>36</v>
      </c>
      <c r="L210" s="21" t="s">
        <v>81</v>
      </c>
      <c r="M210" s="25" t="s">
        <v>70</v>
      </c>
      <c r="N210" s="23" t="s">
        <v>82</v>
      </c>
      <c r="O210" s="29" t="s">
        <v>1086</v>
      </c>
      <c r="P210" s="30" t="s">
        <v>212</v>
      </c>
      <c r="Q210" s="30" t="s">
        <v>57</v>
      </c>
      <c r="R210" s="30" t="s">
        <v>58</v>
      </c>
      <c r="S210" s="30" t="s">
        <v>59</v>
      </c>
      <c r="T210" s="31" t="s">
        <v>56</v>
      </c>
      <c r="U210" s="21" t="s">
        <v>1087</v>
      </c>
      <c r="V210" s="32" t="s">
        <v>1088</v>
      </c>
      <c r="W210" s="33" t="s">
        <v>545</v>
      </c>
      <c r="X210" s="21" t="s">
        <v>56</v>
      </c>
      <c r="Y210" s="21" t="s">
        <v>467</v>
      </c>
      <c r="Z210" s="32" t="s">
        <v>1089</v>
      </c>
    </row>
    <row r="211" customFormat="false" ht="46.25" hidden="false" customHeight="false" outlineLevel="0" collapsed="false">
      <c r="A211" s="18" t="s">
        <v>1083</v>
      </c>
      <c r="B211" s="19"/>
      <c r="C211" s="20"/>
      <c r="D211" s="21"/>
      <c r="E211" s="25"/>
      <c r="F211" s="100"/>
      <c r="G211" s="50" t="s">
        <v>33</v>
      </c>
      <c r="H211" s="25" t="s">
        <v>1084</v>
      </c>
      <c r="I211" s="26" t="n">
        <v>2018</v>
      </c>
      <c r="J211" s="27" t="s">
        <v>1085</v>
      </c>
      <c r="K211" s="28" t="s">
        <v>36</v>
      </c>
      <c r="L211" s="21" t="s">
        <v>81</v>
      </c>
      <c r="M211" s="25" t="s">
        <v>70</v>
      </c>
      <c r="N211" s="23" t="s">
        <v>82</v>
      </c>
      <c r="O211" s="29" t="s">
        <v>1086</v>
      </c>
      <c r="P211" s="30" t="s">
        <v>212</v>
      </c>
      <c r="Q211" s="30" t="s">
        <v>57</v>
      </c>
      <c r="R211" s="30" t="s">
        <v>58</v>
      </c>
      <c r="S211" s="30" t="s">
        <v>59</v>
      </c>
      <c r="T211" s="31" t="s">
        <v>56</v>
      </c>
      <c r="U211" s="21" t="s">
        <v>1090</v>
      </c>
      <c r="V211" s="32" t="s">
        <v>1088</v>
      </c>
      <c r="W211" s="33" t="s">
        <v>316</v>
      </c>
      <c r="X211" s="21" t="s">
        <v>56</v>
      </c>
      <c r="Y211" s="21" t="s">
        <v>439</v>
      </c>
      <c r="Z211" s="32" t="s">
        <v>1091</v>
      </c>
    </row>
    <row r="212" customFormat="false" ht="46.25" hidden="false" customHeight="false" outlineLevel="0" collapsed="false">
      <c r="A212" s="18" t="s">
        <v>1092</v>
      </c>
      <c r="B212" s="19" t="s">
        <v>155</v>
      </c>
      <c r="C212" s="101" t="n">
        <v>44124</v>
      </c>
      <c r="D212" s="21"/>
      <c r="E212" s="25"/>
      <c r="F212" s="100" t="n">
        <v>35</v>
      </c>
      <c r="G212" s="50" t="s">
        <v>33</v>
      </c>
      <c r="H212" s="25" t="s">
        <v>1093</v>
      </c>
      <c r="I212" s="26" t="n">
        <v>2018</v>
      </c>
      <c r="J212" s="27" t="s">
        <v>1094</v>
      </c>
      <c r="K212" s="28" t="s">
        <v>36</v>
      </c>
      <c r="L212" s="21" t="s">
        <v>158</v>
      </c>
      <c r="M212" s="25" t="s">
        <v>158</v>
      </c>
      <c r="N212" s="23" t="s">
        <v>566</v>
      </c>
      <c r="O212" s="29" t="s">
        <v>1095</v>
      </c>
      <c r="P212" s="30" t="s">
        <v>146</v>
      </c>
      <c r="Q212" s="30" t="s">
        <v>109</v>
      </c>
      <c r="R212" s="30" t="s">
        <v>110</v>
      </c>
      <c r="S212" s="30" t="s">
        <v>84</v>
      </c>
      <c r="T212" s="31" t="s">
        <v>1096</v>
      </c>
      <c r="U212" s="21" t="s">
        <v>162</v>
      </c>
      <c r="V212" s="32" t="s">
        <v>123</v>
      </c>
      <c r="W212" s="33" t="s">
        <v>1097</v>
      </c>
      <c r="X212" s="21" t="s">
        <v>342</v>
      </c>
      <c r="Y212" s="21" t="s">
        <v>761</v>
      </c>
      <c r="Z212" s="32" t="s">
        <v>1098</v>
      </c>
    </row>
    <row r="213" customFormat="false" ht="57.45" hidden="false" customHeight="false" outlineLevel="0" collapsed="false">
      <c r="A213" s="18" t="s">
        <v>1092</v>
      </c>
      <c r="B213" s="19"/>
      <c r="C213" s="20"/>
      <c r="D213" s="21"/>
      <c r="E213" s="25"/>
      <c r="F213" s="100"/>
      <c r="G213" s="50" t="s">
        <v>33</v>
      </c>
      <c r="H213" s="25" t="s">
        <v>1093</v>
      </c>
      <c r="I213" s="26" t="n">
        <v>2018</v>
      </c>
      <c r="J213" s="27" t="s">
        <v>1094</v>
      </c>
      <c r="K213" s="28" t="s">
        <v>36</v>
      </c>
      <c r="L213" s="21" t="s">
        <v>158</v>
      </c>
      <c r="M213" s="25" t="s">
        <v>158</v>
      </c>
      <c r="N213" s="23" t="s">
        <v>566</v>
      </c>
      <c r="O213" s="29" t="s">
        <v>1099</v>
      </c>
      <c r="P213" s="30" t="s">
        <v>146</v>
      </c>
      <c r="Q213" s="30" t="s">
        <v>109</v>
      </c>
      <c r="R213" s="30" t="s">
        <v>110</v>
      </c>
      <c r="S213" s="30" t="s">
        <v>84</v>
      </c>
      <c r="T213" s="31" t="s">
        <v>1100</v>
      </c>
      <c r="U213" s="21" t="s">
        <v>162</v>
      </c>
      <c r="V213" s="32" t="s">
        <v>123</v>
      </c>
      <c r="W213" s="33" t="s">
        <v>1101</v>
      </c>
      <c r="X213" s="21" t="s">
        <v>342</v>
      </c>
      <c r="Y213" s="21" t="s">
        <v>306</v>
      </c>
      <c r="Z213" s="32" t="s">
        <v>1102</v>
      </c>
    </row>
    <row r="214" customFormat="false" ht="57.45" hidden="false" customHeight="false" outlineLevel="0" collapsed="false">
      <c r="A214" s="18" t="s">
        <v>1092</v>
      </c>
      <c r="B214" s="19"/>
      <c r="C214" s="20"/>
      <c r="D214" s="21"/>
      <c r="E214" s="25"/>
      <c r="F214" s="100"/>
      <c r="G214" s="50" t="s">
        <v>33</v>
      </c>
      <c r="H214" s="25" t="s">
        <v>1093</v>
      </c>
      <c r="I214" s="26" t="n">
        <v>2018</v>
      </c>
      <c r="J214" s="27" t="s">
        <v>1094</v>
      </c>
      <c r="K214" s="28" t="s">
        <v>36</v>
      </c>
      <c r="L214" s="21" t="s">
        <v>158</v>
      </c>
      <c r="M214" s="25" t="s">
        <v>158</v>
      </c>
      <c r="N214" s="23" t="s">
        <v>566</v>
      </c>
      <c r="O214" s="29" t="s">
        <v>1103</v>
      </c>
      <c r="P214" s="30" t="s">
        <v>146</v>
      </c>
      <c r="Q214" s="30" t="s">
        <v>109</v>
      </c>
      <c r="R214" s="30" t="s">
        <v>110</v>
      </c>
      <c r="S214" s="30" t="s">
        <v>84</v>
      </c>
      <c r="T214" s="31" t="s">
        <v>1104</v>
      </c>
      <c r="U214" s="21" t="s">
        <v>162</v>
      </c>
      <c r="V214" s="32" t="s">
        <v>123</v>
      </c>
      <c r="W214" s="33" t="s">
        <v>1105</v>
      </c>
      <c r="X214" s="21" t="s">
        <v>342</v>
      </c>
      <c r="Y214" s="21" t="s">
        <v>1106</v>
      </c>
      <c r="Z214" s="32" t="s">
        <v>1107</v>
      </c>
    </row>
    <row r="215" customFormat="false" ht="46.25" hidden="false" customHeight="false" outlineLevel="0" collapsed="false">
      <c r="A215" s="18" t="s">
        <v>1092</v>
      </c>
      <c r="B215" s="19"/>
      <c r="C215" s="20"/>
      <c r="D215" s="21"/>
      <c r="E215" s="25"/>
      <c r="F215" s="100"/>
      <c r="G215" s="50" t="s">
        <v>33</v>
      </c>
      <c r="H215" s="25" t="s">
        <v>1093</v>
      </c>
      <c r="I215" s="26" t="n">
        <v>2018</v>
      </c>
      <c r="J215" s="27" t="s">
        <v>1094</v>
      </c>
      <c r="K215" s="28" t="s">
        <v>36</v>
      </c>
      <c r="L215" s="21" t="s">
        <v>158</v>
      </c>
      <c r="M215" s="25" t="s">
        <v>158</v>
      </c>
      <c r="N215" s="23" t="s">
        <v>566</v>
      </c>
      <c r="O215" s="29" t="s">
        <v>1108</v>
      </c>
      <c r="P215" s="30" t="s">
        <v>146</v>
      </c>
      <c r="Q215" s="30" t="s">
        <v>109</v>
      </c>
      <c r="R215" s="30" t="s">
        <v>110</v>
      </c>
      <c r="S215" s="30" t="s">
        <v>84</v>
      </c>
      <c r="T215" s="31" t="s">
        <v>1109</v>
      </c>
      <c r="U215" s="21" t="s">
        <v>162</v>
      </c>
      <c r="V215" s="32" t="s">
        <v>123</v>
      </c>
      <c r="W215" s="33" t="s">
        <v>1055</v>
      </c>
      <c r="X215" s="21" t="s">
        <v>342</v>
      </c>
      <c r="Y215" s="21" t="s">
        <v>87</v>
      </c>
      <c r="Z215" s="32" t="s">
        <v>1110</v>
      </c>
    </row>
    <row r="216" customFormat="false" ht="46.25" hidden="false" customHeight="false" outlineLevel="0" collapsed="false">
      <c r="A216" s="18" t="s">
        <v>1111</v>
      </c>
      <c r="B216" s="19" t="s">
        <v>155</v>
      </c>
      <c r="C216" s="101" t="n">
        <v>44124</v>
      </c>
      <c r="D216" s="21"/>
      <c r="E216" s="25"/>
      <c r="F216" s="100" t="n">
        <v>35</v>
      </c>
      <c r="G216" s="50" t="s">
        <v>33</v>
      </c>
      <c r="H216" s="25" t="s">
        <v>1112</v>
      </c>
      <c r="I216" s="26" t="n">
        <v>2018</v>
      </c>
      <c r="J216" s="27" t="s">
        <v>1113</v>
      </c>
      <c r="K216" s="28" t="s">
        <v>36</v>
      </c>
      <c r="L216" s="21" t="s">
        <v>245</v>
      </c>
      <c r="M216" s="25" t="s">
        <v>245</v>
      </c>
      <c r="N216" s="23" t="s">
        <v>1114</v>
      </c>
      <c r="O216" s="29" t="s">
        <v>1062</v>
      </c>
      <c r="P216" s="30" t="s">
        <v>146</v>
      </c>
      <c r="Q216" s="30" t="s">
        <v>109</v>
      </c>
      <c r="R216" s="30" t="s">
        <v>110</v>
      </c>
      <c r="S216" s="30" t="s">
        <v>433</v>
      </c>
      <c r="T216" s="31" t="s">
        <v>1115</v>
      </c>
      <c r="U216" s="21" t="s">
        <v>162</v>
      </c>
      <c r="V216" s="32" t="s">
        <v>1116</v>
      </c>
      <c r="W216" s="33" t="s">
        <v>1117</v>
      </c>
      <c r="X216" s="21" t="s">
        <v>342</v>
      </c>
      <c r="Y216" s="21" t="s">
        <v>1118</v>
      </c>
      <c r="Z216" s="21" t="s">
        <v>1119</v>
      </c>
    </row>
    <row r="217" customFormat="false" ht="46.25" hidden="false" customHeight="false" outlineLevel="0" collapsed="false">
      <c r="A217" s="18" t="s">
        <v>1111</v>
      </c>
      <c r="B217" s="19"/>
      <c r="C217" s="20"/>
      <c r="D217" s="21"/>
      <c r="E217" s="25"/>
      <c r="F217" s="100"/>
      <c r="G217" s="50" t="s">
        <v>33</v>
      </c>
      <c r="H217" s="25" t="s">
        <v>1112</v>
      </c>
      <c r="I217" s="26" t="n">
        <v>2018</v>
      </c>
      <c r="J217" s="27" t="s">
        <v>1113</v>
      </c>
      <c r="K217" s="28" t="s">
        <v>36</v>
      </c>
      <c r="L217" s="21" t="s">
        <v>245</v>
      </c>
      <c r="M217" s="25" t="s">
        <v>245</v>
      </c>
      <c r="N217" s="23" t="s">
        <v>1114</v>
      </c>
      <c r="O217" s="29" t="s">
        <v>1062</v>
      </c>
      <c r="P217" s="30" t="s">
        <v>146</v>
      </c>
      <c r="Q217" s="30" t="s">
        <v>109</v>
      </c>
      <c r="R217" s="30" t="s">
        <v>110</v>
      </c>
      <c r="S217" s="30" t="s">
        <v>433</v>
      </c>
      <c r="T217" s="31" t="s">
        <v>1120</v>
      </c>
      <c r="U217" s="21" t="s">
        <v>162</v>
      </c>
      <c r="V217" s="32" t="s">
        <v>1121</v>
      </c>
      <c r="W217" s="33" t="s">
        <v>1122</v>
      </c>
      <c r="X217" s="21" t="s">
        <v>342</v>
      </c>
      <c r="Y217" s="21" t="s">
        <v>1123</v>
      </c>
      <c r="Z217" s="21" t="s">
        <v>1124</v>
      </c>
    </row>
    <row r="218" customFormat="false" ht="46.25" hidden="false" customHeight="false" outlineLevel="0" collapsed="false">
      <c r="A218" s="18" t="s">
        <v>1111</v>
      </c>
      <c r="B218" s="19"/>
      <c r="C218" s="20"/>
      <c r="D218" s="21"/>
      <c r="E218" s="25"/>
      <c r="F218" s="100"/>
      <c r="G218" s="50" t="s">
        <v>33</v>
      </c>
      <c r="H218" s="25" t="s">
        <v>1112</v>
      </c>
      <c r="I218" s="26" t="n">
        <v>2018</v>
      </c>
      <c r="J218" s="27" t="s">
        <v>1113</v>
      </c>
      <c r="K218" s="28" t="s">
        <v>36</v>
      </c>
      <c r="L218" s="21" t="s">
        <v>245</v>
      </c>
      <c r="M218" s="25" t="s">
        <v>245</v>
      </c>
      <c r="N218" s="23" t="s">
        <v>1114</v>
      </c>
      <c r="O218" s="29" t="s">
        <v>1062</v>
      </c>
      <c r="P218" s="30" t="s">
        <v>146</v>
      </c>
      <c r="Q218" s="30" t="s">
        <v>109</v>
      </c>
      <c r="R218" s="30" t="s">
        <v>110</v>
      </c>
      <c r="S218" s="30" t="s">
        <v>433</v>
      </c>
      <c r="T218" s="31" t="s">
        <v>1125</v>
      </c>
      <c r="U218" s="21" t="s">
        <v>162</v>
      </c>
      <c r="V218" s="32" t="s">
        <v>1126</v>
      </c>
      <c r="W218" s="33" t="s">
        <v>1127</v>
      </c>
      <c r="X218" s="21" t="s">
        <v>342</v>
      </c>
      <c r="Y218" s="21" t="s">
        <v>1128</v>
      </c>
      <c r="Z218" s="21" t="s">
        <v>1129</v>
      </c>
    </row>
    <row r="219" customFormat="false" ht="46.25" hidden="false" customHeight="false" outlineLevel="0" collapsed="false">
      <c r="A219" s="18" t="s">
        <v>1111</v>
      </c>
      <c r="B219" s="19"/>
      <c r="C219" s="20"/>
      <c r="D219" s="21"/>
      <c r="E219" s="25"/>
      <c r="F219" s="100"/>
      <c r="G219" s="50" t="s">
        <v>33</v>
      </c>
      <c r="H219" s="25" t="s">
        <v>1112</v>
      </c>
      <c r="I219" s="26" t="n">
        <v>2018</v>
      </c>
      <c r="J219" s="27" t="s">
        <v>1113</v>
      </c>
      <c r="K219" s="28" t="s">
        <v>36</v>
      </c>
      <c r="L219" s="21" t="s">
        <v>245</v>
      </c>
      <c r="M219" s="25" t="s">
        <v>245</v>
      </c>
      <c r="N219" s="23" t="s">
        <v>1114</v>
      </c>
      <c r="O219" s="29" t="s">
        <v>1062</v>
      </c>
      <c r="P219" s="30" t="s">
        <v>146</v>
      </c>
      <c r="Q219" s="30" t="s">
        <v>109</v>
      </c>
      <c r="R219" s="30" t="s">
        <v>110</v>
      </c>
      <c r="S219" s="30" t="s">
        <v>433</v>
      </c>
      <c r="T219" s="31" t="s">
        <v>1130</v>
      </c>
      <c r="U219" s="21" t="s">
        <v>162</v>
      </c>
      <c r="V219" s="32" t="s">
        <v>1131</v>
      </c>
      <c r="W219" s="33" t="s">
        <v>1132</v>
      </c>
      <c r="X219" s="21" t="s">
        <v>342</v>
      </c>
      <c r="Y219" s="21" t="s">
        <v>1133</v>
      </c>
      <c r="Z219" s="21" t="s">
        <v>1134</v>
      </c>
    </row>
    <row r="220" customFormat="false" ht="46.25" hidden="false" customHeight="false" outlineLevel="0" collapsed="false">
      <c r="A220" s="18" t="s">
        <v>1111</v>
      </c>
      <c r="B220" s="19"/>
      <c r="C220" s="20"/>
      <c r="D220" s="21"/>
      <c r="E220" s="25"/>
      <c r="F220" s="100"/>
      <c r="G220" s="50" t="s">
        <v>33</v>
      </c>
      <c r="H220" s="25" t="s">
        <v>1112</v>
      </c>
      <c r="I220" s="26" t="n">
        <v>2018</v>
      </c>
      <c r="J220" s="27" t="s">
        <v>1113</v>
      </c>
      <c r="K220" s="28" t="s">
        <v>36</v>
      </c>
      <c r="L220" s="21" t="s">
        <v>245</v>
      </c>
      <c r="M220" s="25" t="s">
        <v>245</v>
      </c>
      <c r="N220" s="23" t="s">
        <v>1114</v>
      </c>
      <c r="O220" s="29" t="s">
        <v>1062</v>
      </c>
      <c r="P220" s="30" t="s">
        <v>146</v>
      </c>
      <c r="Q220" s="30" t="s">
        <v>109</v>
      </c>
      <c r="R220" s="30" t="s">
        <v>110</v>
      </c>
      <c r="S220" s="30" t="s">
        <v>433</v>
      </c>
      <c r="T220" s="31" t="s">
        <v>1135</v>
      </c>
      <c r="U220" s="21" t="s">
        <v>162</v>
      </c>
      <c r="V220" s="32" t="s">
        <v>1136</v>
      </c>
      <c r="W220" s="33" t="s">
        <v>1137</v>
      </c>
      <c r="X220" s="21" t="s">
        <v>342</v>
      </c>
      <c r="Y220" s="21" t="s">
        <v>1138</v>
      </c>
      <c r="Z220" s="21" t="s">
        <v>1139</v>
      </c>
    </row>
    <row r="221" customFormat="false" ht="46.25" hidden="false" customHeight="false" outlineLevel="0" collapsed="false">
      <c r="A221" s="18" t="s">
        <v>1111</v>
      </c>
      <c r="B221" s="19"/>
      <c r="C221" s="20"/>
      <c r="D221" s="21"/>
      <c r="E221" s="25"/>
      <c r="F221" s="100"/>
      <c r="G221" s="50" t="s">
        <v>33</v>
      </c>
      <c r="H221" s="25" t="s">
        <v>1112</v>
      </c>
      <c r="I221" s="26" t="n">
        <v>2018</v>
      </c>
      <c r="J221" s="27" t="s">
        <v>1113</v>
      </c>
      <c r="K221" s="28" t="s">
        <v>36</v>
      </c>
      <c r="L221" s="21" t="s">
        <v>245</v>
      </c>
      <c r="M221" s="25" t="s">
        <v>245</v>
      </c>
      <c r="N221" s="23" t="s">
        <v>1114</v>
      </c>
      <c r="O221" s="29" t="s">
        <v>1062</v>
      </c>
      <c r="P221" s="30" t="s">
        <v>146</v>
      </c>
      <c r="Q221" s="30" t="s">
        <v>109</v>
      </c>
      <c r="R221" s="30" t="s">
        <v>110</v>
      </c>
      <c r="S221" s="30" t="s">
        <v>433</v>
      </c>
      <c r="T221" s="31" t="s">
        <v>1140</v>
      </c>
      <c r="U221" s="21" t="s">
        <v>162</v>
      </c>
      <c r="V221" s="32" t="s">
        <v>1141</v>
      </c>
      <c r="W221" s="33" t="s">
        <v>1142</v>
      </c>
      <c r="X221" s="21" t="s">
        <v>342</v>
      </c>
      <c r="Y221" s="21" t="s">
        <v>1143</v>
      </c>
      <c r="Z221" s="21" t="s">
        <v>1144</v>
      </c>
    </row>
    <row r="222" customFormat="false" ht="46.25" hidden="false" customHeight="false" outlineLevel="0" collapsed="false">
      <c r="A222" s="18" t="s">
        <v>1111</v>
      </c>
      <c r="B222" s="19"/>
      <c r="C222" s="20"/>
      <c r="D222" s="21"/>
      <c r="E222" s="25"/>
      <c r="F222" s="100"/>
      <c r="G222" s="50" t="s">
        <v>33</v>
      </c>
      <c r="H222" s="25" t="s">
        <v>1112</v>
      </c>
      <c r="I222" s="26" t="n">
        <v>2018</v>
      </c>
      <c r="J222" s="27" t="s">
        <v>1113</v>
      </c>
      <c r="K222" s="28" t="s">
        <v>36</v>
      </c>
      <c r="L222" s="21" t="s">
        <v>245</v>
      </c>
      <c r="M222" s="25" t="s">
        <v>245</v>
      </c>
      <c r="N222" s="23" t="s">
        <v>1114</v>
      </c>
      <c r="O222" s="29" t="s">
        <v>1062</v>
      </c>
      <c r="P222" s="30" t="s">
        <v>146</v>
      </c>
      <c r="Q222" s="30" t="s">
        <v>109</v>
      </c>
      <c r="R222" s="30" t="s">
        <v>110</v>
      </c>
      <c r="S222" s="30" t="s">
        <v>433</v>
      </c>
      <c r="T222" s="31" t="s">
        <v>1145</v>
      </c>
      <c r="U222" s="21" t="s">
        <v>162</v>
      </c>
      <c r="V222" s="32" t="s">
        <v>1146</v>
      </c>
      <c r="W222" s="33" t="s">
        <v>1147</v>
      </c>
      <c r="X222" s="21" t="s">
        <v>342</v>
      </c>
      <c r="Y222" s="21" t="s">
        <v>1148</v>
      </c>
      <c r="Z222" s="21" t="s">
        <v>1149</v>
      </c>
    </row>
    <row r="223" customFormat="false" ht="46.25" hidden="false" customHeight="false" outlineLevel="0" collapsed="false">
      <c r="A223" s="18" t="s">
        <v>1111</v>
      </c>
      <c r="B223" s="19"/>
      <c r="C223" s="20"/>
      <c r="D223" s="21"/>
      <c r="E223" s="25"/>
      <c r="F223" s="100"/>
      <c r="G223" s="50" t="s">
        <v>33</v>
      </c>
      <c r="H223" s="25" t="s">
        <v>1112</v>
      </c>
      <c r="I223" s="26" t="n">
        <v>2018</v>
      </c>
      <c r="J223" s="27" t="s">
        <v>1113</v>
      </c>
      <c r="K223" s="28" t="s">
        <v>36</v>
      </c>
      <c r="L223" s="21" t="s">
        <v>245</v>
      </c>
      <c r="M223" s="25" t="s">
        <v>245</v>
      </c>
      <c r="N223" s="23" t="s">
        <v>1114</v>
      </c>
      <c r="O223" s="29" t="s">
        <v>1062</v>
      </c>
      <c r="P223" s="30" t="s">
        <v>146</v>
      </c>
      <c r="Q223" s="30" t="s">
        <v>109</v>
      </c>
      <c r="R223" s="30" t="s">
        <v>110</v>
      </c>
      <c r="S223" s="30" t="s">
        <v>433</v>
      </c>
      <c r="T223" s="31" t="s">
        <v>1150</v>
      </c>
      <c r="U223" s="21" t="s">
        <v>162</v>
      </c>
      <c r="V223" s="32" t="s">
        <v>1151</v>
      </c>
      <c r="W223" s="33" t="s">
        <v>1152</v>
      </c>
      <c r="X223" s="21" t="s">
        <v>342</v>
      </c>
      <c r="Y223" s="21" t="s">
        <v>1153</v>
      </c>
      <c r="Z223" s="21" t="s">
        <v>1154</v>
      </c>
    </row>
    <row r="224" customFormat="false" ht="46.25" hidden="false" customHeight="false" outlineLevel="0" collapsed="false">
      <c r="A224" s="18" t="s">
        <v>1111</v>
      </c>
      <c r="B224" s="19"/>
      <c r="C224" s="20"/>
      <c r="D224" s="21"/>
      <c r="E224" s="25"/>
      <c r="F224" s="100"/>
      <c r="G224" s="50" t="s">
        <v>33</v>
      </c>
      <c r="H224" s="25" t="s">
        <v>1112</v>
      </c>
      <c r="I224" s="26" t="n">
        <v>2018</v>
      </c>
      <c r="J224" s="27" t="s">
        <v>1113</v>
      </c>
      <c r="K224" s="28" t="s">
        <v>36</v>
      </c>
      <c r="L224" s="21" t="s">
        <v>245</v>
      </c>
      <c r="M224" s="25" t="s">
        <v>245</v>
      </c>
      <c r="N224" s="23" t="s">
        <v>1114</v>
      </c>
      <c r="O224" s="29" t="s">
        <v>1062</v>
      </c>
      <c r="P224" s="30" t="s">
        <v>146</v>
      </c>
      <c r="Q224" s="30" t="s">
        <v>109</v>
      </c>
      <c r="R224" s="30" t="s">
        <v>110</v>
      </c>
      <c r="S224" s="30" t="s">
        <v>433</v>
      </c>
      <c r="T224" s="31" t="s">
        <v>1155</v>
      </c>
      <c r="U224" s="21" t="s">
        <v>162</v>
      </c>
      <c r="V224" s="32" t="s">
        <v>1156</v>
      </c>
      <c r="W224" s="33" t="s">
        <v>1157</v>
      </c>
      <c r="X224" s="21" t="s">
        <v>342</v>
      </c>
      <c r="Y224" s="21" t="s">
        <v>1158</v>
      </c>
      <c r="Z224" s="21" t="s">
        <v>1159</v>
      </c>
    </row>
    <row r="225" customFormat="false" ht="35.05" hidden="false" customHeight="false" outlineLevel="0" collapsed="false">
      <c r="A225" s="18" t="s">
        <v>1160</v>
      </c>
      <c r="B225" s="19" t="s">
        <v>32</v>
      </c>
      <c r="C225" s="20" t="n">
        <v>44130</v>
      </c>
      <c r="D225" s="35"/>
      <c r="E225" s="25"/>
      <c r="F225" s="100" t="n">
        <v>30</v>
      </c>
      <c r="G225" s="50" t="s">
        <v>33</v>
      </c>
      <c r="H225" s="25" t="s">
        <v>1161</v>
      </c>
      <c r="I225" s="26" t="n">
        <v>2018</v>
      </c>
      <c r="J225" s="27" t="s">
        <v>1162</v>
      </c>
      <c r="K225" s="28" t="s">
        <v>36</v>
      </c>
      <c r="L225" s="21" t="s">
        <v>119</v>
      </c>
      <c r="M225" s="25" t="s">
        <v>93</v>
      </c>
      <c r="N225" s="23" t="s">
        <v>246</v>
      </c>
      <c r="O225" s="29" t="s">
        <v>46</v>
      </c>
      <c r="P225" s="30" t="s">
        <v>46</v>
      </c>
      <c r="Q225" s="30" t="s">
        <v>46</v>
      </c>
      <c r="R225" s="30" t="s">
        <v>121</v>
      </c>
      <c r="S225" s="30" t="s">
        <v>134</v>
      </c>
      <c r="T225" s="31" t="s">
        <v>56</v>
      </c>
      <c r="U225" s="21" t="s">
        <v>60</v>
      </c>
      <c r="V225" s="32" t="s">
        <v>1163</v>
      </c>
      <c r="W225" s="33" t="s">
        <v>1164</v>
      </c>
      <c r="X225" s="21" t="s">
        <v>342</v>
      </c>
      <c r="Y225" s="21" t="s">
        <v>137</v>
      </c>
      <c r="Z225" s="32" t="s">
        <v>1165</v>
      </c>
    </row>
    <row r="226" customFormat="false" ht="35.05" hidden="false" customHeight="false" outlineLevel="0" collapsed="false">
      <c r="A226" s="18" t="s">
        <v>1160</v>
      </c>
      <c r="B226" s="19"/>
      <c r="C226" s="20"/>
      <c r="D226" s="35"/>
      <c r="E226" s="25"/>
      <c r="F226" s="100"/>
      <c r="G226" s="50" t="s">
        <v>33</v>
      </c>
      <c r="H226" s="25" t="s">
        <v>1161</v>
      </c>
      <c r="I226" s="26" t="n">
        <v>2018</v>
      </c>
      <c r="J226" s="27" t="s">
        <v>1162</v>
      </c>
      <c r="K226" s="28" t="s">
        <v>36</v>
      </c>
      <c r="L226" s="21" t="s">
        <v>119</v>
      </c>
      <c r="M226" s="25" t="s">
        <v>93</v>
      </c>
      <c r="N226" s="23" t="s">
        <v>246</v>
      </c>
      <c r="O226" s="29" t="s">
        <v>46</v>
      </c>
      <c r="P226" s="30" t="s">
        <v>46</v>
      </c>
      <c r="Q226" s="30" t="s">
        <v>46</v>
      </c>
      <c r="R226" s="30" t="s">
        <v>121</v>
      </c>
      <c r="S226" s="30" t="s">
        <v>134</v>
      </c>
      <c r="T226" s="31" t="s">
        <v>56</v>
      </c>
      <c r="U226" s="21" t="s">
        <v>60</v>
      </c>
      <c r="V226" s="32" t="s">
        <v>1166</v>
      </c>
      <c r="W226" s="33" t="s">
        <v>342</v>
      </c>
      <c r="X226" s="21" t="s">
        <v>342</v>
      </c>
      <c r="Y226" s="21" t="s">
        <v>137</v>
      </c>
      <c r="Z226" s="32" t="s">
        <v>1167</v>
      </c>
    </row>
    <row r="227" customFormat="false" ht="23.85" hidden="false" customHeight="false" outlineLevel="0" collapsed="false">
      <c r="A227" s="18" t="s">
        <v>1168</v>
      </c>
      <c r="B227" s="19" t="s">
        <v>32</v>
      </c>
      <c r="C227" s="20" t="n">
        <v>44130</v>
      </c>
      <c r="D227" s="35"/>
      <c r="E227" s="25"/>
      <c r="F227" s="100" t="n">
        <v>35</v>
      </c>
      <c r="G227" s="50" t="s">
        <v>33</v>
      </c>
      <c r="H227" s="25" t="s">
        <v>1169</v>
      </c>
      <c r="I227" s="26" t="n">
        <v>2018</v>
      </c>
      <c r="J227" s="27" t="s">
        <v>1170</v>
      </c>
      <c r="K227" s="28" t="s">
        <v>36</v>
      </c>
      <c r="L227" s="21" t="s">
        <v>244</v>
      </c>
      <c r="M227" s="25" t="s">
        <v>93</v>
      </c>
      <c r="N227" s="23" t="s">
        <v>236</v>
      </c>
      <c r="O227" s="29" t="s">
        <v>1171</v>
      </c>
      <c r="P227" s="30" t="s">
        <v>146</v>
      </c>
      <c r="Q227" s="30" t="s">
        <v>432</v>
      </c>
      <c r="R227" s="30" t="s">
        <v>110</v>
      </c>
      <c r="S227" s="30" t="s">
        <v>433</v>
      </c>
      <c r="T227" s="41" t="s">
        <v>1172</v>
      </c>
      <c r="U227" s="21" t="s">
        <v>162</v>
      </c>
      <c r="V227" s="32" t="s">
        <v>1173</v>
      </c>
      <c r="W227" s="33" t="s">
        <v>342</v>
      </c>
      <c r="X227" s="21" t="s">
        <v>342</v>
      </c>
      <c r="Y227" s="21" t="s">
        <v>1174</v>
      </c>
      <c r="Z227" s="32" t="s">
        <v>1175</v>
      </c>
    </row>
    <row r="228" customFormat="false" ht="23.85" hidden="false" customHeight="false" outlineLevel="0" collapsed="false">
      <c r="A228" s="18" t="s">
        <v>1168</v>
      </c>
      <c r="B228" s="19"/>
      <c r="C228" s="20"/>
      <c r="D228" s="35"/>
      <c r="E228" s="25"/>
      <c r="F228" s="100"/>
      <c r="G228" s="50" t="s">
        <v>33</v>
      </c>
      <c r="H228" s="25" t="s">
        <v>1169</v>
      </c>
      <c r="I228" s="26" t="n">
        <v>2018</v>
      </c>
      <c r="J228" s="27" t="s">
        <v>1170</v>
      </c>
      <c r="K228" s="28" t="s">
        <v>36</v>
      </c>
      <c r="L228" s="21" t="s">
        <v>244</v>
      </c>
      <c r="M228" s="25" t="s">
        <v>93</v>
      </c>
      <c r="N228" s="23" t="s">
        <v>236</v>
      </c>
      <c r="O228" s="29" t="s">
        <v>1171</v>
      </c>
      <c r="P228" s="30" t="s">
        <v>146</v>
      </c>
      <c r="Q228" s="30" t="s">
        <v>432</v>
      </c>
      <c r="R228" s="30" t="s">
        <v>110</v>
      </c>
      <c r="S228" s="30" t="s">
        <v>433</v>
      </c>
      <c r="T228" s="41" t="s">
        <v>1176</v>
      </c>
      <c r="U228" s="21" t="s">
        <v>162</v>
      </c>
      <c r="V228" s="32" t="s">
        <v>1173</v>
      </c>
      <c r="W228" s="33" t="s">
        <v>342</v>
      </c>
      <c r="X228" s="21" t="s">
        <v>342</v>
      </c>
      <c r="Y228" s="21" t="s">
        <v>137</v>
      </c>
      <c r="Z228" s="32" t="s">
        <v>1177</v>
      </c>
    </row>
    <row r="229" customFormat="false" ht="23.85" hidden="false" customHeight="false" outlineLevel="0" collapsed="false">
      <c r="A229" s="18" t="s">
        <v>1168</v>
      </c>
      <c r="B229" s="19"/>
      <c r="C229" s="20"/>
      <c r="D229" s="35"/>
      <c r="E229" s="25"/>
      <c r="F229" s="100"/>
      <c r="G229" s="50" t="s">
        <v>33</v>
      </c>
      <c r="H229" s="25" t="s">
        <v>1169</v>
      </c>
      <c r="I229" s="26" t="n">
        <v>2018</v>
      </c>
      <c r="J229" s="27" t="s">
        <v>1170</v>
      </c>
      <c r="K229" s="28" t="s">
        <v>36</v>
      </c>
      <c r="L229" s="21" t="s">
        <v>244</v>
      </c>
      <c r="M229" s="25" t="s">
        <v>93</v>
      </c>
      <c r="N229" s="23" t="s">
        <v>236</v>
      </c>
      <c r="O229" s="29" t="s">
        <v>1171</v>
      </c>
      <c r="P229" s="30" t="s">
        <v>146</v>
      </c>
      <c r="Q229" s="30" t="s">
        <v>432</v>
      </c>
      <c r="R229" s="30" t="s">
        <v>110</v>
      </c>
      <c r="S229" s="30" t="s">
        <v>433</v>
      </c>
      <c r="T229" s="41" t="s">
        <v>1178</v>
      </c>
      <c r="U229" s="21" t="s">
        <v>162</v>
      </c>
      <c r="V229" s="32" t="s">
        <v>1173</v>
      </c>
      <c r="W229" s="33" t="s">
        <v>342</v>
      </c>
      <c r="X229" s="21" t="s">
        <v>342</v>
      </c>
      <c r="Y229" s="21" t="s">
        <v>178</v>
      </c>
      <c r="Z229" s="32" t="s">
        <v>1179</v>
      </c>
    </row>
    <row r="230" customFormat="false" ht="23.85" hidden="false" customHeight="false" outlineLevel="0" collapsed="false">
      <c r="A230" s="18" t="s">
        <v>1168</v>
      </c>
      <c r="B230" s="19"/>
      <c r="C230" s="20"/>
      <c r="D230" s="35"/>
      <c r="E230" s="25"/>
      <c r="F230" s="100"/>
      <c r="G230" s="50" t="s">
        <v>33</v>
      </c>
      <c r="H230" s="25" t="s">
        <v>1169</v>
      </c>
      <c r="I230" s="26" t="n">
        <v>2018</v>
      </c>
      <c r="J230" s="27" t="s">
        <v>1170</v>
      </c>
      <c r="K230" s="28" t="s">
        <v>36</v>
      </c>
      <c r="L230" s="21" t="s">
        <v>244</v>
      </c>
      <c r="M230" s="25" t="s">
        <v>93</v>
      </c>
      <c r="N230" s="23" t="s">
        <v>236</v>
      </c>
      <c r="O230" s="29" t="s">
        <v>1171</v>
      </c>
      <c r="P230" s="30" t="s">
        <v>146</v>
      </c>
      <c r="Q230" s="30" t="s">
        <v>432</v>
      </c>
      <c r="R230" s="30" t="s">
        <v>110</v>
      </c>
      <c r="S230" s="30" t="s">
        <v>433</v>
      </c>
      <c r="T230" s="41" t="s">
        <v>1180</v>
      </c>
      <c r="U230" s="21" t="s">
        <v>162</v>
      </c>
      <c r="V230" s="32" t="s">
        <v>1173</v>
      </c>
      <c r="W230" s="33" t="s">
        <v>342</v>
      </c>
      <c r="X230" s="21" t="s">
        <v>342</v>
      </c>
      <c r="Y230" s="21" t="s">
        <v>62</v>
      </c>
      <c r="Z230" s="32" t="s">
        <v>1181</v>
      </c>
    </row>
    <row r="231" customFormat="false" ht="23.85" hidden="false" customHeight="false" outlineLevel="0" collapsed="false">
      <c r="A231" s="18" t="s">
        <v>1182</v>
      </c>
      <c r="B231" s="19" t="s">
        <v>276</v>
      </c>
      <c r="C231" s="20" t="n">
        <v>44130</v>
      </c>
      <c r="D231" s="21"/>
      <c r="E231" s="25"/>
      <c r="F231" s="100"/>
      <c r="G231" s="50" t="s">
        <v>33</v>
      </c>
      <c r="H231" s="25" t="s">
        <v>1183</v>
      </c>
      <c r="I231" s="26" t="n">
        <v>2018</v>
      </c>
      <c r="J231" s="27" t="s">
        <v>1184</v>
      </c>
      <c r="K231" s="28" t="s">
        <v>36</v>
      </c>
      <c r="L231" s="21" t="s">
        <v>119</v>
      </c>
      <c r="M231" s="25" t="s">
        <v>158</v>
      </c>
      <c r="N231" s="23" t="s">
        <v>120</v>
      </c>
      <c r="O231" s="29" t="s">
        <v>46</v>
      </c>
      <c r="P231" s="30" t="s">
        <v>212</v>
      </c>
      <c r="Q231" s="30" t="s">
        <v>57</v>
      </c>
      <c r="R231" s="30" t="s">
        <v>58</v>
      </c>
      <c r="S231" s="30" t="s">
        <v>59</v>
      </c>
      <c r="T231" s="102" t="s">
        <v>1185</v>
      </c>
      <c r="U231" s="21" t="s">
        <v>162</v>
      </c>
      <c r="V231" s="87" t="s">
        <v>1186</v>
      </c>
      <c r="W231" s="33" t="s">
        <v>283</v>
      </c>
      <c r="X231" s="38" t="s">
        <v>1187</v>
      </c>
      <c r="Y231" s="21" t="s">
        <v>62</v>
      </c>
      <c r="Z231" s="32" t="s">
        <v>1188</v>
      </c>
    </row>
    <row r="232" customFormat="false" ht="35.05" hidden="false" customHeight="false" outlineLevel="0" collapsed="false">
      <c r="A232" s="18" t="s">
        <v>1182</v>
      </c>
      <c r="B232" s="19"/>
      <c r="C232" s="26"/>
      <c r="D232" s="21"/>
      <c r="E232" s="25"/>
      <c r="F232" s="100"/>
      <c r="G232" s="50" t="s">
        <v>33</v>
      </c>
      <c r="H232" s="25" t="s">
        <v>1183</v>
      </c>
      <c r="I232" s="26" t="n">
        <v>2018</v>
      </c>
      <c r="J232" s="27" t="s">
        <v>1184</v>
      </c>
      <c r="K232" s="28" t="s">
        <v>36</v>
      </c>
      <c r="L232" s="21" t="s">
        <v>119</v>
      </c>
      <c r="M232" s="25" t="s">
        <v>158</v>
      </c>
      <c r="N232" s="23" t="s">
        <v>120</v>
      </c>
      <c r="O232" s="29" t="s">
        <v>46</v>
      </c>
      <c r="P232" s="30" t="s">
        <v>46</v>
      </c>
      <c r="Q232" s="30" t="s">
        <v>99</v>
      </c>
      <c r="R232" s="30" t="s">
        <v>100</v>
      </c>
      <c r="S232" s="30" t="s">
        <v>101</v>
      </c>
      <c r="T232" s="31" t="s">
        <v>1189</v>
      </c>
      <c r="U232" s="21" t="s">
        <v>162</v>
      </c>
      <c r="V232" s="32" t="s">
        <v>342</v>
      </c>
      <c r="W232" s="33" t="s">
        <v>342</v>
      </c>
      <c r="X232" s="21" t="s">
        <v>342</v>
      </c>
      <c r="Y232" s="21" t="s">
        <v>165</v>
      </c>
      <c r="Z232" s="32" t="s">
        <v>1190</v>
      </c>
    </row>
    <row r="233" customFormat="false" ht="23.85" hidden="false" customHeight="false" outlineLevel="0" collapsed="false">
      <c r="A233" s="18" t="s">
        <v>1182</v>
      </c>
      <c r="B233" s="19"/>
      <c r="C233" s="26"/>
      <c r="D233" s="21"/>
      <c r="E233" s="25"/>
      <c r="F233" s="100"/>
      <c r="G233" s="50" t="s">
        <v>33</v>
      </c>
      <c r="H233" s="25" t="s">
        <v>1183</v>
      </c>
      <c r="I233" s="26" t="n">
        <v>2018</v>
      </c>
      <c r="J233" s="27" t="s">
        <v>1184</v>
      </c>
      <c r="K233" s="28" t="s">
        <v>36</v>
      </c>
      <c r="L233" s="21" t="s">
        <v>119</v>
      </c>
      <c r="M233" s="25" t="s">
        <v>158</v>
      </c>
      <c r="N233" s="23" t="s">
        <v>120</v>
      </c>
      <c r="O233" s="29" t="s">
        <v>46</v>
      </c>
      <c r="P233" s="30" t="s">
        <v>46</v>
      </c>
      <c r="Q233" s="30" t="s">
        <v>99</v>
      </c>
      <c r="R233" s="30" t="s">
        <v>100</v>
      </c>
      <c r="S233" s="30" t="s">
        <v>101</v>
      </c>
      <c r="T233" s="31" t="s">
        <v>1191</v>
      </c>
      <c r="U233" s="21" t="s">
        <v>162</v>
      </c>
      <c r="V233" s="32" t="s">
        <v>342</v>
      </c>
      <c r="W233" s="33" t="s">
        <v>342</v>
      </c>
      <c r="X233" s="21" t="s">
        <v>342</v>
      </c>
      <c r="Y233" s="21" t="s">
        <v>306</v>
      </c>
      <c r="Z233" s="32" t="s">
        <v>1192</v>
      </c>
    </row>
    <row r="234" customFormat="false" ht="23.85" hidden="false" customHeight="false" outlineLevel="0" collapsed="false">
      <c r="A234" s="18" t="s">
        <v>1182</v>
      </c>
      <c r="B234" s="19"/>
      <c r="C234" s="26"/>
      <c r="D234" s="21"/>
      <c r="E234" s="25"/>
      <c r="F234" s="100"/>
      <c r="G234" s="50" t="s">
        <v>33</v>
      </c>
      <c r="H234" s="25" t="s">
        <v>1183</v>
      </c>
      <c r="I234" s="26" t="n">
        <v>2018</v>
      </c>
      <c r="J234" s="27" t="s">
        <v>1184</v>
      </c>
      <c r="K234" s="28" t="s">
        <v>36</v>
      </c>
      <c r="L234" s="21" t="s">
        <v>119</v>
      </c>
      <c r="M234" s="25" t="s">
        <v>158</v>
      </c>
      <c r="N234" s="23" t="s">
        <v>120</v>
      </c>
      <c r="O234" s="29" t="s">
        <v>46</v>
      </c>
      <c r="P234" s="30" t="s">
        <v>46</v>
      </c>
      <c r="Q234" s="30" t="s">
        <v>99</v>
      </c>
      <c r="R234" s="30" t="s">
        <v>100</v>
      </c>
      <c r="S234" s="30" t="s">
        <v>101</v>
      </c>
      <c r="T234" s="31" t="s">
        <v>1193</v>
      </c>
      <c r="U234" s="21" t="s">
        <v>162</v>
      </c>
      <c r="V234" s="32" t="s">
        <v>342</v>
      </c>
      <c r="W234" s="33" t="s">
        <v>342</v>
      </c>
      <c r="X234" s="21" t="s">
        <v>342</v>
      </c>
      <c r="Y234" s="21" t="s">
        <v>637</v>
      </c>
      <c r="Z234" s="32" t="s">
        <v>1194</v>
      </c>
    </row>
    <row r="235" customFormat="false" ht="23.85" hidden="false" customHeight="false" outlineLevel="0" collapsed="false">
      <c r="A235" s="44" t="s">
        <v>1195</v>
      </c>
      <c r="B235" s="45" t="s">
        <v>276</v>
      </c>
      <c r="C235" s="101" t="n">
        <v>44123</v>
      </c>
      <c r="D235" s="21"/>
      <c r="E235" s="25"/>
      <c r="F235" s="23" t="n">
        <v>30</v>
      </c>
      <c r="G235" s="33" t="s">
        <v>33</v>
      </c>
      <c r="H235" s="25" t="s">
        <v>1196</v>
      </c>
      <c r="I235" s="25" t="n">
        <v>2019</v>
      </c>
      <c r="J235" s="47" t="s">
        <v>1197</v>
      </c>
      <c r="K235" s="28" t="s">
        <v>36</v>
      </c>
      <c r="L235" s="21" t="s">
        <v>244</v>
      </c>
      <c r="M235" s="25" t="s">
        <v>925</v>
      </c>
      <c r="N235" s="23" t="s">
        <v>368</v>
      </c>
      <c r="O235" s="29" t="s">
        <v>1198</v>
      </c>
      <c r="P235" s="30" t="s">
        <v>160</v>
      </c>
      <c r="Q235" s="30" t="s">
        <v>109</v>
      </c>
      <c r="R235" s="30" t="s">
        <v>110</v>
      </c>
      <c r="S235" s="30" t="s">
        <v>84</v>
      </c>
      <c r="T235" s="31" t="s">
        <v>56</v>
      </c>
      <c r="U235" s="21" t="s">
        <v>1199</v>
      </c>
      <c r="V235" s="32" t="s">
        <v>147</v>
      </c>
      <c r="W235" s="33" t="s">
        <v>560</v>
      </c>
      <c r="X235" s="21" t="s">
        <v>342</v>
      </c>
      <c r="Y235" s="21" t="s">
        <v>956</v>
      </c>
      <c r="Z235" s="32" t="s">
        <v>1200</v>
      </c>
    </row>
    <row r="236" customFormat="false" ht="23.85" hidden="false" customHeight="false" outlineLevel="0" collapsed="false">
      <c r="A236" s="44" t="s">
        <v>1195</v>
      </c>
      <c r="B236" s="45"/>
      <c r="C236" s="46"/>
      <c r="D236" s="21"/>
      <c r="E236" s="25"/>
      <c r="F236" s="23"/>
      <c r="G236" s="33" t="s">
        <v>33</v>
      </c>
      <c r="H236" s="25" t="s">
        <v>1196</v>
      </c>
      <c r="I236" s="25" t="n">
        <v>2019</v>
      </c>
      <c r="J236" s="47" t="s">
        <v>1197</v>
      </c>
      <c r="K236" s="28" t="s">
        <v>36</v>
      </c>
      <c r="L236" s="21" t="s">
        <v>244</v>
      </c>
      <c r="M236" s="25" t="s">
        <v>925</v>
      </c>
      <c r="N236" s="23" t="s">
        <v>368</v>
      </c>
      <c r="O236" s="29" t="s">
        <v>1198</v>
      </c>
      <c r="P236" s="30" t="s">
        <v>160</v>
      </c>
      <c r="Q236" s="30" t="s">
        <v>109</v>
      </c>
      <c r="R236" s="30" t="s">
        <v>110</v>
      </c>
      <c r="S236" s="30" t="s">
        <v>84</v>
      </c>
      <c r="T236" s="31" t="s">
        <v>56</v>
      </c>
      <c r="U236" s="21" t="s">
        <v>1201</v>
      </c>
      <c r="V236" s="32" t="s">
        <v>147</v>
      </c>
      <c r="W236" s="33" t="s">
        <v>527</v>
      </c>
      <c r="X236" s="21" t="s">
        <v>342</v>
      </c>
      <c r="Y236" s="21" t="s">
        <v>1202</v>
      </c>
      <c r="Z236" s="32" t="s">
        <v>1203</v>
      </c>
    </row>
    <row r="237" customFormat="false" ht="23.85" hidden="false" customHeight="false" outlineLevel="0" collapsed="false">
      <c r="A237" s="44" t="s">
        <v>1195</v>
      </c>
      <c r="B237" s="45"/>
      <c r="C237" s="46"/>
      <c r="D237" s="21"/>
      <c r="E237" s="25"/>
      <c r="F237" s="23"/>
      <c r="G237" s="33" t="s">
        <v>33</v>
      </c>
      <c r="H237" s="25" t="s">
        <v>1196</v>
      </c>
      <c r="I237" s="25" t="n">
        <v>2019</v>
      </c>
      <c r="J237" s="47" t="s">
        <v>1197</v>
      </c>
      <c r="K237" s="28" t="s">
        <v>36</v>
      </c>
      <c r="L237" s="21" t="s">
        <v>244</v>
      </c>
      <c r="M237" s="25" t="s">
        <v>925</v>
      </c>
      <c r="N237" s="23" t="s">
        <v>368</v>
      </c>
      <c r="O237" s="29" t="s">
        <v>1198</v>
      </c>
      <c r="P237" s="30" t="s">
        <v>160</v>
      </c>
      <c r="Q237" s="30" t="s">
        <v>109</v>
      </c>
      <c r="R237" s="30" t="s">
        <v>110</v>
      </c>
      <c r="S237" s="30" t="s">
        <v>84</v>
      </c>
      <c r="T237" s="99" t="s">
        <v>1204</v>
      </c>
      <c r="U237" s="21" t="s">
        <v>162</v>
      </c>
      <c r="V237" s="32" t="s">
        <v>147</v>
      </c>
      <c r="W237" s="33" t="s">
        <v>1205</v>
      </c>
      <c r="X237" s="87" t="s">
        <v>1204</v>
      </c>
      <c r="Y237" s="21" t="s">
        <v>1206</v>
      </c>
      <c r="Z237" s="32" t="s">
        <v>1207</v>
      </c>
    </row>
    <row r="238" customFormat="false" ht="23.85" hidden="false" customHeight="false" outlineLevel="0" collapsed="false">
      <c r="A238" s="44" t="s">
        <v>1195</v>
      </c>
      <c r="B238" s="45"/>
      <c r="C238" s="46"/>
      <c r="D238" s="21"/>
      <c r="E238" s="25"/>
      <c r="F238" s="23"/>
      <c r="G238" s="33" t="s">
        <v>33</v>
      </c>
      <c r="H238" s="25" t="s">
        <v>1196</v>
      </c>
      <c r="I238" s="25" t="n">
        <v>2019</v>
      </c>
      <c r="J238" s="47" t="s">
        <v>1197</v>
      </c>
      <c r="K238" s="28" t="s">
        <v>36</v>
      </c>
      <c r="L238" s="21" t="s">
        <v>244</v>
      </c>
      <c r="M238" s="25" t="s">
        <v>925</v>
      </c>
      <c r="N238" s="23" t="s">
        <v>368</v>
      </c>
      <c r="O238" s="29" t="s">
        <v>528</v>
      </c>
      <c r="P238" s="30" t="s">
        <v>41</v>
      </c>
      <c r="Q238" s="30" t="s">
        <v>42</v>
      </c>
      <c r="R238" s="30" t="s">
        <v>43</v>
      </c>
      <c r="S238" s="30" t="s">
        <v>44</v>
      </c>
      <c r="T238" s="99" t="s">
        <v>1208</v>
      </c>
      <c r="U238" s="21" t="s">
        <v>162</v>
      </c>
      <c r="V238" s="32" t="s">
        <v>147</v>
      </c>
      <c r="W238" s="33" t="s">
        <v>1209</v>
      </c>
      <c r="X238" s="87" t="s">
        <v>1208</v>
      </c>
      <c r="Y238" s="21" t="s">
        <v>1210</v>
      </c>
      <c r="Z238" s="32" t="s">
        <v>1211</v>
      </c>
    </row>
    <row r="239" customFormat="false" ht="35.05" hidden="false" customHeight="false" outlineLevel="0" collapsed="false">
      <c r="A239" s="18" t="s">
        <v>1212</v>
      </c>
      <c r="B239" s="60" t="s">
        <v>276</v>
      </c>
      <c r="C239" s="101" t="n">
        <v>44123</v>
      </c>
      <c r="D239" s="21"/>
      <c r="E239" s="22"/>
      <c r="F239" s="37"/>
      <c r="G239" s="103" t="s">
        <v>33</v>
      </c>
      <c r="H239" s="25" t="s">
        <v>1213</v>
      </c>
      <c r="I239" s="26" t="n">
        <v>2019</v>
      </c>
      <c r="J239" s="27" t="s">
        <v>1214</v>
      </c>
      <c r="K239" s="28" t="s">
        <v>92</v>
      </c>
      <c r="L239" s="21" t="s">
        <v>119</v>
      </c>
      <c r="M239" s="21" t="s">
        <v>158</v>
      </c>
      <c r="N239" s="32" t="s">
        <v>120</v>
      </c>
      <c r="O239" s="29" t="s">
        <v>1215</v>
      </c>
      <c r="P239" s="31" t="s">
        <v>212</v>
      </c>
      <c r="Q239" s="31" t="s">
        <v>109</v>
      </c>
      <c r="R239" s="31" t="s">
        <v>110</v>
      </c>
      <c r="S239" s="31" t="s">
        <v>84</v>
      </c>
      <c r="T239" s="31" t="s">
        <v>56</v>
      </c>
      <c r="U239" s="21" t="s">
        <v>1216</v>
      </c>
      <c r="V239" s="32" t="s">
        <v>123</v>
      </c>
      <c r="W239" s="33" t="s">
        <v>1217</v>
      </c>
      <c r="X239" s="21" t="s">
        <v>1218</v>
      </c>
      <c r="Y239" s="21" t="s">
        <v>761</v>
      </c>
      <c r="Z239" s="32" t="s">
        <v>1219</v>
      </c>
    </row>
    <row r="240" customFormat="false" ht="35.05" hidden="false" customHeight="false" outlineLevel="0" collapsed="false">
      <c r="A240" s="18" t="s">
        <v>1212</v>
      </c>
      <c r="B240" s="60"/>
      <c r="C240" s="101"/>
      <c r="D240" s="21"/>
      <c r="E240" s="22"/>
      <c r="F240" s="37"/>
      <c r="G240" s="103" t="s">
        <v>33</v>
      </c>
      <c r="H240" s="25" t="s">
        <v>1213</v>
      </c>
      <c r="I240" s="26" t="n">
        <v>2019</v>
      </c>
      <c r="J240" s="27" t="s">
        <v>1214</v>
      </c>
      <c r="K240" s="28" t="s">
        <v>92</v>
      </c>
      <c r="L240" s="21" t="s">
        <v>119</v>
      </c>
      <c r="M240" s="21" t="s">
        <v>158</v>
      </c>
      <c r="N240" s="32" t="s">
        <v>120</v>
      </c>
      <c r="O240" s="29" t="s">
        <v>1215</v>
      </c>
      <c r="P240" s="31" t="s">
        <v>212</v>
      </c>
      <c r="Q240" s="31" t="s">
        <v>109</v>
      </c>
      <c r="R240" s="31" t="s">
        <v>110</v>
      </c>
      <c r="S240" s="31" t="s">
        <v>84</v>
      </c>
      <c r="T240" s="31" t="s">
        <v>56</v>
      </c>
      <c r="U240" s="21" t="s">
        <v>1220</v>
      </c>
      <c r="V240" s="32" t="s">
        <v>123</v>
      </c>
      <c r="W240" s="33" t="s">
        <v>48</v>
      </c>
      <c r="X240" s="21" t="s">
        <v>1221</v>
      </c>
      <c r="Y240" s="21" t="s">
        <v>761</v>
      </c>
      <c r="Z240" s="32" t="s">
        <v>1222</v>
      </c>
    </row>
    <row r="241" customFormat="false" ht="23.85" hidden="false" customHeight="false" outlineLevel="0" collapsed="false">
      <c r="A241" s="18" t="s">
        <v>1212</v>
      </c>
      <c r="B241" s="60"/>
      <c r="C241" s="101"/>
      <c r="D241" s="21"/>
      <c r="E241" s="22"/>
      <c r="F241" s="37"/>
      <c r="G241" s="103" t="s">
        <v>33</v>
      </c>
      <c r="H241" s="25" t="s">
        <v>1213</v>
      </c>
      <c r="I241" s="26" t="n">
        <v>2019</v>
      </c>
      <c r="J241" s="27" t="s">
        <v>1214</v>
      </c>
      <c r="K241" s="28" t="s">
        <v>92</v>
      </c>
      <c r="L241" s="21" t="s">
        <v>119</v>
      </c>
      <c r="M241" s="21" t="s">
        <v>158</v>
      </c>
      <c r="N241" s="32" t="s">
        <v>120</v>
      </c>
      <c r="O241" s="29" t="s">
        <v>1215</v>
      </c>
      <c r="P241" s="31" t="s">
        <v>212</v>
      </c>
      <c r="Q241" s="31" t="s">
        <v>109</v>
      </c>
      <c r="R241" s="31" t="s">
        <v>110</v>
      </c>
      <c r="S241" s="31" t="s">
        <v>84</v>
      </c>
      <c r="T241" s="31" t="s">
        <v>56</v>
      </c>
      <c r="U241" s="21" t="s">
        <v>1223</v>
      </c>
      <c r="V241" s="32" t="s">
        <v>123</v>
      </c>
      <c r="W241" s="33" t="s">
        <v>1224</v>
      </c>
      <c r="X241" s="21" t="s">
        <v>1225</v>
      </c>
      <c r="Y241" s="21" t="s">
        <v>439</v>
      </c>
      <c r="Z241" s="32" t="s">
        <v>1226</v>
      </c>
    </row>
    <row r="242" customFormat="false" ht="23.85" hidden="false" customHeight="false" outlineLevel="0" collapsed="false">
      <c r="A242" s="18" t="s">
        <v>1212</v>
      </c>
      <c r="B242" s="60"/>
      <c r="C242" s="101"/>
      <c r="D242" s="21"/>
      <c r="E242" s="22"/>
      <c r="F242" s="37"/>
      <c r="G242" s="103" t="s">
        <v>33</v>
      </c>
      <c r="H242" s="25" t="s">
        <v>1213</v>
      </c>
      <c r="I242" s="26" t="n">
        <v>2019</v>
      </c>
      <c r="J242" s="27" t="s">
        <v>1214</v>
      </c>
      <c r="K242" s="28" t="s">
        <v>92</v>
      </c>
      <c r="L242" s="21" t="s">
        <v>119</v>
      </c>
      <c r="M242" s="21" t="s">
        <v>158</v>
      </c>
      <c r="N242" s="32" t="s">
        <v>120</v>
      </c>
      <c r="O242" s="29" t="s">
        <v>1215</v>
      </c>
      <c r="P242" s="31" t="s">
        <v>212</v>
      </c>
      <c r="Q242" s="31" t="s">
        <v>109</v>
      </c>
      <c r="R242" s="31" t="s">
        <v>110</v>
      </c>
      <c r="S242" s="31" t="s">
        <v>84</v>
      </c>
      <c r="T242" s="31" t="s">
        <v>56</v>
      </c>
      <c r="U242" s="21" t="s">
        <v>1227</v>
      </c>
      <c r="V242" s="32" t="s">
        <v>123</v>
      </c>
      <c r="W242" s="33" t="s">
        <v>1228</v>
      </c>
      <c r="X242" s="21" t="s">
        <v>1229</v>
      </c>
      <c r="Y242" s="21" t="s">
        <v>439</v>
      </c>
      <c r="Z242" s="32" t="s">
        <v>1230</v>
      </c>
    </row>
    <row r="243" customFormat="false" ht="46.25" hidden="false" customHeight="false" outlineLevel="0" collapsed="false">
      <c r="A243" s="18" t="s">
        <v>1231</v>
      </c>
      <c r="B243" s="60" t="s">
        <v>65</v>
      </c>
      <c r="C243" s="101" t="n">
        <v>44125</v>
      </c>
      <c r="D243" s="21"/>
      <c r="E243" s="22"/>
      <c r="F243" s="23" t="n">
        <v>11</v>
      </c>
      <c r="G243" s="103" t="s">
        <v>33</v>
      </c>
      <c r="H243" s="25" t="s">
        <v>1232</v>
      </c>
      <c r="I243" s="26" t="n">
        <v>2019</v>
      </c>
      <c r="J243" s="27" t="s">
        <v>1233</v>
      </c>
      <c r="K243" s="28" t="s">
        <v>36</v>
      </c>
      <c r="L243" s="21" t="s">
        <v>119</v>
      </c>
      <c r="M243" s="21" t="s">
        <v>93</v>
      </c>
      <c r="N243" s="32" t="s">
        <v>120</v>
      </c>
      <c r="O243" s="29" t="s">
        <v>1234</v>
      </c>
      <c r="P243" s="31" t="s">
        <v>212</v>
      </c>
      <c r="Q243" s="31" t="s">
        <v>57</v>
      </c>
      <c r="R243" s="30" t="s">
        <v>58</v>
      </c>
      <c r="S243" s="30" t="s">
        <v>59</v>
      </c>
      <c r="T243" s="31" t="s">
        <v>56</v>
      </c>
      <c r="U243" s="21" t="s">
        <v>1235</v>
      </c>
      <c r="V243" s="32" t="s">
        <v>86</v>
      </c>
      <c r="W243" s="33" t="s">
        <v>48</v>
      </c>
      <c r="X243" s="21" t="s">
        <v>56</v>
      </c>
      <c r="Y243" s="21" t="s">
        <v>761</v>
      </c>
      <c r="Z243" s="32" t="s">
        <v>1236</v>
      </c>
    </row>
    <row r="244" customFormat="false" ht="35.05" hidden="false" customHeight="false" outlineLevel="0" collapsed="false">
      <c r="A244" s="18" t="s">
        <v>1231</v>
      </c>
      <c r="B244" s="60"/>
      <c r="C244" s="101"/>
      <c r="D244" s="21"/>
      <c r="E244" s="22"/>
      <c r="F244" s="37"/>
      <c r="G244" s="103" t="s">
        <v>33</v>
      </c>
      <c r="H244" s="25" t="s">
        <v>1232</v>
      </c>
      <c r="I244" s="26" t="n">
        <v>2019</v>
      </c>
      <c r="J244" s="27" t="s">
        <v>1233</v>
      </c>
      <c r="K244" s="28" t="s">
        <v>36</v>
      </c>
      <c r="L244" s="21" t="s">
        <v>119</v>
      </c>
      <c r="M244" s="21" t="s">
        <v>93</v>
      </c>
      <c r="N244" s="32" t="s">
        <v>120</v>
      </c>
      <c r="O244" s="29" t="s">
        <v>1234</v>
      </c>
      <c r="P244" s="31" t="s">
        <v>212</v>
      </c>
      <c r="Q244" s="31" t="s">
        <v>57</v>
      </c>
      <c r="R244" s="30" t="s">
        <v>58</v>
      </c>
      <c r="S244" s="30" t="s">
        <v>59</v>
      </c>
      <c r="T244" s="31" t="s">
        <v>56</v>
      </c>
      <c r="U244" s="21" t="s">
        <v>1237</v>
      </c>
      <c r="V244" s="32" t="s">
        <v>86</v>
      </c>
      <c r="W244" s="33" t="s">
        <v>1238</v>
      </c>
      <c r="X244" s="21" t="s">
        <v>56</v>
      </c>
      <c r="Y244" s="21" t="s">
        <v>373</v>
      </c>
      <c r="Z244" s="32" t="s">
        <v>1239</v>
      </c>
    </row>
    <row r="245" customFormat="false" ht="35.05" hidden="false" customHeight="false" outlineLevel="0" collapsed="false">
      <c r="A245" s="18" t="s">
        <v>1240</v>
      </c>
      <c r="B245" s="60" t="s">
        <v>155</v>
      </c>
      <c r="C245" s="101" t="n">
        <v>44123</v>
      </c>
      <c r="D245" s="21"/>
      <c r="E245" s="22"/>
      <c r="F245" s="23" t="n">
        <v>35</v>
      </c>
      <c r="G245" s="103" t="s">
        <v>33</v>
      </c>
      <c r="H245" s="25" t="s">
        <v>1241</v>
      </c>
      <c r="I245" s="26" t="n">
        <v>2019</v>
      </c>
      <c r="J245" s="27" t="s">
        <v>1242</v>
      </c>
      <c r="K245" s="28" t="s">
        <v>36</v>
      </c>
      <c r="L245" s="21" t="s">
        <v>1243</v>
      </c>
      <c r="M245" s="21" t="s">
        <v>93</v>
      </c>
      <c r="N245" s="32" t="s">
        <v>310</v>
      </c>
      <c r="O245" s="29" t="s">
        <v>1215</v>
      </c>
      <c r="P245" s="31" t="s">
        <v>212</v>
      </c>
      <c r="Q245" s="31" t="s">
        <v>109</v>
      </c>
      <c r="R245" s="31" t="s">
        <v>110</v>
      </c>
      <c r="S245" s="31" t="s">
        <v>84</v>
      </c>
      <c r="T245" s="31" t="s">
        <v>56</v>
      </c>
      <c r="U245" s="21" t="s">
        <v>1244</v>
      </c>
      <c r="V245" s="32" t="s">
        <v>123</v>
      </c>
      <c r="W245" s="33" t="s">
        <v>1245</v>
      </c>
      <c r="X245" s="21" t="s">
        <v>342</v>
      </c>
      <c r="Y245" s="21" t="s">
        <v>467</v>
      </c>
      <c r="Z245" s="32" t="s">
        <v>1246</v>
      </c>
    </row>
    <row r="246" customFormat="false" ht="35.05" hidden="false" customHeight="false" outlineLevel="0" collapsed="false">
      <c r="A246" s="18" t="s">
        <v>1240</v>
      </c>
      <c r="B246" s="60" t="s">
        <v>478</v>
      </c>
      <c r="C246" s="101"/>
      <c r="D246" s="21"/>
      <c r="E246" s="22"/>
      <c r="F246" s="37"/>
      <c r="G246" s="103" t="s">
        <v>33</v>
      </c>
      <c r="H246" s="25" t="s">
        <v>1241</v>
      </c>
      <c r="I246" s="26" t="n">
        <v>2019</v>
      </c>
      <c r="J246" s="27" t="s">
        <v>1242</v>
      </c>
      <c r="K246" s="28" t="s">
        <v>36</v>
      </c>
      <c r="L246" s="21" t="s">
        <v>1243</v>
      </c>
      <c r="M246" s="21" t="s">
        <v>93</v>
      </c>
      <c r="N246" s="32" t="s">
        <v>310</v>
      </c>
      <c r="O246" s="29" t="s">
        <v>1215</v>
      </c>
      <c r="P246" s="31" t="s">
        <v>212</v>
      </c>
      <c r="Q246" s="31" t="s">
        <v>109</v>
      </c>
      <c r="R246" s="31" t="s">
        <v>110</v>
      </c>
      <c r="S246" s="31" t="s">
        <v>84</v>
      </c>
      <c r="T246" s="31" t="s">
        <v>56</v>
      </c>
      <c r="U246" s="21" t="s">
        <v>1247</v>
      </c>
      <c r="V246" s="32" t="s">
        <v>123</v>
      </c>
      <c r="W246" s="33" t="s">
        <v>1248</v>
      </c>
      <c r="X246" s="21" t="s">
        <v>342</v>
      </c>
      <c r="Y246" s="21" t="s">
        <v>467</v>
      </c>
      <c r="Z246" s="32" t="s">
        <v>1249</v>
      </c>
    </row>
    <row r="247" customFormat="false" ht="35.05" hidden="false" customHeight="false" outlineLevel="0" collapsed="false">
      <c r="A247" s="18" t="s">
        <v>1240</v>
      </c>
      <c r="B247" s="60" t="s">
        <v>478</v>
      </c>
      <c r="C247" s="101"/>
      <c r="D247" s="21"/>
      <c r="E247" s="22"/>
      <c r="F247" s="37"/>
      <c r="G247" s="103" t="s">
        <v>33</v>
      </c>
      <c r="H247" s="25" t="s">
        <v>1241</v>
      </c>
      <c r="I247" s="26" t="n">
        <v>2019</v>
      </c>
      <c r="J247" s="27" t="s">
        <v>1242</v>
      </c>
      <c r="K247" s="28" t="s">
        <v>36</v>
      </c>
      <c r="L247" s="21" t="s">
        <v>1243</v>
      </c>
      <c r="M247" s="21" t="s">
        <v>93</v>
      </c>
      <c r="N247" s="32" t="s">
        <v>310</v>
      </c>
      <c r="O247" s="29" t="s">
        <v>1215</v>
      </c>
      <c r="P247" s="31" t="s">
        <v>212</v>
      </c>
      <c r="Q247" s="31" t="s">
        <v>109</v>
      </c>
      <c r="R247" s="31" t="s">
        <v>110</v>
      </c>
      <c r="S247" s="31" t="s">
        <v>84</v>
      </c>
      <c r="T247" s="31" t="s">
        <v>56</v>
      </c>
      <c r="U247" s="21" t="s">
        <v>1250</v>
      </c>
      <c r="V247" s="32" t="s">
        <v>123</v>
      </c>
      <c r="W247" s="33" t="s">
        <v>1251</v>
      </c>
      <c r="X247" s="21" t="s">
        <v>342</v>
      </c>
      <c r="Y247" s="21" t="s">
        <v>761</v>
      </c>
      <c r="Z247" s="32" t="s">
        <v>1252</v>
      </c>
    </row>
    <row r="248" customFormat="false" ht="23.85" hidden="false" customHeight="false" outlineLevel="0" collapsed="false">
      <c r="A248" s="18" t="s">
        <v>1240</v>
      </c>
      <c r="B248" s="60" t="s">
        <v>478</v>
      </c>
      <c r="C248" s="101"/>
      <c r="D248" s="21"/>
      <c r="E248" s="22"/>
      <c r="F248" s="37"/>
      <c r="G248" s="103" t="s">
        <v>33</v>
      </c>
      <c r="H248" s="25" t="s">
        <v>1241</v>
      </c>
      <c r="I248" s="26" t="n">
        <v>2019</v>
      </c>
      <c r="J248" s="27" t="s">
        <v>1242</v>
      </c>
      <c r="K248" s="28" t="s">
        <v>36</v>
      </c>
      <c r="L248" s="21" t="s">
        <v>1243</v>
      </c>
      <c r="M248" s="21" t="s">
        <v>93</v>
      </c>
      <c r="N248" s="32" t="s">
        <v>310</v>
      </c>
      <c r="O248" s="29" t="s">
        <v>1215</v>
      </c>
      <c r="P248" s="31" t="s">
        <v>212</v>
      </c>
      <c r="Q248" s="31" t="s">
        <v>109</v>
      </c>
      <c r="R248" s="31" t="s">
        <v>110</v>
      </c>
      <c r="S248" s="31" t="s">
        <v>84</v>
      </c>
      <c r="T248" s="31" t="s">
        <v>56</v>
      </c>
      <c r="U248" s="21" t="s">
        <v>1253</v>
      </c>
      <c r="V248" s="32" t="s">
        <v>123</v>
      </c>
      <c r="W248" s="33" t="s">
        <v>1254</v>
      </c>
      <c r="X248" s="21" t="s">
        <v>342</v>
      </c>
      <c r="Y248" s="21" t="s">
        <v>1255</v>
      </c>
      <c r="Z248" s="32" t="s">
        <v>1256</v>
      </c>
    </row>
    <row r="249" customFormat="false" ht="46.25" hidden="false" customHeight="false" outlineLevel="0" collapsed="false">
      <c r="A249" s="18" t="s">
        <v>1257</v>
      </c>
      <c r="B249" s="60" t="s">
        <v>65</v>
      </c>
      <c r="C249" s="101" t="n">
        <v>44126</v>
      </c>
      <c r="D249" s="104"/>
      <c r="E249" s="22"/>
      <c r="F249" s="23" t="n">
        <v>33</v>
      </c>
      <c r="G249" s="103" t="s">
        <v>33</v>
      </c>
      <c r="H249" s="25" t="s">
        <v>1258</v>
      </c>
      <c r="I249" s="26" t="n">
        <v>2019</v>
      </c>
      <c r="J249" s="27" t="s">
        <v>1259</v>
      </c>
      <c r="K249" s="28" t="s">
        <v>36</v>
      </c>
      <c r="L249" s="21" t="s">
        <v>425</v>
      </c>
      <c r="M249" s="21" t="s">
        <v>425</v>
      </c>
      <c r="N249" s="32" t="s">
        <v>368</v>
      </c>
      <c r="O249" s="29" t="s">
        <v>1198</v>
      </c>
      <c r="P249" s="31" t="s">
        <v>160</v>
      </c>
      <c r="Q249" s="31" t="s">
        <v>109</v>
      </c>
      <c r="R249" s="31" t="s">
        <v>110</v>
      </c>
      <c r="S249" s="31" t="s">
        <v>84</v>
      </c>
      <c r="T249" s="31" t="s">
        <v>56</v>
      </c>
      <c r="U249" s="21" t="s">
        <v>1260</v>
      </c>
      <c r="V249" s="32" t="s">
        <v>1261</v>
      </c>
      <c r="W249" s="33" t="s">
        <v>222</v>
      </c>
      <c r="X249" s="21" t="s">
        <v>1262</v>
      </c>
      <c r="Y249" s="21" t="s">
        <v>1263</v>
      </c>
      <c r="Z249" s="32" t="s">
        <v>1264</v>
      </c>
    </row>
    <row r="250" customFormat="false" ht="23.85" hidden="false" customHeight="false" outlineLevel="0" collapsed="false">
      <c r="A250" s="18" t="s">
        <v>1257</v>
      </c>
      <c r="B250" s="105"/>
      <c r="C250" s="106"/>
      <c r="D250" s="21"/>
      <c r="E250" s="107"/>
      <c r="F250" s="108"/>
      <c r="G250" s="103" t="s">
        <v>33</v>
      </c>
      <c r="H250" s="25" t="s">
        <v>1258</v>
      </c>
      <c r="I250" s="26" t="n">
        <v>2019</v>
      </c>
      <c r="J250" s="27" t="s">
        <v>1259</v>
      </c>
      <c r="K250" s="28" t="s">
        <v>36</v>
      </c>
      <c r="L250" s="21" t="s">
        <v>425</v>
      </c>
      <c r="M250" s="21" t="s">
        <v>425</v>
      </c>
      <c r="N250" s="32" t="s">
        <v>368</v>
      </c>
      <c r="O250" s="109" t="s">
        <v>1198</v>
      </c>
      <c r="P250" s="110" t="s">
        <v>160</v>
      </c>
      <c r="Q250" s="31" t="s">
        <v>109</v>
      </c>
      <c r="R250" s="31" t="s">
        <v>110</v>
      </c>
      <c r="S250" s="31" t="s">
        <v>84</v>
      </c>
      <c r="T250" s="31" t="s">
        <v>56</v>
      </c>
      <c r="U250" s="104" t="s">
        <v>1265</v>
      </c>
      <c r="V250" s="32" t="s">
        <v>1261</v>
      </c>
      <c r="W250" s="33" t="s">
        <v>652</v>
      </c>
      <c r="X250" s="104" t="s">
        <v>1266</v>
      </c>
      <c r="Y250" s="104" t="s">
        <v>50</v>
      </c>
      <c r="Z250" s="70" t="s">
        <v>1267</v>
      </c>
    </row>
    <row r="251" customFormat="false" ht="46.25" hidden="false" customHeight="false" outlineLevel="0" collapsed="false">
      <c r="A251" s="18" t="s">
        <v>1257</v>
      </c>
      <c r="B251" s="105"/>
      <c r="C251" s="106"/>
      <c r="D251" s="21"/>
      <c r="E251" s="107"/>
      <c r="F251" s="108"/>
      <c r="G251" s="103" t="s">
        <v>33</v>
      </c>
      <c r="H251" s="25" t="s">
        <v>1258</v>
      </c>
      <c r="I251" s="26" t="n">
        <v>2019</v>
      </c>
      <c r="J251" s="27" t="s">
        <v>1259</v>
      </c>
      <c r="K251" s="28" t="s">
        <v>36</v>
      </c>
      <c r="L251" s="21" t="s">
        <v>425</v>
      </c>
      <c r="M251" s="21" t="s">
        <v>425</v>
      </c>
      <c r="N251" s="32" t="s">
        <v>368</v>
      </c>
      <c r="O251" s="109" t="s">
        <v>1268</v>
      </c>
      <c r="P251" s="110" t="s">
        <v>1269</v>
      </c>
      <c r="Q251" s="110" t="s">
        <v>671</v>
      </c>
      <c r="R251" s="110" t="s">
        <v>121</v>
      </c>
      <c r="S251" s="110" t="s">
        <v>84</v>
      </c>
      <c r="T251" s="110" t="s">
        <v>56</v>
      </c>
      <c r="U251" s="21" t="s">
        <v>1260</v>
      </c>
      <c r="V251" s="32" t="s">
        <v>1261</v>
      </c>
      <c r="W251" s="33" t="s">
        <v>222</v>
      </c>
      <c r="X251" s="21" t="s">
        <v>1262</v>
      </c>
      <c r="Y251" s="21" t="s">
        <v>1263</v>
      </c>
      <c r="Z251" s="32" t="s">
        <v>1264</v>
      </c>
    </row>
    <row r="252" customFormat="false" ht="35.05" hidden="false" customHeight="false" outlineLevel="0" collapsed="false">
      <c r="A252" s="18" t="s">
        <v>1257</v>
      </c>
      <c r="B252" s="105"/>
      <c r="C252" s="106"/>
      <c r="D252" s="21"/>
      <c r="E252" s="107"/>
      <c r="F252" s="108"/>
      <c r="G252" s="103" t="s">
        <v>33</v>
      </c>
      <c r="H252" s="25" t="s">
        <v>1258</v>
      </c>
      <c r="I252" s="26" t="n">
        <v>2019</v>
      </c>
      <c r="J252" s="27" t="s">
        <v>1259</v>
      </c>
      <c r="K252" s="28" t="s">
        <v>36</v>
      </c>
      <c r="L252" s="21" t="s">
        <v>425</v>
      </c>
      <c r="M252" s="21" t="s">
        <v>425</v>
      </c>
      <c r="N252" s="32" t="s">
        <v>368</v>
      </c>
      <c r="O252" s="109" t="s">
        <v>1268</v>
      </c>
      <c r="P252" s="110" t="s">
        <v>1269</v>
      </c>
      <c r="Q252" s="110" t="s">
        <v>671</v>
      </c>
      <c r="R252" s="110" t="s">
        <v>121</v>
      </c>
      <c r="S252" s="110" t="s">
        <v>84</v>
      </c>
      <c r="T252" s="110" t="s">
        <v>56</v>
      </c>
      <c r="U252" s="104" t="s">
        <v>1265</v>
      </c>
      <c r="V252" s="32" t="s">
        <v>1261</v>
      </c>
      <c r="W252" s="33" t="s">
        <v>652</v>
      </c>
      <c r="X252" s="104" t="s">
        <v>1266</v>
      </c>
      <c r="Y252" s="104" t="s">
        <v>1270</v>
      </c>
      <c r="Z252" s="70" t="s">
        <v>1267</v>
      </c>
    </row>
    <row r="253" customFormat="false" ht="46.25" hidden="false" customHeight="false" outlineLevel="0" collapsed="false">
      <c r="A253" s="18" t="s">
        <v>1257</v>
      </c>
      <c r="B253" s="105"/>
      <c r="C253" s="106"/>
      <c r="D253" s="21"/>
      <c r="E253" s="107"/>
      <c r="F253" s="108"/>
      <c r="G253" s="103" t="s">
        <v>33</v>
      </c>
      <c r="H253" s="25" t="s">
        <v>1258</v>
      </c>
      <c r="I253" s="26" t="n">
        <v>2019</v>
      </c>
      <c r="J253" s="27" t="s">
        <v>1259</v>
      </c>
      <c r="K253" s="28" t="s">
        <v>36</v>
      </c>
      <c r="L253" s="21" t="s">
        <v>425</v>
      </c>
      <c r="M253" s="21" t="s">
        <v>425</v>
      </c>
      <c r="N253" s="32" t="s">
        <v>368</v>
      </c>
      <c r="O253" s="109" t="s">
        <v>1268</v>
      </c>
      <c r="P253" s="110" t="s">
        <v>1269</v>
      </c>
      <c r="Q253" s="110" t="s">
        <v>671</v>
      </c>
      <c r="R253" s="110" t="s">
        <v>121</v>
      </c>
      <c r="S253" s="110" t="s">
        <v>84</v>
      </c>
      <c r="T253" s="110" t="s">
        <v>56</v>
      </c>
      <c r="U253" s="21" t="s">
        <v>1260</v>
      </c>
      <c r="V253" s="32" t="s">
        <v>1261</v>
      </c>
      <c r="W253" s="33" t="s">
        <v>222</v>
      </c>
      <c r="X253" s="21" t="s">
        <v>1262</v>
      </c>
      <c r="Y253" s="21" t="s">
        <v>1263</v>
      </c>
      <c r="Z253" s="32" t="s">
        <v>1264</v>
      </c>
    </row>
    <row r="254" customFormat="false" ht="35.05" hidden="false" customHeight="false" outlineLevel="0" collapsed="false">
      <c r="A254" s="18" t="s">
        <v>1257</v>
      </c>
      <c r="B254" s="105"/>
      <c r="C254" s="106"/>
      <c r="D254" s="21"/>
      <c r="E254" s="107"/>
      <c r="F254" s="108"/>
      <c r="G254" s="103" t="s">
        <v>33</v>
      </c>
      <c r="H254" s="25" t="s">
        <v>1258</v>
      </c>
      <c r="I254" s="26" t="n">
        <v>2019</v>
      </c>
      <c r="J254" s="27" t="s">
        <v>1259</v>
      </c>
      <c r="K254" s="28" t="s">
        <v>36</v>
      </c>
      <c r="L254" s="21" t="s">
        <v>425</v>
      </c>
      <c r="M254" s="21" t="s">
        <v>425</v>
      </c>
      <c r="N254" s="32" t="s">
        <v>368</v>
      </c>
      <c r="O254" s="109" t="s">
        <v>1268</v>
      </c>
      <c r="P254" s="110" t="s">
        <v>1269</v>
      </c>
      <c r="Q254" s="110" t="s">
        <v>671</v>
      </c>
      <c r="R254" s="110" t="s">
        <v>121</v>
      </c>
      <c r="S254" s="110" t="s">
        <v>84</v>
      </c>
      <c r="T254" s="110" t="s">
        <v>56</v>
      </c>
      <c r="U254" s="104" t="s">
        <v>1265</v>
      </c>
      <c r="V254" s="32" t="s">
        <v>1261</v>
      </c>
      <c r="W254" s="33" t="s">
        <v>652</v>
      </c>
      <c r="X254" s="104" t="s">
        <v>1266</v>
      </c>
      <c r="Y254" s="104" t="s">
        <v>1270</v>
      </c>
      <c r="Z254" s="70" t="s">
        <v>1267</v>
      </c>
    </row>
    <row r="255" customFormat="false" ht="46.25" hidden="false" customHeight="false" outlineLevel="0" collapsed="false">
      <c r="A255" s="18" t="s">
        <v>1257</v>
      </c>
      <c r="B255" s="105"/>
      <c r="C255" s="106"/>
      <c r="D255" s="21"/>
      <c r="E255" s="107"/>
      <c r="F255" s="108"/>
      <c r="G255" s="103" t="s">
        <v>33</v>
      </c>
      <c r="H255" s="25" t="s">
        <v>1258</v>
      </c>
      <c r="I255" s="26" t="n">
        <v>2019</v>
      </c>
      <c r="J255" s="27" t="s">
        <v>1259</v>
      </c>
      <c r="K255" s="28" t="s">
        <v>36</v>
      </c>
      <c r="L255" s="21" t="s">
        <v>425</v>
      </c>
      <c r="M255" s="21" t="s">
        <v>425</v>
      </c>
      <c r="N255" s="32" t="s">
        <v>368</v>
      </c>
      <c r="O255" s="109" t="s">
        <v>1271</v>
      </c>
      <c r="P255" s="110" t="s">
        <v>302</v>
      </c>
      <c r="Q255" s="110" t="s">
        <v>57</v>
      </c>
      <c r="R255" s="110" t="s">
        <v>58</v>
      </c>
      <c r="S255" s="110" t="s">
        <v>59</v>
      </c>
      <c r="T255" s="110" t="s">
        <v>56</v>
      </c>
      <c r="U255" s="21" t="s">
        <v>1272</v>
      </c>
      <c r="V255" s="32" t="s">
        <v>1261</v>
      </c>
      <c r="W255" s="33" t="s">
        <v>222</v>
      </c>
      <c r="X255" s="21" t="s">
        <v>1262</v>
      </c>
      <c r="Y255" s="21" t="s">
        <v>1263</v>
      </c>
      <c r="Z255" s="32" t="s">
        <v>1264</v>
      </c>
    </row>
    <row r="256" customFormat="false" ht="35.05" hidden="false" customHeight="false" outlineLevel="0" collapsed="false">
      <c r="A256" s="18" t="s">
        <v>1257</v>
      </c>
      <c r="B256" s="105"/>
      <c r="C256" s="106"/>
      <c r="D256" s="21"/>
      <c r="E256" s="107"/>
      <c r="F256" s="108"/>
      <c r="G256" s="103" t="s">
        <v>33</v>
      </c>
      <c r="H256" s="25" t="s">
        <v>1258</v>
      </c>
      <c r="I256" s="26" t="n">
        <v>2019</v>
      </c>
      <c r="J256" s="27" t="s">
        <v>1259</v>
      </c>
      <c r="K256" s="28" t="s">
        <v>36</v>
      </c>
      <c r="L256" s="21" t="s">
        <v>425</v>
      </c>
      <c r="M256" s="21" t="s">
        <v>425</v>
      </c>
      <c r="N256" s="32" t="s">
        <v>368</v>
      </c>
      <c r="O256" s="109" t="s">
        <v>1271</v>
      </c>
      <c r="P256" s="110" t="s">
        <v>302</v>
      </c>
      <c r="Q256" s="110" t="s">
        <v>57</v>
      </c>
      <c r="R256" s="110" t="s">
        <v>58</v>
      </c>
      <c r="S256" s="110" t="s">
        <v>59</v>
      </c>
      <c r="T256" s="110" t="s">
        <v>56</v>
      </c>
      <c r="U256" s="21" t="s">
        <v>1273</v>
      </c>
      <c r="V256" s="32" t="s">
        <v>1261</v>
      </c>
      <c r="W256" s="33" t="s">
        <v>652</v>
      </c>
      <c r="X256" s="104" t="s">
        <v>1266</v>
      </c>
      <c r="Y256" s="104" t="s">
        <v>1270</v>
      </c>
      <c r="Z256" s="70" t="s">
        <v>1267</v>
      </c>
    </row>
    <row r="257" customFormat="false" ht="57.45" hidden="false" customHeight="false" outlineLevel="0" collapsed="false">
      <c r="A257" s="18" t="s">
        <v>1274</v>
      </c>
      <c r="B257" s="105" t="s">
        <v>65</v>
      </c>
      <c r="C257" s="106" t="n">
        <v>44126</v>
      </c>
      <c r="D257" s="104"/>
      <c r="E257" s="107"/>
      <c r="F257" s="111" t="n">
        <v>14</v>
      </c>
      <c r="G257" s="112" t="s">
        <v>33</v>
      </c>
      <c r="H257" s="113" t="s">
        <v>1275</v>
      </c>
      <c r="I257" s="114" t="n">
        <v>2019</v>
      </c>
      <c r="J257" s="115" t="s">
        <v>1276</v>
      </c>
      <c r="K257" s="116" t="s">
        <v>36</v>
      </c>
      <c r="L257" s="104" t="s">
        <v>244</v>
      </c>
      <c r="M257" s="104" t="s">
        <v>425</v>
      </c>
      <c r="N257" s="70" t="s">
        <v>368</v>
      </c>
      <c r="O257" s="109" t="s">
        <v>56</v>
      </c>
      <c r="P257" s="110" t="s">
        <v>146</v>
      </c>
      <c r="Q257" s="110" t="s">
        <v>83</v>
      </c>
      <c r="R257" s="110" t="s">
        <v>110</v>
      </c>
      <c r="S257" s="110" t="s">
        <v>84</v>
      </c>
      <c r="T257" s="110" t="s">
        <v>56</v>
      </c>
      <c r="U257" s="104" t="s">
        <v>1277</v>
      </c>
      <c r="V257" s="70" t="s">
        <v>1278</v>
      </c>
      <c r="W257" s="33" t="s">
        <v>560</v>
      </c>
      <c r="X257" s="104" t="s">
        <v>1279</v>
      </c>
      <c r="Y257" s="104" t="s">
        <v>578</v>
      </c>
      <c r="Z257" s="70" t="s">
        <v>1280</v>
      </c>
    </row>
    <row r="258" customFormat="false" ht="23.85" hidden="false" customHeight="false" outlineLevel="0" collapsed="false">
      <c r="A258" s="18" t="s">
        <v>1274</v>
      </c>
      <c r="B258" s="105"/>
      <c r="C258" s="106"/>
      <c r="D258" s="104"/>
      <c r="E258" s="107"/>
      <c r="F258" s="108"/>
      <c r="G258" s="112" t="s">
        <v>33</v>
      </c>
      <c r="H258" s="113" t="s">
        <v>1275</v>
      </c>
      <c r="I258" s="114" t="n">
        <v>2019</v>
      </c>
      <c r="J258" s="115" t="s">
        <v>1276</v>
      </c>
      <c r="K258" s="116" t="s">
        <v>36</v>
      </c>
      <c r="L258" s="104" t="s">
        <v>244</v>
      </c>
      <c r="M258" s="104" t="s">
        <v>425</v>
      </c>
      <c r="N258" s="70" t="s">
        <v>368</v>
      </c>
      <c r="O258" s="109" t="s">
        <v>56</v>
      </c>
      <c r="P258" s="110" t="s">
        <v>146</v>
      </c>
      <c r="Q258" s="110" t="s">
        <v>83</v>
      </c>
      <c r="R258" s="110" t="s">
        <v>110</v>
      </c>
      <c r="S258" s="110" t="s">
        <v>84</v>
      </c>
      <c r="T258" s="110" t="s">
        <v>56</v>
      </c>
      <c r="U258" s="104" t="s">
        <v>1281</v>
      </c>
      <c r="V258" s="70" t="s">
        <v>1278</v>
      </c>
      <c r="W258" s="33" t="s">
        <v>652</v>
      </c>
      <c r="X258" s="104" t="s">
        <v>1282</v>
      </c>
      <c r="Y258" s="104" t="s">
        <v>1283</v>
      </c>
      <c r="Z258" s="70" t="s">
        <v>1284</v>
      </c>
    </row>
    <row r="259" customFormat="false" ht="68.65" hidden="false" customHeight="false" outlineLevel="0" collapsed="false">
      <c r="A259" s="18" t="s">
        <v>1274</v>
      </c>
      <c r="B259" s="105"/>
      <c r="C259" s="106"/>
      <c r="D259" s="104"/>
      <c r="E259" s="107"/>
      <c r="F259" s="108"/>
      <c r="G259" s="112" t="s">
        <v>33</v>
      </c>
      <c r="H259" s="113" t="s">
        <v>1275</v>
      </c>
      <c r="I259" s="114" t="n">
        <v>2019</v>
      </c>
      <c r="J259" s="115" t="s">
        <v>1276</v>
      </c>
      <c r="K259" s="116" t="s">
        <v>36</v>
      </c>
      <c r="L259" s="104" t="s">
        <v>244</v>
      </c>
      <c r="M259" s="104" t="s">
        <v>425</v>
      </c>
      <c r="N259" s="70" t="s">
        <v>368</v>
      </c>
      <c r="O259" s="109" t="s">
        <v>1285</v>
      </c>
      <c r="P259" s="110" t="s">
        <v>1286</v>
      </c>
      <c r="Q259" s="110" t="s">
        <v>42</v>
      </c>
      <c r="R259" s="110" t="s">
        <v>43</v>
      </c>
      <c r="S259" s="110" t="s">
        <v>44</v>
      </c>
      <c r="T259" s="110" t="s">
        <v>56</v>
      </c>
      <c r="U259" s="104" t="s">
        <v>1287</v>
      </c>
      <c r="V259" s="70" t="s">
        <v>1278</v>
      </c>
      <c r="W259" s="33" t="s">
        <v>56</v>
      </c>
      <c r="X259" s="104" t="s">
        <v>56</v>
      </c>
      <c r="Y259" s="104" t="s">
        <v>1288</v>
      </c>
      <c r="Z259" s="70" t="s">
        <v>1289</v>
      </c>
    </row>
    <row r="260" customFormat="false" ht="102.2" hidden="false" customHeight="false" outlineLevel="0" collapsed="false">
      <c r="A260" s="74" t="s">
        <v>1290</v>
      </c>
      <c r="B260" s="80" t="s">
        <v>65</v>
      </c>
      <c r="C260" s="117" t="n">
        <v>44069</v>
      </c>
      <c r="D260" s="118"/>
      <c r="E260" s="25"/>
      <c r="F260" s="23" t="n">
        <v>29</v>
      </c>
      <c r="G260" s="119" t="s">
        <v>33</v>
      </c>
      <c r="H260" s="80" t="s">
        <v>1291</v>
      </c>
      <c r="I260" s="80" t="n">
        <v>2000</v>
      </c>
      <c r="J260" s="47" t="s">
        <v>1292</v>
      </c>
      <c r="K260" s="28" t="s">
        <v>1293</v>
      </c>
      <c r="L260" s="21" t="s">
        <v>119</v>
      </c>
      <c r="M260" s="21" t="s">
        <v>158</v>
      </c>
      <c r="N260" s="32" t="s">
        <v>120</v>
      </c>
      <c r="O260" s="29" t="s">
        <v>46</v>
      </c>
      <c r="P260" s="31" t="s">
        <v>46</v>
      </c>
      <c r="Q260" s="31" t="s">
        <v>351</v>
      </c>
      <c r="R260" s="31" t="str">
        <f aca="false">IF(OR(Q260="text annotation", Q260="output classification"), "categorical", IF(Q260="rank ordering", "rank order", IF(Q260="counting", "count", IF(OR(Q260="numerical rating scale", Q260="verbal descriptor scale", Q260="Likert scale", Q260="zero-centered rating scale"), "ordinal", IF(OR(Q260="free-text entry", S260="qualitative feedback"), "text", IF(OR(Q260="magnitude estimation", Q260="slider scale"), "ratio-scale", ""))))))</f>
        <v>count</v>
      </c>
      <c r="S260" s="31" t="s">
        <v>1294</v>
      </c>
      <c r="T260" s="31" t="s">
        <v>56</v>
      </c>
      <c r="U260" s="21" t="s">
        <v>1295</v>
      </c>
      <c r="V260" s="32" t="s">
        <v>1296</v>
      </c>
      <c r="W260" s="33" t="s">
        <v>1297</v>
      </c>
      <c r="X260" s="21" t="s">
        <v>1298</v>
      </c>
      <c r="Y260" s="21" t="s">
        <v>450</v>
      </c>
      <c r="Z260" s="21" t="s">
        <v>1299</v>
      </c>
    </row>
    <row r="261" customFormat="false" ht="35.05" hidden="false" customHeight="false" outlineLevel="0" collapsed="false">
      <c r="A261" s="74" t="s">
        <v>1290</v>
      </c>
      <c r="B261" s="80"/>
      <c r="C261" s="117"/>
      <c r="D261" s="118"/>
      <c r="E261" s="25"/>
      <c r="F261" s="23"/>
      <c r="G261" s="119" t="s">
        <v>33</v>
      </c>
      <c r="H261" s="80" t="s">
        <v>1291</v>
      </c>
      <c r="I261" s="80" t="n">
        <v>2000</v>
      </c>
      <c r="J261" s="47" t="s">
        <v>1292</v>
      </c>
      <c r="K261" s="28" t="s">
        <v>1293</v>
      </c>
      <c r="L261" s="21" t="s">
        <v>119</v>
      </c>
      <c r="M261" s="21" t="s">
        <v>158</v>
      </c>
      <c r="N261" s="32" t="s">
        <v>120</v>
      </c>
      <c r="O261" s="29" t="s">
        <v>46</v>
      </c>
      <c r="P261" s="31" t="s">
        <v>46</v>
      </c>
      <c r="Q261" s="31" t="s">
        <v>351</v>
      </c>
      <c r="R261" s="31" t="str">
        <f aca="false">IF(OR(Q261="text annotation", Q261="output classification"), "categorical", IF(Q261="rank ordering", "rank order", IF(Q261="counting", "count", IF(OR(Q261="numerical rating scale", Q261="verbal descriptor scale", Q261="Likert scale", Q261="zero-centered rating scale"), "ordinal", IF(OR(Q261="free-text entry", S261="qualitative feedback"), "text", IF(OR(Q261="magnitude estimation", Q261="slider scale"), "ratio-scale", ""))))))</f>
        <v>count</v>
      </c>
      <c r="S261" s="31" t="s">
        <v>1294</v>
      </c>
      <c r="T261" s="31" t="s">
        <v>56</v>
      </c>
      <c r="U261" s="21" t="s">
        <v>1300</v>
      </c>
      <c r="V261" s="32" t="s">
        <v>1296</v>
      </c>
      <c r="W261" s="33" t="s">
        <v>1301</v>
      </c>
      <c r="X261" s="21" t="s">
        <v>1302</v>
      </c>
      <c r="Y261" s="21" t="s">
        <v>450</v>
      </c>
      <c r="Z261" s="21" t="s">
        <v>1303</v>
      </c>
    </row>
    <row r="262" customFormat="false" ht="68.65" hidden="false" customHeight="false" outlineLevel="0" collapsed="false">
      <c r="A262" s="74" t="s">
        <v>1290</v>
      </c>
      <c r="B262" s="80"/>
      <c r="C262" s="117"/>
      <c r="D262" s="118"/>
      <c r="E262" s="25"/>
      <c r="F262" s="23"/>
      <c r="G262" s="119" t="s">
        <v>33</v>
      </c>
      <c r="H262" s="80" t="s">
        <v>1291</v>
      </c>
      <c r="I262" s="80" t="n">
        <v>2000</v>
      </c>
      <c r="J262" s="47" t="s">
        <v>1292</v>
      </c>
      <c r="K262" s="28" t="s">
        <v>1293</v>
      </c>
      <c r="L262" s="21" t="s">
        <v>119</v>
      </c>
      <c r="M262" s="21" t="s">
        <v>158</v>
      </c>
      <c r="N262" s="32" t="s">
        <v>120</v>
      </c>
      <c r="O262" s="29" t="s">
        <v>46</v>
      </c>
      <c r="P262" s="31" t="s">
        <v>46</v>
      </c>
      <c r="Q262" s="31" t="s">
        <v>351</v>
      </c>
      <c r="R262" s="31" t="str">
        <f aca="false">IF(OR(Q262="text annotation", Q262="output classification"), "categorical", IF(Q262="rank ordering", "rank order", IF(Q262="counting", "count", IF(OR(Q262="numerical rating scale", Q262="verbal descriptor scale", Q262="Likert scale", Q262="zero-centered rating scale"), "ordinal", IF(OR(Q262="free-text entry", S262="qualitative feedback"), "text", IF(OR(Q262="magnitude estimation", Q262="slider scale"), "ratio-scale", ""))))))</f>
        <v>count</v>
      </c>
      <c r="S262" s="31" t="s">
        <v>1294</v>
      </c>
      <c r="T262" s="31" t="s">
        <v>56</v>
      </c>
      <c r="U262" s="21" t="s">
        <v>1304</v>
      </c>
      <c r="V262" s="32" t="s">
        <v>1296</v>
      </c>
      <c r="W262" s="33" t="n">
        <f aca="false">FALSE()</f>
        <v>0</v>
      </c>
      <c r="X262" s="21" t="s">
        <v>1305</v>
      </c>
      <c r="Y262" s="21" t="s">
        <v>450</v>
      </c>
      <c r="Z262" s="21" t="s">
        <v>1306</v>
      </c>
    </row>
    <row r="263" customFormat="false" ht="46.25" hidden="false" customHeight="false" outlineLevel="0" collapsed="false">
      <c r="A263" s="74" t="s">
        <v>1290</v>
      </c>
      <c r="B263" s="80"/>
      <c r="C263" s="117"/>
      <c r="D263" s="118"/>
      <c r="E263" s="25"/>
      <c r="F263" s="23"/>
      <c r="G263" s="119" t="s">
        <v>33</v>
      </c>
      <c r="H263" s="80" t="s">
        <v>1291</v>
      </c>
      <c r="I263" s="80" t="n">
        <v>2000</v>
      </c>
      <c r="J263" s="47" t="s">
        <v>1292</v>
      </c>
      <c r="K263" s="28" t="s">
        <v>1293</v>
      </c>
      <c r="L263" s="21" t="s">
        <v>119</v>
      </c>
      <c r="M263" s="21" t="s">
        <v>158</v>
      </c>
      <c r="N263" s="32" t="s">
        <v>120</v>
      </c>
      <c r="O263" s="29" t="s">
        <v>46</v>
      </c>
      <c r="P263" s="31" t="s">
        <v>46</v>
      </c>
      <c r="Q263" s="31" t="s">
        <v>351</v>
      </c>
      <c r="R263" s="31" t="str">
        <f aca="false">IF(OR(Q263="text annotation", Q263="output classification"), "categorical", IF(Q263="rank ordering", "rank order", IF(Q263="counting", "count", IF(OR(Q263="numerical rating scale", Q263="verbal descriptor scale", Q263="Likert scale", Q263="zero-centered rating scale"), "ordinal", IF(OR(Q263="free-text entry", S263="qualitative feedback"), "text", IF(OR(Q263="magnitude estimation", Q263="slider scale"), "ratio-scale", ""))))))</f>
        <v>count</v>
      </c>
      <c r="S263" s="31" t="s">
        <v>1294</v>
      </c>
      <c r="T263" s="31" t="s">
        <v>56</v>
      </c>
      <c r="U263" s="21" t="s">
        <v>1307</v>
      </c>
      <c r="V263" s="32" t="s">
        <v>1296</v>
      </c>
      <c r="W263" s="33" t="s">
        <v>1308</v>
      </c>
      <c r="X263" s="21" t="s">
        <v>1309</v>
      </c>
      <c r="Y263" s="21" t="s">
        <v>450</v>
      </c>
      <c r="Z263" s="21" t="s">
        <v>1310</v>
      </c>
    </row>
    <row r="264" customFormat="false" ht="46.25" hidden="false" customHeight="false" outlineLevel="0" collapsed="false">
      <c r="A264" s="74" t="s">
        <v>1311</v>
      </c>
      <c r="B264" s="80" t="s">
        <v>233</v>
      </c>
      <c r="C264" s="117" t="n">
        <v>44069</v>
      </c>
      <c r="D264" s="74"/>
      <c r="E264" s="25"/>
      <c r="F264" s="23" t="n">
        <v>44</v>
      </c>
      <c r="G264" s="33" t="s">
        <v>33</v>
      </c>
      <c r="H264" s="80" t="s">
        <v>1312</v>
      </c>
      <c r="I264" s="80" t="n">
        <v>2000</v>
      </c>
      <c r="J264" s="47" t="s">
        <v>1313</v>
      </c>
      <c r="K264" s="28" t="s">
        <v>36</v>
      </c>
      <c r="L264" s="21" t="s">
        <v>119</v>
      </c>
      <c r="M264" s="21" t="s">
        <v>158</v>
      </c>
      <c r="N264" s="32" t="s">
        <v>1314</v>
      </c>
      <c r="O264" s="29" t="s">
        <v>46</v>
      </c>
      <c r="P264" s="31" t="s">
        <v>46</v>
      </c>
      <c r="Q264" s="31" t="s">
        <v>99</v>
      </c>
      <c r="R264" s="31" t="str">
        <f aca="false">IF(OR(Q264="text annotation", Q264="output classification"), "categorical", IF(Q264="rank ordering", "rank order", IF(Q264="counting", "count", IF(OR(Q264="numerical rating scale", Q264="verbal descriptor scale", Q264="Likert scale", Q264="zero-centered rating scale"), "ordinal", IF(OR(Q264="free-text entry", S264="qualitative feedback"), "text", IF(OR(Q264="magnitude estimation", Q264="slider scale"), "ratio-scale", ""))))))</f>
        <v>text</v>
      </c>
      <c r="S264" s="31" t="s">
        <v>101</v>
      </c>
      <c r="T264" s="31" t="s">
        <v>56</v>
      </c>
      <c r="U264" s="21" t="s">
        <v>1315</v>
      </c>
      <c r="V264" s="32" t="s">
        <v>46</v>
      </c>
      <c r="W264" s="33" t="s">
        <v>342</v>
      </c>
      <c r="X264" s="21" t="s">
        <v>1316</v>
      </c>
      <c r="Y264" s="21" t="s">
        <v>868</v>
      </c>
      <c r="Z264" s="21" t="s">
        <v>1317</v>
      </c>
    </row>
    <row r="265" customFormat="false" ht="46.25" hidden="false" customHeight="false" outlineLevel="0" collapsed="false">
      <c r="A265" s="74" t="s">
        <v>1311</v>
      </c>
      <c r="B265" s="80"/>
      <c r="C265" s="117"/>
      <c r="D265" s="74"/>
      <c r="E265" s="25"/>
      <c r="F265" s="23"/>
      <c r="G265" s="33" t="s">
        <v>33</v>
      </c>
      <c r="H265" s="80" t="s">
        <v>1312</v>
      </c>
      <c r="I265" s="80" t="n">
        <v>2000</v>
      </c>
      <c r="J265" s="47" t="s">
        <v>1313</v>
      </c>
      <c r="K265" s="28" t="s">
        <v>36</v>
      </c>
      <c r="L265" s="21" t="s">
        <v>119</v>
      </c>
      <c r="M265" s="21" t="s">
        <v>158</v>
      </c>
      <c r="N265" s="32" t="s">
        <v>1314</v>
      </c>
      <c r="O265" s="29" t="s">
        <v>1318</v>
      </c>
      <c r="P265" s="120" t="s">
        <v>41</v>
      </c>
      <c r="Q265" s="31" t="s">
        <v>57</v>
      </c>
      <c r="R265" s="31" t="str">
        <f aca="false">IF(OR(Q265="text annotation", Q265="output classification"), "categorical", IF(Q265="rank ordering", "rank order", IF(Q265="counting", "count", IF(OR(Q265="numerical rating scale", Q265="verbal descriptor scale", Q265="Likert scale", Q265="zero-centered rating scale"), "ordinal", IF(OR(Q265="free-text entry", S265="qualitative feedback"), "text", IF(OR(Q265="magnitude estimation", Q265="slider scale"), "ratio-scale", ""))))))</f>
        <v>rank order</v>
      </c>
      <c r="S265" s="31" t="s">
        <v>59</v>
      </c>
      <c r="T265" s="31" t="s">
        <v>56</v>
      </c>
      <c r="U265" s="21" t="s">
        <v>1319</v>
      </c>
      <c r="V265" s="32" t="s">
        <v>526</v>
      </c>
      <c r="W265" s="33" t="s">
        <v>342</v>
      </c>
      <c r="X265" s="21" t="s">
        <v>83</v>
      </c>
      <c r="Y265" s="21" t="s">
        <v>551</v>
      </c>
      <c r="Z265" s="21" t="s">
        <v>1320</v>
      </c>
    </row>
    <row r="266" customFormat="false" ht="46.25" hidden="false" customHeight="false" outlineLevel="0" collapsed="false">
      <c r="A266" s="74" t="s">
        <v>1311</v>
      </c>
      <c r="B266" s="80"/>
      <c r="C266" s="117" t="n">
        <v>44069</v>
      </c>
      <c r="D266" s="74"/>
      <c r="E266" s="25"/>
      <c r="F266" s="23"/>
      <c r="G266" s="33" t="s">
        <v>33</v>
      </c>
      <c r="H266" s="80" t="s">
        <v>1312</v>
      </c>
      <c r="I266" s="80" t="n">
        <v>2000</v>
      </c>
      <c r="J266" s="47" t="s">
        <v>1313</v>
      </c>
      <c r="K266" s="28" t="s">
        <v>36</v>
      </c>
      <c r="L266" s="21" t="s">
        <v>119</v>
      </c>
      <c r="M266" s="21" t="s">
        <v>158</v>
      </c>
      <c r="N266" s="32" t="s">
        <v>1314</v>
      </c>
      <c r="O266" s="29" t="s">
        <v>1318</v>
      </c>
      <c r="P266" s="120" t="s">
        <v>41</v>
      </c>
      <c r="Q266" s="31" t="s">
        <v>57</v>
      </c>
      <c r="R266" s="31" t="str">
        <f aca="false">IF(OR(Q266="text annotation", Q266="output classification"), "categorical", IF(Q266="rank ordering", "rank order", IF(Q266="counting", "count", IF(OR(Q266="numerical rating scale", Q266="verbal descriptor scale", Q266="Likert scale", Q266="zero-centered rating scale"), "ordinal", IF(OR(Q266="free-text entry", S266="qualitative feedback"), "text", IF(OR(Q266="magnitude estimation", Q266="slider scale"), "ratio-scale", ""))))))</f>
        <v>rank order</v>
      </c>
      <c r="S266" s="31" t="s">
        <v>59</v>
      </c>
      <c r="T266" s="31" t="s">
        <v>56</v>
      </c>
      <c r="U266" s="21" t="s">
        <v>1321</v>
      </c>
      <c r="V266" s="32" t="s">
        <v>526</v>
      </c>
      <c r="W266" s="33" t="s">
        <v>342</v>
      </c>
      <c r="X266" s="21" t="s">
        <v>1322</v>
      </c>
      <c r="Y266" s="21" t="s">
        <v>943</v>
      </c>
      <c r="Z266" s="21" t="s">
        <v>1323</v>
      </c>
    </row>
    <row r="267" customFormat="false" ht="35.05" hidden="false" customHeight="false" outlineLevel="0" collapsed="false">
      <c r="A267" s="74" t="s">
        <v>1324</v>
      </c>
      <c r="B267" s="80" t="s">
        <v>65</v>
      </c>
      <c r="C267" s="117" t="n">
        <v>44071</v>
      </c>
      <c r="D267" s="21"/>
      <c r="E267" s="25"/>
      <c r="F267" s="23" t="n">
        <v>55</v>
      </c>
      <c r="G267" s="33" t="s">
        <v>33</v>
      </c>
      <c r="H267" s="80" t="s">
        <v>1325</v>
      </c>
      <c r="I267" s="80" t="n">
        <v>2002</v>
      </c>
      <c r="J267" s="47" t="s">
        <v>1326</v>
      </c>
      <c r="K267" s="28" t="s">
        <v>36</v>
      </c>
      <c r="L267" s="21" t="s">
        <v>119</v>
      </c>
      <c r="M267" s="21" t="s">
        <v>119</v>
      </c>
      <c r="N267" s="32" t="s">
        <v>1327</v>
      </c>
      <c r="O267" s="29" t="s">
        <v>46</v>
      </c>
      <c r="P267" s="31" t="s">
        <v>46</v>
      </c>
      <c r="Q267" s="31" t="s">
        <v>46</v>
      </c>
      <c r="R267" s="31" t="s">
        <v>121</v>
      </c>
      <c r="S267" s="31" t="s">
        <v>134</v>
      </c>
      <c r="T267" s="31" t="s">
        <v>46</v>
      </c>
      <c r="U267" s="21" t="s">
        <v>1328</v>
      </c>
      <c r="V267" s="32" t="s">
        <v>1329</v>
      </c>
      <c r="W267" s="33" t="s">
        <v>1330</v>
      </c>
      <c r="X267" s="21" t="s">
        <v>1331</v>
      </c>
      <c r="Y267" s="21" t="s">
        <v>137</v>
      </c>
      <c r="Z267" s="21" t="s">
        <v>1332</v>
      </c>
    </row>
    <row r="268" customFormat="false" ht="35.05" hidden="false" customHeight="false" outlineLevel="0" collapsed="false">
      <c r="A268" s="74" t="s">
        <v>1324</v>
      </c>
      <c r="B268" s="80"/>
      <c r="C268" s="25"/>
      <c r="D268" s="74"/>
      <c r="E268" s="25"/>
      <c r="F268" s="23"/>
      <c r="G268" s="33" t="s">
        <v>33</v>
      </c>
      <c r="H268" s="80" t="s">
        <v>1325</v>
      </c>
      <c r="I268" s="80" t="n">
        <v>2002</v>
      </c>
      <c r="J268" s="47" t="s">
        <v>1326</v>
      </c>
      <c r="K268" s="28" t="s">
        <v>36</v>
      </c>
      <c r="L268" s="21" t="s">
        <v>119</v>
      </c>
      <c r="M268" s="21" t="s">
        <v>119</v>
      </c>
      <c r="N268" s="32" t="s">
        <v>1327</v>
      </c>
      <c r="O268" s="29" t="s">
        <v>46</v>
      </c>
      <c r="P268" s="31" t="s">
        <v>46</v>
      </c>
      <c r="Q268" s="31" t="s">
        <v>46</v>
      </c>
      <c r="R268" s="31" t="s">
        <v>130</v>
      </c>
      <c r="S268" s="31" t="s">
        <v>122</v>
      </c>
      <c r="T268" s="31" t="s">
        <v>46</v>
      </c>
      <c r="U268" s="21" t="s">
        <v>1333</v>
      </c>
      <c r="V268" s="32" t="s">
        <v>1329</v>
      </c>
      <c r="W268" s="33" t="s">
        <v>1330</v>
      </c>
      <c r="X268" s="21" t="s">
        <v>1334</v>
      </c>
      <c r="Y268" s="21" t="s">
        <v>137</v>
      </c>
      <c r="Z268" s="21" t="s">
        <v>1335</v>
      </c>
    </row>
    <row r="269" customFormat="false" ht="35.05" hidden="false" customHeight="false" outlineLevel="0" collapsed="false">
      <c r="A269" s="74" t="s">
        <v>1324</v>
      </c>
      <c r="B269" s="80"/>
      <c r="C269" s="25"/>
      <c r="D269" s="74"/>
      <c r="E269" s="25"/>
      <c r="F269" s="23"/>
      <c r="G269" s="33" t="s">
        <v>33</v>
      </c>
      <c r="H269" s="80" t="s">
        <v>1325</v>
      </c>
      <c r="I269" s="80" t="n">
        <v>2002</v>
      </c>
      <c r="J269" s="47" t="s">
        <v>1326</v>
      </c>
      <c r="K269" s="28" t="s">
        <v>36</v>
      </c>
      <c r="L269" s="21" t="s">
        <v>119</v>
      </c>
      <c r="M269" s="21" t="s">
        <v>119</v>
      </c>
      <c r="N269" s="32" t="s">
        <v>1327</v>
      </c>
      <c r="O269" s="29" t="s">
        <v>46</v>
      </c>
      <c r="P269" s="31" t="s">
        <v>46</v>
      </c>
      <c r="Q269" s="31" t="s">
        <v>46</v>
      </c>
      <c r="R269" s="31" t="s">
        <v>130</v>
      </c>
      <c r="S269" s="31" t="s">
        <v>122</v>
      </c>
      <c r="T269" s="31" t="s">
        <v>46</v>
      </c>
      <c r="U269" s="21" t="s">
        <v>1336</v>
      </c>
      <c r="V269" s="32" t="s">
        <v>1329</v>
      </c>
      <c r="W269" s="33" t="s">
        <v>1330</v>
      </c>
      <c r="X269" s="21" t="s">
        <v>1337</v>
      </c>
      <c r="Y269" s="21" t="s">
        <v>137</v>
      </c>
      <c r="Z269" s="21" t="s">
        <v>1338</v>
      </c>
    </row>
    <row r="270" customFormat="false" ht="68.65" hidden="false" customHeight="false" outlineLevel="0" collapsed="false">
      <c r="A270" s="74" t="s">
        <v>1324</v>
      </c>
      <c r="B270" s="80"/>
      <c r="C270" s="25"/>
      <c r="D270" s="74"/>
      <c r="E270" s="25"/>
      <c r="F270" s="23"/>
      <c r="G270" s="33" t="s">
        <v>33</v>
      </c>
      <c r="H270" s="80" t="s">
        <v>1325</v>
      </c>
      <c r="I270" s="80" t="n">
        <v>2002</v>
      </c>
      <c r="J270" s="47" t="s">
        <v>1326</v>
      </c>
      <c r="K270" s="28" t="s">
        <v>36</v>
      </c>
      <c r="L270" s="21" t="s">
        <v>119</v>
      </c>
      <c r="M270" s="21" t="s">
        <v>119</v>
      </c>
      <c r="N270" s="32" t="s">
        <v>1327</v>
      </c>
      <c r="O270" s="29" t="s">
        <v>46</v>
      </c>
      <c r="P270" s="31" t="s">
        <v>46</v>
      </c>
      <c r="Q270" s="31" t="s">
        <v>46</v>
      </c>
      <c r="R270" s="31" t="s">
        <v>1339</v>
      </c>
      <c r="S270" s="31" t="s">
        <v>134</v>
      </c>
      <c r="T270" s="31" t="s">
        <v>46</v>
      </c>
      <c r="U270" s="21" t="s">
        <v>46</v>
      </c>
      <c r="V270" s="32" t="s">
        <v>1340</v>
      </c>
      <c r="W270" s="33" t="s">
        <v>456</v>
      </c>
      <c r="X270" s="21" t="s">
        <v>1341</v>
      </c>
      <c r="Y270" s="21" t="s">
        <v>165</v>
      </c>
      <c r="Z270" s="21" t="s">
        <v>1342</v>
      </c>
    </row>
    <row r="271" customFormat="false" ht="35.05" hidden="false" customHeight="false" outlineLevel="0" collapsed="false">
      <c r="A271" s="74" t="s">
        <v>1324</v>
      </c>
      <c r="B271" s="80"/>
      <c r="C271" s="25"/>
      <c r="D271" s="74"/>
      <c r="E271" s="25"/>
      <c r="F271" s="23"/>
      <c r="G271" s="33" t="s">
        <v>33</v>
      </c>
      <c r="H271" s="80" t="s">
        <v>1325</v>
      </c>
      <c r="I271" s="80" t="n">
        <v>2002</v>
      </c>
      <c r="J271" s="47" t="s">
        <v>1326</v>
      </c>
      <c r="K271" s="28" t="s">
        <v>36</v>
      </c>
      <c r="L271" s="21" t="s">
        <v>119</v>
      </c>
      <c r="M271" s="21" t="s">
        <v>119</v>
      </c>
      <c r="N271" s="32" t="s">
        <v>1327</v>
      </c>
      <c r="O271" s="29" t="s">
        <v>83</v>
      </c>
      <c r="P271" s="31" t="s">
        <v>83</v>
      </c>
      <c r="Q271" s="31" t="s">
        <v>83</v>
      </c>
      <c r="R271" s="31" t="s">
        <v>83</v>
      </c>
      <c r="S271" s="31" t="s">
        <v>83</v>
      </c>
      <c r="T271" s="31" t="s">
        <v>56</v>
      </c>
      <c r="U271" s="21" t="s">
        <v>1343</v>
      </c>
      <c r="V271" s="32" t="s">
        <v>1344</v>
      </c>
      <c r="W271" s="33" t="s">
        <v>1345</v>
      </c>
      <c r="X271" s="21" t="s">
        <v>1346</v>
      </c>
      <c r="Y271" s="21" t="s">
        <v>165</v>
      </c>
      <c r="Z271" s="21" t="s">
        <v>1347</v>
      </c>
    </row>
    <row r="272" customFormat="false" ht="35.05" hidden="false" customHeight="false" outlineLevel="0" collapsed="false">
      <c r="A272" s="74" t="s">
        <v>1324</v>
      </c>
      <c r="B272" s="80"/>
      <c r="C272" s="25"/>
      <c r="D272" s="74"/>
      <c r="E272" s="25"/>
      <c r="F272" s="23"/>
      <c r="G272" s="33" t="s">
        <v>33</v>
      </c>
      <c r="H272" s="80" t="s">
        <v>1325</v>
      </c>
      <c r="I272" s="80" t="n">
        <v>2002</v>
      </c>
      <c r="J272" s="47" t="s">
        <v>1326</v>
      </c>
      <c r="K272" s="28" t="s">
        <v>36</v>
      </c>
      <c r="L272" s="21" t="s">
        <v>119</v>
      </c>
      <c r="M272" s="21" t="s">
        <v>119</v>
      </c>
      <c r="N272" s="32" t="s">
        <v>1327</v>
      </c>
      <c r="O272" s="29" t="s">
        <v>83</v>
      </c>
      <c r="P272" s="31" t="s">
        <v>83</v>
      </c>
      <c r="Q272" s="31" t="s">
        <v>83</v>
      </c>
      <c r="R272" s="31" t="s">
        <v>83</v>
      </c>
      <c r="S272" s="31" t="s">
        <v>83</v>
      </c>
      <c r="T272" s="31" t="s">
        <v>56</v>
      </c>
      <c r="U272" s="21" t="s">
        <v>60</v>
      </c>
      <c r="V272" s="32" t="s">
        <v>1329</v>
      </c>
      <c r="W272" s="33" t="s">
        <v>148</v>
      </c>
      <c r="X272" s="21" t="s">
        <v>1348</v>
      </c>
      <c r="Y272" s="21" t="s">
        <v>868</v>
      </c>
      <c r="Z272" s="21" t="s">
        <v>1349</v>
      </c>
    </row>
    <row r="273" customFormat="false" ht="23.85" hidden="false" customHeight="false" outlineLevel="0" collapsed="false">
      <c r="A273" s="74" t="s">
        <v>1350</v>
      </c>
      <c r="B273" s="80" t="s">
        <v>32</v>
      </c>
      <c r="C273" s="117" t="n">
        <v>44071</v>
      </c>
      <c r="D273" s="74"/>
      <c r="E273" s="25"/>
      <c r="F273" s="23"/>
      <c r="G273" s="33" t="s">
        <v>66</v>
      </c>
      <c r="H273" s="80" t="s">
        <v>1351</v>
      </c>
      <c r="I273" s="80" t="n">
        <v>2003</v>
      </c>
      <c r="J273" s="47" t="s">
        <v>1352</v>
      </c>
      <c r="K273" s="28" t="s">
        <v>36</v>
      </c>
      <c r="L273" s="21" t="s">
        <v>244</v>
      </c>
      <c r="M273" s="21" t="s">
        <v>93</v>
      </c>
      <c r="N273" s="32" t="s">
        <v>268</v>
      </c>
      <c r="O273" s="29" t="s">
        <v>1353</v>
      </c>
      <c r="P273" s="120" t="s">
        <v>146</v>
      </c>
      <c r="Q273" s="31" t="s">
        <v>109</v>
      </c>
      <c r="R273" s="31" t="str">
        <f aca="false">IF(OR(Q273="text annotation", Q273="output classification"), "categorical", IF(Q273="rank ordering", "rank order", IF(Q273="counting", "count", IF(OR(Q273="numerical rating scale", Q273="verbal descriptor scale", Q273="Likert scale", Q273="zero-centered rating scale"), "ordinal", IF(OR(Q273="free-text entry", S273="qualitative feedback"), "text", IF(OR(Q273="magnitude estimation", Q273="slider scale"), "ratio-scale", ""))))))</f>
        <v>ordinal</v>
      </c>
      <c r="S273" s="31" t="s">
        <v>84</v>
      </c>
      <c r="T273" s="31" t="s">
        <v>56</v>
      </c>
      <c r="U273" s="21" t="s">
        <v>60</v>
      </c>
      <c r="V273" s="32" t="s">
        <v>1354</v>
      </c>
      <c r="W273" s="33" t="s">
        <v>203</v>
      </c>
      <c r="X273" s="21" t="s">
        <v>342</v>
      </c>
      <c r="Y273" s="21" t="s">
        <v>373</v>
      </c>
      <c r="Z273" s="21" t="s">
        <v>1355</v>
      </c>
    </row>
    <row r="274" customFormat="false" ht="23.85" hidden="false" customHeight="false" outlineLevel="0" collapsed="false">
      <c r="A274" s="74" t="s">
        <v>1350</v>
      </c>
      <c r="B274" s="80"/>
      <c r="C274" s="25"/>
      <c r="D274" s="74"/>
      <c r="E274" s="25"/>
      <c r="F274" s="23"/>
      <c r="G274" s="33" t="s">
        <v>66</v>
      </c>
      <c r="H274" s="80" t="s">
        <v>1351</v>
      </c>
      <c r="I274" s="80" t="n">
        <v>2003</v>
      </c>
      <c r="J274" s="47" t="s">
        <v>1352</v>
      </c>
      <c r="K274" s="28" t="s">
        <v>36</v>
      </c>
      <c r="L274" s="21" t="s">
        <v>244</v>
      </c>
      <c r="M274" s="21" t="s">
        <v>93</v>
      </c>
      <c r="N274" s="32" t="s">
        <v>268</v>
      </c>
      <c r="O274" s="29" t="s">
        <v>1353</v>
      </c>
      <c r="P274" s="120" t="s">
        <v>146</v>
      </c>
      <c r="Q274" s="31" t="s">
        <v>109</v>
      </c>
      <c r="R274" s="31" t="str">
        <f aca="false">IF(OR(Q274="text annotation", Q274="output classification"), "categorical", IF(Q274="rank ordering", "rank order", IF(Q274="counting", "count", IF(OR(Q274="numerical rating scale", Q274="verbal descriptor scale", Q274="Likert scale", Q274="zero-centered rating scale"), "ordinal", IF(OR(Q274="free-text entry", S274="qualitative feedback"), "text", IF(OR(Q274="magnitude estimation", Q274="slider scale"), "ratio-scale", ""))))))</f>
        <v>ordinal</v>
      </c>
      <c r="S274" s="31" t="s">
        <v>84</v>
      </c>
      <c r="T274" s="31" t="s">
        <v>56</v>
      </c>
      <c r="U274" s="21" t="s">
        <v>60</v>
      </c>
      <c r="V274" s="32" t="s">
        <v>1354</v>
      </c>
      <c r="W274" s="33" t="s">
        <v>197</v>
      </c>
      <c r="X274" s="21" t="s">
        <v>342</v>
      </c>
      <c r="Y274" s="21" t="s">
        <v>199</v>
      </c>
      <c r="Z274" s="21" t="s">
        <v>1356</v>
      </c>
    </row>
    <row r="275" customFormat="false" ht="23.85" hidden="false" customHeight="false" outlineLevel="0" collapsed="false">
      <c r="A275" s="74" t="s">
        <v>1350</v>
      </c>
      <c r="B275" s="25"/>
      <c r="C275" s="25"/>
      <c r="D275" s="74"/>
      <c r="E275" s="25"/>
      <c r="F275" s="23"/>
      <c r="G275" s="33" t="s">
        <v>66</v>
      </c>
      <c r="H275" s="80" t="s">
        <v>1351</v>
      </c>
      <c r="I275" s="80" t="n">
        <v>2003</v>
      </c>
      <c r="J275" s="47" t="s">
        <v>1352</v>
      </c>
      <c r="K275" s="28" t="s">
        <v>36</v>
      </c>
      <c r="L275" s="21" t="s">
        <v>244</v>
      </c>
      <c r="M275" s="21" t="s">
        <v>93</v>
      </c>
      <c r="N275" s="32" t="s">
        <v>268</v>
      </c>
      <c r="O275" s="29" t="s">
        <v>1357</v>
      </c>
      <c r="P275" s="120" t="s">
        <v>146</v>
      </c>
      <c r="Q275" s="31" t="s">
        <v>109</v>
      </c>
      <c r="R275" s="31" t="str">
        <f aca="false">IF(OR(Q275="text annotation", Q275="output classification"), "categorical", IF(Q275="rank ordering", "rank order", IF(Q275="counting", "count", IF(OR(Q275="numerical rating scale", Q275="verbal descriptor scale", Q275="Likert scale", Q275="zero-centered rating scale"), "ordinal", IF(OR(Q275="free-text entry", S275="qualitative feedback"), "text", IF(OR(Q275="magnitude estimation", Q275="slider scale"), "ratio-scale", ""))))))</f>
        <v>ordinal</v>
      </c>
      <c r="S275" s="31" t="s">
        <v>84</v>
      </c>
      <c r="T275" s="31" t="s">
        <v>56</v>
      </c>
      <c r="U275" s="21" t="s">
        <v>60</v>
      </c>
      <c r="V275" s="32" t="s">
        <v>342</v>
      </c>
      <c r="W275" s="33" t="s">
        <v>1358</v>
      </c>
      <c r="X275" s="21" t="s">
        <v>342</v>
      </c>
      <c r="Y275" s="21" t="s">
        <v>137</v>
      </c>
      <c r="Z275" s="25" t="s">
        <v>162</v>
      </c>
    </row>
    <row r="276" customFormat="false" ht="23.85" hidden="false" customHeight="false" outlineLevel="0" collapsed="false">
      <c r="A276" s="74" t="s">
        <v>1350</v>
      </c>
      <c r="B276" s="80"/>
      <c r="C276" s="121"/>
      <c r="D276" s="74"/>
      <c r="E276" s="25"/>
      <c r="F276" s="23"/>
      <c r="G276" s="33" t="s">
        <v>66</v>
      </c>
      <c r="H276" s="80" t="s">
        <v>1351</v>
      </c>
      <c r="I276" s="80" t="n">
        <v>2003</v>
      </c>
      <c r="J276" s="47" t="s">
        <v>1352</v>
      </c>
      <c r="K276" s="28" t="s">
        <v>36</v>
      </c>
      <c r="L276" s="21" t="s">
        <v>244</v>
      </c>
      <c r="M276" s="21" t="s">
        <v>93</v>
      </c>
      <c r="N276" s="32" t="s">
        <v>268</v>
      </c>
      <c r="O276" s="29" t="s">
        <v>1359</v>
      </c>
      <c r="P276" s="120" t="s">
        <v>146</v>
      </c>
      <c r="Q276" s="31" t="s">
        <v>109</v>
      </c>
      <c r="R276" s="31" t="str">
        <f aca="false">IF(OR(Q276="text annotation", Q276="output classification"), "categorical", IF(Q276="rank ordering", "rank order", IF(Q276="counting", "count", IF(OR(Q276="numerical rating scale", Q276="verbal descriptor scale", Q276="Likert scale", Q276="zero-centered rating scale"), "ordinal", IF(OR(Q276="free-text entry", S276="qualitative feedback"), "text", IF(OR(Q276="magnitude estimation", Q276="slider scale"), "ratio-scale", ""))))))</f>
        <v>ordinal</v>
      </c>
      <c r="S276" s="31" t="s">
        <v>84</v>
      </c>
      <c r="T276" s="31" t="s">
        <v>56</v>
      </c>
      <c r="U276" s="21" t="s">
        <v>1360</v>
      </c>
      <c r="V276" s="32" t="s">
        <v>1354</v>
      </c>
      <c r="W276" s="33" t="s">
        <v>164</v>
      </c>
      <c r="X276" s="21" t="s">
        <v>1360</v>
      </c>
      <c r="Y276" s="21" t="s">
        <v>137</v>
      </c>
      <c r="Z276" s="21" t="s">
        <v>1361</v>
      </c>
    </row>
    <row r="277" customFormat="false" ht="23.85" hidden="false" customHeight="false" outlineLevel="0" collapsed="false">
      <c r="A277" s="74" t="s">
        <v>1350</v>
      </c>
      <c r="B277" s="80"/>
      <c r="C277" s="25"/>
      <c r="D277" s="74"/>
      <c r="E277" s="25"/>
      <c r="F277" s="23"/>
      <c r="G277" s="33" t="s">
        <v>66</v>
      </c>
      <c r="H277" s="80" t="s">
        <v>1351</v>
      </c>
      <c r="I277" s="80" t="n">
        <v>2003</v>
      </c>
      <c r="J277" s="47" t="s">
        <v>1352</v>
      </c>
      <c r="K277" s="28" t="s">
        <v>36</v>
      </c>
      <c r="L277" s="21" t="s">
        <v>244</v>
      </c>
      <c r="M277" s="21" t="s">
        <v>93</v>
      </c>
      <c r="N277" s="32" t="s">
        <v>268</v>
      </c>
      <c r="O277" s="29" t="s">
        <v>1362</v>
      </c>
      <c r="P277" s="120" t="s">
        <v>146</v>
      </c>
      <c r="Q277" s="31" t="s">
        <v>109</v>
      </c>
      <c r="R277" s="31" t="str">
        <f aca="false">IF(OR(Q277="text annotation", Q277="output classification"), "categorical", IF(Q277="rank ordering", "rank order", IF(Q277="counting", "count", IF(OR(Q277="numerical rating scale", Q277="verbal descriptor scale", Q277="Likert scale", Q277="zero-centered rating scale"), "ordinal", IF(OR(Q277="free-text entry", S277="qualitative feedback"), "text", IF(OR(Q277="magnitude estimation", Q277="slider scale"), "ratio-scale", ""))))))</f>
        <v>ordinal</v>
      </c>
      <c r="S277" s="31" t="s">
        <v>84</v>
      </c>
      <c r="T277" s="31" t="s">
        <v>56</v>
      </c>
      <c r="U277" s="21" t="s">
        <v>60</v>
      </c>
      <c r="V277" s="32" t="s">
        <v>1354</v>
      </c>
      <c r="W277" s="33" t="s">
        <v>203</v>
      </c>
      <c r="X277" s="21" t="s">
        <v>342</v>
      </c>
      <c r="Y277" s="21" t="s">
        <v>373</v>
      </c>
      <c r="Z277" s="21" t="s">
        <v>1355</v>
      </c>
    </row>
    <row r="278" customFormat="false" ht="23.85" hidden="false" customHeight="false" outlineLevel="0" collapsed="false">
      <c r="A278" s="74" t="s">
        <v>1350</v>
      </c>
      <c r="B278" s="25"/>
      <c r="C278" s="121"/>
      <c r="D278" s="74"/>
      <c r="E278" s="25"/>
      <c r="F278" s="23"/>
      <c r="G278" s="33" t="s">
        <v>66</v>
      </c>
      <c r="H278" s="80" t="s">
        <v>1351</v>
      </c>
      <c r="I278" s="80" t="n">
        <v>2003</v>
      </c>
      <c r="J278" s="47" t="s">
        <v>1352</v>
      </c>
      <c r="K278" s="28" t="s">
        <v>36</v>
      </c>
      <c r="L278" s="21" t="s">
        <v>244</v>
      </c>
      <c r="M278" s="21" t="s">
        <v>93</v>
      </c>
      <c r="N278" s="32" t="s">
        <v>268</v>
      </c>
      <c r="O278" s="29" t="s">
        <v>46</v>
      </c>
      <c r="P278" s="31" t="s">
        <v>46</v>
      </c>
      <c r="Q278" s="31" t="s">
        <v>46</v>
      </c>
      <c r="R278" s="31" t="s">
        <v>100</v>
      </c>
      <c r="S278" s="31" t="s">
        <v>101</v>
      </c>
      <c r="T278" s="31" t="s">
        <v>56</v>
      </c>
      <c r="U278" s="21" t="s">
        <v>60</v>
      </c>
      <c r="V278" s="32" t="s">
        <v>342</v>
      </c>
      <c r="W278" s="33" t="s">
        <v>520</v>
      </c>
      <c r="X278" s="21" t="s">
        <v>342</v>
      </c>
      <c r="Y278" s="21" t="s">
        <v>62</v>
      </c>
      <c r="Z278" s="21" t="s">
        <v>162</v>
      </c>
    </row>
    <row r="279" customFormat="false" ht="23.85" hidden="false" customHeight="false" outlineLevel="0" collapsed="false">
      <c r="A279" s="74" t="s">
        <v>1350</v>
      </c>
      <c r="B279" s="25"/>
      <c r="C279" s="25"/>
      <c r="D279" s="74"/>
      <c r="E279" s="25"/>
      <c r="F279" s="23"/>
      <c r="G279" s="33" t="s">
        <v>66</v>
      </c>
      <c r="H279" s="80" t="s">
        <v>1351</v>
      </c>
      <c r="I279" s="80" t="n">
        <v>2003</v>
      </c>
      <c r="J279" s="47" t="s">
        <v>1352</v>
      </c>
      <c r="K279" s="28" t="s">
        <v>36</v>
      </c>
      <c r="L279" s="21" t="s">
        <v>244</v>
      </c>
      <c r="M279" s="21" t="s">
        <v>93</v>
      </c>
      <c r="N279" s="32" t="s">
        <v>268</v>
      </c>
      <c r="O279" s="29" t="s">
        <v>46</v>
      </c>
      <c r="P279" s="31" t="s">
        <v>46</v>
      </c>
      <c r="Q279" s="31" t="s">
        <v>46</v>
      </c>
      <c r="R279" s="31" t="s">
        <v>121</v>
      </c>
      <c r="S279" s="31" t="s">
        <v>134</v>
      </c>
      <c r="T279" s="31" t="s">
        <v>46</v>
      </c>
      <c r="U279" s="21" t="s">
        <v>46</v>
      </c>
      <c r="V279" s="32" t="s">
        <v>883</v>
      </c>
      <c r="W279" s="33" t="s">
        <v>1363</v>
      </c>
      <c r="X279" s="21" t="s">
        <v>342</v>
      </c>
      <c r="Y279" s="21" t="s">
        <v>137</v>
      </c>
      <c r="Z279" s="21" t="s">
        <v>162</v>
      </c>
    </row>
    <row r="280" customFormat="false" ht="23.85" hidden="false" customHeight="false" outlineLevel="0" collapsed="false">
      <c r="A280" s="74" t="s">
        <v>1364</v>
      </c>
      <c r="B280" s="80" t="s">
        <v>32</v>
      </c>
      <c r="C280" s="117" t="n">
        <v>44071</v>
      </c>
      <c r="D280" s="74"/>
      <c r="E280" s="25"/>
      <c r="F280" s="23"/>
      <c r="G280" s="33" t="s">
        <v>66</v>
      </c>
      <c r="H280" s="80" t="s">
        <v>1365</v>
      </c>
      <c r="I280" s="80" t="n">
        <v>2003</v>
      </c>
      <c r="J280" s="47" t="s">
        <v>1366</v>
      </c>
      <c r="K280" s="28" t="s">
        <v>36</v>
      </c>
      <c r="L280" s="21" t="s">
        <v>244</v>
      </c>
      <c r="M280" s="21" t="s">
        <v>93</v>
      </c>
      <c r="N280" s="32" t="s">
        <v>268</v>
      </c>
      <c r="O280" s="29" t="s">
        <v>46</v>
      </c>
      <c r="P280" s="31" t="s">
        <v>46</v>
      </c>
      <c r="Q280" s="31" t="s">
        <v>46</v>
      </c>
      <c r="R280" s="31" t="s">
        <v>121</v>
      </c>
      <c r="S280" s="31" t="s">
        <v>220</v>
      </c>
      <c r="T280" s="31" t="s">
        <v>46</v>
      </c>
      <c r="U280" s="21" t="s">
        <v>46</v>
      </c>
      <c r="V280" s="32" t="s">
        <v>123</v>
      </c>
      <c r="W280" s="33" t="s">
        <v>1367</v>
      </c>
      <c r="X280" s="21" t="s">
        <v>342</v>
      </c>
      <c r="Y280" s="21" t="s">
        <v>621</v>
      </c>
      <c r="Z280" s="21" t="s">
        <v>1368</v>
      </c>
    </row>
    <row r="281" customFormat="false" ht="23.85" hidden="false" customHeight="false" outlineLevel="0" collapsed="false">
      <c r="A281" s="74" t="s">
        <v>1364</v>
      </c>
      <c r="B281" s="80"/>
      <c r="C281" s="25"/>
      <c r="D281" s="74"/>
      <c r="E281" s="25"/>
      <c r="F281" s="23"/>
      <c r="G281" s="33" t="s">
        <v>66</v>
      </c>
      <c r="H281" s="80" t="s">
        <v>1365</v>
      </c>
      <c r="I281" s="80" t="n">
        <v>2003</v>
      </c>
      <c r="J281" s="47" t="s">
        <v>1366</v>
      </c>
      <c r="K281" s="28" t="s">
        <v>36</v>
      </c>
      <c r="L281" s="21" t="s">
        <v>244</v>
      </c>
      <c r="M281" s="21" t="s">
        <v>93</v>
      </c>
      <c r="N281" s="32" t="s">
        <v>268</v>
      </c>
      <c r="O281" s="29" t="s">
        <v>56</v>
      </c>
      <c r="P281" s="31" t="s">
        <v>83</v>
      </c>
      <c r="Q281" s="31" t="s">
        <v>83</v>
      </c>
      <c r="R281" s="31" t="s">
        <v>83</v>
      </c>
      <c r="S281" s="31" t="s">
        <v>134</v>
      </c>
      <c r="T281" s="31" t="s">
        <v>46</v>
      </c>
      <c r="U281" s="21" t="s">
        <v>46</v>
      </c>
      <c r="V281" s="32" t="s">
        <v>123</v>
      </c>
      <c r="W281" s="33" t="s">
        <v>297</v>
      </c>
      <c r="X281" s="21" t="s">
        <v>342</v>
      </c>
      <c r="Y281" s="21" t="s">
        <v>621</v>
      </c>
      <c r="Z281" s="21" t="s">
        <v>1369</v>
      </c>
    </row>
    <row r="282" customFormat="false" ht="23.85" hidden="false" customHeight="false" outlineLevel="0" collapsed="false">
      <c r="A282" s="74" t="s">
        <v>1370</v>
      </c>
      <c r="B282" s="80" t="s">
        <v>65</v>
      </c>
      <c r="C282" s="117" t="n">
        <v>44069</v>
      </c>
      <c r="D282" s="74"/>
      <c r="E282" s="25"/>
      <c r="F282" s="23" t="n">
        <v>25</v>
      </c>
      <c r="G282" s="33" t="s">
        <v>66</v>
      </c>
      <c r="H282" s="80" t="s">
        <v>1371</v>
      </c>
      <c r="I282" s="80" t="n">
        <v>2003</v>
      </c>
      <c r="J282" s="47" t="s">
        <v>1372</v>
      </c>
      <c r="K282" s="28" t="s">
        <v>36</v>
      </c>
      <c r="L282" s="21" t="s">
        <v>70</v>
      </c>
      <c r="M282" s="21" t="s">
        <v>93</v>
      </c>
      <c r="N282" s="32" t="s">
        <v>210</v>
      </c>
      <c r="O282" s="29" t="s">
        <v>46</v>
      </c>
      <c r="P282" s="30" t="s">
        <v>46</v>
      </c>
      <c r="Q282" s="31" t="s">
        <v>351</v>
      </c>
      <c r="R282" s="31" t="str">
        <f aca="false">IF(OR(Q282="text annotation", Q282="output classification"), "categorical", IF(Q282="rank ordering", "rank order", IF(Q282="counting", "count", IF(OR(Q282="numerical rating scale", Q282="verbal descriptor scale", Q282="Likert scale", Q282="zero-centered rating scale"), "ordinal", IF(OR(Q282="free-text entry", S282="qualitative feedback"), "text", IF(OR(Q282="magnitude estimation", Q282="slider scale"), "ratio-scale", ""))))))</f>
        <v>count</v>
      </c>
      <c r="S282" s="31" t="s">
        <v>1294</v>
      </c>
      <c r="T282" s="31" t="s">
        <v>56</v>
      </c>
      <c r="U282" s="21" t="s">
        <v>1373</v>
      </c>
      <c r="V282" s="32" t="s">
        <v>86</v>
      </c>
      <c r="W282" s="33" t="s">
        <v>1374</v>
      </c>
      <c r="X282" s="21" t="s">
        <v>342</v>
      </c>
      <c r="Y282" s="21" t="s">
        <v>317</v>
      </c>
      <c r="Z282" s="21" t="s">
        <v>1375</v>
      </c>
    </row>
    <row r="283" customFormat="false" ht="23.85" hidden="false" customHeight="false" outlineLevel="0" collapsed="false">
      <c r="A283" s="74" t="s">
        <v>1370</v>
      </c>
      <c r="B283" s="80"/>
      <c r="C283" s="117" t="n">
        <v>44069</v>
      </c>
      <c r="D283" s="74"/>
      <c r="E283" s="25"/>
      <c r="F283" s="23"/>
      <c r="G283" s="33" t="s">
        <v>66</v>
      </c>
      <c r="H283" s="80" t="s">
        <v>1371</v>
      </c>
      <c r="I283" s="80" t="n">
        <v>2003</v>
      </c>
      <c r="J283" s="47" t="s">
        <v>1372</v>
      </c>
      <c r="K283" s="28" t="s">
        <v>36</v>
      </c>
      <c r="L283" s="21" t="s">
        <v>70</v>
      </c>
      <c r="M283" s="21" t="s">
        <v>93</v>
      </c>
      <c r="N283" s="32" t="s">
        <v>210</v>
      </c>
      <c r="O283" s="29" t="s">
        <v>46</v>
      </c>
      <c r="P283" s="31" t="s">
        <v>46</v>
      </c>
      <c r="Q283" s="31" t="s">
        <v>351</v>
      </c>
      <c r="R283" s="31" t="str">
        <f aca="false">IF(OR(Q283="text annotation", Q283="output classification"), "categorical", IF(Q283="rank ordering", "rank order", IF(Q283="counting", "count", IF(OR(Q283="numerical rating scale", Q283="verbal descriptor scale", Q283="Likert scale", Q283="zero-centered rating scale"), "ordinal", IF(OR(Q283="free-text entry", S283="qualitative feedback"), "text", IF(OR(Q283="magnitude estimation", Q283="slider scale"), "ratio-scale", ""))))))</f>
        <v>count</v>
      </c>
      <c r="S283" s="31" t="s">
        <v>1294</v>
      </c>
      <c r="T283" s="31" t="s">
        <v>56</v>
      </c>
      <c r="U283" s="21" t="s">
        <v>1376</v>
      </c>
      <c r="V283" s="32" t="s">
        <v>86</v>
      </c>
      <c r="W283" s="33" t="s">
        <v>1377</v>
      </c>
      <c r="X283" s="21" t="s">
        <v>342</v>
      </c>
      <c r="Y283" s="21" t="s">
        <v>317</v>
      </c>
      <c r="Z283" s="21" t="s">
        <v>1378</v>
      </c>
    </row>
    <row r="284" customFormat="false" ht="35.05" hidden="false" customHeight="false" outlineLevel="0" collapsed="false">
      <c r="A284" s="74" t="s">
        <v>1379</v>
      </c>
      <c r="B284" s="80" t="s">
        <v>65</v>
      </c>
      <c r="C284" s="117" t="n">
        <v>44070</v>
      </c>
      <c r="D284" s="74"/>
      <c r="E284" s="25"/>
      <c r="F284" s="23" t="n">
        <v>30</v>
      </c>
      <c r="G284" s="33" t="s">
        <v>33</v>
      </c>
      <c r="H284" s="80" t="s">
        <v>1380</v>
      </c>
      <c r="I284" s="80" t="n">
        <v>2004</v>
      </c>
      <c r="J284" s="78" t="s">
        <v>1381</v>
      </c>
      <c r="K284" s="28" t="s">
        <v>92</v>
      </c>
      <c r="L284" s="21" t="s">
        <v>119</v>
      </c>
      <c r="M284" s="21" t="s">
        <v>245</v>
      </c>
      <c r="N284" s="32" t="s">
        <v>246</v>
      </c>
      <c r="O284" s="29" t="s">
        <v>1382</v>
      </c>
      <c r="P284" s="120" t="s">
        <v>1383</v>
      </c>
      <c r="Q284" s="31" t="s">
        <v>109</v>
      </c>
      <c r="R284" s="31" t="str">
        <f aca="false">IF(OR(Q284="text annotation", Q284="output classification"), "categorical", IF(Q284="rank ordering", "rank order", IF(Q284="counting", "count", IF(OR(Q284="numerical rating scale", Q284="verbal descriptor scale", Q284="Likert scale", Q284="zero-centered rating scale"), "ordinal", IF(OR(Q284="free-text entry", S284="qualitative feedback"), "text", IF(OR(Q284="magnitude estimation", Q284="slider scale"), "ratio-scale", ""))))))</f>
        <v>ordinal</v>
      </c>
      <c r="S284" s="31" t="str">
        <f aca="false">IF(Q284 = "numerical rating scale", "direct quality estimation", IF(Q284 = "rank ordering", "relative quality estimation", ""))</f>
        <v>direct quality estimation</v>
      </c>
      <c r="T284" s="31" t="s">
        <v>56</v>
      </c>
      <c r="U284" s="21" t="s">
        <v>1384</v>
      </c>
      <c r="V284" s="32" t="s">
        <v>123</v>
      </c>
      <c r="W284" s="33" t="s">
        <v>1385</v>
      </c>
      <c r="X284" s="21" t="s">
        <v>1386</v>
      </c>
      <c r="Y284" s="21" t="s">
        <v>1387</v>
      </c>
      <c r="Z284" s="21" t="s">
        <v>1388</v>
      </c>
    </row>
    <row r="285" customFormat="false" ht="23.85" hidden="false" customHeight="false" outlineLevel="0" collapsed="false">
      <c r="A285" s="74" t="s">
        <v>1379</v>
      </c>
      <c r="B285" s="80"/>
      <c r="C285" s="117"/>
      <c r="D285" s="74"/>
      <c r="E285" s="25"/>
      <c r="F285" s="23"/>
      <c r="G285" s="33" t="s">
        <v>33</v>
      </c>
      <c r="H285" s="80" t="s">
        <v>1380</v>
      </c>
      <c r="I285" s="80" t="n">
        <v>2004</v>
      </c>
      <c r="J285" s="78" t="s">
        <v>1381</v>
      </c>
      <c r="K285" s="28" t="s">
        <v>92</v>
      </c>
      <c r="L285" s="21" t="s">
        <v>119</v>
      </c>
      <c r="M285" s="21" t="s">
        <v>245</v>
      </c>
      <c r="N285" s="32" t="s">
        <v>246</v>
      </c>
      <c r="O285" s="29" t="s">
        <v>1382</v>
      </c>
      <c r="P285" s="120" t="s">
        <v>1383</v>
      </c>
      <c r="Q285" s="31" t="s">
        <v>109</v>
      </c>
      <c r="R285" s="31" t="str">
        <f aca="false">IF(OR(Q285="text annotation", Q285="output classification"), "categorical", IF(Q285="rank ordering", "rank order", IF(Q285="counting", "count", IF(OR(Q285="numerical rating scale", Q285="verbal descriptor scale", Q285="Likert scale", Q285="zero-centered rating scale"), "ordinal", IF(OR(Q285="free-text entry", S285="qualitative feedback"), "text", IF(OR(Q285="magnitude estimation", Q285="slider scale"), "ratio-scale", ""))))))</f>
        <v>ordinal</v>
      </c>
      <c r="S285" s="31" t="str">
        <f aca="false">IF(Q285 = "numerical rating scale", "direct quality estimation", IF(Q285 = "rank ordering", "relative quality estimation", ""))</f>
        <v>direct quality estimation</v>
      </c>
      <c r="T285" s="31" t="s">
        <v>56</v>
      </c>
      <c r="U285" s="21" t="s">
        <v>60</v>
      </c>
      <c r="V285" s="32" t="s">
        <v>123</v>
      </c>
      <c r="W285" s="33" t="s">
        <v>560</v>
      </c>
      <c r="X285" s="21" t="s">
        <v>56</v>
      </c>
      <c r="Y285" s="21" t="s">
        <v>956</v>
      </c>
      <c r="Z285" s="21" t="s">
        <v>1389</v>
      </c>
    </row>
    <row r="286" customFormat="false" ht="23.85" hidden="false" customHeight="false" outlineLevel="0" collapsed="false">
      <c r="A286" s="74" t="s">
        <v>1379</v>
      </c>
      <c r="B286" s="80"/>
      <c r="C286" s="117"/>
      <c r="D286" s="74"/>
      <c r="E286" s="25"/>
      <c r="F286" s="23"/>
      <c r="G286" s="33" t="s">
        <v>33</v>
      </c>
      <c r="H286" s="80" t="s">
        <v>1380</v>
      </c>
      <c r="I286" s="80" t="n">
        <v>2004</v>
      </c>
      <c r="J286" s="78" t="s">
        <v>1381</v>
      </c>
      <c r="K286" s="28" t="s">
        <v>92</v>
      </c>
      <c r="L286" s="21" t="s">
        <v>119</v>
      </c>
      <c r="M286" s="21" t="s">
        <v>245</v>
      </c>
      <c r="N286" s="32" t="s">
        <v>246</v>
      </c>
      <c r="O286" s="29" t="s">
        <v>1382</v>
      </c>
      <c r="P286" s="120" t="s">
        <v>1383</v>
      </c>
      <c r="Q286" s="31" t="s">
        <v>109</v>
      </c>
      <c r="R286" s="31" t="str">
        <f aca="false">IF(OR(Q286="text annotation", Q286="output classification"), "categorical", IF(Q286="rank ordering", "rank order", IF(Q286="counting", "count", IF(OR(Q286="numerical rating scale", Q286="verbal descriptor scale", Q286="Likert scale", Q286="zero-centered rating scale"), "ordinal", IF(OR(Q286="free-text entry", S286="qualitative feedback"), "text", IF(OR(Q286="magnitude estimation", Q286="slider scale"), "ratio-scale", ""))))))</f>
        <v>ordinal</v>
      </c>
      <c r="S286" s="31" t="str">
        <f aca="false">IF(Q286 = "numerical rating scale", "direct quality estimation", IF(Q286 = "rank ordering", "relative quality estimation", ""))</f>
        <v>direct quality estimation</v>
      </c>
      <c r="T286" s="31" t="s">
        <v>56</v>
      </c>
      <c r="U286" s="21" t="s">
        <v>60</v>
      </c>
      <c r="V286" s="32" t="s">
        <v>123</v>
      </c>
      <c r="W286" s="33" t="s">
        <v>1390</v>
      </c>
      <c r="X286" s="21" t="s">
        <v>56</v>
      </c>
      <c r="Y286" s="21" t="s">
        <v>306</v>
      </c>
      <c r="Z286" s="21" t="s">
        <v>1391</v>
      </c>
    </row>
    <row r="287" customFormat="false" ht="35.05" hidden="false" customHeight="false" outlineLevel="0" collapsed="false">
      <c r="A287" s="74" t="s">
        <v>1379</v>
      </c>
      <c r="B287" s="80"/>
      <c r="C287" s="117"/>
      <c r="D287" s="74"/>
      <c r="E287" s="25"/>
      <c r="F287" s="23"/>
      <c r="G287" s="33" t="s">
        <v>33</v>
      </c>
      <c r="H287" s="80" t="s">
        <v>1380</v>
      </c>
      <c r="I287" s="80" t="n">
        <v>2004</v>
      </c>
      <c r="J287" s="78" t="s">
        <v>1381</v>
      </c>
      <c r="K287" s="28" t="s">
        <v>92</v>
      </c>
      <c r="L287" s="21" t="s">
        <v>119</v>
      </c>
      <c r="M287" s="21" t="s">
        <v>245</v>
      </c>
      <c r="N287" s="32" t="s">
        <v>246</v>
      </c>
      <c r="O287" s="29" t="s">
        <v>46</v>
      </c>
      <c r="P287" s="31" t="s">
        <v>46</v>
      </c>
      <c r="Q287" s="31" t="s">
        <v>46</v>
      </c>
      <c r="R287" s="31" t="s">
        <v>121</v>
      </c>
      <c r="S287" s="31" t="s">
        <v>134</v>
      </c>
      <c r="T287" s="31" t="s">
        <v>56</v>
      </c>
      <c r="U287" s="21" t="s">
        <v>1392</v>
      </c>
      <c r="V287" s="32" t="s">
        <v>1393</v>
      </c>
      <c r="W287" s="33" t="s">
        <v>605</v>
      </c>
      <c r="X287" s="21" t="s">
        <v>1394</v>
      </c>
      <c r="Y287" s="21" t="s">
        <v>251</v>
      </c>
      <c r="Z287" s="21" t="s">
        <v>1395</v>
      </c>
    </row>
    <row r="288" customFormat="false" ht="46.25" hidden="false" customHeight="false" outlineLevel="0" collapsed="false">
      <c r="A288" s="74" t="s">
        <v>1379</v>
      </c>
      <c r="B288" s="80"/>
      <c r="C288" s="117"/>
      <c r="D288" s="74"/>
      <c r="E288" s="25"/>
      <c r="F288" s="23"/>
      <c r="G288" s="33" t="s">
        <v>33</v>
      </c>
      <c r="H288" s="80" t="s">
        <v>1380</v>
      </c>
      <c r="I288" s="80" t="n">
        <v>2004</v>
      </c>
      <c r="J288" s="78" t="s">
        <v>1381</v>
      </c>
      <c r="K288" s="28" t="s">
        <v>92</v>
      </c>
      <c r="L288" s="21" t="s">
        <v>119</v>
      </c>
      <c r="M288" s="21" t="s">
        <v>245</v>
      </c>
      <c r="N288" s="32" t="s">
        <v>246</v>
      </c>
      <c r="O288" s="29" t="s">
        <v>46</v>
      </c>
      <c r="P288" s="31" t="s">
        <v>46</v>
      </c>
      <c r="Q288" s="31" t="s">
        <v>46</v>
      </c>
      <c r="R288" s="31" t="s">
        <v>121</v>
      </c>
      <c r="S288" s="31" t="s">
        <v>84</v>
      </c>
      <c r="T288" s="31" t="s">
        <v>46</v>
      </c>
      <c r="U288" s="21" t="s">
        <v>46</v>
      </c>
      <c r="V288" s="32" t="s">
        <v>1396</v>
      </c>
      <c r="W288" s="33" t="s">
        <v>1397</v>
      </c>
      <c r="X288" s="21" t="s">
        <v>1398</v>
      </c>
      <c r="Y288" s="21" t="s">
        <v>1399</v>
      </c>
      <c r="Z288" s="21" t="s">
        <v>1400</v>
      </c>
    </row>
    <row r="289" customFormat="false" ht="169.4" hidden="false" customHeight="false" outlineLevel="0" collapsed="false">
      <c r="A289" s="74" t="s">
        <v>1401</v>
      </c>
      <c r="B289" s="80" t="s">
        <v>65</v>
      </c>
      <c r="C289" s="117" t="n">
        <v>44070</v>
      </c>
      <c r="D289" s="74"/>
      <c r="E289" s="25"/>
      <c r="F289" s="23" t="n">
        <v>14</v>
      </c>
      <c r="G289" s="33" t="s">
        <v>33</v>
      </c>
      <c r="H289" s="80" t="s">
        <v>1402</v>
      </c>
      <c r="I289" s="80" t="n">
        <v>2004</v>
      </c>
      <c r="J289" s="78" t="s">
        <v>1381</v>
      </c>
      <c r="K289" s="28" t="s">
        <v>36</v>
      </c>
      <c r="L289" s="21" t="s">
        <v>244</v>
      </c>
      <c r="M289" s="21" t="s">
        <v>93</v>
      </c>
      <c r="N289" s="32" t="s">
        <v>368</v>
      </c>
      <c r="O289" s="29" t="s">
        <v>1403</v>
      </c>
      <c r="P289" s="120" t="s">
        <v>212</v>
      </c>
      <c r="Q289" s="31" t="s">
        <v>213</v>
      </c>
      <c r="R289" s="31" t="str">
        <f aca="false">IF(OR(Q289="text annotation", Q289="output classification"), "categorical", IF(Q289="rank ordering", "rank order", IF(Q289="counting", "count", IF(OR(Q289="numerical rating scale", Q289="verbal descriptor scale", Q289="Likert scale", Q289="zero-centered rating scale"), "ordinal", IF(OR(Q289="free-text entry", S289="qualitative feedback"), "text", IF(OR(Q289="magnitude estimation", Q289="slider scale"), "ratio-scale", ""))))))</f>
        <v>ordinal</v>
      </c>
      <c r="S289" s="31" t="s">
        <v>84</v>
      </c>
      <c r="T289" s="31" t="s">
        <v>56</v>
      </c>
      <c r="U289" s="21" t="s">
        <v>1404</v>
      </c>
      <c r="V289" s="32" t="s">
        <v>86</v>
      </c>
      <c r="W289" s="33" t="s">
        <v>342</v>
      </c>
      <c r="X289" s="21" t="s">
        <v>56</v>
      </c>
      <c r="Y289" s="21" t="s">
        <v>1405</v>
      </c>
      <c r="Z289" s="21" t="s">
        <v>1406</v>
      </c>
    </row>
    <row r="290" customFormat="false" ht="79.85" hidden="false" customHeight="false" outlineLevel="0" collapsed="false">
      <c r="A290" s="74" t="s">
        <v>1407</v>
      </c>
      <c r="B290" s="80" t="s">
        <v>65</v>
      </c>
      <c r="C290" s="117" t="n">
        <v>44070</v>
      </c>
      <c r="D290" s="74"/>
      <c r="E290" s="25"/>
      <c r="F290" s="23" t="n">
        <v>30</v>
      </c>
      <c r="G290" s="33" t="s">
        <v>33</v>
      </c>
      <c r="H290" s="80" t="s">
        <v>1408</v>
      </c>
      <c r="I290" s="80" t="n">
        <v>2004</v>
      </c>
      <c r="J290" s="85" t="s">
        <v>1409</v>
      </c>
      <c r="K290" s="28" t="s">
        <v>36</v>
      </c>
      <c r="L290" s="21" t="s">
        <v>119</v>
      </c>
      <c r="M290" s="21" t="s">
        <v>93</v>
      </c>
      <c r="N290" s="32" t="s">
        <v>368</v>
      </c>
      <c r="O290" s="29" t="s">
        <v>145</v>
      </c>
      <c r="P290" s="120" t="s">
        <v>146</v>
      </c>
      <c r="Q290" s="31" t="s">
        <v>109</v>
      </c>
      <c r="R290" s="31" t="str">
        <f aca="false">IF(OR(Q290="text annotation", Q290="output classification"), "categorical", IF(Q290="rank ordering", "rank order", IF(Q290="counting", "count", IF(OR(Q290="numerical rating scale", Q290="verbal descriptor scale", Q290="Likert scale", Q290="zero-centered rating scale"), "ordinal", IF(OR(Q290="free-text entry", S290="qualitative feedback"), "text", IF(OR(Q290="magnitude estimation", Q290="slider scale"), "ratio-scale", ""))))))</f>
        <v>ordinal</v>
      </c>
      <c r="S290" s="31" t="str">
        <f aca="false">IF(Q290 = "numerical rating scale", "direct quality estimation", IF(Q290 = "rank ordering", "relative quality estimation", ""))</f>
        <v>direct quality estimation</v>
      </c>
      <c r="T290" s="31" t="s">
        <v>56</v>
      </c>
      <c r="U290" s="21" t="s">
        <v>1410</v>
      </c>
      <c r="V290" s="32" t="s">
        <v>1411</v>
      </c>
      <c r="W290" s="33" t="s">
        <v>417</v>
      </c>
      <c r="X290" s="21" t="s">
        <v>1412</v>
      </c>
      <c r="Y290" s="21" t="s">
        <v>551</v>
      </c>
      <c r="Z290" s="21" t="s">
        <v>1413</v>
      </c>
    </row>
    <row r="291" customFormat="false" ht="35.05" hidden="false" customHeight="false" outlineLevel="0" collapsed="false">
      <c r="A291" s="74" t="s">
        <v>1414</v>
      </c>
      <c r="B291" s="80" t="s">
        <v>65</v>
      </c>
      <c r="C291" s="117" t="n">
        <v>44070</v>
      </c>
      <c r="D291" s="21"/>
      <c r="E291" s="25"/>
      <c r="F291" s="23" t="n">
        <v>19</v>
      </c>
      <c r="G291" s="33" t="s">
        <v>33</v>
      </c>
      <c r="H291" s="80" t="s">
        <v>1415</v>
      </c>
      <c r="I291" s="80" t="n">
        <v>2004</v>
      </c>
      <c r="J291" s="85" t="s">
        <v>1416</v>
      </c>
      <c r="K291" s="28" t="s">
        <v>36</v>
      </c>
      <c r="L291" s="21" t="s">
        <v>37</v>
      </c>
      <c r="M291" s="21" t="s">
        <v>38</v>
      </c>
      <c r="N291" s="32" t="s">
        <v>1417</v>
      </c>
      <c r="O291" s="29" t="s">
        <v>46</v>
      </c>
      <c r="P291" s="31" t="s">
        <v>46</v>
      </c>
      <c r="Q291" s="31" t="s">
        <v>311</v>
      </c>
      <c r="R291" s="31" t="s">
        <v>130</v>
      </c>
      <c r="S291" s="31" t="s">
        <v>238</v>
      </c>
      <c r="T291" s="31" t="s">
        <v>56</v>
      </c>
      <c r="U291" s="25" t="s">
        <v>60</v>
      </c>
      <c r="V291" s="32" t="s">
        <v>86</v>
      </c>
      <c r="W291" s="33" t="s">
        <v>56</v>
      </c>
      <c r="X291" s="21" t="s">
        <v>56</v>
      </c>
      <c r="Y291" s="21" t="s">
        <v>62</v>
      </c>
      <c r="Z291" s="21" t="s">
        <v>1418</v>
      </c>
    </row>
    <row r="292" customFormat="false" ht="57.45" hidden="false" customHeight="false" outlineLevel="0" collapsed="false">
      <c r="A292" s="74" t="s">
        <v>1414</v>
      </c>
      <c r="B292" s="80"/>
      <c r="C292" s="117"/>
      <c r="D292" s="21"/>
      <c r="E292" s="25"/>
      <c r="F292" s="23"/>
      <c r="G292" s="33" t="s">
        <v>33</v>
      </c>
      <c r="H292" s="80" t="s">
        <v>1415</v>
      </c>
      <c r="I292" s="80" t="n">
        <v>2004</v>
      </c>
      <c r="J292" s="85" t="s">
        <v>1416</v>
      </c>
      <c r="K292" s="28" t="s">
        <v>36</v>
      </c>
      <c r="L292" s="21" t="s">
        <v>37</v>
      </c>
      <c r="M292" s="21" t="s">
        <v>38</v>
      </c>
      <c r="N292" s="32" t="s">
        <v>1417</v>
      </c>
      <c r="O292" s="29" t="s">
        <v>46</v>
      </c>
      <c r="P292" s="31" t="s">
        <v>46</v>
      </c>
      <c r="Q292" s="31" t="s">
        <v>99</v>
      </c>
      <c r="R292" s="31" t="str">
        <f aca="false">IF(OR(Q292="text annotation", Q292="output classification"), "categorical", IF(Q292="rank ordering", "rank order", IF(Q292="counting", "count", IF(OR(Q292="numerical rating scale", Q292="verbal descriptor scale", Q292="Likert scale", Q292="zero-centered rating scale"), "ordinal", IF(OR(Q292="free-text entry", S292="qualitative feedback"), "text", IF(OR(Q292="magnitude estimation", Q292="slider scale"), "ratio-scale", ""))))))</f>
        <v>text</v>
      </c>
      <c r="S292" s="31" t="s">
        <v>101</v>
      </c>
      <c r="T292" s="31" t="s">
        <v>56</v>
      </c>
      <c r="U292" s="21" t="s">
        <v>1419</v>
      </c>
      <c r="V292" s="32" t="s">
        <v>342</v>
      </c>
      <c r="W292" s="33" t="s">
        <v>56</v>
      </c>
      <c r="X292" s="21" t="s">
        <v>56</v>
      </c>
      <c r="Y292" s="21" t="s">
        <v>62</v>
      </c>
      <c r="Z292" s="21" t="s">
        <v>1420</v>
      </c>
    </row>
    <row r="293" customFormat="false" ht="46.25" hidden="false" customHeight="false" outlineLevel="0" collapsed="false">
      <c r="A293" s="74" t="s">
        <v>1421</v>
      </c>
      <c r="B293" s="25" t="s">
        <v>32</v>
      </c>
      <c r="C293" s="117" t="n">
        <v>44071</v>
      </c>
      <c r="D293" s="74"/>
      <c r="E293" s="25"/>
      <c r="F293" s="23"/>
      <c r="G293" s="33" t="s">
        <v>66</v>
      </c>
      <c r="H293" s="80" t="s">
        <v>1422</v>
      </c>
      <c r="I293" s="80" t="n">
        <v>2005</v>
      </c>
      <c r="J293" s="47" t="s">
        <v>1423</v>
      </c>
      <c r="K293" s="28" t="s">
        <v>36</v>
      </c>
      <c r="L293" s="21" t="s">
        <v>119</v>
      </c>
      <c r="M293" s="21" t="s">
        <v>93</v>
      </c>
      <c r="N293" s="32" t="s">
        <v>120</v>
      </c>
      <c r="O293" s="29" t="s">
        <v>46</v>
      </c>
      <c r="P293" s="31" t="s">
        <v>46</v>
      </c>
      <c r="Q293" s="31" t="s">
        <v>311</v>
      </c>
      <c r="R293" s="31" t="s">
        <v>100</v>
      </c>
      <c r="S293" s="31" t="s">
        <v>238</v>
      </c>
      <c r="T293" s="31" t="s">
        <v>46</v>
      </c>
      <c r="U293" s="21" t="s">
        <v>46</v>
      </c>
      <c r="V293" s="32" t="s">
        <v>1424</v>
      </c>
      <c r="W293" s="33" t="s">
        <v>342</v>
      </c>
      <c r="X293" s="21" t="s">
        <v>342</v>
      </c>
      <c r="Y293" s="21" t="s">
        <v>62</v>
      </c>
      <c r="Z293" s="21" t="s">
        <v>162</v>
      </c>
    </row>
    <row r="294" customFormat="false" ht="23.85" hidden="false" customHeight="false" outlineLevel="0" collapsed="false">
      <c r="A294" s="74" t="s">
        <v>1425</v>
      </c>
      <c r="B294" s="80" t="s">
        <v>65</v>
      </c>
      <c r="C294" s="117" t="n">
        <v>44069</v>
      </c>
      <c r="D294" s="21"/>
      <c r="E294" s="25"/>
      <c r="F294" s="23" t="n">
        <v>37</v>
      </c>
      <c r="G294" s="33" t="s">
        <v>33</v>
      </c>
      <c r="H294" s="80" t="s">
        <v>1426</v>
      </c>
      <c r="I294" s="80" t="n">
        <v>2006</v>
      </c>
      <c r="J294" s="47" t="s">
        <v>1427</v>
      </c>
      <c r="K294" s="28" t="s">
        <v>36</v>
      </c>
      <c r="L294" s="21" t="s">
        <v>119</v>
      </c>
      <c r="M294" s="21" t="s">
        <v>93</v>
      </c>
      <c r="N294" s="32" t="s">
        <v>368</v>
      </c>
      <c r="O294" s="29" t="s">
        <v>46</v>
      </c>
      <c r="P294" s="31" t="s">
        <v>46</v>
      </c>
      <c r="Q294" s="31" t="s">
        <v>46</v>
      </c>
      <c r="R294" s="31" t="s">
        <v>130</v>
      </c>
      <c r="S294" s="31" t="s">
        <v>134</v>
      </c>
      <c r="T294" s="31" t="s">
        <v>56</v>
      </c>
      <c r="U294" s="21" t="s">
        <v>46</v>
      </c>
      <c r="V294" s="32" t="s">
        <v>86</v>
      </c>
      <c r="W294" s="33" t="s">
        <v>1428</v>
      </c>
      <c r="X294" s="21" t="s">
        <v>1429</v>
      </c>
      <c r="Y294" s="21" t="s">
        <v>137</v>
      </c>
      <c r="Z294" s="21" t="s">
        <v>1430</v>
      </c>
    </row>
    <row r="295" customFormat="false" ht="35.05" hidden="false" customHeight="false" outlineLevel="0" collapsed="false">
      <c r="A295" s="74" t="s">
        <v>1425</v>
      </c>
      <c r="B295" s="80"/>
      <c r="C295" s="117" t="n">
        <v>44069</v>
      </c>
      <c r="D295" s="21"/>
      <c r="E295" s="25"/>
      <c r="F295" s="23"/>
      <c r="G295" s="33" t="s">
        <v>33</v>
      </c>
      <c r="H295" s="80" t="s">
        <v>1426</v>
      </c>
      <c r="I295" s="80" t="n">
        <v>2006</v>
      </c>
      <c r="J295" s="47" t="s">
        <v>1427</v>
      </c>
      <c r="K295" s="28" t="s">
        <v>36</v>
      </c>
      <c r="L295" s="21" t="s">
        <v>119</v>
      </c>
      <c r="M295" s="21" t="s">
        <v>93</v>
      </c>
      <c r="N295" s="32" t="s">
        <v>368</v>
      </c>
      <c r="O295" s="29" t="s">
        <v>1431</v>
      </c>
      <c r="P295" s="120" t="s">
        <v>146</v>
      </c>
      <c r="Q295" s="31" t="s">
        <v>432</v>
      </c>
      <c r="R295" s="31" t="str">
        <f aca="false">IF(OR(Q295="text annotation", Q295="output classification"), "categorical", IF(Q295="rank ordering", "rank order", IF(Q295="counting", "count", IF(OR(Q295="numerical rating scale", Q295="verbal descriptor scale", Q295="Likert scale", Q295="zero-centered rating scale"), "ordinal", IF(OR(Q295="free-text entry", S295="qualitative feedback"), "text", IF(OR(Q295="magnitude estimation", Q295="slider scale"), "ratio-scale", ""))))))</f>
        <v>ordinal</v>
      </c>
      <c r="S295" s="31" t="s">
        <v>433</v>
      </c>
      <c r="T295" s="31" t="s">
        <v>1432</v>
      </c>
      <c r="U295" s="21" t="s">
        <v>162</v>
      </c>
      <c r="V295" s="32" t="s">
        <v>123</v>
      </c>
      <c r="W295" s="33" t="s">
        <v>342</v>
      </c>
      <c r="X295" s="21" t="s">
        <v>1433</v>
      </c>
      <c r="Y295" s="21" t="s">
        <v>1434</v>
      </c>
      <c r="Z295" s="21" t="s">
        <v>1435</v>
      </c>
    </row>
    <row r="296" customFormat="false" ht="91" hidden="false" customHeight="false" outlineLevel="0" collapsed="false">
      <c r="A296" s="74" t="s">
        <v>1436</v>
      </c>
      <c r="B296" s="80" t="s">
        <v>65</v>
      </c>
      <c r="C296" s="117" t="n">
        <v>44069</v>
      </c>
      <c r="D296" s="21"/>
      <c r="E296" s="25"/>
      <c r="F296" s="23" t="n">
        <v>15</v>
      </c>
      <c r="G296" s="33" t="s">
        <v>33</v>
      </c>
      <c r="H296" s="80" t="s">
        <v>1437</v>
      </c>
      <c r="I296" s="80" t="n">
        <v>2006</v>
      </c>
      <c r="J296" s="47" t="s">
        <v>1438</v>
      </c>
      <c r="K296" s="28" t="s">
        <v>36</v>
      </c>
      <c r="L296" s="21" t="s">
        <v>244</v>
      </c>
      <c r="M296" s="21" t="s">
        <v>70</v>
      </c>
      <c r="N296" s="32" t="s">
        <v>368</v>
      </c>
      <c r="O296" s="29" t="s">
        <v>56</v>
      </c>
      <c r="P296" s="31" t="s">
        <v>83</v>
      </c>
      <c r="Q296" s="31" t="s">
        <v>83</v>
      </c>
      <c r="R296" s="31" t="s">
        <v>83</v>
      </c>
      <c r="S296" s="31" t="s">
        <v>84</v>
      </c>
      <c r="T296" s="31" t="s">
        <v>56</v>
      </c>
      <c r="U296" s="21" t="s">
        <v>1439</v>
      </c>
      <c r="V296" s="32" t="s">
        <v>342</v>
      </c>
      <c r="W296" s="33" t="s">
        <v>492</v>
      </c>
      <c r="X296" s="21" t="s">
        <v>1440</v>
      </c>
      <c r="Y296" s="21" t="s">
        <v>494</v>
      </c>
      <c r="Z296" s="21" t="s">
        <v>1441</v>
      </c>
    </row>
    <row r="297" customFormat="false" ht="57.45" hidden="false" customHeight="false" outlineLevel="0" collapsed="false">
      <c r="A297" s="74" t="s">
        <v>1442</v>
      </c>
      <c r="B297" s="80" t="s">
        <v>65</v>
      </c>
      <c r="C297" s="117" t="n">
        <v>44069</v>
      </c>
      <c r="D297" s="21"/>
      <c r="E297" s="25"/>
      <c r="F297" s="23" t="n">
        <v>30</v>
      </c>
      <c r="G297" s="33" t="s">
        <v>33</v>
      </c>
      <c r="H297" s="80" t="s">
        <v>1443</v>
      </c>
      <c r="I297" s="80" t="n">
        <v>2006</v>
      </c>
      <c r="J297" s="47" t="s">
        <v>1444</v>
      </c>
      <c r="K297" s="28" t="s">
        <v>36</v>
      </c>
      <c r="L297" s="21" t="s">
        <v>1445</v>
      </c>
      <c r="M297" s="21" t="s">
        <v>245</v>
      </c>
      <c r="N297" s="32" t="s">
        <v>246</v>
      </c>
      <c r="O297" s="29" t="s">
        <v>1446</v>
      </c>
      <c r="P297" s="120" t="s">
        <v>212</v>
      </c>
      <c r="Q297" s="31" t="s">
        <v>57</v>
      </c>
      <c r="R297" s="31" t="str">
        <f aca="false">IF(OR(Q297="text annotation", Q297="output classification"), "categorical", IF(Q297="rank ordering", "rank order", IF(Q297="counting", "count", IF(OR(Q297="numerical rating scale", Q297="verbal descriptor scale", Q297="Likert scale", Q297="zero-centered rating scale"), "ordinal", IF(OR(Q297="free-text entry", S297="qualitative feedback"), "text", IF(OR(Q297="magnitude estimation", Q297="slider scale"), "ratio-scale", ""))))))</f>
        <v>rank order</v>
      </c>
      <c r="S297" s="31" t="s">
        <v>59</v>
      </c>
      <c r="T297" s="31" t="s">
        <v>56</v>
      </c>
      <c r="U297" s="21" t="s">
        <v>1447</v>
      </c>
      <c r="V297" s="32" t="s">
        <v>1448</v>
      </c>
      <c r="W297" s="33" t="s">
        <v>56</v>
      </c>
      <c r="X297" s="21" t="s">
        <v>342</v>
      </c>
      <c r="Y297" s="21" t="s">
        <v>1449</v>
      </c>
      <c r="Z297" s="21" t="s">
        <v>1450</v>
      </c>
    </row>
    <row r="298" customFormat="false" ht="35.05" hidden="false" customHeight="false" outlineLevel="0" collapsed="false">
      <c r="A298" s="74" t="s">
        <v>1451</v>
      </c>
      <c r="B298" s="80" t="s">
        <v>65</v>
      </c>
      <c r="C298" s="117" t="n">
        <v>44069</v>
      </c>
      <c r="D298" s="21"/>
      <c r="E298" s="25"/>
      <c r="F298" s="23" t="n">
        <v>31</v>
      </c>
      <c r="G298" s="33" t="s">
        <v>33</v>
      </c>
      <c r="H298" s="80" t="s">
        <v>1452</v>
      </c>
      <c r="I298" s="80" t="n">
        <v>2006</v>
      </c>
      <c r="J298" s="47" t="s">
        <v>1453</v>
      </c>
      <c r="K298" s="28" t="s">
        <v>463</v>
      </c>
      <c r="L298" s="21" t="s">
        <v>119</v>
      </c>
      <c r="M298" s="21" t="s">
        <v>93</v>
      </c>
      <c r="N298" s="32" t="s">
        <v>1454</v>
      </c>
      <c r="O298" s="29" t="s">
        <v>56</v>
      </c>
      <c r="P298" s="31" t="s">
        <v>83</v>
      </c>
      <c r="Q298" s="31" t="s">
        <v>57</v>
      </c>
      <c r="R298" s="31" t="str">
        <f aca="false">IF(OR(Q298="text annotation", Q298="output classification"), "categorical", IF(Q298="rank ordering", "rank order", IF(Q298="counting", "count", IF(OR(Q298="numerical rating scale", Q298="verbal descriptor scale", Q298="Likert scale", Q298="zero-centered rating scale"), "ordinal", IF(OR(Q298="free-text entry", S298="qualitative feedback"), "text", IF(OR(Q298="magnitude estimation", Q298="slider scale"), "ratio-scale", ""))))))</f>
        <v>rank order</v>
      </c>
      <c r="S298" s="31" t="s">
        <v>59</v>
      </c>
      <c r="T298" s="31" t="s">
        <v>56</v>
      </c>
      <c r="U298" s="21" t="s">
        <v>1455</v>
      </c>
      <c r="V298" s="32" t="s">
        <v>86</v>
      </c>
      <c r="W298" s="33" t="s">
        <v>1456</v>
      </c>
      <c r="X298" s="21" t="s">
        <v>1457</v>
      </c>
      <c r="Y298" s="21" t="s">
        <v>178</v>
      </c>
      <c r="Z298" s="21" t="s">
        <v>1458</v>
      </c>
    </row>
    <row r="299" customFormat="false" ht="46.25" hidden="false" customHeight="false" outlineLevel="0" collapsed="false">
      <c r="A299" s="74" t="s">
        <v>1451</v>
      </c>
      <c r="B299" s="80"/>
      <c r="C299" s="117"/>
      <c r="D299" s="21"/>
      <c r="E299" s="25"/>
      <c r="F299" s="23"/>
      <c r="G299" s="33" t="s">
        <v>33</v>
      </c>
      <c r="H299" s="80" t="s">
        <v>1452</v>
      </c>
      <c r="I299" s="80" t="n">
        <v>2006</v>
      </c>
      <c r="J299" s="47" t="s">
        <v>1453</v>
      </c>
      <c r="K299" s="28" t="s">
        <v>463</v>
      </c>
      <c r="L299" s="21" t="s">
        <v>119</v>
      </c>
      <c r="M299" s="21" t="s">
        <v>93</v>
      </c>
      <c r="N299" s="32" t="s">
        <v>1454</v>
      </c>
      <c r="O299" s="29" t="s">
        <v>1459</v>
      </c>
      <c r="P299" s="120" t="s">
        <v>302</v>
      </c>
      <c r="Q299" s="31" t="s">
        <v>57</v>
      </c>
      <c r="R299" s="31" t="str">
        <f aca="false">IF(OR(Q299="text annotation", Q299="output classification"), "categorical", IF(Q299="rank ordering", "rank order", IF(Q299="counting", "count", IF(OR(Q299="numerical rating scale", Q299="verbal descriptor scale", Q299="Likert scale", Q299="zero-centered rating scale"), "ordinal", IF(OR(Q299="free-text entry", S299="qualitative feedback"), "text", IF(OR(Q299="magnitude estimation", Q299="slider scale"), "ratio-scale", ""))))))</f>
        <v>rank order</v>
      </c>
      <c r="S299" s="31" t="s">
        <v>59</v>
      </c>
      <c r="T299" s="31" t="s">
        <v>56</v>
      </c>
      <c r="U299" s="21" t="s">
        <v>1455</v>
      </c>
      <c r="V299" s="32" t="s">
        <v>86</v>
      </c>
      <c r="W299" s="33" t="s">
        <v>203</v>
      </c>
      <c r="X299" s="21" t="s">
        <v>342</v>
      </c>
      <c r="Y299" s="21" t="s">
        <v>62</v>
      </c>
      <c r="Z299" s="21" t="s">
        <v>1460</v>
      </c>
    </row>
    <row r="300" customFormat="false" ht="68.65" hidden="false" customHeight="false" outlineLevel="0" collapsed="false">
      <c r="A300" s="74" t="s">
        <v>1461</v>
      </c>
      <c r="B300" s="80" t="s">
        <v>65</v>
      </c>
      <c r="C300" s="117" t="n">
        <v>44069</v>
      </c>
      <c r="D300" s="21"/>
      <c r="E300" s="25"/>
      <c r="F300" s="23" t="n">
        <v>30</v>
      </c>
      <c r="G300" s="33" t="s">
        <v>33</v>
      </c>
      <c r="H300" s="80" t="s">
        <v>1462</v>
      </c>
      <c r="I300" s="80" t="n">
        <v>2006</v>
      </c>
      <c r="J300" s="47" t="s">
        <v>1463</v>
      </c>
      <c r="K300" s="28" t="s">
        <v>36</v>
      </c>
      <c r="L300" s="21" t="s">
        <v>119</v>
      </c>
      <c r="M300" s="21" t="s">
        <v>244</v>
      </c>
      <c r="N300" s="32" t="s">
        <v>1327</v>
      </c>
      <c r="O300" s="29" t="s">
        <v>46</v>
      </c>
      <c r="P300" s="31" t="s">
        <v>46</v>
      </c>
      <c r="Q300" s="31" t="s">
        <v>311</v>
      </c>
      <c r="R300" s="31" t="s">
        <v>130</v>
      </c>
      <c r="S300" s="31" t="s">
        <v>238</v>
      </c>
      <c r="T300" s="31" t="s">
        <v>56</v>
      </c>
      <c r="U300" s="21" t="s">
        <v>1464</v>
      </c>
      <c r="V300" s="32" t="s">
        <v>883</v>
      </c>
      <c r="W300" s="33" t="s">
        <v>1465</v>
      </c>
      <c r="X300" s="21" t="s">
        <v>342</v>
      </c>
      <c r="Y300" s="21" t="s">
        <v>467</v>
      </c>
      <c r="Z300" s="21" t="s">
        <v>1466</v>
      </c>
    </row>
    <row r="301" customFormat="false" ht="68.65" hidden="false" customHeight="false" outlineLevel="0" collapsed="false">
      <c r="A301" s="74" t="s">
        <v>1461</v>
      </c>
      <c r="B301" s="80"/>
      <c r="C301" s="117"/>
      <c r="D301" s="21"/>
      <c r="E301" s="25"/>
      <c r="F301" s="23"/>
      <c r="G301" s="33" t="s">
        <v>33</v>
      </c>
      <c r="H301" s="80" t="s">
        <v>1462</v>
      </c>
      <c r="I301" s="80" t="n">
        <v>2006</v>
      </c>
      <c r="J301" s="47" t="s">
        <v>1463</v>
      </c>
      <c r="K301" s="28" t="s">
        <v>36</v>
      </c>
      <c r="L301" s="21" t="s">
        <v>119</v>
      </c>
      <c r="M301" s="21" t="s">
        <v>244</v>
      </c>
      <c r="N301" s="32" t="s">
        <v>1327</v>
      </c>
      <c r="O301" s="29" t="s">
        <v>46</v>
      </c>
      <c r="P301" s="31" t="s">
        <v>46</v>
      </c>
      <c r="Q301" s="31" t="s">
        <v>311</v>
      </c>
      <c r="R301" s="31" t="s">
        <v>130</v>
      </c>
      <c r="S301" s="31" t="s">
        <v>238</v>
      </c>
      <c r="T301" s="31" t="s">
        <v>56</v>
      </c>
      <c r="U301" s="21" t="s">
        <v>1464</v>
      </c>
      <c r="V301" s="32" t="s">
        <v>883</v>
      </c>
      <c r="W301" s="33" t="s">
        <v>1467</v>
      </c>
      <c r="X301" s="21" t="s">
        <v>342</v>
      </c>
      <c r="Y301" s="21" t="s">
        <v>467</v>
      </c>
      <c r="Z301" s="21" t="s">
        <v>1468</v>
      </c>
    </row>
    <row r="302" customFormat="false" ht="68.65" hidden="false" customHeight="false" outlineLevel="0" collapsed="false">
      <c r="A302" s="74" t="s">
        <v>1461</v>
      </c>
      <c r="B302" s="80"/>
      <c r="C302" s="117"/>
      <c r="D302" s="21"/>
      <c r="E302" s="25"/>
      <c r="F302" s="23"/>
      <c r="G302" s="33" t="s">
        <v>33</v>
      </c>
      <c r="H302" s="80" t="s">
        <v>1462</v>
      </c>
      <c r="I302" s="80" t="n">
        <v>2006</v>
      </c>
      <c r="J302" s="47" t="s">
        <v>1463</v>
      </c>
      <c r="K302" s="28" t="s">
        <v>36</v>
      </c>
      <c r="L302" s="21" t="s">
        <v>119</v>
      </c>
      <c r="M302" s="21" t="s">
        <v>244</v>
      </c>
      <c r="N302" s="32" t="s">
        <v>1327</v>
      </c>
      <c r="O302" s="29" t="s">
        <v>46</v>
      </c>
      <c r="P302" s="31" t="s">
        <v>46</v>
      </c>
      <c r="Q302" s="31" t="s">
        <v>311</v>
      </c>
      <c r="R302" s="31" t="s">
        <v>130</v>
      </c>
      <c r="S302" s="31" t="s">
        <v>238</v>
      </c>
      <c r="T302" s="31" t="s">
        <v>56</v>
      </c>
      <c r="U302" s="21" t="s">
        <v>1464</v>
      </c>
      <c r="V302" s="32" t="s">
        <v>883</v>
      </c>
      <c r="W302" s="33" t="s">
        <v>1469</v>
      </c>
      <c r="X302" s="21" t="s">
        <v>342</v>
      </c>
      <c r="Y302" s="21" t="s">
        <v>178</v>
      </c>
      <c r="Z302" s="21" t="s">
        <v>1470</v>
      </c>
    </row>
    <row r="303" customFormat="false" ht="23.85" hidden="false" customHeight="false" outlineLevel="0" collapsed="false">
      <c r="A303" s="74" t="s">
        <v>1471</v>
      </c>
      <c r="B303" s="80" t="s">
        <v>65</v>
      </c>
      <c r="C303" s="117" t="n">
        <v>44069</v>
      </c>
      <c r="D303" s="74"/>
      <c r="E303" s="25"/>
      <c r="F303" s="23" t="n">
        <v>28</v>
      </c>
      <c r="G303" s="33" t="s">
        <v>66</v>
      </c>
      <c r="H303" s="80" t="s">
        <v>1472</v>
      </c>
      <c r="I303" s="80" t="n">
        <v>2007</v>
      </c>
      <c r="J303" s="47" t="s">
        <v>1473</v>
      </c>
      <c r="K303" s="28" t="s">
        <v>36</v>
      </c>
      <c r="L303" s="21" t="s">
        <v>81</v>
      </c>
      <c r="M303" s="21" t="s">
        <v>70</v>
      </c>
      <c r="N303" s="32" t="s">
        <v>82</v>
      </c>
      <c r="O303" s="29" t="s">
        <v>1474</v>
      </c>
      <c r="P303" s="120" t="s">
        <v>41</v>
      </c>
      <c r="Q303" s="31" t="s">
        <v>57</v>
      </c>
      <c r="R303" s="31" t="str">
        <f aca="false">IF(OR(Q303="text annotation", Q303="output classification"), "categorical", IF(Q303="rank ordering", "rank order", IF(Q303="counting", "count", IF(OR(Q303="numerical rating scale", Q303="verbal descriptor scale", Q303="Likert scale", Q303="zero-centered rating scale"), "ordinal", IF(OR(Q303="free-text entry", S303="qualitative feedback"), "text", IF(OR(Q303="magnitude estimation", Q303="slider scale"), "ratio-scale", ""))))))</f>
        <v>rank order</v>
      </c>
      <c r="S303" s="31" t="s">
        <v>59</v>
      </c>
      <c r="T303" s="31" t="s">
        <v>1475</v>
      </c>
      <c r="U303" s="21" t="s">
        <v>162</v>
      </c>
      <c r="V303" s="32" t="s">
        <v>1476</v>
      </c>
      <c r="W303" s="33" t="s">
        <v>197</v>
      </c>
      <c r="X303" s="21" t="s">
        <v>342</v>
      </c>
      <c r="Y303" s="21" t="s">
        <v>152</v>
      </c>
      <c r="Z303" s="21" t="s">
        <v>1477</v>
      </c>
    </row>
    <row r="304" customFormat="false" ht="23.85" hidden="false" customHeight="false" outlineLevel="0" collapsed="false">
      <c r="A304" s="74" t="s">
        <v>1471</v>
      </c>
      <c r="B304" s="80"/>
      <c r="C304" s="117"/>
      <c r="D304" s="35"/>
      <c r="E304" s="25"/>
      <c r="F304" s="23"/>
      <c r="G304" s="33" t="s">
        <v>66</v>
      </c>
      <c r="H304" s="80" t="s">
        <v>1472</v>
      </c>
      <c r="I304" s="80" t="n">
        <v>2007</v>
      </c>
      <c r="J304" s="47" t="s">
        <v>1473</v>
      </c>
      <c r="K304" s="28" t="s">
        <v>36</v>
      </c>
      <c r="L304" s="21" t="s">
        <v>81</v>
      </c>
      <c r="M304" s="21" t="s">
        <v>70</v>
      </c>
      <c r="N304" s="32" t="s">
        <v>82</v>
      </c>
      <c r="O304" s="29" t="s">
        <v>1474</v>
      </c>
      <c r="P304" s="120" t="s">
        <v>41</v>
      </c>
      <c r="Q304" s="31" t="s">
        <v>57</v>
      </c>
      <c r="R304" s="31" t="str">
        <f aca="false">IF(OR(Q304="text annotation", Q304="output classification"), "categorical", IF(Q304="rank ordering", "rank order", IF(Q304="counting", "count", IF(OR(Q304="numerical rating scale", Q304="verbal descriptor scale", Q304="Likert scale", Q304="zero-centered rating scale"), "ordinal", IF(OR(Q304="free-text entry", S304="qualitative feedback"), "text", IF(OR(Q304="magnitude estimation", Q304="slider scale"), "ratio-scale", ""))))))</f>
        <v>rank order</v>
      </c>
      <c r="S304" s="31" t="s">
        <v>59</v>
      </c>
      <c r="T304" s="31" t="s">
        <v>1478</v>
      </c>
      <c r="U304" s="21" t="s">
        <v>162</v>
      </c>
      <c r="V304" s="32" t="s">
        <v>1476</v>
      </c>
      <c r="W304" s="33" t="s">
        <v>1479</v>
      </c>
      <c r="X304" s="21" t="s">
        <v>342</v>
      </c>
      <c r="Y304" s="21" t="s">
        <v>976</v>
      </c>
      <c r="Z304" s="21" t="s">
        <v>1480</v>
      </c>
    </row>
    <row r="305" customFormat="false" ht="23.85" hidden="false" customHeight="false" outlineLevel="0" collapsed="false">
      <c r="A305" s="74" t="s">
        <v>1471</v>
      </c>
      <c r="B305" s="80"/>
      <c r="C305" s="117"/>
      <c r="D305" s="122"/>
      <c r="E305" s="25"/>
      <c r="F305" s="23"/>
      <c r="G305" s="33" t="s">
        <v>66</v>
      </c>
      <c r="H305" s="80" t="s">
        <v>1472</v>
      </c>
      <c r="I305" s="80" t="n">
        <v>2007</v>
      </c>
      <c r="J305" s="47" t="s">
        <v>1473</v>
      </c>
      <c r="K305" s="28" t="s">
        <v>36</v>
      </c>
      <c r="L305" s="21" t="s">
        <v>81</v>
      </c>
      <c r="M305" s="21" t="s">
        <v>70</v>
      </c>
      <c r="N305" s="32" t="s">
        <v>82</v>
      </c>
      <c r="O305" s="29" t="s">
        <v>1474</v>
      </c>
      <c r="P305" s="120" t="s">
        <v>41</v>
      </c>
      <c r="Q305" s="31" t="s">
        <v>57</v>
      </c>
      <c r="R305" s="31" t="str">
        <f aca="false">IF(OR(Q305="text annotation", Q305="output classification"), "categorical", IF(Q305="rank ordering", "rank order", IF(Q305="counting", "count", IF(OR(Q305="numerical rating scale", Q305="verbal descriptor scale", Q305="Likert scale", Q305="zero-centered rating scale"), "ordinal", IF(OR(Q305="free-text entry", S305="qualitative feedback"), "text", IF(OR(Q305="magnitude estimation", Q305="slider scale"), "ratio-scale", ""))))))</f>
        <v>rank order</v>
      </c>
      <c r="S305" s="31" t="s">
        <v>59</v>
      </c>
      <c r="T305" s="31" t="s">
        <v>1481</v>
      </c>
      <c r="U305" s="21" t="s">
        <v>162</v>
      </c>
      <c r="V305" s="32" t="s">
        <v>1476</v>
      </c>
      <c r="W305" s="33" t="s">
        <v>1482</v>
      </c>
      <c r="X305" s="21" t="s">
        <v>342</v>
      </c>
      <c r="Y305" s="21" t="s">
        <v>373</v>
      </c>
      <c r="Z305" s="21" t="s">
        <v>1483</v>
      </c>
    </row>
    <row r="306" customFormat="false" ht="79.85" hidden="false" customHeight="false" outlineLevel="0" collapsed="false">
      <c r="A306" s="74" t="s">
        <v>1484</v>
      </c>
      <c r="B306" s="80" t="s">
        <v>65</v>
      </c>
      <c r="C306" s="117" t="n">
        <v>44069</v>
      </c>
      <c r="D306" s="35"/>
      <c r="E306" s="25"/>
      <c r="F306" s="23" t="n">
        <v>19</v>
      </c>
      <c r="G306" s="33" t="s">
        <v>66</v>
      </c>
      <c r="H306" s="80" t="s">
        <v>1485</v>
      </c>
      <c r="I306" s="80" t="n">
        <v>2007</v>
      </c>
      <c r="J306" s="47" t="s">
        <v>1486</v>
      </c>
      <c r="K306" s="28" t="s">
        <v>36</v>
      </c>
      <c r="L306" s="21" t="s">
        <v>93</v>
      </c>
      <c r="M306" s="21" t="s">
        <v>93</v>
      </c>
      <c r="N306" s="32" t="s">
        <v>236</v>
      </c>
      <c r="O306" s="29" t="s">
        <v>46</v>
      </c>
      <c r="P306" s="31" t="s">
        <v>46</v>
      </c>
      <c r="Q306" s="31" t="s">
        <v>311</v>
      </c>
      <c r="R306" s="31" t="s">
        <v>130</v>
      </c>
      <c r="S306" s="31" t="s">
        <v>238</v>
      </c>
      <c r="T306" s="31" t="s">
        <v>56</v>
      </c>
      <c r="U306" s="21" t="s">
        <v>1487</v>
      </c>
      <c r="V306" s="32" t="s">
        <v>1488</v>
      </c>
      <c r="W306" s="33" t="s">
        <v>652</v>
      </c>
      <c r="X306" s="21" t="s">
        <v>342</v>
      </c>
      <c r="Y306" s="21" t="s">
        <v>178</v>
      </c>
      <c r="Z306" s="21" t="s">
        <v>1489</v>
      </c>
    </row>
    <row r="307" customFormat="false" ht="68.65" hidden="false" customHeight="false" outlineLevel="0" collapsed="false">
      <c r="A307" s="74" t="s">
        <v>1490</v>
      </c>
      <c r="B307" s="80" t="s">
        <v>233</v>
      </c>
      <c r="C307" s="117" t="n">
        <v>44069</v>
      </c>
      <c r="D307" s="74"/>
      <c r="E307" s="25"/>
      <c r="F307" s="23" t="n">
        <v>23</v>
      </c>
      <c r="G307" s="33" t="s">
        <v>66</v>
      </c>
      <c r="H307" s="80" t="s">
        <v>1491</v>
      </c>
      <c r="I307" s="80" t="n">
        <v>2007</v>
      </c>
      <c r="J307" s="47" t="s">
        <v>1492</v>
      </c>
      <c r="K307" s="28" t="s">
        <v>36</v>
      </c>
      <c r="L307" s="21" t="s">
        <v>119</v>
      </c>
      <c r="M307" s="21" t="s">
        <v>1493</v>
      </c>
      <c r="N307" s="32" t="s">
        <v>120</v>
      </c>
      <c r="O307" s="29" t="s">
        <v>1494</v>
      </c>
      <c r="P307" s="120" t="s">
        <v>146</v>
      </c>
      <c r="Q307" s="31" t="s">
        <v>213</v>
      </c>
      <c r="R307" s="31" t="s">
        <v>110</v>
      </c>
      <c r="S307" s="31" t="s">
        <v>84</v>
      </c>
      <c r="T307" s="31" t="s">
        <v>1495</v>
      </c>
      <c r="U307" s="21" t="s">
        <v>162</v>
      </c>
      <c r="V307" s="32" t="s">
        <v>1496</v>
      </c>
      <c r="W307" s="33" t="s">
        <v>1497</v>
      </c>
      <c r="X307" s="21" t="s">
        <v>342</v>
      </c>
      <c r="Y307" s="21" t="s">
        <v>87</v>
      </c>
      <c r="Z307" s="21" t="s">
        <v>1498</v>
      </c>
    </row>
    <row r="308" customFormat="false" ht="46.25" hidden="false" customHeight="false" outlineLevel="0" collapsed="false">
      <c r="A308" s="74" t="s">
        <v>1490</v>
      </c>
      <c r="B308" s="80"/>
      <c r="C308" s="117" t="n">
        <v>44069</v>
      </c>
      <c r="D308" s="122"/>
      <c r="E308" s="25"/>
      <c r="F308" s="23"/>
      <c r="G308" s="33" t="s">
        <v>66</v>
      </c>
      <c r="H308" s="80" t="s">
        <v>1491</v>
      </c>
      <c r="I308" s="80" t="n">
        <v>2007</v>
      </c>
      <c r="J308" s="47" t="s">
        <v>1492</v>
      </c>
      <c r="K308" s="28" t="s">
        <v>36</v>
      </c>
      <c r="L308" s="21" t="s">
        <v>119</v>
      </c>
      <c r="M308" s="21" t="s">
        <v>1493</v>
      </c>
      <c r="N308" s="32" t="s">
        <v>120</v>
      </c>
      <c r="O308" s="29" t="s">
        <v>1499</v>
      </c>
      <c r="P308" s="120" t="s">
        <v>146</v>
      </c>
      <c r="Q308" s="31" t="s">
        <v>213</v>
      </c>
      <c r="R308" s="31" t="s">
        <v>110</v>
      </c>
      <c r="S308" s="31" t="s">
        <v>84</v>
      </c>
      <c r="T308" s="31" t="s">
        <v>1500</v>
      </c>
      <c r="U308" s="21" t="s">
        <v>162</v>
      </c>
      <c r="V308" s="32" t="s">
        <v>1496</v>
      </c>
      <c r="W308" s="33" t="s">
        <v>1015</v>
      </c>
      <c r="X308" s="21" t="s">
        <v>342</v>
      </c>
      <c r="Y308" s="21" t="s">
        <v>199</v>
      </c>
      <c r="Z308" s="21" t="s">
        <v>1501</v>
      </c>
    </row>
    <row r="309" customFormat="false" ht="35.05" hidden="false" customHeight="false" outlineLevel="0" collapsed="false">
      <c r="A309" s="74" t="s">
        <v>1490</v>
      </c>
      <c r="B309" s="80"/>
      <c r="C309" s="117" t="n">
        <v>44069</v>
      </c>
      <c r="D309" s="74"/>
      <c r="E309" s="25"/>
      <c r="F309" s="23"/>
      <c r="G309" s="33" t="s">
        <v>66</v>
      </c>
      <c r="H309" s="80" t="s">
        <v>1491</v>
      </c>
      <c r="I309" s="80" t="n">
        <v>2007</v>
      </c>
      <c r="J309" s="47" t="s">
        <v>1492</v>
      </c>
      <c r="K309" s="28" t="s">
        <v>36</v>
      </c>
      <c r="L309" s="21" t="s">
        <v>119</v>
      </c>
      <c r="M309" s="21" t="s">
        <v>1493</v>
      </c>
      <c r="N309" s="32" t="s">
        <v>120</v>
      </c>
      <c r="O309" s="29" t="s">
        <v>1502</v>
      </c>
      <c r="P309" s="120" t="s">
        <v>146</v>
      </c>
      <c r="Q309" s="31" t="s">
        <v>213</v>
      </c>
      <c r="R309" s="31" t="s">
        <v>110</v>
      </c>
      <c r="S309" s="31" t="s">
        <v>84</v>
      </c>
      <c r="T309" s="31" t="s">
        <v>1503</v>
      </c>
      <c r="U309" s="21" t="s">
        <v>162</v>
      </c>
      <c r="V309" s="32" t="s">
        <v>1496</v>
      </c>
      <c r="W309" s="33" t="s">
        <v>1504</v>
      </c>
      <c r="X309" s="21" t="s">
        <v>342</v>
      </c>
      <c r="Y309" s="21" t="s">
        <v>1505</v>
      </c>
      <c r="Z309" s="21" t="s">
        <v>1506</v>
      </c>
    </row>
    <row r="310" customFormat="false" ht="23.85" hidden="false" customHeight="false" outlineLevel="0" collapsed="false">
      <c r="A310" s="74" t="s">
        <v>1507</v>
      </c>
      <c r="B310" s="80" t="s">
        <v>32</v>
      </c>
      <c r="C310" s="117" t="n">
        <v>44071</v>
      </c>
      <c r="D310" s="21"/>
      <c r="E310" s="25"/>
      <c r="F310" s="23"/>
      <c r="G310" s="33" t="s">
        <v>33</v>
      </c>
      <c r="H310" s="80" t="s">
        <v>1508</v>
      </c>
      <c r="I310" s="80" t="n">
        <v>2008</v>
      </c>
      <c r="J310" s="47" t="s">
        <v>1509</v>
      </c>
      <c r="K310" s="82" t="s">
        <v>36</v>
      </c>
      <c r="L310" s="74" t="s">
        <v>93</v>
      </c>
      <c r="M310" s="74" t="s">
        <v>93</v>
      </c>
      <c r="N310" s="85" t="s">
        <v>566</v>
      </c>
      <c r="O310" s="42" t="s">
        <v>1510</v>
      </c>
      <c r="P310" s="123" t="s">
        <v>146</v>
      </c>
      <c r="Q310" s="84" t="s">
        <v>109</v>
      </c>
      <c r="R310" s="84" t="str">
        <f aca="false">IF(OR(Q310="text annotation", Q310="output classification"), "categorical", IF(Q310="rank ordering", "rank order", IF(Q310="counting", "count", IF(OR(Q310="numerical rating scale", Q310="verbal descriptor scale", Q310="Likert scale", Q310="zero-centered rating scale"), "ordinal", IF(OR(Q310="free-text entry", S310="qualitative feedback"), "text", IF(OR(Q310="magnitude estimation", Q310="slider scale"), "ratio-scale", ""))))))</f>
        <v>ordinal</v>
      </c>
      <c r="S310" s="84" t="str">
        <f aca="false">IF(Q310 = "numerical rating scale", "direct quality estimation", IF(Q310 = "rank ordering", "relative quality estimation", ""))</f>
        <v>direct quality estimation</v>
      </c>
      <c r="T310" s="84" t="s">
        <v>56</v>
      </c>
      <c r="U310" s="74" t="s">
        <v>60</v>
      </c>
      <c r="V310" s="85" t="s">
        <v>1511</v>
      </c>
      <c r="W310" s="33" t="s">
        <v>1238</v>
      </c>
      <c r="X310" s="74" t="s">
        <v>56</v>
      </c>
      <c r="Y310" s="74" t="s">
        <v>757</v>
      </c>
      <c r="Z310" s="74" t="s">
        <v>1512</v>
      </c>
    </row>
    <row r="311" customFormat="false" ht="23.85" hidden="false" customHeight="false" outlineLevel="0" collapsed="false">
      <c r="A311" s="74" t="s">
        <v>1507</v>
      </c>
      <c r="B311" s="80"/>
      <c r="C311" s="25"/>
      <c r="D311" s="21"/>
      <c r="E311" s="25"/>
      <c r="F311" s="23"/>
      <c r="G311" s="33" t="s">
        <v>33</v>
      </c>
      <c r="H311" s="80" t="s">
        <v>1508</v>
      </c>
      <c r="I311" s="80" t="n">
        <v>2008</v>
      </c>
      <c r="J311" s="47" t="s">
        <v>1509</v>
      </c>
      <c r="K311" s="82" t="s">
        <v>36</v>
      </c>
      <c r="L311" s="74" t="s">
        <v>93</v>
      </c>
      <c r="M311" s="74" t="s">
        <v>93</v>
      </c>
      <c r="N311" s="85" t="s">
        <v>566</v>
      </c>
      <c r="O311" s="42" t="s">
        <v>1510</v>
      </c>
      <c r="P311" s="123" t="s">
        <v>146</v>
      </c>
      <c r="Q311" s="84" t="s">
        <v>109</v>
      </c>
      <c r="R311" s="84" t="str">
        <f aca="false">IF(OR(Q311="text annotation", Q311="output classification"), "categorical", IF(Q311="rank ordering", "rank order", IF(Q311="counting", "count", IF(OR(Q311="numerical rating scale", Q311="verbal descriptor scale", Q311="Likert scale", Q311="zero-centered rating scale"), "ordinal", IF(OR(Q311="free-text entry", S311="qualitative feedback"), "text", IF(OR(Q311="magnitude estimation", Q311="slider scale"), "ratio-scale", ""))))))</f>
        <v>ordinal</v>
      </c>
      <c r="S311" s="84" t="str">
        <f aca="false">IF(Q311 = "numerical rating scale", "direct quality estimation", IF(Q311 = "rank ordering", "relative quality estimation", ""))</f>
        <v>direct quality estimation</v>
      </c>
      <c r="T311" s="84" t="s">
        <v>56</v>
      </c>
      <c r="U311" s="74" t="s">
        <v>60</v>
      </c>
      <c r="V311" s="85" t="s">
        <v>1511</v>
      </c>
      <c r="W311" s="33" t="s">
        <v>330</v>
      </c>
      <c r="X311" s="80" t="s">
        <v>1513</v>
      </c>
      <c r="Y311" s="74" t="s">
        <v>757</v>
      </c>
      <c r="Z311" s="74" t="s">
        <v>1514</v>
      </c>
    </row>
    <row r="312" customFormat="false" ht="79.85" hidden="false" customHeight="false" outlineLevel="0" collapsed="false">
      <c r="A312" s="74" t="s">
        <v>1507</v>
      </c>
      <c r="B312" s="80"/>
      <c r="C312" s="25"/>
      <c r="D312" s="21"/>
      <c r="E312" s="25"/>
      <c r="F312" s="23"/>
      <c r="G312" s="33" t="s">
        <v>33</v>
      </c>
      <c r="H312" s="80" t="s">
        <v>1508</v>
      </c>
      <c r="I312" s="80" t="n">
        <v>2008</v>
      </c>
      <c r="J312" s="47" t="s">
        <v>1509</v>
      </c>
      <c r="K312" s="82" t="s">
        <v>36</v>
      </c>
      <c r="L312" s="74" t="s">
        <v>93</v>
      </c>
      <c r="M312" s="74" t="s">
        <v>93</v>
      </c>
      <c r="N312" s="85" t="s">
        <v>566</v>
      </c>
      <c r="O312" s="42" t="s">
        <v>1510</v>
      </c>
      <c r="P312" s="123" t="s">
        <v>146</v>
      </c>
      <c r="Q312" s="84" t="s">
        <v>109</v>
      </c>
      <c r="R312" s="84" t="str">
        <f aca="false">IF(OR(Q312="text annotation", Q312="output classification"), "categorical", IF(Q312="rank ordering", "rank order", IF(Q312="counting", "count", IF(OR(Q312="numerical rating scale", Q312="verbal descriptor scale", Q312="Likert scale", Q312="zero-centered rating scale"), "ordinal", IF(OR(Q312="free-text entry", S312="qualitative feedback"), "text", IF(OR(Q312="magnitude estimation", Q312="slider scale"), "ratio-scale", ""))))))</f>
        <v>ordinal</v>
      </c>
      <c r="S312" s="84" t="str">
        <f aca="false">IF(Q312 = "numerical rating scale", "direct quality estimation", IF(Q312 = "rank ordering", "relative quality estimation", ""))</f>
        <v>direct quality estimation</v>
      </c>
      <c r="T312" s="84" t="s">
        <v>56</v>
      </c>
      <c r="U312" s="74" t="s">
        <v>60</v>
      </c>
      <c r="V312" s="85" t="s">
        <v>1511</v>
      </c>
      <c r="W312" s="33" t="s">
        <v>975</v>
      </c>
      <c r="X312" s="74" t="s">
        <v>1515</v>
      </c>
      <c r="Y312" s="74" t="s">
        <v>976</v>
      </c>
      <c r="Z312" s="74" t="s">
        <v>1516</v>
      </c>
    </row>
    <row r="313" customFormat="false" ht="102.2" hidden="false" customHeight="false" outlineLevel="0" collapsed="false">
      <c r="A313" s="74" t="s">
        <v>1507</v>
      </c>
      <c r="B313" s="80"/>
      <c r="C313" s="25"/>
      <c r="D313" s="21"/>
      <c r="E313" s="25"/>
      <c r="F313" s="23"/>
      <c r="G313" s="33" t="s">
        <v>33</v>
      </c>
      <c r="H313" s="80" t="s">
        <v>1508</v>
      </c>
      <c r="I313" s="80" t="n">
        <v>2008</v>
      </c>
      <c r="J313" s="47" t="s">
        <v>1509</v>
      </c>
      <c r="K313" s="82" t="s">
        <v>36</v>
      </c>
      <c r="L313" s="74" t="s">
        <v>93</v>
      </c>
      <c r="M313" s="74" t="s">
        <v>93</v>
      </c>
      <c r="N313" s="85" t="s">
        <v>566</v>
      </c>
      <c r="O313" s="42" t="s">
        <v>1510</v>
      </c>
      <c r="P313" s="123" t="s">
        <v>146</v>
      </c>
      <c r="Q313" s="84" t="s">
        <v>109</v>
      </c>
      <c r="R313" s="84" t="str">
        <f aca="false">IF(OR(Q313="text annotation", Q313="output classification"), "categorical", IF(Q313="rank ordering", "rank order", IF(Q313="counting", "count", IF(OR(Q313="numerical rating scale", Q313="verbal descriptor scale", Q313="Likert scale", Q313="zero-centered rating scale"), "ordinal", IF(OR(Q313="free-text entry", S313="qualitative feedback"), "text", IF(OR(Q313="magnitude estimation", Q313="slider scale"), "ratio-scale", ""))))))</f>
        <v>ordinal</v>
      </c>
      <c r="S313" s="84" t="str">
        <f aca="false">IF(Q313 = "numerical rating scale", "direct quality estimation", IF(Q313 = "rank ordering", "relative quality estimation", ""))</f>
        <v>direct quality estimation</v>
      </c>
      <c r="T313" s="84" t="s">
        <v>56</v>
      </c>
      <c r="U313" s="74" t="s">
        <v>60</v>
      </c>
      <c r="V313" s="85" t="s">
        <v>1511</v>
      </c>
      <c r="W313" s="33" t="s">
        <v>1517</v>
      </c>
      <c r="X313" s="74" t="s">
        <v>1518</v>
      </c>
      <c r="Y313" s="74" t="s">
        <v>251</v>
      </c>
      <c r="Z313" s="74" t="s">
        <v>1519</v>
      </c>
    </row>
    <row r="314" customFormat="false" ht="46.25" hidden="false" customHeight="false" outlineLevel="0" collapsed="false">
      <c r="A314" s="74" t="s">
        <v>1507</v>
      </c>
      <c r="B314" s="80"/>
      <c r="C314" s="121"/>
      <c r="D314" s="21"/>
      <c r="E314" s="25"/>
      <c r="F314" s="23"/>
      <c r="G314" s="33" t="s">
        <v>33</v>
      </c>
      <c r="H314" s="80" t="s">
        <v>1508</v>
      </c>
      <c r="I314" s="80" t="n">
        <v>2008</v>
      </c>
      <c r="J314" s="47" t="s">
        <v>1509</v>
      </c>
      <c r="K314" s="82" t="s">
        <v>36</v>
      </c>
      <c r="L314" s="74" t="s">
        <v>93</v>
      </c>
      <c r="M314" s="74" t="s">
        <v>93</v>
      </c>
      <c r="N314" s="85" t="s">
        <v>566</v>
      </c>
      <c r="O314" s="42" t="s">
        <v>1510</v>
      </c>
      <c r="P314" s="123" t="s">
        <v>146</v>
      </c>
      <c r="Q314" s="84" t="s">
        <v>109</v>
      </c>
      <c r="R314" s="84" t="str">
        <f aca="false">IF(OR(Q314="text annotation", Q314="output classification"), "categorical", IF(Q314="rank ordering", "rank order", IF(Q314="counting", "count", IF(OR(Q314="numerical rating scale", Q314="verbal descriptor scale", Q314="Likert scale", Q314="zero-centered rating scale"), "ordinal", IF(OR(Q314="free-text entry", S314="qualitative feedback"), "text", IF(OR(Q314="magnitude estimation", Q314="slider scale"), "ratio-scale", ""))))))</f>
        <v>ordinal</v>
      </c>
      <c r="S314" s="84" t="str">
        <f aca="false">IF(Q314 = "numerical rating scale", "direct quality estimation", IF(Q314 = "rank ordering", "relative quality estimation", ""))</f>
        <v>direct quality estimation</v>
      </c>
      <c r="T314" s="84" t="s">
        <v>56</v>
      </c>
      <c r="U314" s="74" t="s">
        <v>60</v>
      </c>
      <c r="V314" s="85" t="s">
        <v>1511</v>
      </c>
      <c r="W314" s="33" t="s">
        <v>1520</v>
      </c>
      <c r="X314" s="74" t="s">
        <v>1521</v>
      </c>
      <c r="Y314" s="74" t="s">
        <v>306</v>
      </c>
      <c r="Z314" s="74" t="s">
        <v>1522</v>
      </c>
    </row>
    <row r="315" customFormat="false" ht="68.65" hidden="false" customHeight="false" outlineLevel="0" collapsed="false">
      <c r="A315" s="74" t="s">
        <v>1507</v>
      </c>
      <c r="B315" s="80"/>
      <c r="C315" s="121"/>
      <c r="D315" s="21"/>
      <c r="E315" s="25"/>
      <c r="F315" s="23"/>
      <c r="G315" s="33" t="s">
        <v>33</v>
      </c>
      <c r="H315" s="80" t="s">
        <v>1508</v>
      </c>
      <c r="I315" s="80" t="n">
        <v>2008</v>
      </c>
      <c r="J315" s="47" t="s">
        <v>1509</v>
      </c>
      <c r="K315" s="82" t="s">
        <v>36</v>
      </c>
      <c r="L315" s="74" t="s">
        <v>93</v>
      </c>
      <c r="M315" s="74" t="s">
        <v>93</v>
      </c>
      <c r="N315" s="85" t="s">
        <v>566</v>
      </c>
      <c r="O315" s="42" t="s">
        <v>1510</v>
      </c>
      <c r="P315" s="123" t="s">
        <v>146</v>
      </c>
      <c r="Q315" s="84" t="s">
        <v>109</v>
      </c>
      <c r="R315" s="84" t="str">
        <f aca="false">IF(OR(Q315="text annotation", Q315="output classification"), "categorical", IF(Q315="rank ordering", "rank order", IF(Q315="counting", "count", IF(OR(Q315="numerical rating scale", Q315="verbal descriptor scale", Q315="Likert scale", Q315="zero-centered rating scale"), "ordinal", IF(OR(Q315="free-text entry", S315="qualitative feedback"), "text", IF(OR(Q315="magnitude estimation", Q315="slider scale"), "ratio-scale", ""))))))</f>
        <v>ordinal</v>
      </c>
      <c r="S315" s="84" t="str">
        <f aca="false">IF(Q315 = "numerical rating scale", "direct quality estimation", IF(Q315 = "rank ordering", "relative quality estimation", ""))</f>
        <v>direct quality estimation</v>
      </c>
      <c r="T315" s="84" t="s">
        <v>56</v>
      </c>
      <c r="U315" s="74" t="s">
        <v>60</v>
      </c>
      <c r="V315" s="85" t="s">
        <v>1511</v>
      </c>
      <c r="W315" s="33" t="s">
        <v>1523</v>
      </c>
      <c r="X315" s="74" t="s">
        <v>1524</v>
      </c>
      <c r="Y315" s="74" t="s">
        <v>972</v>
      </c>
      <c r="Z315" s="74" t="s">
        <v>1525</v>
      </c>
    </row>
    <row r="316" customFormat="false" ht="23.85" hidden="false" customHeight="false" outlineLevel="0" collapsed="false">
      <c r="A316" s="74" t="s">
        <v>1507</v>
      </c>
      <c r="B316" s="25"/>
      <c r="C316" s="25"/>
      <c r="D316" s="21"/>
      <c r="E316" s="25"/>
      <c r="F316" s="23"/>
      <c r="G316" s="33" t="s">
        <v>33</v>
      </c>
      <c r="H316" s="25" t="s">
        <v>1508</v>
      </c>
      <c r="I316" s="26" t="n">
        <v>2008</v>
      </c>
      <c r="J316" s="47" t="s">
        <v>1509</v>
      </c>
      <c r="K316" s="82" t="s">
        <v>36</v>
      </c>
      <c r="L316" s="74" t="s">
        <v>93</v>
      </c>
      <c r="M316" s="74" t="s">
        <v>93</v>
      </c>
      <c r="N316" s="85" t="s">
        <v>566</v>
      </c>
      <c r="O316" s="42" t="s">
        <v>1526</v>
      </c>
      <c r="P316" s="124" t="s">
        <v>146</v>
      </c>
      <c r="Q316" s="30" t="s">
        <v>109</v>
      </c>
      <c r="R316" s="30" t="str">
        <f aca="false">IF(OR(Q316="text annotation", Q316="output classification"), "categorical", IF(Q316="rank ordering", "rank order", IF(Q316="counting", "count", IF(OR(Q316="numerical rating scale", Q316="verbal descriptor scale", Q316="Likert scale", Q316="zero-centered rating scale"), "ordinal", IF(OR(Q316="free-text entry", S316="qualitative feedback"), "text", IF(OR(Q316="magnitude estimation", Q316="slider scale"), "ratio-scale", ""))))))</f>
        <v>ordinal</v>
      </c>
      <c r="S316" s="30" t="str">
        <f aca="false">IF(Q316 = "numerical rating scale", "direct quality estimation", IF(Q316 = "rank ordering", "relative quality estimation", ""))</f>
        <v>direct quality estimation</v>
      </c>
      <c r="T316" s="125" t="s">
        <v>1527</v>
      </c>
      <c r="U316" s="25" t="s">
        <v>162</v>
      </c>
      <c r="V316" s="85" t="s">
        <v>1511</v>
      </c>
      <c r="W316" s="33" t="s">
        <v>1528</v>
      </c>
      <c r="X316" s="126" t="s">
        <v>1527</v>
      </c>
      <c r="Y316" s="21" t="s">
        <v>761</v>
      </c>
      <c r="Z316" s="25" t="s">
        <v>1529</v>
      </c>
    </row>
    <row r="317" customFormat="false" ht="23.85" hidden="false" customHeight="false" outlineLevel="0" collapsed="false">
      <c r="A317" s="74" t="s">
        <v>1507</v>
      </c>
      <c r="B317" s="25"/>
      <c r="C317" s="25"/>
      <c r="D317" s="21"/>
      <c r="E317" s="25"/>
      <c r="F317" s="23"/>
      <c r="G317" s="33" t="s">
        <v>33</v>
      </c>
      <c r="H317" s="25" t="s">
        <v>1508</v>
      </c>
      <c r="I317" s="26" t="n">
        <v>2008</v>
      </c>
      <c r="J317" s="47" t="s">
        <v>1509</v>
      </c>
      <c r="K317" s="82" t="s">
        <v>36</v>
      </c>
      <c r="L317" s="74" t="s">
        <v>93</v>
      </c>
      <c r="M317" s="74" t="s">
        <v>93</v>
      </c>
      <c r="N317" s="85" t="s">
        <v>566</v>
      </c>
      <c r="O317" s="42" t="s">
        <v>1530</v>
      </c>
      <c r="P317" s="124" t="s">
        <v>146</v>
      </c>
      <c r="Q317" s="30" t="s">
        <v>109</v>
      </c>
      <c r="R317" s="30" t="str">
        <f aca="false">IF(OR(Q317="text annotation", Q317="output classification"), "categorical", IF(Q317="rank ordering", "rank order", IF(Q317="counting", "count", IF(OR(Q317="numerical rating scale", Q317="verbal descriptor scale", Q317="Likert scale", Q317="zero-centered rating scale"), "ordinal", IF(OR(Q317="free-text entry", S317="qualitative feedback"), "text", IF(OR(Q317="magnitude estimation", Q317="slider scale"), "ratio-scale", ""))))))</f>
        <v>ordinal</v>
      </c>
      <c r="S317" s="30" t="str">
        <f aca="false">IF(Q317 = "numerical rating scale", "direct quality estimation", IF(Q317 = "rank ordering", "relative quality estimation", ""))</f>
        <v>direct quality estimation</v>
      </c>
      <c r="T317" s="125" t="s">
        <v>1531</v>
      </c>
      <c r="U317" s="25" t="s">
        <v>162</v>
      </c>
      <c r="V317" s="85" t="s">
        <v>1511</v>
      </c>
      <c r="W317" s="33" t="s">
        <v>1532</v>
      </c>
      <c r="X317" s="126" t="s">
        <v>1531</v>
      </c>
      <c r="Y317" s="21" t="s">
        <v>761</v>
      </c>
      <c r="Z317" s="25" t="s">
        <v>1533</v>
      </c>
    </row>
    <row r="318" customFormat="false" ht="23.85" hidden="false" customHeight="false" outlineLevel="0" collapsed="false">
      <c r="A318" s="74" t="s">
        <v>1507</v>
      </c>
      <c r="B318" s="25"/>
      <c r="C318" s="25"/>
      <c r="D318" s="21"/>
      <c r="E318" s="25"/>
      <c r="F318" s="23"/>
      <c r="G318" s="33" t="s">
        <v>33</v>
      </c>
      <c r="H318" s="25" t="s">
        <v>1508</v>
      </c>
      <c r="I318" s="26" t="n">
        <v>2008</v>
      </c>
      <c r="J318" s="47" t="s">
        <v>1509</v>
      </c>
      <c r="K318" s="82" t="s">
        <v>36</v>
      </c>
      <c r="L318" s="74" t="s">
        <v>93</v>
      </c>
      <c r="M318" s="74" t="s">
        <v>93</v>
      </c>
      <c r="N318" s="85" t="s">
        <v>566</v>
      </c>
      <c r="O318" s="42" t="s">
        <v>1534</v>
      </c>
      <c r="P318" s="124" t="s">
        <v>146</v>
      </c>
      <c r="Q318" s="30" t="s">
        <v>109</v>
      </c>
      <c r="R318" s="30" t="str">
        <f aca="false">IF(OR(Q318="text annotation", Q318="output classification"), "categorical", IF(Q318="rank ordering", "rank order", IF(Q318="counting", "count", IF(OR(Q318="numerical rating scale", Q318="verbal descriptor scale", Q318="Likert scale", Q318="zero-centered rating scale"), "ordinal", IF(OR(Q318="free-text entry", S318="qualitative feedback"), "text", IF(OR(Q318="magnitude estimation", Q318="slider scale"), "ratio-scale", ""))))))</f>
        <v>ordinal</v>
      </c>
      <c r="S318" s="30" t="str">
        <f aca="false">IF(Q318 = "numerical rating scale", "direct quality estimation", IF(Q318 = "rank ordering", "relative quality estimation", ""))</f>
        <v>direct quality estimation</v>
      </c>
      <c r="T318" s="125" t="s">
        <v>1535</v>
      </c>
      <c r="U318" s="25" t="s">
        <v>162</v>
      </c>
      <c r="V318" s="85" t="s">
        <v>1511</v>
      </c>
      <c r="W318" s="33" t="s">
        <v>605</v>
      </c>
      <c r="X318" s="126" t="s">
        <v>1535</v>
      </c>
      <c r="Y318" s="21" t="s">
        <v>761</v>
      </c>
      <c r="Z318" s="25" t="s">
        <v>1536</v>
      </c>
    </row>
    <row r="319" customFormat="false" ht="46.25" hidden="false" customHeight="false" outlineLevel="0" collapsed="false">
      <c r="A319" s="74" t="s">
        <v>1537</v>
      </c>
      <c r="B319" s="80" t="s">
        <v>155</v>
      </c>
      <c r="C319" s="117" t="s">
        <v>1538</v>
      </c>
      <c r="D319" s="21"/>
      <c r="E319" s="25"/>
      <c r="F319" s="100" t="n">
        <v>30</v>
      </c>
      <c r="G319" s="33" t="s">
        <v>33</v>
      </c>
      <c r="H319" s="25" t="s">
        <v>1539</v>
      </c>
      <c r="I319" s="26" t="n">
        <v>2008</v>
      </c>
      <c r="J319" s="47" t="s">
        <v>1540</v>
      </c>
      <c r="K319" s="28" t="s">
        <v>36</v>
      </c>
      <c r="L319" s="21" t="s">
        <v>119</v>
      </c>
      <c r="M319" s="21" t="s">
        <v>119</v>
      </c>
      <c r="N319" s="32" t="s">
        <v>377</v>
      </c>
      <c r="O319" s="29" t="s">
        <v>46</v>
      </c>
      <c r="P319" s="31" t="s">
        <v>46</v>
      </c>
      <c r="Q319" s="31" t="s">
        <v>46</v>
      </c>
      <c r="R319" s="31" t="s">
        <v>121</v>
      </c>
      <c r="S319" s="31" t="s">
        <v>134</v>
      </c>
      <c r="T319" s="31" t="s">
        <v>56</v>
      </c>
      <c r="U319" s="21" t="s">
        <v>1541</v>
      </c>
      <c r="V319" s="32" t="s">
        <v>1542</v>
      </c>
      <c r="W319" s="33" t="s">
        <v>1367</v>
      </c>
      <c r="X319" s="21" t="s">
        <v>1543</v>
      </c>
      <c r="Y319" s="21" t="s">
        <v>228</v>
      </c>
      <c r="Z319" s="21" t="s">
        <v>1544</v>
      </c>
    </row>
    <row r="320" customFormat="false" ht="57.45" hidden="false" customHeight="false" outlineLevel="0" collapsed="false">
      <c r="A320" s="74" t="s">
        <v>1537</v>
      </c>
      <c r="B320" s="25"/>
      <c r="C320" s="80" t="s">
        <v>478</v>
      </c>
      <c r="D320" s="21"/>
      <c r="E320" s="25"/>
      <c r="F320" s="23"/>
      <c r="G320" s="33" t="s">
        <v>33</v>
      </c>
      <c r="H320" s="25" t="s">
        <v>1539</v>
      </c>
      <c r="I320" s="26" t="n">
        <v>2008</v>
      </c>
      <c r="J320" s="47" t="s">
        <v>1540</v>
      </c>
      <c r="K320" s="28" t="s">
        <v>36</v>
      </c>
      <c r="L320" s="21" t="s">
        <v>119</v>
      </c>
      <c r="M320" s="21" t="s">
        <v>119</v>
      </c>
      <c r="N320" s="32" t="s">
        <v>377</v>
      </c>
      <c r="O320" s="29" t="s">
        <v>46</v>
      </c>
      <c r="P320" s="31" t="s">
        <v>46</v>
      </c>
      <c r="Q320" s="31" t="s">
        <v>46</v>
      </c>
      <c r="R320" s="31" t="s">
        <v>121</v>
      </c>
      <c r="S320" s="31" t="s">
        <v>134</v>
      </c>
      <c r="T320" s="31" t="s">
        <v>56</v>
      </c>
      <c r="U320" s="21" t="s">
        <v>1545</v>
      </c>
      <c r="V320" s="32" t="s">
        <v>1542</v>
      </c>
      <c r="W320" s="33" t="s">
        <v>990</v>
      </c>
      <c r="X320" s="21" t="s">
        <v>1546</v>
      </c>
      <c r="Y320" s="21" t="s">
        <v>251</v>
      </c>
      <c r="Z320" s="21" t="s">
        <v>1547</v>
      </c>
    </row>
    <row r="321" customFormat="false" ht="23.85" hidden="false" customHeight="false" outlineLevel="0" collapsed="false">
      <c r="A321" s="74" t="s">
        <v>1537</v>
      </c>
      <c r="B321" s="80"/>
      <c r="C321" s="80" t="s">
        <v>478</v>
      </c>
      <c r="D321" s="21"/>
      <c r="E321" s="25"/>
      <c r="F321" s="23"/>
      <c r="G321" s="33" t="s">
        <v>33</v>
      </c>
      <c r="H321" s="25" t="s">
        <v>1539</v>
      </c>
      <c r="I321" s="26" t="n">
        <v>2008</v>
      </c>
      <c r="J321" s="47" t="s">
        <v>1540</v>
      </c>
      <c r="K321" s="28" t="s">
        <v>36</v>
      </c>
      <c r="L321" s="21" t="s">
        <v>119</v>
      </c>
      <c r="M321" s="21" t="s">
        <v>119</v>
      </c>
      <c r="N321" s="32" t="s">
        <v>377</v>
      </c>
      <c r="O321" s="29" t="s">
        <v>46</v>
      </c>
      <c r="P321" s="31" t="s">
        <v>46</v>
      </c>
      <c r="Q321" s="31" t="s">
        <v>46</v>
      </c>
      <c r="R321" s="31" t="s">
        <v>121</v>
      </c>
      <c r="S321" s="31" t="s">
        <v>134</v>
      </c>
      <c r="T321" s="31" t="s">
        <v>56</v>
      </c>
      <c r="U321" s="21" t="s">
        <v>1545</v>
      </c>
      <c r="V321" s="32" t="s">
        <v>1548</v>
      </c>
      <c r="W321" s="33" t="s">
        <v>1549</v>
      </c>
      <c r="X321" s="21" t="s">
        <v>1550</v>
      </c>
      <c r="Y321" s="21" t="s">
        <v>251</v>
      </c>
      <c r="Z321" s="21" t="s">
        <v>1551</v>
      </c>
    </row>
    <row r="322" customFormat="false" ht="46.25" hidden="false" customHeight="false" outlineLevel="0" collapsed="false">
      <c r="A322" s="74" t="s">
        <v>1552</v>
      </c>
      <c r="B322" s="80" t="s">
        <v>65</v>
      </c>
      <c r="C322" s="117" t="n">
        <v>44069</v>
      </c>
      <c r="D322" s="74"/>
      <c r="E322" s="25"/>
      <c r="F322" s="23" t="n">
        <v>28</v>
      </c>
      <c r="G322" s="33" t="s">
        <v>33</v>
      </c>
      <c r="H322" s="80" t="s">
        <v>1553</v>
      </c>
      <c r="I322" s="80" t="n">
        <v>2008</v>
      </c>
      <c r="J322" s="47" t="s">
        <v>1554</v>
      </c>
      <c r="K322" s="28" t="s">
        <v>36</v>
      </c>
      <c r="L322" s="21" t="s">
        <v>119</v>
      </c>
      <c r="M322" s="21" t="s">
        <v>70</v>
      </c>
      <c r="N322" s="32" t="s">
        <v>368</v>
      </c>
      <c r="O322" s="29" t="s">
        <v>46</v>
      </c>
      <c r="P322" s="31" t="s">
        <v>46</v>
      </c>
      <c r="Q322" s="31" t="s">
        <v>46</v>
      </c>
      <c r="R322" s="31" t="s">
        <v>130</v>
      </c>
      <c r="S322" s="31" t="s">
        <v>134</v>
      </c>
      <c r="T322" s="31" t="s">
        <v>56</v>
      </c>
      <c r="U322" s="21" t="s">
        <v>1555</v>
      </c>
      <c r="V322" s="32" t="s">
        <v>1556</v>
      </c>
      <c r="W322" s="33" t="s">
        <v>135</v>
      </c>
      <c r="X322" s="21" t="s">
        <v>1557</v>
      </c>
      <c r="Y322" s="21" t="s">
        <v>1558</v>
      </c>
      <c r="Z322" s="21" t="s">
        <v>1559</v>
      </c>
    </row>
    <row r="323" customFormat="false" ht="79.85" hidden="false" customHeight="false" outlineLevel="0" collapsed="false">
      <c r="A323" s="74" t="s">
        <v>1560</v>
      </c>
      <c r="B323" s="80" t="s">
        <v>155</v>
      </c>
      <c r="C323" s="117" t="s">
        <v>1561</v>
      </c>
      <c r="D323" s="21"/>
      <c r="E323" s="25"/>
      <c r="F323" s="100" t="n">
        <v>30</v>
      </c>
      <c r="G323" s="33" t="s">
        <v>33</v>
      </c>
      <c r="H323" s="25" t="s">
        <v>1562</v>
      </c>
      <c r="I323" s="26" t="n">
        <v>2008</v>
      </c>
      <c r="J323" s="47" t="s">
        <v>1563</v>
      </c>
      <c r="K323" s="28" t="s">
        <v>36</v>
      </c>
      <c r="L323" s="21" t="s">
        <v>119</v>
      </c>
      <c r="M323" s="21" t="s">
        <v>93</v>
      </c>
      <c r="N323" s="32" t="s">
        <v>120</v>
      </c>
      <c r="O323" s="29" t="s">
        <v>46</v>
      </c>
      <c r="P323" s="31" t="s">
        <v>46</v>
      </c>
      <c r="Q323" s="31" t="s">
        <v>46</v>
      </c>
      <c r="R323" s="31" t="s">
        <v>1564</v>
      </c>
      <c r="S323" s="31" t="s">
        <v>134</v>
      </c>
      <c r="T323" s="31" t="s">
        <v>56</v>
      </c>
      <c r="U323" s="21" t="s">
        <v>1565</v>
      </c>
      <c r="V323" s="32" t="s">
        <v>1566</v>
      </c>
      <c r="W323" s="33" t="s">
        <v>56</v>
      </c>
      <c r="X323" s="21" t="s">
        <v>56</v>
      </c>
      <c r="Y323" s="21" t="s">
        <v>1567</v>
      </c>
      <c r="Z323" s="21" t="s">
        <v>1568</v>
      </c>
    </row>
    <row r="324" customFormat="false" ht="35.05" hidden="false" customHeight="false" outlineLevel="0" collapsed="false">
      <c r="A324" s="74" t="s">
        <v>1560</v>
      </c>
      <c r="B324" s="80"/>
      <c r="C324" s="80" t="s">
        <v>478</v>
      </c>
      <c r="D324" s="21"/>
      <c r="E324" s="25"/>
      <c r="F324" s="23"/>
      <c r="G324" s="33" t="s">
        <v>33</v>
      </c>
      <c r="H324" s="25" t="s">
        <v>1562</v>
      </c>
      <c r="I324" s="26" t="n">
        <v>2008</v>
      </c>
      <c r="J324" s="47" t="s">
        <v>1563</v>
      </c>
      <c r="K324" s="28" t="s">
        <v>36</v>
      </c>
      <c r="L324" s="21" t="s">
        <v>119</v>
      </c>
      <c r="M324" s="21" t="s">
        <v>93</v>
      </c>
      <c r="N324" s="32" t="s">
        <v>120</v>
      </c>
      <c r="O324" s="127" t="s">
        <v>1569</v>
      </c>
      <c r="P324" s="120" t="s">
        <v>41</v>
      </c>
      <c r="Q324" s="31" t="s">
        <v>57</v>
      </c>
      <c r="R324" s="31" t="str">
        <f aca="false">IF(OR(Q324="text annotation", Q324="output classification"), "categorical", IF(Q324="rank ordering", "rank order", IF(Q324="counting", "count", IF(OR(Q324="numerical rating scale", Q324="verbal descriptor scale", Q324="Likert scale", Q324="zero-centered rating scale"), "ordinal", IF(OR(Q324="free-text entry", S324="qualitative feedback"), "text", IF(OR(Q324="magnitude estimation", Q324="slider scale"), "ratio-scale", ""))))))</f>
        <v>rank order</v>
      </c>
      <c r="S324" s="31" t="s">
        <v>59</v>
      </c>
      <c r="T324" s="31" t="s">
        <v>56</v>
      </c>
      <c r="U324" s="21" t="s">
        <v>1570</v>
      </c>
      <c r="V324" s="32" t="s">
        <v>1571</v>
      </c>
      <c r="W324" s="33" t="s">
        <v>56</v>
      </c>
      <c r="X324" s="21" t="s">
        <v>56</v>
      </c>
      <c r="Y324" s="21" t="s">
        <v>62</v>
      </c>
      <c r="Z324" s="21" t="s">
        <v>1572</v>
      </c>
    </row>
    <row r="325" customFormat="false" ht="35.05" hidden="false" customHeight="false" outlineLevel="0" collapsed="false">
      <c r="A325" s="74" t="s">
        <v>1573</v>
      </c>
      <c r="B325" s="80" t="s">
        <v>233</v>
      </c>
      <c r="C325" s="117" t="n">
        <v>44069</v>
      </c>
      <c r="D325" s="128"/>
      <c r="E325" s="25"/>
      <c r="F325" s="23" t="n">
        <v>40</v>
      </c>
      <c r="G325" s="33" t="s">
        <v>33</v>
      </c>
      <c r="H325" s="80" t="s">
        <v>1574</v>
      </c>
      <c r="I325" s="80" t="n">
        <v>2008</v>
      </c>
      <c r="J325" s="47" t="s">
        <v>1575</v>
      </c>
      <c r="K325" s="28" t="s">
        <v>36</v>
      </c>
      <c r="L325" s="21" t="s">
        <v>119</v>
      </c>
      <c r="M325" s="21" t="s">
        <v>93</v>
      </c>
      <c r="N325" s="32" t="s">
        <v>120</v>
      </c>
      <c r="O325" s="29" t="s">
        <v>1576</v>
      </c>
      <c r="P325" s="120" t="s">
        <v>146</v>
      </c>
      <c r="Q325" s="31" t="s">
        <v>46</v>
      </c>
      <c r="R325" s="31" t="s">
        <v>130</v>
      </c>
      <c r="S325" s="31" t="s">
        <v>134</v>
      </c>
      <c r="T325" s="31" t="s">
        <v>56</v>
      </c>
      <c r="U325" s="21" t="s">
        <v>1577</v>
      </c>
      <c r="V325" s="32" t="s">
        <v>1578</v>
      </c>
      <c r="W325" s="33" t="s">
        <v>1579</v>
      </c>
      <c r="X325" s="21" t="s">
        <v>342</v>
      </c>
      <c r="Y325" s="21" t="s">
        <v>1558</v>
      </c>
      <c r="Z325" s="21" t="s">
        <v>1580</v>
      </c>
    </row>
    <row r="326" customFormat="false" ht="68.65" hidden="false" customHeight="false" outlineLevel="0" collapsed="false">
      <c r="A326" s="74" t="s">
        <v>1573</v>
      </c>
      <c r="B326" s="80"/>
      <c r="C326" s="117"/>
      <c r="D326" s="74"/>
      <c r="E326" s="25"/>
      <c r="F326" s="23"/>
      <c r="G326" s="33" t="s">
        <v>33</v>
      </c>
      <c r="H326" s="80" t="s">
        <v>1574</v>
      </c>
      <c r="I326" s="80" t="n">
        <v>2008</v>
      </c>
      <c r="J326" s="47" t="s">
        <v>1575</v>
      </c>
      <c r="K326" s="28" t="s">
        <v>36</v>
      </c>
      <c r="L326" s="21" t="s">
        <v>119</v>
      </c>
      <c r="M326" s="21" t="s">
        <v>93</v>
      </c>
      <c r="N326" s="32" t="s">
        <v>120</v>
      </c>
      <c r="O326" s="29" t="s">
        <v>1581</v>
      </c>
      <c r="P326" s="120" t="s">
        <v>146</v>
      </c>
      <c r="Q326" s="31" t="s">
        <v>432</v>
      </c>
      <c r="R326" s="31" t="str">
        <f aca="false">IF(OR(Q326="text annotation", Q326="output classification"), "categorical", IF(Q326="rank ordering", "rank order", IF(Q326="counting", "count", IF(OR(Q326="numerical rating scale", Q326="verbal descriptor scale", Q326="Likert scale", Q326="zero-centered rating scale"), "ordinal", IF(OR(Q326="free-text entry", S326="qualitative feedback"), "text", IF(OR(Q326="magnitude estimation", Q326="slider scale"), "ratio-scale", ""))))))</f>
        <v>ordinal</v>
      </c>
      <c r="S326" s="31" t="s">
        <v>433</v>
      </c>
      <c r="T326" s="31" t="s">
        <v>56</v>
      </c>
      <c r="U326" s="21" t="s">
        <v>1582</v>
      </c>
      <c r="V326" s="32" t="s">
        <v>1578</v>
      </c>
      <c r="W326" s="33" t="s">
        <v>342</v>
      </c>
      <c r="X326" s="21" t="s">
        <v>342</v>
      </c>
      <c r="Y326" s="21" t="s">
        <v>1583</v>
      </c>
      <c r="Z326" s="21" t="s">
        <v>1584</v>
      </c>
    </row>
    <row r="327" customFormat="false" ht="23.85" hidden="false" customHeight="false" outlineLevel="0" collapsed="false">
      <c r="A327" s="74" t="s">
        <v>1585</v>
      </c>
      <c r="B327" s="80" t="s">
        <v>233</v>
      </c>
      <c r="C327" s="117" t="n">
        <v>44069</v>
      </c>
      <c r="D327" s="21"/>
      <c r="E327" s="25"/>
      <c r="F327" s="23" t="n">
        <v>15</v>
      </c>
      <c r="G327" s="33" t="s">
        <v>66</v>
      </c>
      <c r="H327" s="80" t="s">
        <v>1586</v>
      </c>
      <c r="I327" s="80" t="n">
        <v>2009</v>
      </c>
      <c r="J327" s="47" t="s">
        <v>1587</v>
      </c>
      <c r="K327" s="28" t="s">
        <v>36</v>
      </c>
      <c r="L327" s="21" t="s">
        <v>119</v>
      </c>
      <c r="M327" s="21" t="s">
        <v>93</v>
      </c>
      <c r="N327" s="32" t="s">
        <v>120</v>
      </c>
      <c r="O327" s="29" t="s">
        <v>46</v>
      </c>
      <c r="P327" s="31" t="s">
        <v>46</v>
      </c>
      <c r="Q327" s="31" t="s">
        <v>99</v>
      </c>
      <c r="R327" s="31" t="str">
        <f aca="false">IF(OR(Q327="text annotation", Q327="output classification"), "categorical", IF(Q327="rank ordering", "rank order", IF(Q327="counting", "count", IF(OR(Q327="numerical rating scale", Q327="verbal descriptor scale", Q327="Likert scale", Q327="zero-centered rating scale"), "ordinal", IF(OR(Q327="free-text entry", S327="qualitative feedback"), "text", IF(OR(Q327="magnitude estimation", Q327="slider scale"), "ratio-scale", ""))))))</f>
        <v>text</v>
      </c>
      <c r="S327" s="31" t="s">
        <v>101</v>
      </c>
      <c r="T327" s="31" t="s">
        <v>56</v>
      </c>
      <c r="U327" s="21" t="s">
        <v>1588</v>
      </c>
      <c r="V327" s="32" t="s">
        <v>46</v>
      </c>
      <c r="W327" s="33" t="s">
        <v>342</v>
      </c>
      <c r="X327" s="21" t="s">
        <v>342</v>
      </c>
      <c r="Y327" s="21" t="s">
        <v>868</v>
      </c>
      <c r="Z327" s="21" t="s">
        <v>1589</v>
      </c>
    </row>
    <row r="328" customFormat="false" ht="35.05" hidden="false" customHeight="false" outlineLevel="0" collapsed="false">
      <c r="A328" s="74" t="s">
        <v>1590</v>
      </c>
      <c r="B328" s="80" t="s">
        <v>233</v>
      </c>
      <c r="C328" s="117" t="n">
        <v>44069</v>
      </c>
      <c r="D328" s="74"/>
      <c r="E328" s="25"/>
      <c r="F328" s="78" t="n">
        <v>29</v>
      </c>
      <c r="G328" s="33" t="s">
        <v>66</v>
      </c>
      <c r="H328" s="80" t="s">
        <v>1591</v>
      </c>
      <c r="I328" s="80" t="n">
        <v>2009</v>
      </c>
      <c r="J328" s="47" t="s">
        <v>1592</v>
      </c>
      <c r="K328" s="28" t="s">
        <v>36</v>
      </c>
      <c r="L328" s="21" t="s">
        <v>244</v>
      </c>
      <c r="M328" s="21" t="s">
        <v>1593</v>
      </c>
      <c r="N328" s="32" t="s">
        <v>368</v>
      </c>
      <c r="O328" s="29" t="s">
        <v>1594</v>
      </c>
      <c r="P328" s="120" t="s">
        <v>302</v>
      </c>
      <c r="Q328" s="31" t="s">
        <v>432</v>
      </c>
      <c r="R328" s="31" t="str">
        <f aca="false">IF(OR(Q328="text annotation", Q328="output classification"), "categorical", IF(Q328="rank ordering", "rank order", IF(Q328="counting", "count", IF(OR(Q328="numerical rating scale", Q328="verbal descriptor scale", Q328="Likert scale", Q328="zero-centered rating scale"), "ordinal", IF(OR(Q328="free-text entry", S328="qualitative feedback"), "text", IF(OR(Q328="magnitude estimation", Q328="slider scale"), "ratio-scale", ""))))))</f>
        <v>ordinal</v>
      </c>
      <c r="S328" s="31" t="s">
        <v>433</v>
      </c>
      <c r="T328" s="31" t="s">
        <v>56</v>
      </c>
      <c r="U328" s="21" t="s">
        <v>1582</v>
      </c>
      <c r="V328" s="32" t="s">
        <v>342</v>
      </c>
      <c r="W328" s="33" t="s">
        <v>1595</v>
      </c>
      <c r="X328" s="21" t="s">
        <v>342</v>
      </c>
      <c r="Y328" s="21" t="s">
        <v>868</v>
      </c>
      <c r="Z328" s="21" t="s">
        <v>1596</v>
      </c>
    </row>
    <row r="329" customFormat="false" ht="23.85" hidden="false" customHeight="false" outlineLevel="0" collapsed="false">
      <c r="A329" s="74" t="s">
        <v>1590</v>
      </c>
      <c r="B329" s="80"/>
      <c r="C329" s="117"/>
      <c r="D329" s="74"/>
      <c r="E329" s="25"/>
      <c r="F329" s="78"/>
      <c r="G329" s="33" t="s">
        <v>66</v>
      </c>
      <c r="H329" s="80" t="s">
        <v>1591</v>
      </c>
      <c r="I329" s="80" t="n">
        <v>2009</v>
      </c>
      <c r="J329" s="47" t="s">
        <v>1592</v>
      </c>
      <c r="K329" s="28" t="s">
        <v>36</v>
      </c>
      <c r="L329" s="21" t="s">
        <v>244</v>
      </c>
      <c r="M329" s="21" t="s">
        <v>1593</v>
      </c>
      <c r="N329" s="32" t="s">
        <v>368</v>
      </c>
      <c r="O329" s="29" t="s">
        <v>46</v>
      </c>
      <c r="P329" s="31" t="s">
        <v>46</v>
      </c>
      <c r="Q329" s="31" t="s">
        <v>46</v>
      </c>
      <c r="R329" s="31" t="s">
        <v>130</v>
      </c>
      <c r="S329" s="31" t="s">
        <v>134</v>
      </c>
      <c r="T329" s="31" t="s">
        <v>56</v>
      </c>
      <c r="U329" s="21" t="s">
        <v>1597</v>
      </c>
      <c r="V329" s="32" t="s">
        <v>342</v>
      </c>
      <c r="W329" s="33" t="s">
        <v>1598</v>
      </c>
      <c r="X329" s="21" t="s">
        <v>342</v>
      </c>
      <c r="Y329" s="21" t="s">
        <v>1558</v>
      </c>
      <c r="Z329" s="21" t="s">
        <v>1599</v>
      </c>
    </row>
    <row r="330" customFormat="false" ht="23.85" hidden="false" customHeight="false" outlineLevel="0" collapsed="false">
      <c r="A330" s="74" t="s">
        <v>1590</v>
      </c>
      <c r="B330" s="80"/>
      <c r="C330" s="117"/>
      <c r="D330" s="122"/>
      <c r="E330" s="25"/>
      <c r="F330" s="78"/>
      <c r="G330" s="33" t="s">
        <v>66</v>
      </c>
      <c r="H330" s="80" t="s">
        <v>1591</v>
      </c>
      <c r="I330" s="80" t="n">
        <v>2009</v>
      </c>
      <c r="J330" s="47" t="s">
        <v>1592</v>
      </c>
      <c r="K330" s="28" t="s">
        <v>36</v>
      </c>
      <c r="L330" s="21" t="s">
        <v>244</v>
      </c>
      <c r="M330" s="21" t="s">
        <v>1593</v>
      </c>
      <c r="N330" s="32" t="s">
        <v>368</v>
      </c>
      <c r="O330" s="29" t="s">
        <v>46</v>
      </c>
      <c r="P330" s="31" t="s">
        <v>46</v>
      </c>
      <c r="Q330" s="31" t="s">
        <v>46</v>
      </c>
      <c r="R330" s="31" t="s">
        <v>130</v>
      </c>
      <c r="S330" s="31" t="s">
        <v>134</v>
      </c>
      <c r="T330" s="31" t="s">
        <v>56</v>
      </c>
      <c r="U330" s="21" t="s">
        <v>1600</v>
      </c>
      <c r="V330" s="32" t="s">
        <v>342</v>
      </c>
      <c r="W330" s="33" t="s">
        <v>1601</v>
      </c>
      <c r="X330" s="21" t="s">
        <v>342</v>
      </c>
      <c r="Y330" s="21" t="s">
        <v>137</v>
      </c>
      <c r="Z330" s="21" t="s">
        <v>1602</v>
      </c>
    </row>
    <row r="331" customFormat="false" ht="23.85" hidden="false" customHeight="false" outlineLevel="0" collapsed="false">
      <c r="A331" s="74" t="s">
        <v>1590</v>
      </c>
      <c r="B331" s="80"/>
      <c r="C331" s="117"/>
      <c r="D331" s="122"/>
      <c r="E331" s="25"/>
      <c r="F331" s="78"/>
      <c r="G331" s="33" t="s">
        <v>66</v>
      </c>
      <c r="H331" s="80" t="s">
        <v>1591</v>
      </c>
      <c r="I331" s="80" t="n">
        <v>2009</v>
      </c>
      <c r="J331" s="47" t="s">
        <v>1592</v>
      </c>
      <c r="K331" s="28" t="s">
        <v>36</v>
      </c>
      <c r="L331" s="21" t="s">
        <v>244</v>
      </c>
      <c r="M331" s="21" t="s">
        <v>1593</v>
      </c>
      <c r="N331" s="32" t="s">
        <v>368</v>
      </c>
      <c r="O331" s="29" t="s">
        <v>46</v>
      </c>
      <c r="P331" s="31" t="s">
        <v>46</v>
      </c>
      <c r="Q331" s="31" t="s">
        <v>46</v>
      </c>
      <c r="R331" s="31" t="s">
        <v>130</v>
      </c>
      <c r="S331" s="31" t="s">
        <v>122</v>
      </c>
      <c r="T331" s="31" t="s">
        <v>56</v>
      </c>
      <c r="U331" s="21" t="s">
        <v>1603</v>
      </c>
      <c r="V331" s="32" t="s">
        <v>342</v>
      </c>
      <c r="W331" s="33" t="s">
        <v>342</v>
      </c>
      <c r="X331" s="21" t="s">
        <v>342</v>
      </c>
      <c r="Y331" s="21" t="s">
        <v>402</v>
      </c>
      <c r="Z331" s="21" t="s">
        <v>1604</v>
      </c>
    </row>
    <row r="332" customFormat="false" ht="147" hidden="false" customHeight="false" outlineLevel="0" collapsed="false">
      <c r="A332" s="74" t="s">
        <v>1605</v>
      </c>
      <c r="B332" s="80" t="s">
        <v>233</v>
      </c>
      <c r="C332" s="117" t="n">
        <v>44069</v>
      </c>
      <c r="D332" s="35"/>
      <c r="E332" s="25"/>
      <c r="F332" s="23" t="n">
        <v>50</v>
      </c>
      <c r="G332" s="33" t="s">
        <v>66</v>
      </c>
      <c r="H332" s="80" t="s">
        <v>1606</v>
      </c>
      <c r="I332" s="80" t="n">
        <v>2009</v>
      </c>
      <c r="J332" s="47" t="s">
        <v>1607</v>
      </c>
      <c r="K332" s="28" t="s">
        <v>36</v>
      </c>
      <c r="L332" s="21" t="s">
        <v>37</v>
      </c>
      <c r="M332" s="21" t="s">
        <v>38</v>
      </c>
      <c r="N332" s="32" t="s">
        <v>106</v>
      </c>
      <c r="O332" s="29" t="s">
        <v>528</v>
      </c>
      <c r="P332" s="120" t="s">
        <v>41</v>
      </c>
      <c r="Q332" s="31" t="s">
        <v>42</v>
      </c>
      <c r="R332" s="31" t="s">
        <v>43</v>
      </c>
      <c r="S332" s="31" t="s">
        <v>44</v>
      </c>
      <c r="T332" s="31" t="s">
        <v>1608</v>
      </c>
      <c r="U332" s="21" t="s">
        <v>162</v>
      </c>
      <c r="V332" s="32" t="s">
        <v>342</v>
      </c>
      <c r="W332" s="33" t="s">
        <v>342</v>
      </c>
      <c r="X332" s="21" t="s">
        <v>1609</v>
      </c>
      <c r="Y332" s="21" t="s">
        <v>450</v>
      </c>
      <c r="Z332" s="21" t="s">
        <v>1610</v>
      </c>
    </row>
    <row r="333" customFormat="false" ht="35.05" hidden="false" customHeight="false" outlineLevel="0" collapsed="false">
      <c r="A333" s="74" t="s">
        <v>1605</v>
      </c>
      <c r="B333" s="80"/>
      <c r="C333" s="117"/>
      <c r="D333" s="21"/>
      <c r="E333" s="25"/>
      <c r="F333" s="23"/>
      <c r="G333" s="33" t="s">
        <v>66</v>
      </c>
      <c r="H333" s="80" t="s">
        <v>1606</v>
      </c>
      <c r="I333" s="80" t="n">
        <v>2009</v>
      </c>
      <c r="J333" s="47" t="s">
        <v>1607</v>
      </c>
      <c r="K333" s="28" t="s">
        <v>36</v>
      </c>
      <c r="L333" s="21" t="s">
        <v>37</v>
      </c>
      <c r="M333" s="21" t="s">
        <v>38</v>
      </c>
      <c r="N333" s="32" t="s">
        <v>106</v>
      </c>
      <c r="O333" s="29" t="s">
        <v>1611</v>
      </c>
      <c r="P333" s="31" t="s">
        <v>46</v>
      </c>
      <c r="Q333" s="31" t="s">
        <v>394</v>
      </c>
      <c r="R333" s="31" t="s">
        <v>121</v>
      </c>
      <c r="S333" s="31" t="s">
        <v>84</v>
      </c>
      <c r="T333" s="31" t="s">
        <v>56</v>
      </c>
      <c r="U333" s="21" t="s">
        <v>1612</v>
      </c>
      <c r="V333" s="32" t="s">
        <v>1613</v>
      </c>
      <c r="W333" s="33" t="s">
        <v>1614</v>
      </c>
      <c r="X333" s="21" t="s">
        <v>1615</v>
      </c>
      <c r="Y333" s="21" t="s">
        <v>1616</v>
      </c>
      <c r="Z333" s="21" t="s">
        <v>1617</v>
      </c>
    </row>
    <row r="334" customFormat="false" ht="102.2" hidden="false" customHeight="false" outlineLevel="0" collapsed="false">
      <c r="A334" s="74" t="s">
        <v>1618</v>
      </c>
      <c r="B334" s="80" t="s">
        <v>233</v>
      </c>
      <c r="C334" s="117" t="n">
        <v>44069</v>
      </c>
      <c r="D334" s="35"/>
      <c r="E334" s="25"/>
      <c r="F334" s="23" t="n">
        <v>70</v>
      </c>
      <c r="G334" s="33" t="s">
        <v>33</v>
      </c>
      <c r="H334" s="80" t="s">
        <v>356</v>
      </c>
      <c r="I334" s="80" t="n">
        <v>2010</v>
      </c>
      <c r="J334" s="47" t="s">
        <v>1619</v>
      </c>
      <c r="K334" s="28" t="s">
        <v>36</v>
      </c>
      <c r="L334" s="21" t="s">
        <v>81</v>
      </c>
      <c r="M334" s="21" t="s">
        <v>93</v>
      </c>
      <c r="N334" s="32" t="s">
        <v>246</v>
      </c>
      <c r="O334" s="29" t="s">
        <v>1620</v>
      </c>
      <c r="P334" s="120" t="s">
        <v>146</v>
      </c>
      <c r="Q334" s="31" t="s">
        <v>109</v>
      </c>
      <c r="R334" s="31" t="str">
        <f aca="false">IF(OR(Q334="text annotation", Q334="output classification"), "categorical", IF(Q334="rank ordering", "rank order", IF(Q334="counting", "count", IF(OR(Q334="numerical rating scale", Q334="verbal descriptor scale", Q334="Likert scale", Q334="zero-centered rating scale"), "ordinal", IF(OR(Q334="free-text entry", S334="qualitative feedback"), "text", IF(OR(Q334="magnitude estimation", Q334="slider scale"), "ratio-scale", ""))))))</f>
        <v>ordinal</v>
      </c>
      <c r="S334" s="31" t="s">
        <v>84</v>
      </c>
      <c r="T334" s="31" t="s">
        <v>1621</v>
      </c>
      <c r="U334" s="21" t="s">
        <v>162</v>
      </c>
      <c r="V334" s="32" t="s">
        <v>1622</v>
      </c>
      <c r="W334" s="33" t="s">
        <v>316</v>
      </c>
      <c r="X334" s="21" t="s">
        <v>1623</v>
      </c>
      <c r="Y334" s="21" t="s">
        <v>1624</v>
      </c>
      <c r="Z334" s="21" t="s">
        <v>162</v>
      </c>
    </row>
    <row r="335" customFormat="false" ht="91" hidden="false" customHeight="false" outlineLevel="0" collapsed="false">
      <c r="A335" s="74" t="s">
        <v>1618</v>
      </c>
      <c r="B335" s="80"/>
      <c r="C335" s="121"/>
      <c r="D335" s="35"/>
      <c r="E335" s="25"/>
      <c r="F335" s="23"/>
      <c r="G335" s="33" t="s">
        <v>33</v>
      </c>
      <c r="H335" s="80" t="s">
        <v>356</v>
      </c>
      <c r="I335" s="80" t="n">
        <v>2010</v>
      </c>
      <c r="J335" s="47" t="s">
        <v>1619</v>
      </c>
      <c r="K335" s="28" t="s">
        <v>36</v>
      </c>
      <c r="L335" s="21" t="s">
        <v>81</v>
      </c>
      <c r="M335" s="21" t="s">
        <v>93</v>
      </c>
      <c r="N335" s="32" t="s">
        <v>246</v>
      </c>
      <c r="O335" s="29" t="s">
        <v>46</v>
      </c>
      <c r="P335" s="31" t="s">
        <v>46</v>
      </c>
      <c r="Q335" s="31" t="s">
        <v>997</v>
      </c>
      <c r="R335" s="31" t="s">
        <v>121</v>
      </c>
      <c r="S335" s="31" t="s">
        <v>59</v>
      </c>
      <c r="T335" s="31" t="s">
        <v>1625</v>
      </c>
      <c r="U335" s="21" t="s">
        <v>162</v>
      </c>
      <c r="V335" s="32" t="s">
        <v>1622</v>
      </c>
      <c r="W335" s="33" t="s">
        <v>316</v>
      </c>
      <c r="X335" s="21" t="s">
        <v>1623</v>
      </c>
      <c r="Y335" s="21" t="s">
        <v>1626</v>
      </c>
      <c r="Z335" s="21" t="s">
        <v>162</v>
      </c>
    </row>
    <row r="336" customFormat="false" ht="102.2" hidden="false" customHeight="false" outlineLevel="0" collapsed="false">
      <c r="A336" s="74" t="s">
        <v>1618</v>
      </c>
      <c r="B336" s="80"/>
      <c r="C336" s="25"/>
      <c r="D336" s="35"/>
      <c r="E336" s="25"/>
      <c r="F336" s="23"/>
      <c r="G336" s="33" t="s">
        <v>33</v>
      </c>
      <c r="H336" s="80" t="s">
        <v>356</v>
      </c>
      <c r="I336" s="80" t="n">
        <v>2010</v>
      </c>
      <c r="J336" s="47" t="s">
        <v>1619</v>
      </c>
      <c r="K336" s="28" t="s">
        <v>36</v>
      </c>
      <c r="L336" s="21" t="s">
        <v>81</v>
      </c>
      <c r="M336" s="21" t="s">
        <v>93</v>
      </c>
      <c r="N336" s="32" t="s">
        <v>246</v>
      </c>
      <c r="O336" s="29" t="s">
        <v>1627</v>
      </c>
      <c r="P336" s="120" t="s">
        <v>146</v>
      </c>
      <c r="Q336" s="31" t="s">
        <v>109</v>
      </c>
      <c r="R336" s="31" t="s">
        <v>110</v>
      </c>
      <c r="S336" s="31" t="s">
        <v>84</v>
      </c>
      <c r="T336" s="31" t="s">
        <v>1628</v>
      </c>
      <c r="U336" s="21" t="s">
        <v>162</v>
      </c>
      <c r="V336" s="32" t="s">
        <v>1622</v>
      </c>
      <c r="W336" s="33" t="s">
        <v>1517</v>
      </c>
      <c r="X336" s="21" t="s">
        <v>1629</v>
      </c>
      <c r="Y336" s="21" t="s">
        <v>251</v>
      </c>
      <c r="Z336" s="21" t="s">
        <v>162</v>
      </c>
    </row>
    <row r="337" customFormat="false" ht="79.85" hidden="false" customHeight="false" outlineLevel="0" collapsed="false">
      <c r="A337" s="74" t="s">
        <v>1618</v>
      </c>
      <c r="B337" s="80"/>
      <c r="C337" s="25"/>
      <c r="D337" s="35"/>
      <c r="E337" s="25"/>
      <c r="F337" s="23"/>
      <c r="G337" s="33" t="s">
        <v>33</v>
      </c>
      <c r="H337" s="80" t="s">
        <v>356</v>
      </c>
      <c r="I337" s="80" t="n">
        <v>2010</v>
      </c>
      <c r="J337" s="47" t="s">
        <v>1619</v>
      </c>
      <c r="K337" s="28" t="s">
        <v>36</v>
      </c>
      <c r="L337" s="21" t="s">
        <v>81</v>
      </c>
      <c r="M337" s="21" t="s">
        <v>93</v>
      </c>
      <c r="N337" s="32" t="s">
        <v>246</v>
      </c>
      <c r="O337" s="29" t="s">
        <v>46</v>
      </c>
      <c r="P337" s="31" t="s">
        <v>46</v>
      </c>
      <c r="Q337" s="31" t="s">
        <v>997</v>
      </c>
      <c r="R337" s="31" t="s">
        <v>121</v>
      </c>
      <c r="S337" s="31" t="s">
        <v>59</v>
      </c>
      <c r="T337" s="31" t="s">
        <v>1625</v>
      </c>
      <c r="U337" s="21" t="s">
        <v>162</v>
      </c>
      <c r="V337" s="32" t="s">
        <v>1622</v>
      </c>
      <c r="W337" s="33" t="s">
        <v>1517</v>
      </c>
      <c r="X337" s="21" t="s">
        <v>1629</v>
      </c>
      <c r="Y337" s="21" t="s">
        <v>251</v>
      </c>
      <c r="Z337" s="21" t="s">
        <v>162</v>
      </c>
    </row>
    <row r="338" customFormat="false" ht="35.05" hidden="false" customHeight="false" outlineLevel="0" collapsed="false">
      <c r="A338" s="74" t="s">
        <v>1618</v>
      </c>
      <c r="B338" s="80"/>
      <c r="C338" s="121"/>
      <c r="D338" s="21"/>
      <c r="E338" s="25"/>
      <c r="F338" s="23"/>
      <c r="G338" s="33" t="s">
        <v>33</v>
      </c>
      <c r="H338" s="80" t="s">
        <v>356</v>
      </c>
      <c r="I338" s="80" t="n">
        <v>2010</v>
      </c>
      <c r="J338" s="47" t="s">
        <v>1619</v>
      </c>
      <c r="K338" s="28" t="s">
        <v>36</v>
      </c>
      <c r="L338" s="21" t="s">
        <v>119</v>
      </c>
      <c r="M338" s="21" t="s">
        <v>70</v>
      </c>
      <c r="N338" s="32" t="s">
        <v>120</v>
      </c>
      <c r="O338" s="29" t="s">
        <v>1630</v>
      </c>
      <c r="P338" s="120" t="s">
        <v>194</v>
      </c>
      <c r="Q338" s="31" t="s">
        <v>109</v>
      </c>
      <c r="R338" s="31" t="s">
        <v>110</v>
      </c>
      <c r="S338" s="31" t="s">
        <v>84</v>
      </c>
      <c r="T338" s="31" t="s">
        <v>1621</v>
      </c>
      <c r="U338" s="21" t="s">
        <v>1631</v>
      </c>
      <c r="V338" s="32" t="s">
        <v>1632</v>
      </c>
      <c r="W338" s="33" t="s">
        <v>222</v>
      </c>
      <c r="X338" s="21" t="s">
        <v>1633</v>
      </c>
      <c r="Y338" s="21" t="s">
        <v>204</v>
      </c>
      <c r="Z338" s="21" t="s">
        <v>162</v>
      </c>
    </row>
    <row r="339" customFormat="false" ht="23.85" hidden="false" customHeight="false" outlineLevel="0" collapsed="false">
      <c r="A339" s="74" t="s">
        <v>1618</v>
      </c>
      <c r="B339" s="80"/>
      <c r="C339" s="25"/>
      <c r="D339" s="21"/>
      <c r="E339" s="25"/>
      <c r="F339" s="23"/>
      <c r="G339" s="33" t="s">
        <v>33</v>
      </c>
      <c r="H339" s="80" t="s">
        <v>356</v>
      </c>
      <c r="I339" s="80" t="n">
        <v>2010</v>
      </c>
      <c r="J339" s="47" t="s">
        <v>1619</v>
      </c>
      <c r="K339" s="28" t="s">
        <v>36</v>
      </c>
      <c r="L339" s="21" t="s">
        <v>119</v>
      </c>
      <c r="M339" s="21" t="s">
        <v>70</v>
      </c>
      <c r="N339" s="32" t="s">
        <v>120</v>
      </c>
      <c r="O339" s="29" t="s">
        <v>46</v>
      </c>
      <c r="P339" s="31" t="s">
        <v>46</v>
      </c>
      <c r="Q339" s="31" t="s">
        <v>997</v>
      </c>
      <c r="R339" s="31" t="s">
        <v>121</v>
      </c>
      <c r="S339" s="31" t="s">
        <v>59</v>
      </c>
      <c r="T339" s="83" t="s">
        <v>109</v>
      </c>
      <c r="U339" s="21" t="s">
        <v>162</v>
      </c>
      <c r="V339" s="32" t="s">
        <v>1622</v>
      </c>
      <c r="W339" s="33" t="s">
        <v>222</v>
      </c>
      <c r="X339" s="21" t="s">
        <v>1633</v>
      </c>
      <c r="Y339" s="21" t="s">
        <v>204</v>
      </c>
      <c r="Z339" s="21" t="s">
        <v>162</v>
      </c>
    </row>
    <row r="340" customFormat="false" ht="35.05" hidden="false" customHeight="false" outlineLevel="0" collapsed="false">
      <c r="A340" s="74" t="s">
        <v>1618</v>
      </c>
      <c r="B340" s="25"/>
      <c r="C340" s="121"/>
      <c r="D340" s="21"/>
      <c r="E340" s="25"/>
      <c r="F340" s="23"/>
      <c r="G340" s="33" t="s">
        <v>33</v>
      </c>
      <c r="H340" s="80" t="s">
        <v>356</v>
      </c>
      <c r="I340" s="80" t="n">
        <v>2010</v>
      </c>
      <c r="J340" s="47" t="s">
        <v>1619</v>
      </c>
      <c r="K340" s="28" t="s">
        <v>36</v>
      </c>
      <c r="L340" s="21" t="s">
        <v>119</v>
      </c>
      <c r="M340" s="21" t="s">
        <v>70</v>
      </c>
      <c r="N340" s="32" t="s">
        <v>120</v>
      </c>
      <c r="O340" s="29" t="s">
        <v>1630</v>
      </c>
      <c r="P340" s="120" t="s">
        <v>194</v>
      </c>
      <c r="Q340" s="31" t="s">
        <v>109</v>
      </c>
      <c r="R340" s="31" t="s">
        <v>110</v>
      </c>
      <c r="S340" s="31" t="s">
        <v>84</v>
      </c>
      <c r="T340" s="31" t="s">
        <v>56</v>
      </c>
      <c r="U340" s="21" t="s">
        <v>1631</v>
      </c>
      <c r="V340" s="32" t="s">
        <v>1632</v>
      </c>
      <c r="W340" s="33" t="s">
        <v>361</v>
      </c>
      <c r="X340" s="21" t="s">
        <v>1634</v>
      </c>
      <c r="Y340" s="21" t="s">
        <v>199</v>
      </c>
      <c r="Z340" s="21" t="s">
        <v>162</v>
      </c>
    </row>
    <row r="341" customFormat="false" ht="23.85" hidden="false" customHeight="false" outlineLevel="0" collapsed="false">
      <c r="A341" s="74" t="s">
        <v>1618</v>
      </c>
      <c r="B341" s="25"/>
      <c r="C341" s="25"/>
      <c r="D341" s="21"/>
      <c r="E341" s="25"/>
      <c r="F341" s="23"/>
      <c r="G341" s="33" t="s">
        <v>33</v>
      </c>
      <c r="H341" s="80" t="s">
        <v>356</v>
      </c>
      <c r="I341" s="80" t="n">
        <v>2010</v>
      </c>
      <c r="J341" s="47" t="s">
        <v>1619</v>
      </c>
      <c r="K341" s="28" t="s">
        <v>36</v>
      </c>
      <c r="L341" s="21" t="s">
        <v>119</v>
      </c>
      <c r="M341" s="21" t="s">
        <v>70</v>
      </c>
      <c r="N341" s="32" t="s">
        <v>120</v>
      </c>
      <c r="O341" s="29" t="s">
        <v>46</v>
      </c>
      <c r="P341" s="31" t="s">
        <v>46</v>
      </c>
      <c r="Q341" s="31" t="s">
        <v>997</v>
      </c>
      <c r="R341" s="31" t="s">
        <v>121</v>
      </c>
      <c r="S341" s="31" t="s">
        <v>59</v>
      </c>
      <c r="T341" s="31" t="s">
        <v>1625</v>
      </c>
      <c r="U341" s="21" t="s">
        <v>162</v>
      </c>
      <c r="V341" s="32" t="s">
        <v>1622</v>
      </c>
      <c r="W341" s="33" t="s">
        <v>361</v>
      </c>
      <c r="X341" s="21" t="s">
        <v>1634</v>
      </c>
      <c r="Y341" s="21" t="s">
        <v>199</v>
      </c>
      <c r="Z341" s="21" t="s">
        <v>162</v>
      </c>
    </row>
    <row r="342" customFormat="false" ht="46.25" hidden="false" customHeight="false" outlineLevel="0" collapsed="false">
      <c r="A342" s="74" t="s">
        <v>1618</v>
      </c>
      <c r="B342" s="80"/>
      <c r="C342" s="25"/>
      <c r="D342" s="21"/>
      <c r="E342" s="25"/>
      <c r="F342" s="23"/>
      <c r="G342" s="33" t="s">
        <v>33</v>
      </c>
      <c r="H342" s="80" t="s">
        <v>356</v>
      </c>
      <c r="I342" s="80" t="n">
        <v>2010</v>
      </c>
      <c r="J342" s="47" t="s">
        <v>1619</v>
      </c>
      <c r="K342" s="28" t="s">
        <v>36</v>
      </c>
      <c r="L342" s="21" t="s">
        <v>256</v>
      </c>
      <c r="M342" s="21" t="s">
        <v>245</v>
      </c>
      <c r="N342" s="32" t="s">
        <v>246</v>
      </c>
      <c r="O342" s="29" t="s">
        <v>1635</v>
      </c>
      <c r="P342" s="31" t="s">
        <v>46</v>
      </c>
      <c r="Q342" s="31" t="s">
        <v>394</v>
      </c>
      <c r="R342" s="31" t="s">
        <v>121</v>
      </c>
      <c r="S342" s="31" t="s">
        <v>84</v>
      </c>
      <c r="T342" s="31" t="s">
        <v>1621</v>
      </c>
      <c r="U342" s="21" t="s">
        <v>162</v>
      </c>
      <c r="V342" s="32" t="s">
        <v>1622</v>
      </c>
      <c r="W342" s="33" t="s">
        <v>316</v>
      </c>
      <c r="X342" s="21" t="s">
        <v>1636</v>
      </c>
      <c r="Y342" s="21" t="s">
        <v>1637</v>
      </c>
      <c r="Z342" s="21" t="s">
        <v>162</v>
      </c>
    </row>
    <row r="343" customFormat="false" ht="46.25" hidden="false" customHeight="false" outlineLevel="0" collapsed="false">
      <c r="A343" s="74" t="s">
        <v>1618</v>
      </c>
      <c r="B343" s="80"/>
      <c r="C343" s="25"/>
      <c r="D343" s="21"/>
      <c r="E343" s="25"/>
      <c r="F343" s="23"/>
      <c r="G343" s="33" t="s">
        <v>33</v>
      </c>
      <c r="H343" s="80" t="s">
        <v>356</v>
      </c>
      <c r="I343" s="80" t="n">
        <v>2010</v>
      </c>
      <c r="J343" s="47" t="s">
        <v>1619</v>
      </c>
      <c r="K343" s="28" t="s">
        <v>36</v>
      </c>
      <c r="L343" s="21" t="s">
        <v>256</v>
      </c>
      <c r="M343" s="21" t="s">
        <v>245</v>
      </c>
      <c r="N343" s="32" t="s">
        <v>246</v>
      </c>
      <c r="O343" s="29" t="s">
        <v>46</v>
      </c>
      <c r="P343" s="31" t="s">
        <v>46</v>
      </c>
      <c r="Q343" s="31" t="s">
        <v>997</v>
      </c>
      <c r="R343" s="31" t="s">
        <v>121</v>
      </c>
      <c r="S343" s="31" t="s">
        <v>59</v>
      </c>
      <c r="T343" s="31" t="s">
        <v>1625</v>
      </c>
      <c r="U343" s="21" t="s">
        <v>162</v>
      </c>
      <c r="V343" s="32" t="s">
        <v>1622</v>
      </c>
      <c r="W343" s="33" t="s">
        <v>316</v>
      </c>
      <c r="X343" s="21" t="s">
        <v>1636</v>
      </c>
      <c r="Y343" s="21" t="s">
        <v>1637</v>
      </c>
      <c r="Z343" s="21" t="s">
        <v>162</v>
      </c>
    </row>
    <row r="344" customFormat="false" ht="79.85" hidden="false" customHeight="false" outlineLevel="0" collapsed="false">
      <c r="A344" s="74" t="s">
        <v>1618</v>
      </c>
      <c r="B344" s="80"/>
      <c r="C344" s="25"/>
      <c r="D344" s="21"/>
      <c r="E344" s="25"/>
      <c r="F344" s="23"/>
      <c r="G344" s="33" t="s">
        <v>33</v>
      </c>
      <c r="H344" s="80" t="s">
        <v>356</v>
      </c>
      <c r="I344" s="80" t="n">
        <v>2010</v>
      </c>
      <c r="J344" s="47" t="s">
        <v>1619</v>
      </c>
      <c r="K344" s="28" t="s">
        <v>36</v>
      </c>
      <c r="L344" s="21" t="s">
        <v>256</v>
      </c>
      <c r="M344" s="21" t="s">
        <v>245</v>
      </c>
      <c r="N344" s="32" t="s">
        <v>246</v>
      </c>
      <c r="O344" s="29" t="s">
        <v>1635</v>
      </c>
      <c r="P344" s="31" t="s">
        <v>46</v>
      </c>
      <c r="Q344" s="31" t="s">
        <v>394</v>
      </c>
      <c r="R344" s="31" t="s">
        <v>121</v>
      </c>
      <c r="S344" s="31" t="s">
        <v>84</v>
      </c>
      <c r="T344" s="31" t="s">
        <v>1638</v>
      </c>
      <c r="U344" s="21" t="s">
        <v>162</v>
      </c>
      <c r="V344" s="32" t="s">
        <v>1622</v>
      </c>
      <c r="W344" s="33" t="s">
        <v>545</v>
      </c>
      <c r="X344" s="21" t="s">
        <v>1639</v>
      </c>
      <c r="Y344" s="21" t="s">
        <v>467</v>
      </c>
      <c r="Z344" s="21" t="s">
        <v>162</v>
      </c>
    </row>
    <row r="345" customFormat="false" ht="79.85" hidden="false" customHeight="false" outlineLevel="0" collapsed="false">
      <c r="A345" s="74" t="s">
        <v>1618</v>
      </c>
      <c r="B345" s="80"/>
      <c r="C345" s="25"/>
      <c r="D345" s="21"/>
      <c r="E345" s="25"/>
      <c r="F345" s="23"/>
      <c r="G345" s="33" t="s">
        <v>33</v>
      </c>
      <c r="H345" s="80" t="s">
        <v>356</v>
      </c>
      <c r="I345" s="80" t="n">
        <v>2010</v>
      </c>
      <c r="J345" s="47" t="s">
        <v>1619</v>
      </c>
      <c r="K345" s="28" t="s">
        <v>36</v>
      </c>
      <c r="L345" s="21" t="s">
        <v>256</v>
      </c>
      <c r="M345" s="21" t="s">
        <v>245</v>
      </c>
      <c r="N345" s="32" t="s">
        <v>246</v>
      </c>
      <c r="O345" s="29" t="s">
        <v>46</v>
      </c>
      <c r="P345" s="31" t="s">
        <v>46</v>
      </c>
      <c r="Q345" s="31" t="s">
        <v>997</v>
      </c>
      <c r="R345" s="31" t="s">
        <v>121</v>
      </c>
      <c r="S345" s="31" t="s">
        <v>59</v>
      </c>
      <c r="T345" s="31" t="s">
        <v>1625</v>
      </c>
      <c r="U345" s="21" t="s">
        <v>162</v>
      </c>
      <c r="V345" s="32" t="s">
        <v>1622</v>
      </c>
      <c r="W345" s="33" t="s">
        <v>545</v>
      </c>
      <c r="X345" s="21" t="s">
        <v>1639</v>
      </c>
      <c r="Y345" s="21" t="s">
        <v>467</v>
      </c>
      <c r="Z345" s="21" t="s">
        <v>162</v>
      </c>
    </row>
    <row r="346" customFormat="false" ht="79.85" hidden="false" customHeight="false" outlineLevel="0" collapsed="false">
      <c r="A346" s="74" t="s">
        <v>1640</v>
      </c>
      <c r="B346" s="80" t="s">
        <v>233</v>
      </c>
      <c r="C346" s="117" t="n">
        <v>44069</v>
      </c>
      <c r="D346" s="21"/>
      <c r="E346" s="25"/>
      <c r="F346" s="23" t="n">
        <v>15</v>
      </c>
      <c r="G346" s="33" t="s">
        <v>33</v>
      </c>
      <c r="H346" s="80" t="s">
        <v>1641</v>
      </c>
      <c r="I346" s="80" t="n">
        <v>2010</v>
      </c>
      <c r="J346" s="47" t="s">
        <v>1642</v>
      </c>
      <c r="K346" s="28" t="s">
        <v>36</v>
      </c>
      <c r="L346" s="21" t="s">
        <v>256</v>
      </c>
      <c r="M346" s="21" t="s">
        <v>70</v>
      </c>
      <c r="N346" s="32" t="s">
        <v>246</v>
      </c>
      <c r="O346" s="29" t="s">
        <v>46</v>
      </c>
      <c r="P346" s="31" t="s">
        <v>46</v>
      </c>
      <c r="Q346" s="31" t="s">
        <v>46</v>
      </c>
      <c r="R346" s="31" t="s">
        <v>121</v>
      </c>
      <c r="S346" s="31" t="s">
        <v>134</v>
      </c>
      <c r="T346" s="31" t="s">
        <v>56</v>
      </c>
      <c r="U346" s="21" t="s">
        <v>1643</v>
      </c>
      <c r="V346" s="32" t="s">
        <v>123</v>
      </c>
      <c r="W346" s="33" t="s">
        <v>342</v>
      </c>
      <c r="X346" s="21" t="s">
        <v>342</v>
      </c>
      <c r="Y346" s="21" t="s">
        <v>137</v>
      </c>
      <c r="Z346" s="21" t="s">
        <v>1644</v>
      </c>
    </row>
    <row r="347" customFormat="false" ht="79.85" hidden="false" customHeight="false" outlineLevel="0" collapsed="false">
      <c r="A347" s="74" t="s">
        <v>1640</v>
      </c>
      <c r="B347" s="80"/>
      <c r="C347" s="25"/>
      <c r="D347" s="21"/>
      <c r="E347" s="25"/>
      <c r="F347" s="23"/>
      <c r="G347" s="33" t="s">
        <v>33</v>
      </c>
      <c r="H347" s="80" t="s">
        <v>1641</v>
      </c>
      <c r="I347" s="80" t="n">
        <v>2010</v>
      </c>
      <c r="J347" s="47" t="s">
        <v>1642</v>
      </c>
      <c r="K347" s="28" t="s">
        <v>36</v>
      </c>
      <c r="L347" s="21" t="s">
        <v>256</v>
      </c>
      <c r="M347" s="21" t="s">
        <v>70</v>
      </c>
      <c r="N347" s="32" t="s">
        <v>246</v>
      </c>
      <c r="O347" s="29" t="s">
        <v>46</v>
      </c>
      <c r="P347" s="31" t="s">
        <v>46</v>
      </c>
      <c r="Q347" s="31" t="s">
        <v>46</v>
      </c>
      <c r="R347" s="31" t="s">
        <v>130</v>
      </c>
      <c r="S347" s="31" t="s">
        <v>122</v>
      </c>
      <c r="T347" s="31" t="s">
        <v>56</v>
      </c>
      <c r="U347" s="21" t="s">
        <v>1645</v>
      </c>
      <c r="V347" s="32" t="s">
        <v>123</v>
      </c>
      <c r="W347" s="33" t="s">
        <v>342</v>
      </c>
      <c r="X347" s="21" t="s">
        <v>342</v>
      </c>
      <c r="Y347" s="21" t="s">
        <v>402</v>
      </c>
      <c r="Z347" s="21" t="s">
        <v>1646</v>
      </c>
    </row>
    <row r="348" customFormat="false" ht="46.25" hidden="false" customHeight="false" outlineLevel="0" collapsed="false">
      <c r="A348" s="74" t="s">
        <v>1647</v>
      </c>
      <c r="B348" s="80" t="s">
        <v>233</v>
      </c>
      <c r="C348" s="117" t="n">
        <v>44069</v>
      </c>
      <c r="D348" s="74"/>
      <c r="E348" s="25"/>
      <c r="F348" s="23" t="n">
        <v>35</v>
      </c>
      <c r="G348" s="33" t="s">
        <v>33</v>
      </c>
      <c r="H348" s="80" t="s">
        <v>1648</v>
      </c>
      <c r="I348" s="80" t="n">
        <v>2010</v>
      </c>
      <c r="J348" s="47" t="s">
        <v>1649</v>
      </c>
      <c r="K348" s="28" t="s">
        <v>36</v>
      </c>
      <c r="L348" s="21" t="s">
        <v>158</v>
      </c>
      <c r="M348" s="21" t="s">
        <v>158</v>
      </c>
      <c r="N348" s="32" t="s">
        <v>566</v>
      </c>
      <c r="O348" s="29" t="s">
        <v>1650</v>
      </c>
      <c r="P348" s="120" t="s">
        <v>146</v>
      </c>
      <c r="Q348" s="31" t="s">
        <v>432</v>
      </c>
      <c r="R348" s="31" t="str">
        <f aca="false">IF(OR(Q348="text annotation", Q348="output classification"), "categorical", IF(Q348="rank ordering", "rank order", IF(Q348="counting", "count", IF(OR(Q348="numerical rating scale", Q348="verbal descriptor scale", Q348="Likert scale", Q348="zero-centered rating scale"), "ordinal", IF(OR(Q348="free-text entry", S348="qualitative feedback"), "text", IF(OR(Q348="magnitude estimation", Q348="slider scale"), "ratio-scale", ""))))))</f>
        <v>ordinal</v>
      </c>
      <c r="S348" s="31" t="s">
        <v>433</v>
      </c>
      <c r="T348" s="31" t="s">
        <v>1651</v>
      </c>
      <c r="U348" s="21" t="s">
        <v>162</v>
      </c>
      <c r="V348" s="32" t="s">
        <v>1411</v>
      </c>
      <c r="W348" s="33" t="s">
        <v>1652</v>
      </c>
      <c r="X348" s="21" t="s">
        <v>1653</v>
      </c>
      <c r="Y348" s="21" t="s">
        <v>199</v>
      </c>
      <c r="Z348" s="21" t="s">
        <v>162</v>
      </c>
    </row>
    <row r="349" customFormat="false" ht="46.25" hidden="false" customHeight="false" outlineLevel="0" collapsed="false">
      <c r="A349" s="74" t="s">
        <v>1647</v>
      </c>
      <c r="B349" s="80"/>
      <c r="C349" s="25"/>
      <c r="D349" s="74"/>
      <c r="E349" s="25"/>
      <c r="F349" s="23"/>
      <c r="G349" s="33" t="s">
        <v>33</v>
      </c>
      <c r="H349" s="80" t="s">
        <v>1648</v>
      </c>
      <c r="I349" s="80" t="n">
        <v>2010</v>
      </c>
      <c r="J349" s="47" t="s">
        <v>1649</v>
      </c>
      <c r="K349" s="28" t="s">
        <v>36</v>
      </c>
      <c r="L349" s="21" t="s">
        <v>158</v>
      </c>
      <c r="M349" s="21" t="s">
        <v>158</v>
      </c>
      <c r="N349" s="32" t="s">
        <v>566</v>
      </c>
      <c r="O349" s="29" t="s">
        <v>1650</v>
      </c>
      <c r="P349" s="120" t="s">
        <v>146</v>
      </c>
      <c r="Q349" s="31" t="s">
        <v>432</v>
      </c>
      <c r="R349" s="31" t="str">
        <f aca="false">IF(OR(Q349="text annotation", Q349="output classification"), "categorical", IF(Q349="rank ordering", "rank order", IF(Q349="counting", "count", IF(OR(Q349="numerical rating scale", Q349="verbal descriptor scale", Q349="Likert scale", Q349="zero-centered rating scale"), "ordinal", IF(OR(Q349="free-text entry", S349="qualitative feedback"), "text", IF(OR(Q349="magnitude estimation", Q349="slider scale"), "ratio-scale", ""))))))</f>
        <v>ordinal</v>
      </c>
      <c r="S349" s="31" t="s">
        <v>433</v>
      </c>
      <c r="T349" s="31" t="s">
        <v>1654</v>
      </c>
      <c r="U349" s="21" t="s">
        <v>162</v>
      </c>
      <c r="V349" s="32" t="s">
        <v>1411</v>
      </c>
      <c r="W349" s="33" t="s">
        <v>1655</v>
      </c>
      <c r="X349" s="21" t="s">
        <v>1656</v>
      </c>
      <c r="Y349" s="21" t="s">
        <v>1657</v>
      </c>
      <c r="Z349" s="21" t="s">
        <v>1658</v>
      </c>
    </row>
    <row r="350" customFormat="false" ht="46.25" hidden="false" customHeight="false" outlineLevel="0" collapsed="false">
      <c r="A350" s="74" t="s">
        <v>1647</v>
      </c>
      <c r="B350" s="80"/>
      <c r="C350" s="25"/>
      <c r="D350" s="74"/>
      <c r="E350" s="25"/>
      <c r="F350" s="23"/>
      <c r="G350" s="33" t="s">
        <v>33</v>
      </c>
      <c r="H350" s="80" t="s">
        <v>1648</v>
      </c>
      <c r="I350" s="80" t="n">
        <v>2010</v>
      </c>
      <c r="J350" s="47" t="s">
        <v>1649</v>
      </c>
      <c r="K350" s="28" t="s">
        <v>36</v>
      </c>
      <c r="L350" s="21" t="s">
        <v>158</v>
      </c>
      <c r="M350" s="21" t="s">
        <v>158</v>
      </c>
      <c r="N350" s="32" t="s">
        <v>566</v>
      </c>
      <c r="O350" s="29" t="s">
        <v>1650</v>
      </c>
      <c r="P350" s="120" t="s">
        <v>146</v>
      </c>
      <c r="Q350" s="31" t="s">
        <v>432</v>
      </c>
      <c r="R350" s="31" t="str">
        <f aca="false">IF(OR(Q350="text annotation", Q350="output classification"), "categorical", IF(Q350="rank ordering", "rank order", IF(Q350="counting", "count", IF(OR(Q350="numerical rating scale", Q350="verbal descriptor scale", Q350="Likert scale", Q350="zero-centered rating scale"), "ordinal", IF(OR(Q350="free-text entry", S350="qualitative feedback"), "text", IF(OR(Q350="magnitude estimation", Q350="slider scale"), "ratio-scale", ""))))))</f>
        <v>ordinal</v>
      </c>
      <c r="S350" s="31" t="s">
        <v>433</v>
      </c>
      <c r="T350" s="31" t="s">
        <v>1659</v>
      </c>
      <c r="U350" s="21" t="s">
        <v>162</v>
      </c>
      <c r="V350" s="32" t="s">
        <v>1411</v>
      </c>
      <c r="W350" s="33" t="s">
        <v>1660</v>
      </c>
      <c r="X350" s="21" t="s">
        <v>1661</v>
      </c>
      <c r="Y350" s="21" t="s">
        <v>1662</v>
      </c>
      <c r="Z350" s="21" t="s">
        <v>1663</v>
      </c>
    </row>
    <row r="351" customFormat="false" ht="46.25" hidden="false" customHeight="false" outlineLevel="0" collapsed="false">
      <c r="A351" s="74" t="s">
        <v>1647</v>
      </c>
      <c r="B351" s="80"/>
      <c r="C351" s="25"/>
      <c r="D351" s="74"/>
      <c r="E351" s="25"/>
      <c r="F351" s="23"/>
      <c r="G351" s="33" t="s">
        <v>33</v>
      </c>
      <c r="H351" s="80" t="s">
        <v>1648</v>
      </c>
      <c r="I351" s="80" t="n">
        <v>2010</v>
      </c>
      <c r="J351" s="47" t="s">
        <v>1649</v>
      </c>
      <c r="K351" s="28" t="s">
        <v>36</v>
      </c>
      <c r="L351" s="21" t="s">
        <v>158</v>
      </c>
      <c r="M351" s="21" t="s">
        <v>158</v>
      </c>
      <c r="N351" s="32" t="s">
        <v>566</v>
      </c>
      <c r="O351" s="29" t="s">
        <v>1650</v>
      </c>
      <c r="P351" s="120" t="s">
        <v>146</v>
      </c>
      <c r="Q351" s="31" t="s">
        <v>432</v>
      </c>
      <c r="R351" s="31" t="str">
        <f aca="false">IF(OR(Q351="text annotation", Q351="output classification"), "categorical", IF(Q351="rank ordering", "rank order", IF(Q351="counting", "count", IF(OR(Q351="numerical rating scale", Q351="verbal descriptor scale", Q351="Likert scale", Q351="zero-centered rating scale"), "ordinal", IF(OR(Q351="free-text entry", S351="qualitative feedback"), "text", IF(OR(Q351="magnitude estimation", Q351="slider scale"), "ratio-scale", ""))))))</f>
        <v>ordinal</v>
      </c>
      <c r="S351" s="31" t="s">
        <v>433</v>
      </c>
      <c r="T351" s="31" t="s">
        <v>1664</v>
      </c>
      <c r="U351" s="21" t="s">
        <v>162</v>
      </c>
      <c r="V351" s="32" t="s">
        <v>1411</v>
      </c>
      <c r="W351" s="33" t="s">
        <v>1665</v>
      </c>
      <c r="X351" s="21" t="s">
        <v>1666</v>
      </c>
      <c r="Y351" s="21" t="s">
        <v>50</v>
      </c>
      <c r="Z351" s="21" t="s">
        <v>1667</v>
      </c>
    </row>
    <row r="352" customFormat="false" ht="46.25" hidden="false" customHeight="false" outlineLevel="0" collapsed="false">
      <c r="A352" s="74" t="s">
        <v>1647</v>
      </c>
      <c r="B352" s="80"/>
      <c r="C352" s="25"/>
      <c r="D352" s="74"/>
      <c r="E352" s="25"/>
      <c r="F352" s="23"/>
      <c r="G352" s="33" t="s">
        <v>33</v>
      </c>
      <c r="H352" s="80" t="s">
        <v>1648</v>
      </c>
      <c r="I352" s="80" t="n">
        <v>2010</v>
      </c>
      <c r="J352" s="47" t="s">
        <v>1649</v>
      </c>
      <c r="K352" s="28" t="s">
        <v>36</v>
      </c>
      <c r="L352" s="21" t="s">
        <v>158</v>
      </c>
      <c r="M352" s="21" t="s">
        <v>158</v>
      </c>
      <c r="N352" s="32" t="s">
        <v>566</v>
      </c>
      <c r="O352" s="29" t="s">
        <v>1650</v>
      </c>
      <c r="P352" s="120" t="s">
        <v>146</v>
      </c>
      <c r="Q352" s="31" t="s">
        <v>432</v>
      </c>
      <c r="R352" s="31" t="str">
        <f aca="false">IF(OR(Q352="text annotation", Q352="output classification"), "categorical", IF(Q352="rank ordering", "rank order", IF(Q352="counting", "count", IF(OR(Q352="numerical rating scale", Q352="verbal descriptor scale", Q352="Likert scale", Q352="zero-centered rating scale"), "ordinal", IF(OR(Q352="free-text entry", S352="qualitative feedback"), "text", IF(OR(Q352="magnitude estimation", Q352="slider scale"), "ratio-scale", ""))))))</f>
        <v>ordinal</v>
      </c>
      <c r="S352" s="31" t="s">
        <v>433</v>
      </c>
      <c r="T352" s="31" t="s">
        <v>1668</v>
      </c>
      <c r="U352" s="21" t="s">
        <v>162</v>
      </c>
      <c r="V352" s="32" t="s">
        <v>1411</v>
      </c>
      <c r="W352" s="33" t="s">
        <v>1669</v>
      </c>
      <c r="X352" s="21" t="s">
        <v>1670</v>
      </c>
      <c r="Y352" s="21" t="s">
        <v>137</v>
      </c>
      <c r="Z352" s="21" t="s">
        <v>1671</v>
      </c>
    </row>
    <row r="353" customFormat="false" ht="46.25" hidden="false" customHeight="false" outlineLevel="0" collapsed="false">
      <c r="A353" s="74" t="s">
        <v>1647</v>
      </c>
      <c r="B353" s="80"/>
      <c r="C353" s="25"/>
      <c r="D353" s="74"/>
      <c r="E353" s="25"/>
      <c r="F353" s="23"/>
      <c r="G353" s="33" t="s">
        <v>33</v>
      </c>
      <c r="H353" s="80" t="s">
        <v>1648</v>
      </c>
      <c r="I353" s="80" t="n">
        <v>2010</v>
      </c>
      <c r="J353" s="47" t="s">
        <v>1649</v>
      </c>
      <c r="K353" s="28" t="s">
        <v>36</v>
      </c>
      <c r="L353" s="21" t="s">
        <v>158</v>
      </c>
      <c r="M353" s="21" t="s">
        <v>158</v>
      </c>
      <c r="N353" s="32" t="s">
        <v>566</v>
      </c>
      <c r="O353" s="29" t="s">
        <v>1650</v>
      </c>
      <c r="P353" s="120" t="s">
        <v>146</v>
      </c>
      <c r="Q353" s="31" t="s">
        <v>432</v>
      </c>
      <c r="R353" s="31" t="str">
        <f aca="false">IF(OR(Q353="text annotation", Q353="output classification"), "categorical", IF(Q353="rank ordering", "rank order", IF(Q353="counting", "count", IF(OR(Q353="numerical rating scale", Q353="verbal descriptor scale", Q353="Likert scale", Q353="zero-centered rating scale"), "ordinal", IF(OR(Q353="free-text entry", S353="qualitative feedback"), "text", IF(OR(Q353="magnitude estimation", Q353="slider scale"), "ratio-scale", ""))))))</f>
        <v>ordinal</v>
      </c>
      <c r="S353" s="31" t="s">
        <v>433</v>
      </c>
      <c r="T353" s="31" t="s">
        <v>1672</v>
      </c>
      <c r="U353" s="21" t="s">
        <v>162</v>
      </c>
      <c r="V353" s="32" t="s">
        <v>1411</v>
      </c>
      <c r="W353" s="33" t="s">
        <v>1673</v>
      </c>
      <c r="X353" s="74" t="s">
        <v>1674</v>
      </c>
      <c r="Y353" s="21" t="s">
        <v>467</v>
      </c>
      <c r="Z353" s="21" t="s">
        <v>1675</v>
      </c>
    </row>
    <row r="354" customFormat="false" ht="12.8" hidden="false" customHeight="false" outlineLevel="0" collapsed="false">
      <c r="A354" s="74" t="s">
        <v>1647</v>
      </c>
      <c r="B354" s="80"/>
      <c r="C354" s="25"/>
      <c r="D354" s="74"/>
      <c r="E354" s="25"/>
      <c r="F354" s="23"/>
      <c r="G354" s="33" t="s">
        <v>33</v>
      </c>
      <c r="H354" s="80" t="s">
        <v>1648</v>
      </c>
      <c r="I354" s="80" t="n">
        <v>2010</v>
      </c>
      <c r="J354" s="47" t="s">
        <v>1649</v>
      </c>
      <c r="K354" s="28" t="s">
        <v>36</v>
      </c>
      <c r="L354" s="21" t="s">
        <v>158</v>
      </c>
      <c r="M354" s="21" t="s">
        <v>158</v>
      </c>
      <c r="N354" s="32" t="s">
        <v>566</v>
      </c>
      <c r="O354" s="29" t="s">
        <v>46</v>
      </c>
      <c r="P354" s="31" t="s">
        <v>46</v>
      </c>
      <c r="Q354" s="31" t="s">
        <v>99</v>
      </c>
      <c r="R354" s="31" t="str">
        <f aca="false">IF(OR(Q354="text annotation", Q354="output classification"), "categorical", IF(Q354="rank ordering", "rank order", IF(Q354="counting", "count", IF(OR(Q354="numerical rating scale", Q354="verbal descriptor scale", Q354="Likert scale", Q354="zero-centered rating scale"), "ordinal", IF(OR(Q354="free-text entry", S354="qualitative feedback"), "text", IF(OR(Q354="magnitude estimation", Q354="slider scale"), "ratio-scale", ""))))))</f>
        <v>text</v>
      </c>
      <c r="S354" s="31" t="s">
        <v>101</v>
      </c>
      <c r="T354" s="31" t="s">
        <v>56</v>
      </c>
      <c r="U354" s="21" t="s">
        <v>1588</v>
      </c>
      <c r="V354" s="32" t="s">
        <v>46</v>
      </c>
      <c r="W354" s="33" t="s">
        <v>342</v>
      </c>
      <c r="X354" s="74" t="s">
        <v>342</v>
      </c>
      <c r="Y354" s="21" t="s">
        <v>868</v>
      </c>
      <c r="Z354" s="21" t="s">
        <v>162</v>
      </c>
    </row>
    <row r="355" customFormat="false" ht="68.65" hidden="false" customHeight="false" outlineLevel="0" collapsed="false">
      <c r="A355" s="74" t="s">
        <v>1676</v>
      </c>
      <c r="B355" s="80" t="s">
        <v>233</v>
      </c>
      <c r="C355" s="117" t="n">
        <v>44069</v>
      </c>
      <c r="D355" s="74"/>
      <c r="E355" s="25"/>
      <c r="F355" s="23" t="n">
        <v>20</v>
      </c>
      <c r="G355" s="33" t="s">
        <v>33</v>
      </c>
      <c r="H355" s="80" t="s">
        <v>1677</v>
      </c>
      <c r="I355" s="80" t="n">
        <v>2010</v>
      </c>
      <c r="J355" s="47" t="s">
        <v>1678</v>
      </c>
      <c r="K355" s="28" t="s">
        <v>36</v>
      </c>
      <c r="L355" s="21" t="s">
        <v>1493</v>
      </c>
      <c r="M355" s="21" t="s">
        <v>1493</v>
      </c>
      <c r="N355" s="32" t="s">
        <v>210</v>
      </c>
      <c r="O355" s="29" t="s">
        <v>1679</v>
      </c>
      <c r="P355" s="120" t="s">
        <v>194</v>
      </c>
      <c r="Q355" s="31" t="s">
        <v>109</v>
      </c>
      <c r="R355" s="31" t="str">
        <f aca="false">IF(OR(Q355="text annotation", Q355="output classification"), "categorical", IF(Q355="rank ordering", "rank order", IF(Q355="counting", "count", IF(OR(Q355="numerical rating scale", Q355="verbal descriptor scale", Q355="Likert scale", Q355="zero-centered rating scale"), "ordinal", IF(OR(Q355="free-text entry", S355="qualitative feedback"), "text", IF(OR(Q355="magnitude estimation", Q355="slider scale"), "ratio-scale", ""))))))</f>
        <v>ordinal</v>
      </c>
      <c r="S355" s="31" t="s">
        <v>84</v>
      </c>
      <c r="T355" s="31" t="s">
        <v>56</v>
      </c>
      <c r="U355" s="21" t="s">
        <v>1680</v>
      </c>
      <c r="V355" s="32" t="s">
        <v>1411</v>
      </c>
      <c r="W355" s="33" t="s">
        <v>1504</v>
      </c>
      <c r="X355" s="21" t="s">
        <v>1681</v>
      </c>
      <c r="Y355" s="21" t="s">
        <v>1682</v>
      </c>
      <c r="Z355" s="21" t="s">
        <v>162</v>
      </c>
    </row>
    <row r="356" customFormat="false" ht="35.05" hidden="false" customHeight="false" outlineLevel="0" collapsed="false">
      <c r="A356" s="74" t="s">
        <v>1683</v>
      </c>
      <c r="B356" s="80" t="s">
        <v>233</v>
      </c>
      <c r="C356" s="117" t="n">
        <v>44070</v>
      </c>
      <c r="D356" s="74"/>
      <c r="E356" s="25"/>
      <c r="F356" s="23" t="n">
        <v>30</v>
      </c>
      <c r="G356" s="33" t="s">
        <v>66</v>
      </c>
      <c r="H356" s="80" t="s">
        <v>1684</v>
      </c>
      <c r="I356" s="80" t="n">
        <v>2011</v>
      </c>
      <c r="J356" s="47" t="s">
        <v>1685</v>
      </c>
      <c r="K356" s="28" t="s">
        <v>36</v>
      </c>
      <c r="L356" s="21" t="s">
        <v>119</v>
      </c>
      <c r="M356" s="21" t="s">
        <v>158</v>
      </c>
      <c r="N356" s="32" t="s">
        <v>120</v>
      </c>
      <c r="O356" s="29" t="s">
        <v>1686</v>
      </c>
      <c r="P356" s="120" t="s">
        <v>146</v>
      </c>
      <c r="Q356" s="31" t="s">
        <v>213</v>
      </c>
      <c r="R356" s="31" t="str">
        <f aca="false">IF(OR(Q356="text annotation", Q356="output classification"), "categorical", IF(Q356="rank ordering", "rank order", IF(Q356="counting", "count", IF(OR(Q356="numerical rating scale", Q356="verbal descriptor scale", Q356="Likert scale", Q356="zero-centered rating scale"), "ordinal", IF(OR(Q356="free-text entry", S356="qualitative feedback"), "text", IF(OR(Q356="magnitude estimation", Q356="slider scale"), "ratio-scale", ""))))))</f>
        <v>ordinal</v>
      </c>
      <c r="S356" s="31" t="s">
        <v>84</v>
      </c>
      <c r="T356" s="31" t="s">
        <v>1687</v>
      </c>
      <c r="U356" s="25" t="s">
        <v>162</v>
      </c>
      <c r="V356" s="32" t="s">
        <v>1688</v>
      </c>
      <c r="W356" s="33" t="s">
        <v>342</v>
      </c>
      <c r="X356" s="21" t="s">
        <v>342</v>
      </c>
      <c r="Y356" s="21" t="s">
        <v>137</v>
      </c>
      <c r="Z356" s="21" t="s">
        <v>1689</v>
      </c>
    </row>
    <row r="357" customFormat="false" ht="113.4" hidden="false" customHeight="false" outlineLevel="0" collapsed="false">
      <c r="A357" s="74" t="s">
        <v>1683</v>
      </c>
      <c r="B357" s="25"/>
      <c r="C357" s="25"/>
      <c r="D357" s="74"/>
      <c r="E357" s="25"/>
      <c r="F357" s="23"/>
      <c r="G357" s="33" t="s">
        <v>66</v>
      </c>
      <c r="H357" s="80" t="s">
        <v>1684</v>
      </c>
      <c r="I357" s="80" t="n">
        <v>2011</v>
      </c>
      <c r="J357" s="47" t="s">
        <v>1685</v>
      </c>
      <c r="K357" s="28" t="s">
        <v>36</v>
      </c>
      <c r="L357" s="21" t="s">
        <v>119</v>
      </c>
      <c r="M357" s="21" t="s">
        <v>158</v>
      </c>
      <c r="N357" s="32" t="s">
        <v>120</v>
      </c>
      <c r="O357" s="29" t="s">
        <v>46</v>
      </c>
      <c r="P357" s="31" t="s">
        <v>46</v>
      </c>
      <c r="Q357" s="31" t="s">
        <v>46</v>
      </c>
      <c r="R357" s="31" t="s">
        <v>130</v>
      </c>
      <c r="S357" s="31" t="s">
        <v>134</v>
      </c>
      <c r="T357" s="31" t="s">
        <v>56</v>
      </c>
      <c r="U357" s="21" t="s">
        <v>1690</v>
      </c>
      <c r="V357" s="32" t="s">
        <v>1691</v>
      </c>
      <c r="W357" s="33" t="s">
        <v>342</v>
      </c>
      <c r="X357" s="21" t="s">
        <v>342</v>
      </c>
      <c r="Y357" s="21" t="s">
        <v>137</v>
      </c>
      <c r="Z357" s="21" t="s">
        <v>1689</v>
      </c>
    </row>
    <row r="358" customFormat="false" ht="57.45" hidden="false" customHeight="false" outlineLevel="0" collapsed="false">
      <c r="A358" s="74" t="s">
        <v>1683</v>
      </c>
      <c r="B358" s="25"/>
      <c r="C358" s="25"/>
      <c r="D358" s="74"/>
      <c r="E358" s="25"/>
      <c r="F358" s="23"/>
      <c r="G358" s="33" t="s">
        <v>66</v>
      </c>
      <c r="H358" s="80" t="s">
        <v>1684</v>
      </c>
      <c r="I358" s="80" t="n">
        <v>2011</v>
      </c>
      <c r="J358" s="47" t="s">
        <v>1685</v>
      </c>
      <c r="K358" s="28" t="s">
        <v>36</v>
      </c>
      <c r="L358" s="21" t="s">
        <v>119</v>
      </c>
      <c r="M358" s="21" t="s">
        <v>158</v>
      </c>
      <c r="N358" s="32" t="s">
        <v>120</v>
      </c>
      <c r="O358" s="29" t="s">
        <v>528</v>
      </c>
      <c r="P358" s="120" t="s">
        <v>41</v>
      </c>
      <c r="Q358" s="31" t="s">
        <v>42</v>
      </c>
      <c r="R358" s="31" t="s">
        <v>43</v>
      </c>
      <c r="S358" s="31" t="s">
        <v>44</v>
      </c>
      <c r="T358" s="31" t="s">
        <v>56</v>
      </c>
      <c r="U358" s="21" t="s">
        <v>1692</v>
      </c>
      <c r="V358" s="32" t="s">
        <v>1691</v>
      </c>
      <c r="W358" s="33" t="s">
        <v>342</v>
      </c>
      <c r="X358" s="21" t="s">
        <v>342</v>
      </c>
      <c r="Y358" s="21" t="s">
        <v>137</v>
      </c>
      <c r="Z358" s="21" t="s">
        <v>1693</v>
      </c>
    </row>
    <row r="359" customFormat="false" ht="35.05" hidden="false" customHeight="false" outlineLevel="0" collapsed="false">
      <c r="A359" s="74" t="s">
        <v>1694</v>
      </c>
      <c r="B359" s="80" t="s">
        <v>233</v>
      </c>
      <c r="C359" s="117" t="n">
        <v>44070</v>
      </c>
      <c r="D359" s="21"/>
      <c r="E359" s="25"/>
      <c r="F359" s="23" t="n">
        <v>16</v>
      </c>
      <c r="G359" s="33" t="s">
        <v>66</v>
      </c>
      <c r="H359" s="80" t="s">
        <v>1695</v>
      </c>
      <c r="I359" s="80" t="n">
        <v>2011</v>
      </c>
      <c r="J359" s="47" t="s">
        <v>1696</v>
      </c>
      <c r="K359" s="28" t="s">
        <v>36</v>
      </c>
      <c r="L359" s="21" t="s">
        <v>1697</v>
      </c>
      <c r="M359" s="21" t="s">
        <v>70</v>
      </c>
      <c r="N359" s="32" t="s">
        <v>106</v>
      </c>
      <c r="O359" s="29" t="s">
        <v>1698</v>
      </c>
      <c r="P359" s="120" t="s">
        <v>41</v>
      </c>
      <c r="Q359" s="31" t="s">
        <v>42</v>
      </c>
      <c r="R359" s="31" t="s">
        <v>43</v>
      </c>
      <c r="S359" s="31" t="s">
        <v>44</v>
      </c>
      <c r="T359" s="31" t="s">
        <v>56</v>
      </c>
      <c r="U359" s="21" t="s">
        <v>1699</v>
      </c>
      <c r="V359" s="32" t="s">
        <v>1700</v>
      </c>
      <c r="W359" s="33" t="s">
        <v>1701</v>
      </c>
      <c r="X359" s="21" t="s">
        <v>1702</v>
      </c>
      <c r="Y359" s="21" t="s">
        <v>1703</v>
      </c>
      <c r="Z359" s="21" t="s">
        <v>1704</v>
      </c>
    </row>
    <row r="360" customFormat="false" ht="35.05" hidden="false" customHeight="false" outlineLevel="0" collapsed="false">
      <c r="A360" s="74" t="s">
        <v>1705</v>
      </c>
      <c r="B360" s="80" t="s">
        <v>233</v>
      </c>
      <c r="C360" s="117" t="n">
        <v>44070</v>
      </c>
      <c r="D360" s="21"/>
      <c r="E360" s="25"/>
      <c r="F360" s="23" t="n">
        <v>16</v>
      </c>
      <c r="G360" s="33" t="s">
        <v>66</v>
      </c>
      <c r="H360" s="80" t="s">
        <v>1706</v>
      </c>
      <c r="I360" s="80" t="n">
        <v>2011</v>
      </c>
      <c r="J360" s="47" t="s">
        <v>1707</v>
      </c>
      <c r="K360" s="28" t="s">
        <v>36</v>
      </c>
      <c r="L360" s="21" t="s">
        <v>70</v>
      </c>
      <c r="M360" s="21" t="s">
        <v>70</v>
      </c>
      <c r="N360" s="32" t="s">
        <v>210</v>
      </c>
      <c r="O360" s="29" t="s">
        <v>1708</v>
      </c>
      <c r="P360" s="120" t="s">
        <v>302</v>
      </c>
      <c r="Q360" s="31" t="s">
        <v>57</v>
      </c>
      <c r="R360" s="31" t="s">
        <v>58</v>
      </c>
      <c r="S360" s="31" t="s">
        <v>59</v>
      </c>
      <c r="T360" s="31" t="s">
        <v>56</v>
      </c>
      <c r="U360" s="21" t="s">
        <v>1709</v>
      </c>
      <c r="V360" s="32" t="s">
        <v>1710</v>
      </c>
      <c r="W360" s="33" t="s">
        <v>342</v>
      </c>
      <c r="X360" s="21" t="s">
        <v>342</v>
      </c>
      <c r="Y360" s="21" t="s">
        <v>483</v>
      </c>
      <c r="Z360" s="21" t="s">
        <v>1711</v>
      </c>
    </row>
    <row r="361" customFormat="false" ht="57.45" hidden="false" customHeight="false" outlineLevel="0" collapsed="false">
      <c r="A361" s="74" t="s">
        <v>1712</v>
      </c>
      <c r="B361" s="80" t="s">
        <v>32</v>
      </c>
      <c r="C361" s="117" t="n">
        <v>44071</v>
      </c>
      <c r="D361" s="74"/>
      <c r="E361" s="25"/>
      <c r="F361" s="23"/>
      <c r="G361" s="33" t="s">
        <v>33</v>
      </c>
      <c r="H361" s="80" t="s">
        <v>1713</v>
      </c>
      <c r="I361" s="80" t="n">
        <v>2012</v>
      </c>
      <c r="J361" s="47" t="s">
        <v>1714</v>
      </c>
      <c r="K361" s="28" t="s">
        <v>1715</v>
      </c>
      <c r="L361" s="21" t="s">
        <v>244</v>
      </c>
      <c r="M361" s="21" t="s">
        <v>93</v>
      </c>
      <c r="N361" s="32" t="s">
        <v>268</v>
      </c>
      <c r="O361" s="29" t="s">
        <v>46</v>
      </c>
      <c r="P361" s="31" t="s">
        <v>46</v>
      </c>
      <c r="Q361" s="31" t="s">
        <v>46</v>
      </c>
      <c r="R361" s="31" t="s">
        <v>121</v>
      </c>
      <c r="S361" s="31" t="s">
        <v>134</v>
      </c>
      <c r="T361" s="31" t="s">
        <v>46</v>
      </c>
      <c r="U361" s="21" t="s">
        <v>46</v>
      </c>
      <c r="V361" s="32" t="s">
        <v>1716</v>
      </c>
      <c r="W361" s="33" t="s">
        <v>1717</v>
      </c>
      <c r="X361" s="21" t="s">
        <v>1718</v>
      </c>
      <c r="Y361" s="21" t="s">
        <v>137</v>
      </c>
      <c r="Z361" s="21" t="s">
        <v>1719</v>
      </c>
    </row>
    <row r="362" customFormat="false" ht="35.05" hidden="false" customHeight="false" outlineLevel="0" collapsed="false">
      <c r="A362" s="74" t="s">
        <v>1712</v>
      </c>
      <c r="B362" s="80"/>
      <c r="C362" s="117"/>
      <c r="D362" s="74"/>
      <c r="E362" s="25"/>
      <c r="F362" s="23"/>
      <c r="G362" s="33" t="s">
        <v>33</v>
      </c>
      <c r="H362" s="80" t="s">
        <v>1713</v>
      </c>
      <c r="I362" s="80" t="n">
        <v>2012</v>
      </c>
      <c r="J362" s="47" t="s">
        <v>1714</v>
      </c>
      <c r="K362" s="28" t="s">
        <v>1715</v>
      </c>
      <c r="L362" s="21" t="s">
        <v>244</v>
      </c>
      <c r="M362" s="21" t="s">
        <v>93</v>
      </c>
      <c r="N362" s="32" t="s">
        <v>268</v>
      </c>
      <c r="O362" s="29" t="s">
        <v>1720</v>
      </c>
      <c r="P362" s="120" t="s">
        <v>212</v>
      </c>
      <c r="Q362" s="31" t="s">
        <v>57</v>
      </c>
      <c r="R362" s="31" t="str">
        <f aca="false">IF(OR(Q362="text annotation", Q362="output classification"), "categorical", IF(Q362="rank ordering", "rank order", IF(Q362="counting", "count", IF(OR(Q362="numerical rating scale", Q362="verbal descriptor scale", Q362="Likert scale", Q362="zero-centered rating scale"), "ordinal", IF(OR(Q362="free-text entry", S362="qualitative feedback"), "text", IF(OR(Q362="magnitude estimation", Q362="slider scale"), "ratio-scale", ""))))))</f>
        <v>rank order</v>
      </c>
      <c r="S362" s="31" t="str">
        <f aca="false">IF(Q362 = "numerical rating scale", "direct quality estimation", IF(Q362 = "rank ordering", "relative quality estimation", ""))</f>
        <v>relative quality estimation</v>
      </c>
      <c r="T362" s="31" t="s">
        <v>56</v>
      </c>
      <c r="U362" s="80" t="s">
        <v>1721</v>
      </c>
      <c r="V362" s="32" t="s">
        <v>1722</v>
      </c>
      <c r="W362" s="33" t="s">
        <v>203</v>
      </c>
      <c r="X362" s="21" t="s">
        <v>1723</v>
      </c>
      <c r="Y362" s="21" t="s">
        <v>62</v>
      </c>
      <c r="Z362" s="21" t="s">
        <v>1724</v>
      </c>
    </row>
    <row r="363" customFormat="false" ht="46.25" hidden="false" customHeight="false" outlineLevel="0" collapsed="false">
      <c r="A363" s="74" t="s">
        <v>1725</v>
      </c>
      <c r="B363" s="80" t="s">
        <v>233</v>
      </c>
      <c r="C363" s="117" t="n">
        <v>44070</v>
      </c>
      <c r="D363" s="74"/>
      <c r="E363" s="25"/>
      <c r="F363" s="23" t="n">
        <v>20</v>
      </c>
      <c r="G363" s="33" t="s">
        <v>33</v>
      </c>
      <c r="H363" s="80" t="s">
        <v>1726</v>
      </c>
      <c r="I363" s="80" t="n">
        <v>2012</v>
      </c>
      <c r="J363" s="47" t="s">
        <v>1727</v>
      </c>
      <c r="K363" s="28" t="s">
        <v>1728</v>
      </c>
      <c r="L363" s="21" t="s">
        <v>119</v>
      </c>
      <c r="M363" s="21" t="s">
        <v>70</v>
      </c>
      <c r="N363" s="32" t="s">
        <v>120</v>
      </c>
      <c r="O363" s="29" t="s">
        <v>1729</v>
      </c>
      <c r="P363" s="120" t="s">
        <v>41</v>
      </c>
      <c r="Q363" s="31" t="s">
        <v>57</v>
      </c>
      <c r="R363" s="31" t="s">
        <v>58</v>
      </c>
      <c r="S363" s="31" t="s">
        <v>59</v>
      </c>
      <c r="T363" s="31" t="s">
        <v>56</v>
      </c>
      <c r="U363" s="21" t="s">
        <v>1730</v>
      </c>
      <c r="V363" s="32" t="s">
        <v>1731</v>
      </c>
      <c r="W363" s="33" t="s">
        <v>342</v>
      </c>
      <c r="X363" s="21" t="s">
        <v>1732</v>
      </c>
      <c r="Y363" s="21" t="s">
        <v>373</v>
      </c>
      <c r="Z363" s="21" t="s">
        <v>1733</v>
      </c>
    </row>
    <row r="364" customFormat="false" ht="35.05" hidden="false" customHeight="false" outlineLevel="0" collapsed="false">
      <c r="A364" s="74" t="s">
        <v>1734</v>
      </c>
      <c r="B364" s="80" t="s">
        <v>233</v>
      </c>
      <c r="C364" s="117" t="n">
        <v>44070</v>
      </c>
      <c r="D364" s="74"/>
      <c r="E364" s="25"/>
      <c r="F364" s="78" t="n">
        <v>25</v>
      </c>
      <c r="G364" s="33" t="s">
        <v>33</v>
      </c>
      <c r="H364" s="80" t="s">
        <v>1735</v>
      </c>
      <c r="I364" s="80" t="n">
        <v>2012</v>
      </c>
      <c r="J364" s="47" t="s">
        <v>1736</v>
      </c>
      <c r="K364" s="28" t="s">
        <v>36</v>
      </c>
      <c r="L364" s="21" t="s">
        <v>81</v>
      </c>
      <c r="M364" s="21" t="s">
        <v>70</v>
      </c>
      <c r="N364" s="32" t="s">
        <v>782</v>
      </c>
      <c r="O364" s="29" t="s">
        <v>1737</v>
      </c>
      <c r="P364" s="120" t="s">
        <v>41</v>
      </c>
      <c r="Q364" s="31" t="s">
        <v>42</v>
      </c>
      <c r="R364" s="31" t="str">
        <f aca="false">IF(OR(Q364="text annotation", Q364="output classification"), "categorical", IF(Q364="rank ordering", "rank order", IF(Q364="counting", "count", IF(OR(Q364="numerical rating scale", Q364="verbal descriptor scale", Q364="Likert scale", Q364="zero-centered rating scale"), "ordinal", IF(OR(Q364="free-text entry", S364="qualitative feedback"), "text", IF(OR(Q364="magnitude estimation", Q364="slider scale"), "ratio-scale", ""))))))</f>
        <v>categorical</v>
      </c>
      <c r="S364" s="31" t="s">
        <v>44</v>
      </c>
      <c r="T364" s="31" t="s">
        <v>56</v>
      </c>
      <c r="U364" s="21" t="s">
        <v>1738</v>
      </c>
      <c r="V364" s="32" t="s">
        <v>342</v>
      </c>
      <c r="W364" s="33" t="s">
        <v>1739</v>
      </c>
      <c r="X364" s="21" t="s">
        <v>1740</v>
      </c>
      <c r="Y364" s="21" t="s">
        <v>761</v>
      </c>
      <c r="Z364" s="21" t="s">
        <v>1741</v>
      </c>
    </row>
    <row r="365" customFormat="false" ht="91" hidden="false" customHeight="false" outlineLevel="0" collapsed="false">
      <c r="A365" s="74" t="s">
        <v>1742</v>
      </c>
      <c r="B365" s="80" t="s">
        <v>65</v>
      </c>
      <c r="C365" s="117" t="n">
        <v>44070</v>
      </c>
      <c r="D365" s="74"/>
      <c r="E365" s="25"/>
      <c r="F365" s="23" t="n">
        <v>15</v>
      </c>
      <c r="G365" s="33" t="s">
        <v>66</v>
      </c>
      <c r="H365" s="80" t="s">
        <v>1743</v>
      </c>
      <c r="I365" s="80" t="n">
        <v>2013</v>
      </c>
      <c r="J365" s="47" t="s">
        <v>1744</v>
      </c>
      <c r="K365" s="28" t="s">
        <v>36</v>
      </c>
      <c r="L365" s="21" t="s">
        <v>119</v>
      </c>
      <c r="M365" s="21" t="s">
        <v>93</v>
      </c>
      <c r="N365" s="32" t="s">
        <v>120</v>
      </c>
      <c r="O365" s="29" t="s">
        <v>1745</v>
      </c>
      <c r="P365" s="120" t="s">
        <v>146</v>
      </c>
      <c r="Q365" s="31" t="s">
        <v>432</v>
      </c>
      <c r="R365" s="31" t="str">
        <f aca="false">IF(OR(Q365="text annotation", Q365="output classification"), "categorical", IF(Q365="rank ordering", "rank order", IF(Q365="counting", "count", IF(OR(Q365="numerical rating scale", Q365="verbal descriptor scale", Q365="Likert scale", Q365="zero-centered rating scale"), "ordinal", IF(OR(Q365="free-text entry", S365="qualitative feedback"), "text", IF(OR(Q365="magnitude estimation", Q365="slider scale"), "ratio-scale", ""))))))</f>
        <v>ordinal</v>
      </c>
      <c r="S365" s="31" t="s">
        <v>433</v>
      </c>
      <c r="T365" s="31" t="s">
        <v>1746</v>
      </c>
      <c r="U365" s="21" t="s">
        <v>162</v>
      </c>
      <c r="V365" s="32" t="s">
        <v>1747</v>
      </c>
      <c r="W365" s="33" t="s">
        <v>1748</v>
      </c>
      <c r="X365" s="21" t="s">
        <v>1749</v>
      </c>
      <c r="Y365" s="21" t="s">
        <v>1750</v>
      </c>
      <c r="Z365" s="21" t="s">
        <v>1751</v>
      </c>
    </row>
    <row r="366" customFormat="false" ht="46.25" hidden="false" customHeight="false" outlineLevel="0" collapsed="false">
      <c r="A366" s="74" t="s">
        <v>1742</v>
      </c>
      <c r="B366" s="80"/>
      <c r="C366" s="117"/>
      <c r="D366" s="74"/>
      <c r="E366" s="25"/>
      <c r="F366" s="23"/>
      <c r="G366" s="33" t="s">
        <v>66</v>
      </c>
      <c r="H366" s="80" t="s">
        <v>1743</v>
      </c>
      <c r="I366" s="80" t="n">
        <v>2013</v>
      </c>
      <c r="J366" s="47" t="s">
        <v>1744</v>
      </c>
      <c r="K366" s="28" t="s">
        <v>36</v>
      </c>
      <c r="L366" s="21" t="s">
        <v>119</v>
      </c>
      <c r="M366" s="21" t="s">
        <v>93</v>
      </c>
      <c r="N366" s="32" t="s">
        <v>120</v>
      </c>
      <c r="O366" s="29" t="s">
        <v>1745</v>
      </c>
      <c r="P366" s="120" t="s">
        <v>146</v>
      </c>
      <c r="Q366" s="31" t="s">
        <v>432</v>
      </c>
      <c r="R366" s="31" t="str">
        <f aca="false">IF(OR(Q366="text annotation", Q366="output classification"), "categorical", IF(Q366="rank ordering", "rank order", IF(Q366="counting", "count", IF(OR(Q366="numerical rating scale", Q366="verbal descriptor scale", Q366="Likert scale", Q366="zero-centered rating scale"), "ordinal", IF(OR(Q366="free-text entry", S366="qualitative feedback"), "text", IF(OR(Q366="magnitude estimation", Q366="slider scale"), "ratio-scale", ""))))))</f>
        <v>ordinal</v>
      </c>
      <c r="S366" s="31" t="s">
        <v>433</v>
      </c>
      <c r="T366" s="31" t="s">
        <v>1752</v>
      </c>
      <c r="U366" s="21" t="s">
        <v>162</v>
      </c>
      <c r="V366" s="32" t="s">
        <v>1747</v>
      </c>
      <c r="W366" s="33" t="s">
        <v>1753</v>
      </c>
      <c r="X366" s="21" t="s">
        <v>1752</v>
      </c>
      <c r="Y366" s="21" t="s">
        <v>178</v>
      </c>
      <c r="Z366" s="21" t="s">
        <v>1754</v>
      </c>
    </row>
    <row r="367" customFormat="false" ht="35.05" hidden="false" customHeight="false" outlineLevel="0" collapsed="false">
      <c r="A367" s="74" t="s">
        <v>1742</v>
      </c>
      <c r="B367" s="80"/>
      <c r="C367" s="117"/>
      <c r="D367" s="74"/>
      <c r="E367" s="25"/>
      <c r="F367" s="23"/>
      <c r="G367" s="33" t="s">
        <v>66</v>
      </c>
      <c r="H367" s="80" t="s">
        <v>1743</v>
      </c>
      <c r="I367" s="80" t="n">
        <v>2013</v>
      </c>
      <c r="J367" s="47" t="s">
        <v>1744</v>
      </c>
      <c r="K367" s="28" t="s">
        <v>36</v>
      </c>
      <c r="L367" s="21" t="s">
        <v>119</v>
      </c>
      <c r="M367" s="21" t="s">
        <v>93</v>
      </c>
      <c r="N367" s="32" t="s">
        <v>120</v>
      </c>
      <c r="O367" s="29" t="s">
        <v>1745</v>
      </c>
      <c r="P367" s="120" t="s">
        <v>146</v>
      </c>
      <c r="Q367" s="31" t="s">
        <v>432</v>
      </c>
      <c r="R367" s="31" t="str">
        <f aca="false">IF(OR(Q367="text annotation", Q367="output classification"), "categorical", IF(Q367="rank ordering", "rank order", IF(Q367="counting", "count", IF(OR(Q367="numerical rating scale", Q367="verbal descriptor scale", Q367="Likert scale", Q367="zero-centered rating scale"), "ordinal", IF(OR(Q367="free-text entry", S367="qualitative feedback"), "text", IF(OR(Q367="magnitude estimation", Q367="slider scale"), "ratio-scale", ""))))))</f>
        <v>ordinal</v>
      </c>
      <c r="S367" s="31" t="s">
        <v>433</v>
      </c>
      <c r="T367" s="31" t="s">
        <v>1755</v>
      </c>
      <c r="U367" s="21" t="s">
        <v>162</v>
      </c>
      <c r="V367" s="32" t="s">
        <v>1747</v>
      </c>
      <c r="W367" s="33" t="s">
        <v>361</v>
      </c>
      <c r="X367" s="21" t="s">
        <v>1755</v>
      </c>
      <c r="Y367" s="21" t="s">
        <v>152</v>
      </c>
      <c r="Z367" s="21" t="s">
        <v>1756</v>
      </c>
    </row>
    <row r="368" customFormat="false" ht="23.85" hidden="false" customHeight="false" outlineLevel="0" collapsed="false">
      <c r="A368" s="74" t="s">
        <v>1742</v>
      </c>
      <c r="B368" s="80"/>
      <c r="C368" s="117"/>
      <c r="D368" s="74"/>
      <c r="E368" s="25"/>
      <c r="F368" s="23"/>
      <c r="G368" s="33" t="s">
        <v>66</v>
      </c>
      <c r="H368" s="80" t="s">
        <v>1743</v>
      </c>
      <c r="I368" s="80" t="n">
        <v>2013</v>
      </c>
      <c r="J368" s="47" t="s">
        <v>1744</v>
      </c>
      <c r="K368" s="28" t="s">
        <v>36</v>
      </c>
      <c r="L368" s="21" t="s">
        <v>119</v>
      </c>
      <c r="M368" s="21" t="s">
        <v>93</v>
      </c>
      <c r="N368" s="32" t="s">
        <v>120</v>
      </c>
      <c r="O368" s="29" t="s">
        <v>145</v>
      </c>
      <c r="P368" s="120" t="s">
        <v>146</v>
      </c>
      <c r="Q368" s="31" t="s">
        <v>109</v>
      </c>
      <c r="R368" s="31" t="str">
        <f aca="false">IF(OR(Q368="text annotation", Q368="output classification"), "categorical", IF(Q368="rank ordering", "rank order", IF(Q368="counting", "count", IF(OR(Q368="numerical rating scale", Q368="verbal descriptor scale", Q368="Likert scale", Q368="zero-centered rating scale"), "ordinal", IF(OR(Q368="free-text entry", S368="qualitative feedback"), "text", IF(OR(Q368="magnitude estimation", Q368="slider scale"), "ratio-scale", ""))))))</f>
        <v>ordinal</v>
      </c>
      <c r="S368" s="31" t="str">
        <f aca="false">IF(Q368 = "numerical rating scale", "direct quality estimation", IF(Q368 = "rank ordering", "relative quality estimation", ""))</f>
        <v>direct quality estimation</v>
      </c>
      <c r="T368" s="31" t="s">
        <v>56</v>
      </c>
      <c r="U368" s="21" t="s">
        <v>1757</v>
      </c>
      <c r="V368" s="32" t="s">
        <v>1747</v>
      </c>
      <c r="W368" s="33" t="s">
        <v>1758</v>
      </c>
      <c r="X368" s="21" t="s">
        <v>56</v>
      </c>
      <c r="Y368" s="21" t="s">
        <v>62</v>
      </c>
      <c r="Z368" s="21" t="s">
        <v>1759</v>
      </c>
    </row>
    <row r="369" customFormat="false" ht="23.85" hidden="false" customHeight="false" outlineLevel="0" collapsed="false">
      <c r="A369" s="74" t="s">
        <v>1760</v>
      </c>
      <c r="B369" s="80" t="s">
        <v>32</v>
      </c>
      <c r="C369" s="117" t="n">
        <v>44071</v>
      </c>
      <c r="D369" s="35"/>
      <c r="E369" s="25"/>
      <c r="F369" s="23" t="n">
        <v>17</v>
      </c>
      <c r="G369" s="33" t="s">
        <v>66</v>
      </c>
      <c r="H369" s="80" t="s">
        <v>1761</v>
      </c>
      <c r="I369" s="80" t="n">
        <v>2013</v>
      </c>
      <c r="J369" s="47" t="s">
        <v>1762</v>
      </c>
      <c r="K369" s="28" t="s">
        <v>36</v>
      </c>
      <c r="L369" s="21" t="s">
        <v>93</v>
      </c>
      <c r="M369" s="21" t="s">
        <v>70</v>
      </c>
      <c r="N369" s="32" t="s">
        <v>782</v>
      </c>
      <c r="O369" s="29" t="s">
        <v>40</v>
      </c>
      <c r="P369" s="120" t="s">
        <v>41</v>
      </c>
      <c r="Q369" s="31" t="s">
        <v>42</v>
      </c>
      <c r="R369" s="31" t="str">
        <f aca="false">IF(OR(Q369="text annotation", Q369="output classification"), "categorical", IF(Q369="rank ordering", "rank order", IF(Q369="counting", "count", IF(OR(Q369="numerical rating scale", Q369="verbal descriptor scale", Q369="Likert scale", Q369="zero-centered rating scale"), "ordinal", IF(OR(Q369="free-text entry", S369="qualitative feedback"), "text", IF(OR(Q369="magnitude estimation", Q369="slider scale"), "ratio-scale", ""))))))</f>
        <v>categorical</v>
      </c>
      <c r="S369" s="31" t="s">
        <v>44</v>
      </c>
      <c r="T369" s="31" t="s">
        <v>56</v>
      </c>
      <c r="U369" s="21" t="s">
        <v>1763</v>
      </c>
      <c r="V369" s="32" t="s">
        <v>1764</v>
      </c>
      <c r="W369" s="33" t="s">
        <v>330</v>
      </c>
      <c r="X369" s="21" t="s">
        <v>56</v>
      </c>
      <c r="Y369" s="21" t="s">
        <v>87</v>
      </c>
      <c r="Z369" s="21" t="s">
        <v>1765</v>
      </c>
    </row>
    <row r="370" customFormat="false" ht="23.85" hidden="false" customHeight="false" outlineLevel="0" collapsed="false">
      <c r="A370" s="74" t="s">
        <v>1760</v>
      </c>
      <c r="B370" s="80"/>
      <c r="C370" s="117"/>
      <c r="D370" s="35"/>
      <c r="E370" s="25"/>
      <c r="F370" s="23"/>
      <c r="G370" s="33" t="s">
        <v>66</v>
      </c>
      <c r="H370" s="80" t="s">
        <v>1761</v>
      </c>
      <c r="I370" s="80" t="n">
        <v>2013</v>
      </c>
      <c r="J370" s="47" t="s">
        <v>1762</v>
      </c>
      <c r="K370" s="28" t="s">
        <v>36</v>
      </c>
      <c r="L370" s="21" t="s">
        <v>93</v>
      </c>
      <c r="M370" s="21" t="s">
        <v>70</v>
      </c>
      <c r="N370" s="32" t="s">
        <v>782</v>
      </c>
      <c r="O370" s="29" t="s">
        <v>40</v>
      </c>
      <c r="P370" s="120" t="s">
        <v>41</v>
      </c>
      <c r="Q370" s="31" t="s">
        <v>42</v>
      </c>
      <c r="R370" s="31" t="str">
        <f aca="false">IF(OR(Q370="text annotation", Q370="output classification"), "categorical", IF(Q370="rank ordering", "rank order", IF(Q370="counting", "count", IF(OR(Q370="numerical rating scale", Q370="verbal descriptor scale", Q370="Likert scale", Q370="zero-centered rating scale"), "ordinal", IF(OR(Q370="free-text entry", S370="qualitative feedback"), "text", IF(OR(Q370="magnitude estimation", Q370="slider scale"), "ratio-scale", ""))))))</f>
        <v>categorical</v>
      </c>
      <c r="S370" s="31" t="s">
        <v>44</v>
      </c>
      <c r="T370" s="31" t="s">
        <v>56</v>
      </c>
      <c r="U370" s="21" t="s">
        <v>1766</v>
      </c>
      <c r="V370" s="32" t="s">
        <v>1764</v>
      </c>
      <c r="W370" s="33" t="s">
        <v>1767</v>
      </c>
      <c r="X370" s="21" t="s">
        <v>56</v>
      </c>
      <c r="Y370" s="21" t="s">
        <v>1106</v>
      </c>
      <c r="Z370" s="21" t="s">
        <v>1768</v>
      </c>
    </row>
    <row r="371" customFormat="false" ht="23.85" hidden="false" customHeight="false" outlineLevel="0" collapsed="false">
      <c r="A371" s="74" t="s">
        <v>1760</v>
      </c>
      <c r="B371" s="80"/>
      <c r="C371" s="117"/>
      <c r="D371" s="35"/>
      <c r="E371" s="25"/>
      <c r="F371" s="23"/>
      <c r="G371" s="33" t="s">
        <v>66</v>
      </c>
      <c r="H371" s="80" t="s">
        <v>1761</v>
      </c>
      <c r="I371" s="80" t="n">
        <v>2013</v>
      </c>
      <c r="J371" s="47" t="s">
        <v>1762</v>
      </c>
      <c r="K371" s="28" t="s">
        <v>36</v>
      </c>
      <c r="L371" s="21" t="s">
        <v>93</v>
      </c>
      <c r="M371" s="21" t="s">
        <v>70</v>
      </c>
      <c r="N371" s="32" t="s">
        <v>782</v>
      </c>
      <c r="O371" s="29" t="s">
        <v>40</v>
      </c>
      <c r="P371" s="120" t="s">
        <v>41</v>
      </c>
      <c r="Q371" s="31" t="s">
        <v>42</v>
      </c>
      <c r="R371" s="31" t="str">
        <f aca="false">IF(OR(Q371="text annotation", Q371="output classification"), "categorical", IF(Q371="rank ordering", "rank order", IF(Q371="counting", "count", IF(OR(Q371="numerical rating scale", Q371="verbal descriptor scale", Q371="Likert scale", Q371="zero-centered rating scale"), "ordinal", IF(OR(Q371="free-text entry", S371="qualitative feedback"), "text", IF(OR(Q371="magnitude estimation", Q371="slider scale"), "ratio-scale", ""))))))</f>
        <v>categorical</v>
      </c>
      <c r="S371" s="31" t="s">
        <v>44</v>
      </c>
      <c r="T371" s="31" t="s">
        <v>56</v>
      </c>
      <c r="U371" s="21" t="s">
        <v>1769</v>
      </c>
      <c r="V371" s="32" t="s">
        <v>1764</v>
      </c>
      <c r="W371" s="33" t="s">
        <v>1770</v>
      </c>
      <c r="X371" s="21" t="s">
        <v>56</v>
      </c>
      <c r="Y371" s="21" t="s">
        <v>1106</v>
      </c>
      <c r="Z371" s="21" t="s">
        <v>1771</v>
      </c>
    </row>
    <row r="372" customFormat="false" ht="23.85" hidden="false" customHeight="false" outlineLevel="0" collapsed="false">
      <c r="A372" s="74" t="s">
        <v>1760</v>
      </c>
      <c r="B372" s="80"/>
      <c r="C372" s="117"/>
      <c r="D372" s="35"/>
      <c r="E372" s="25"/>
      <c r="F372" s="23"/>
      <c r="G372" s="33" t="s">
        <v>66</v>
      </c>
      <c r="H372" s="80" t="s">
        <v>1761</v>
      </c>
      <c r="I372" s="80" t="n">
        <v>2013</v>
      </c>
      <c r="J372" s="47" t="s">
        <v>1762</v>
      </c>
      <c r="K372" s="28" t="s">
        <v>36</v>
      </c>
      <c r="L372" s="21" t="s">
        <v>93</v>
      </c>
      <c r="M372" s="21" t="s">
        <v>70</v>
      </c>
      <c r="N372" s="32" t="s">
        <v>782</v>
      </c>
      <c r="O372" s="29" t="s">
        <v>40</v>
      </c>
      <c r="P372" s="120" t="s">
        <v>41</v>
      </c>
      <c r="Q372" s="31" t="s">
        <v>42</v>
      </c>
      <c r="R372" s="31" t="str">
        <f aca="false">IF(OR(Q372="text annotation", Q372="output classification"), "categorical", IF(Q372="rank ordering", "rank order", IF(Q372="counting", "count", IF(OR(Q372="numerical rating scale", Q372="verbal descriptor scale", Q372="Likert scale", Q372="zero-centered rating scale"), "ordinal", IF(OR(Q372="free-text entry", S372="qualitative feedback"), "text", IF(OR(Q372="magnitude estimation", Q372="slider scale"), "ratio-scale", ""))))))</f>
        <v>categorical</v>
      </c>
      <c r="S372" s="31" t="s">
        <v>44</v>
      </c>
      <c r="T372" s="31" t="s">
        <v>56</v>
      </c>
      <c r="U372" s="21" t="s">
        <v>1772</v>
      </c>
      <c r="V372" s="32" t="s">
        <v>1764</v>
      </c>
      <c r="W372" s="33" t="s">
        <v>1773</v>
      </c>
      <c r="X372" s="21" t="s">
        <v>56</v>
      </c>
      <c r="Y372" s="21" t="s">
        <v>1210</v>
      </c>
      <c r="Z372" s="21" t="s">
        <v>1774</v>
      </c>
    </row>
    <row r="373" customFormat="false" ht="23.85" hidden="false" customHeight="false" outlineLevel="0" collapsed="false">
      <c r="A373" s="74" t="s">
        <v>1760</v>
      </c>
      <c r="B373" s="80"/>
      <c r="C373" s="117"/>
      <c r="D373" s="35"/>
      <c r="E373" s="25"/>
      <c r="F373" s="23"/>
      <c r="G373" s="33" t="s">
        <v>66</v>
      </c>
      <c r="H373" s="80" t="s">
        <v>1761</v>
      </c>
      <c r="I373" s="80" t="n">
        <v>2013</v>
      </c>
      <c r="J373" s="47" t="s">
        <v>1762</v>
      </c>
      <c r="K373" s="28" t="s">
        <v>36</v>
      </c>
      <c r="L373" s="21" t="s">
        <v>93</v>
      </c>
      <c r="M373" s="21" t="s">
        <v>70</v>
      </c>
      <c r="N373" s="32" t="s">
        <v>782</v>
      </c>
      <c r="O373" s="29" t="s">
        <v>40</v>
      </c>
      <c r="P373" s="120" t="s">
        <v>41</v>
      </c>
      <c r="Q373" s="31" t="s">
        <v>42</v>
      </c>
      <c r="R373" s="31" t="str">
        <f aca="false">IF(OR(Q373="text annotation", Q373="output classification"), "categorical", IF(Q373="rank ordering", "rank order", IF(Q373="counting", "count", IF(OR(Q373="numerical rating scale", Q373="verbal descriptor scale", Q373="Likert scale", Q373="zero-centered rating scale"), "ordinal", IF(OR(Q373="free-text entry", S373="qualitative feedback"), "text", IF(OR(Q373="magnitude estimation", Q373="slider scale"), "ratio-scale", ""))))))</f>
        <v>categorical</v>
      </c>
      <c r="S373" s="31" t="s">
        <v>44</v>
      </c>
      <c r="T373" s="31" t="s">
        <v>56</v>
      </c>
      <c r="U373" s="21" t="s">
        <v>1775</v>
      </c>
      <c r="V373" s="32" t="s">
        <v>1764</v>
      </c>
      <c r="W373" s="33" t="s">
        <v>1776</v>
      </c>
      <c r="X373" s="21" t="s">
        <v>56</v>
      </c>
      <c r="Y373" s="21" t="s">
        <v>137</v>
      </c>
      <c r="Z373" s="21" t="s">
        <v>1777</v>
      </c>
    </row>
    <row r="374" customFormat="false" ht="23.85" hidden="false" customHeight="false" outlineLevel="0" collapsed="false">
      <c r="A374" s="74" t="s">
        <v>1778</v>
      </c>
      <c r="B374" s="80" t="s">
        <v>233</v>
      </c>
      <c r="C374" s="117" t="n">
        <v>44070</v>
      </c>
      <c r="D374" s="74"/>
      <c r="E374" s="25"/>
      <c r="F374" s="23" t="n">
        <v>12</v>
      </c>
      <c r="G374" s="33" t="s">
        <v>66</v>
      </c>
      <c r="H374" s="80" t="s">
        <v>1779</v>
      </c>
      <c r="I374" s="80" t="n">
        <v>2013</v>
      </c>
      <c r="J374" s="47" t="s">
        <v>1780</v>
      </c>
      <c r="K374" s="28" t="s">
        <v>36</v>
      </c>
      <c r="L374" s="21" t="s">
        <v>119</v>
      </c>
      <c r="M374" s="21" t="s">
        <v>158</v>
      </c>
      <c r="N374" s="32" t="s">
        <v>120</v>
      </c>
      <c r="O374" s="29" t="s">
        <v>1781</v>
      </c>
      <c r="P374" s="120" t="s">
        <v>302</v>
      </c>
      <c r="Q374" s="31" t="s">
        <v>57</v>
      </c>
      <c r="R374" s="31" t="s">
        <v>58</v>
      </c>
      <c r="S374" s="31" t="s">
        <v>59</v>
      </c>
      <c r="T374" s="31" t="s">
        <v>56</v>
      </c>
      <c r="U374" s="21" t="s">
        <v>1782</v>
      </c>
      <c r="V374" s="32" t="s">
        <v>1783</v>
      </c>
      <c r="W374" s="33" t="s">
        <v>342</v>
      </c>
      <c r="X374" s="21" t="s">
        <v>342</v>
      </c>
      <c r="Y374" s="21" t="s">
        <v>50</v>
      </c>
      <c r="Z374" s="21" t="s">
        <v>1784</v>
      </c>
    </row>
    <row r="375" customFormat="false" ht="23.85" hidden="false" customHeight="false" outlineLevel="0" collapsed="false">
      <c r="A375" s="74" t="s">
        <v>1785</v>
      </c>
      <c r="B375" s="80" t="s">
        <v>233</v>
      </c>
      <c r="C375" s="117" t="n">
        <v>44070</v>
      </c>
      <c r="D375" s="74"/>
      <c r="E375" s="25"/>
      <c r="F375" s="23" t="n">
        <v>20</v>
      </c>
      <c r="G375" s="33" t="s">
        <v>66</v>
      </c>
      <c r="H375" s="80" t="s">
        <v>1786</v>
      </c>
      <c r="I375" s="80" t="n">
        <v>2013</v>
      </c>
      <c r="J375" s="47" t="s">
        <v>1787</v>
      </c>
      <c r="K375" s="28" t="s">
        <v>36</v>
      </c>
      <c r="L375" s="21" t="s">
        <v>158</v>
      </c>
      <c r="M375" s="21" t="s">
        <v>158</v>
      </c>
      <c r="N375" s="32" t="s">
        <v>566</v>
      </c>
      <c r="O375" s="29" t="s">
        <v>83</v>
      </c>
      <c r="P375" s="31" t="s">
        <v>1788</v>
      </c>
      <c r="Q375" s="31" t="s">
        <v>109</v>
      </c>
      <c r="R375" s="31" t="str">
        <f aca="false">IF(OR(Q375="text annotation", Q375="output classification"), "categorical", IF(Q375="rank ordering", "rank order", IF(Q375="counting", "count", IF(OR(Q375="numerical rating scale", Q375="verbal descriptor scale", Q375="Likert scale", Q375="zero-centered rating scale"), "ordinal", IF(OR(Q375="free-text entry", S375="qualitative feedback"), "text", IF(OR(Q375="magnitude estimation", Q375="slider scale"), "ratio-scale", ""))))))</f>
        <v>ordinal</v>
      </c>
      <c r="S375" s="31" t="s">
        <v>83</v>
      </c>
      <c r="T375" s="31" t="s">
        <v>56</v>
      </c>
      <c r="U375" s="21" t="s">
        <v>162</v>
      </c>
      <c r="V375" s="32" t="s">
        <v>123</v>
      </c>
      <c r="W375" s="33" t="s">
        <v>1015</v>
      </c>
      <c r="X375" s="21" t="s">
        <v>342</v>
      </c>
      <c r="Y375" s="21" t="s">
        <v>199</v>
      </c>
      <c r="Z375" s="21" t="s">
        <v>162</v>
      </c>
    </row>
    <row r="376" customFormat="false" ht="23.85" hidden="false" customHeight="false" outlineLevel="0" collapsed="false">
      <c r="A376" s="74" t="s">
        <v>1785</v>
      </c>
      <c r="B376" s="80"/>
      <c r="C376" s="121"/>
      <c r="D376" s="74"/>
      <c r="E376" s="25"/>
      <c r="F376" s="23"/>
      <c r="G376" s="33" t="s">
        <v>66</v>
      </c>
      <c r="H376" s="80" t="s">
        <v>1786</v>
      </c>
      <c r="I376" s="80" t="n">
        <v>2013</v>
      </c>
      <c r="J376" s="47" t="s">
        <v>1787</v>
      </c>
      <c r="K376" s="28" t="s">
        <v>36</v>
      </c>
      <c r="L376" s="21" t="s">
        <v>158</v>
      </c>
      <c r="M376" s="21" t="s">
        <v>158</v>
      </c>
      <c r="N376" s="32" t="s">
        <v>566</v>
      </c>
      <c r="O376" s="29" t="s">
        <v>83</v>
      </c>
      <c r="P376" s="31" t="s">
        <v>1789</v>
      </c>
      <c r="Q376" s="31" t="s">
        <v>109</v>
      </c>
      <c r="R376" s="31" t="str">
        <f aca="false">IF(OR(Q376="text annotation", Q376="output classification"), "categorical", IF(Q376="rank ordering", "rank order", IF(Q376="counting", "count", IF(OR(Q376="numerical rating scale", Q376="verbal descriptor scale", Q376="Likert scale", Q376="zero-centered rating scale"), "ordinal", IF(OR(Q376="free-text entry", S376="qualitative feedback"), "text", IF(OR(Q376="magnitude estimation", Q376="slider scale"), "ratio-scale", ""))))))</f>
        <v>ordinal</v>
      </c>
      <c r="S376" s="31" t="s">
        <v>83</v>
      </c>
      <c r="T376" s="31" t="s">
        <v>56</v>
      </c>
      <c r="U376" s="21" t="s">
        <v>162</v>
      </c>
      <c r="V376" s="32" t="s">
        <v>123</v>
      </c>
      <c r="W376" s="33" t="s">
        <v>222</v>
      </c>
      <c r="X376" s="21" t="s">
        <v>342</v>
      </c>
      <c r="Y376" s="21" t="s">
        <v>373</v>
      </c>
      <c r="Z376" s="21" t="s">
        <v>162</v>
      </c>
    </row>
    <row r="377" customFormat="false" ht="23.85" hidden="false" customHeight="false" outlineLevel="0" collapsed="false">
      <c r="A377" s="74" t="s">
        <v>1785</v>
      </c>
      <c r="B377" s="80"/>
      <c r="C377" s="25"/>
      <c r="D377" s="74"/>
      <c r="E377" s="25"/>
      <c r="F377" s="23"/>
      <c r="G377" s="33" t="s">
        <v>66</v>
      </c>
      <c r="H377" s="80" t="s">
        <v>1786</v>
      </c>
      <c r="I377" s="80" t="n">
        <v>2013</v>
      </c>
      <c r="J377" s="47" t="s">
        <v>1787</v>
      </c>
      <c r="K377" s="28" t="s">
        <v>36</v>
      </c>
      <c r="L377" s="21" t="s">
        <v>158</v>
      </c>
      <c r="M377" s="21" t="s">
        <v>158</v>
      </c>
      <c r="N377" s="32" t="s">
        <v>566</v>
      </c>
      <c r="O377" s="29" t="s">
        <v>83</v>
      </c>
      <c r="P377" s="31" t="s">
        <v>1788</v>
      </c>
      <c r="Q377" s="31" t="s">
        <v>109</v>
      </c>
      <c r="R377" s="31" t="str">
        <f aca="false">IF(OR(Q377="text annotation", Q377="output classification"), "categorical", IF(Q377="rank ordering", "rank order", IF(Q377="counting", "count", IF(OR(Q377="numerical rating scale", Q377="verbal descriptor scale", Q377="Likert scale", Q377="zero-centered rating scale"), "ordinal", IF(OR(Q377="free-text entry", S377="qualitative feedback"), "text", IF(OR(Q377="magnitude estimation", Q377="slider scale"), "ratio-scale", ""))))))</f>
        <v>ordinal</v>
      </c>
      <c r="S377" s="31" t="s">
        <v>83</v>
      </c>
      <c r="T377" s="31" t="s">
        <v>56</v>
      </c>
      <c r="U377" s="21" t="s">
        <v>162</v>
      </c>
      <c r="V377" s="32" t="s">
        <v>123</v>
      </c>
      <c r="W377" s="33" t="s">
        <v>164</v>
      </c>
      <c r="X377" s="21" t="s">
        <v>342</v>
      </c>
      <c r="Y377" s="21" t="s">
        <v>165</v>
      </c>
      <c r="Z377" s="21" t="s">
        <v>162</v>
      </c>
    </row>
    <row r="378" customFormat="false" ht="68.65" hidden="false" customHeight="false" outlineLevel="0" collapsed="false">
      <c r="A378" s="74" t="s">
        <v>1785</v>
      </c>
      <c r="B378" s="80"/>
      <c r="C378" s="25"/>
      <c r="D378" s="74"/>
      <c r="E378" s="25"/>
      <c r="F378" s="23"/>
      <c r="G378" s="33" t="s">
        <v>66</v>
      </c>
      <c r="H378" s="80" t="s">
        <v>1786</v>
      </c>
      <c r="I378" s="80" t="n">
        <v>2013</v>
      </c>
      <c r="J378" s="47" t="s">
        <v>1787</v>
      </c>
      <c r="K378" s="28" t="s">
        <v>36</v>
      </c>
      <c r="L378" s="21" t="s">
        <v>158</v>
      </c>
      <c r="M378" s="21" t="s">
        <v>158</v>
      </c>
      <c r="N378" s="32" t="s">
        <v>566</v>
      </c>
      <c r="O378" s="29" t="s">
        <v>46</v>
      </c>
      <c r="P378" s="31" t="s">
        <v>46</v>
      </c>
      <c r="Q378" s="31" t="s">
        <v>99</v>
      </c>
      <c r="R378" s="31" t="s">
        <v>100</v>
      </c>
      <c r="S378" s="31" t="s">
        <v>101</v>
      </c>
      <c r="T378" s="31" t="s">
        <v>1790</v>
      </c>
      <c r="U378" s="21" t="s">
        <v>162</v>
      </c>
      <c r="V378" s="32" t="s">
        <v>342</v>
      </c>
      <c r="W378" s="33" t="s">
        <v>1791</v>
      </c>
      <c r="X378" s="21" t="s">
        <v>342</v>
      </c>
      <c r="Y378" s="21" t="s">
        <v>868</v>
      </c>
      <c r="Z378" s="21" t="s">
        <v>162</v>
      </c>
    </row>
    <row r="379" customFormat="false" ht="35.05" hidden="false" customHeight="false" outlineLevel="0" collapsed="false">
      <c r="A379" s="74" t="s">
        <v>1792</v>
      </c>
      <c r="B379" s="80" t="s">
        <v>32</v>
      </c>
      <c r="C379" s="117" t="n">
        <v>44071</v>
      </c>
      <c r="D379" s="21"/>
      <c r="E379" s="25"/>
      <c r="F379" s="23" t="n">
        <v>10</v>
      </c>
      <c r="G379" s="33" t="s">
        <v>66</v>
      </c>
      <c r="H379" s="80" t="s">
        <v>1793</v>
      </c>
      <c r="I379" s="80" t="n">
        <v>2013</v>
      </c>
      <c r="J379" s="47" t="s">
        <v>1794</v>
      </c>
      <c r="K379" s="28" t="s">
        <v>36</v>
      </c>
      <c r="L379" s="21" t="s">
        <v>119</v>
      </c>
      <c r="M379" s="21" t="s">
        <v>70</v>
      </c>
      <c r="N379" s="32" t="s">
        <v>120</v>
      </c>
      <c r="O379" s="29" t="s">
        <v>1795</v>
      </c>
      <c r="P379" s="120" t="s">
        <v>41</v>
      </c>
      <c r="Q379" s="31" t="s">
        <v>57</v>
      </c>
      <c r="R379" s="31" t="str">
        <f aca="false">IF(OR(Q379="text annotation", Q379="output classification"), "categorical", IF(Q379="rank ordering", "rank order", IF(Q379="counting", "count", IF(OR(Q379="numerical rating scale", Q379="verbal descriptor scale", Q379="Likert scale", Q379="zero-centered rating scale"), "ordinal", IF(OR(Q379="free-text entry", S379="qualitative feedback"), "text", IF(OR(Q379="magnitude estimation", Q379="slider scale"), "ratio-scale", ""))))))</f>
        <v>rank order</v>
      </c>
      <c r="S379" s="31" t="str">
        <f aca="false">IF(Q379 = "numerical rating scale", "direct quality estimation", IF(Q379 = "rank ordering", "relative quality estimation", ""))</f>
        <v>relative quality estimation</v>
      </c>
      <c r="T379" s="31" t="s">
        <v>1796</v>
      </c>
      <c r="U379" s="21" t="s">
        <v>162</v>
      </c>
      <c r="V379" s="32" t="s">
        <v>1797</v>
      </c>
      <c r="W379" s="33" t="s">
        <v>342</v>
      </c>
      <c r="X379" s="21" t="s">
        <v>342</v>
      </c>
      <c r="Y379" s="21" t="s">
        <v>373</v>
      </c>
      <c r="Z379" s="21" t="s">
        <v>1798</v>
      </c>
    </row>
    <row r="380" customFormat="false" ht="35.05" hidden="false" customHeight="false" outlineLevel="0" collapsed="false">
      <c r="A380" s="74" t="s">
        <v>1799</v>
      </c>
      <c r="B380" s="80" t="s">
        <v>32</v>
      </c>
      <c r="C380" s="117" t="n">
        <v>44071</v>
      </c>
      <c r="D380" s="21"/>
      <c r="E380" s="25"/>
      <c r="F380" s="23" t="n">
        <v>25</v>
      </c>
      <c r="G380" s="33" t="s">
        <v>33</v>
      </c>
      <c r="H380" s="80" t="s">
        <v>1800</v>
      </c>
      <c r="I380" s="80" t="n">
        <v>2014</v>
      </c>
      <c r="J380" s="47" t="s">
        <v>1801</v>
      </c>
      <c r="K380" s="28" t="s">
        <v>36</v>
      </c>
      <c r="L380" s="21" t="s">
        <v>119</v>
      </c>
      <c r="M380" s="21" t="s">
        <v>93</v>
      </c>
      <c r="N380" s="32" t="s">
        <v>120</v>
      </c>
      <c r="O380" s="29" t="s">
        <v>1802</v>
      </c>
      <c r="P380" s="120" t="s">
        <v>41</v>
      </c>
      <c r="Q380" s="31" t="s">
        <v>42</v>
      </c>
      <c r="R380" s="31" t="s">
        <v>43</v>
      </c>
      <c r="S380" s="31" t="s">
        <v>433</v>
      </c>
      <c r="T380" s="31" t="s">
        <v>1803</v>
      </c>
      <c r="U380" s="21" t="s">
        <v>162</v>
      </c>
      <c r="V380" s="32" t="s">
        <v>1804</v>
      </c>
      <c r="W380" s="33" t="s">
        <v>164</v>
      </c>
      <c r="X380" s="21" t="s">
        <v>1805</v>
      </c>
      <c r="Y380" s="21" t="s">
        <v>137</v>
      </c>
      <c r="Z380" s="21" t="s">
        <v>1806</v>
      </c>
    </row>
    <row r="381" customFormat="false" ht="35.05" hidden="false" customHeight="false" outlineLevel="0" collapsed="false">
      <c r="A381" s="74" t="s">
        <v>1799</v>
      </c>
      <c r="B381" s="80"/>
      <c r="C381" s="25"/>
      <c r="D381" s="21"/>
      <c r="E381" s="25"/>
      <c r="F381" s="23"/>
      <c r="G381" s="33" t="s">
        <v>33</v>
      </c>
      <c r="H381" s="80" t="s">
        <v>1800</v>
      </c>
      <c r="I381" s="80" t="n">
        <v>2014</v>
      </c>
      <c r="J381" s="47" t="s">
        <v>1801</v>
      </c>
      <c r="K381" s="28" t="s">
        <v>36</v>
      </c>
      <c r="L381" s="21" t="s">
        <v>119</v>
      </c>
      <c r="M381" s="21" t="s">
        <v>93</v>
      </c>
      <c r="N381" s="32" t="s">
        <v>120</v>
      </c>
      <c r="O381" s="29" t="s">
        <v>1807</v>
      </c>
      <c r="P381" s="120" t="s">
        <v>302</v>
      </c>
      <c r="Q381" s="31" t="s">
        <v>213</v>
      </c>
      <c r="R381" s="31" t="s">
        <v>110</v>
      </c>
      <c r="S381" s="31" t="s">
        <v>433</v>
      </c>
      <c r="T381" s="31" t="s">
        <v>1808</v>
      </c>
      <c r="U381" s="21" t="s">
        <v>162</v>
      </c>
      <c r="V381" s="32" t="s">
        <v>1804</v>
      </c>
      <c r="W381" s="33" t="s">
        <v>342</v>
      </c>
      <c r="X381" s="21" t="s">
        <v>1809</v>
      </c>
      <c r="Y381" s="21" t="s">
        <v>1810</v>
      </c>
      <c r="Z381" s="21" t="s">
        <v>1811</v>
      </c>
    </row>
    <row r="382" customFormat="false" ht="35.05" hidden="false" customHeight="false" outlineLevel="0" collapsed="false">
      <c r="A382" s="74" t="s">
        <v>1799</v>
      </c>
      <c r="B382" s="80"/>
      <c r="C382" s="25"/>
      <c r="D382" s="21"/>
      <c r="E382" s="25"/>
      <c r="F382" s="23"/>
      <c r="G382" s="33" t="s">
        <v>33</v>
      </c>
      <c r="H382" s="80" t="s">
        <v>1800</v>
      </c>
      <c r="I382" s="80" t="n">
        <v>2014</v>
      </c>
      <c r="J382" s="47" t="s">
        <v>1801</v>
      </c>
      <c r="K382" s="28" t="s">
        <v>36</v>
      </c>
      <c r="L382" s="21" t="s">
        <v>119</v>
      </c>
      <c r="M382" s="21" t="s">
        <v>93</v>
      </c>
      <c r="N382" s="32" t="s">
        <v>120</v>
      </c>
      <c r="O382" s="29" t="s">
        <v>1802</v>
      </c>
      <c r="P382" s="120" t="s">
        <v>41</v>
      </c>
      <c r="Q382" s="31" t="s">
        <v>42</v>
      </c>
      <c r="R382" s="31" t="s">
        <v>43</v>
      </c>
      <c r="S382" s="31" t="s">
        <v>44</v>
      </c>
      <c r="T382" s="31" t="s">
        <v>1812</v>
      </c>
      <c r="U382" s="21" t="s">
        <v>162</v>
      </c>
      <c r="V382" s="32" t="s">
        <v>1804</v>
      </c>
      <c r="W382" s="33" t="s">
        <v>342</v>
      </c>
      <c r="X382" s="21" t="s">
        <v>1813</v>
      </c>
      <c r="Y382" s="21" t="s">
        <v>868</v>
      </c>
      <c r="Z382" s="21" t="s">
        <v>1814</v>
      </c>
    </row>
    <row r="383" customFormat="false" ht="12.8" hidden="false" customHeight="false" outlineLevel="0" collapsed="false">
      <c r="A383" s="74" t="s">
        <v>1799</v>
      </c>
      <c r="B383" s="80"/>
      <c r="C383" s="25"/>
      <c r="D383" s="21"/>
      <c r="E383" s="25"/>
      <c r="F383" s="23"/>
      <c r="G383" s="33" t="s">
        <v>33</v>
      </c>
      <c r="H383" s="80" t="s">
        <v>1800</v>
      </c>
      <c r="I383" s="80" t="n">
        <v>2014</v>
      </c>
      <c r="J383" s="47" t="s">
        <v>1801</v>
      </c>
      <c r="K383" s="28" t="s">
        <v>36</v>
      </c>
      <c r="L383" s="21" t="s">
        <v>119</v>
      </c>
      <c r="M383" s="21" t="s">
        <v>93</v>
      </c>
      <c r="N383" s="32" t="s">
        <v>120</v>
      </c>
      <c r="O383" s="29" t="s">
        <v>46</v>
      </c>
      <c r="P383" s="31" t="s">
        <v>46</v>
      </c>
      <c r="Q383" s="31" t="s">
        <v>46</v>
      </c>
      <c r="R383" s="31" t="s">
        <v>100</v>
      </c>
      <c r="S383" s="31" t="s">
        <v>101</v>
      </c>
      <c r="T383" s="31" t="s">
        <v>56</v>
      </c>
      <c r="U383" s="21" t="s">
        <v>60</v>
      </c>
      <c r="V383" s="32" t="s">
        <v>342</v>
      </c>
      <c r="W383" s="33" t="s">
        <v>342</v>
      </c>
      <c r="X383" s="21" t="s">
        <v>342</v>
      </c>
      <c r="Y383" s="21" t="s">
        <v>62</v>
      </c>
      <c r="Z383" s="21" t="s">
        <v>1815</v>
      </c>
    </row>
    <row r="384" customFormat="false" ht="68.65" hidden="false" customHeight="false" outlineLevel="0" collapsed="false">
      <c r="A384" s="74" t="s">
        <v>1816</v>
      </c>
      <c r="B384" s="80" t="s">
        <v>32</v>
      </c>
      <c r="C384" s="117" t="n">
        <v>44071</v>
      </c>
      <c r="D384" s="21"/>
      <c r="E384" s="25"/>
      <c r="F384" s="23" t="n">
        <v>40</v>
      </c>
      <c r="G384" s="33" t="s">
        <v>33</v>
      </c>
      <c r="H384" s="80" t="s">
        <v>1817</v>
      </c>
      <c r="I384" s="80" t="n">
        <v>2014</v>
      </c>
      <c r="J384" s="47" t="s">
        <v>1818</v>
      </c>
      <c r="K384" s="28" t="s">
        <v>1293</v>
      </c>
      <c r="L384" s="21" t="s">
        <v>158</v>
      </c>
      <c r="M384" s="21" t="s">
        <v>1819</v>
      </c>
      <c r="N384" s="32" t="s">
        <v>1820</v>
      </c>
      <c r="O384" s="29" t="s">
        <v>1821</v>
      </c>
      <c r="P384" s="120" t="s">
        <v>302</v>
      </c>
      <c r="Q384" s="31" t="s">
        <v>213</v>
      </c>
      <c r="R384" s="31" t="str">
        <f aca="false">IF(OR(Q384="text annotation", Q384="output classification"), "categorical", IF(Q384="rank ordering", "rank order", IF(Q384="counting", "count", IF(OR(Q384="numerical rating scale", Q384="verbal descriptor scale", Q384="Likert scale", Q384="zero-centered rating scale"), "ordinal", IF(OR(Q384="free-text entry", S384="qualitative feedback"), "text", IF(OR(Q384="magnitude estimation", Q384="slider scale"), "ratio-scale", ""))))))</f>
        <v>ordinal</v>
      </c>
      <c r="S384" s="31" t="s">
        <v>84</v>
      </c>
      <c r="T384" s="31" t="s">
        <v>56</v>
      </c>
      <c r="U384" s="21" t="s">
        <v>60</v>
      </c>
      <c r="V384" s="32" t="s">
        <v>1822</v>
      </c>
      <c r="W384" s="33" t="s">
        <v>605</v>
      </c>
      <c r="X384" s="21" t="s">
        <v>1823</v>
      </c>
      <c r="Y384" s="21" t="s">
        <v>467</v>
      </c>
      <c r="Z384" s="21" t="s">
        <v>1824</v>
      </c>
    </row>
    <row r="385" customFormat="false" ht="68.65" hidden="false" customHeight="false" outlineLevel="0" collapsed="false">
      <c r="A385" s="74" t="s">
        <v>1816</v>
      </c>
      <c r="B385" s="80"/>
      <c r="C385" s="121"/>
      <c r="D385" s="21"/>
      <c r="E385" s="25"/>
      <c r="F385" s="23"/>
      <c r="G385" s="33" t="s">
        <v>33</v>
      </c>
      <c r="H385" s="80" t="s">
        <v>1817</v>
      </c>
      <c r="I385" s="80" t="n">
        <v>2014</v>
      </c>
      <c r="J385" s="47" t="s">
        <v>1818</v>
      </c>
      <c r="K385" s="28" t="s">
        <v>1293</v>
      </c>
      <c r="L385" s="21" t="s">
        <v>158</v>
      </c>
      <c r="M385" s="21" t="s">
        <v>1819</v>
      </c>
      <c r="N385" s="32" t="s">
        <v>1820</v>
      </c>
      <c r="O385" s="29" t="s">
        <v>1825</v>
      </c>
      <c r="P385" s="120" t="s">
        <v>302</v>
      </c>
      <c r="Q385" s="31" t="s">
        <v>213</v>
      </c>
      <c r="R385" s="31" t="str">
        <f aca="false">IF(OR(Q385="text annotation", Q385="output classification"), "categorical", IF(Q385="rank ordering", "rank order", IF(Q385="counting", "count", IF(OR(Q385="numerical rating scale", Q385="verbal descriptor scale", Q385="Likert scale", Q385="zero-centered rating scale"), "ordinal", IF(OR(Q385="free-text entry", S385="qualitative feedback"), "text", IF(OR(Q385="magnitude estimation", Q385="slider scale"), "ratio-scale", ""))))))</f>
        <v>ordinal</v>
      </c>
      <c r="S385" s="31" t="s">
        <v>84</v>
      </c>
      <c r="T385" s="31" t="s">
        <v>56</v>
      </c>
      <c r="U385" s="21" t="s">
        <v>60</v>
      </c>
      <c r="V385" s="32" t="s">
        <v>1822</v>
      </c>
      <c r="W385" s="33" t="s">
        <v>605</v>
      </c>
      <c r="X385" s="21" t="s">
        <v>1826</v>
      </c>
      <c r="Y385" s="21" t="s">
        <v>761</v>
      </c>
      <c r="Z385" s="21" t="s">
        <v>1827</v>
      </c>
    </row>
    <row r="386" customFormat="false" ht="91" hidden="false" customHeight="false" outlineLevel="0" collapsed="false">
      <c r="A386" s="74" t="s">
        <v>1816</v>
      </c>
      <c r="B386" s="80"/>
      <c r="C386" s="25"/>
      <c r="D386" s="21"/>
      <c r="E386" s="25"/>
      <c r="F386" s="23"/>
      <c r="G386" s="33" t="s">
        <v>33</v>
      </c>
      <c r="H386" s="80" t="s">
        <v>1817</v>
      </c>
      <c r="I386" s="80" t="n">
        <v>2014</v>
      </c>
      <c r="J386" s="47" t="s">
        <v>1818</v>
      </c>
      <c r="K386" s="28" t="s">
        <v>1293</v>
      </c>
      <c r="L386" s="21" t="s">
        <v>158</v>
      </c>
      <c r="M386" s="21" t="s">
        <v>1819</v>
      </c>
      <c r="N386" s="32" t="s">
        <v>1820</v>
      </c>
      <c r="O386" s="29" t="s">
        <v>1828</v>
      </c>
      <c r="P386" s="120" t="s">
        <v>302</v>
      </c>
      <c r="Q386" s="31" t="s">
        <v>213</v>
      </c>
      <c r="R386" s="31" t="str">
        <f aca="false">IF(OR(Q386="text annotation", Q386="output classification"), "categorical", IF(Q386="rank ordering", "rank order", IF(Q386="counting", "count", IF(OR(Q386="numerical rating scale", Q386="verbal descriptor scale", Q386="Likert scale", Q386="zero-centered rating scale"), "ordinal", IF(OR(Q386="free-text entry", S386="qualitative feedback"), "text", IF(OR(Q386="magnitude estimation", Q386="slider scale"), "ratio-scale", ""))))))</f>
        <v>ordinal</v>
      </c>
      <c r="S386" s="31" t="s">
        <v>84</v>
      </c>
      <c r="T386" s="31" t="s">
        <v>56</v>
      </c>
      <c r="U386" s="21" t="s">
        <v>60</v>
      </c>
      <c r="V386" s="32" t="s">
        <v>1822</v>
      </c>
      <c r="W386" s="33" t="s">
        <v>1829</v>
      </c>
      <c r="X386" s="21" t="s">
        <v>1830</v>
      </c>
      <c r="Y386" s="21" t="s">
        <v>87</v>
      </c>
      <c r="Z386" s="21" t="s">
        <v>1831</v>
      </c>
    </row>
    <row r="387" customFormat="false" ht="191.75" hidden="false" customHeight="false" outlineLevel="0" collapsed="false">
      <c r="A387" s="74" t="s">
        <v>1816</v>
      </c>
      <c r="B387" s="80"/>
      <c r="C387" s="25"/>
      <c r="D387" s="21"/>
      <c r="E387" s="25"/>
      <c r="F387" s="23"/>
      <c r="G387" s="33" t="s">
        <v>33</v>
      </c>
      <c r="H387" s="80" t="s">
        <v>1817</v>
      </c>
      <c r="I387" s="80" t="n">
        <v>2014</v>
      </c>
      <c r="J387" s="47" t="s">
        <v>1818</v>
      </c>
      <c r="K387" s="28" t="s">
        <v>1293</v>
      </c>
      <c r="L387" s="21" t="s">
        <v>158</v>
      </c>
      <c r="M387" s="21" t="s">
        <v>1819</v>
      </c>
      <c r="N387" s="32" t="s">
        <v>1820</v>
      </c>
      <c r="O387" s="29" t="s">
        <v>1832</v>
      </c>
      <c r="P387" s="120" t="s">
        <v>146</v>
      </c>
      <c r="Q387" s="31" t="s">
        <v>213</v>
      </c>
      <c r="R387" s="31" t="str">
        <f aca="false">IF(OR(Q387="text annotation", Q387="output classification"), "categorical", IF(Q387="rank ordering", "rank order", IF(Q387="counting", "count", IF(OR(Q387="numerical rating scale", Q387="verbal descriptor scale", Q387="Likert scale", Q387="zero-centered rating scale"), "ordinal", IF(OR(Q387="free-text entry", S387="qualitative feedback"), "text", IF(OR(Q387="magnitude estimation", Q387="slider scale"), "ratio-scale", ""))))))</f>
        <v>ordinal</v>
      </c>
      <c r="S387" s="31" t="s">
        <v>84</v>
      </c>
      <c r="T387" s="31" t="s">
        <v>56</v>
      </c>
      <c r="U387" s="21" t="s">
        <v>60</v>
      </c>
      <c r="V387" s="32" t="s">
        <v>1822</v>
      </c>
      <c r="W387" s="33" t="s">
        <v>197</v>
      </c>
      <c r="X387" s="21" t="s">
        <v>342</v>
      </c>
      <c r="Y387" s="21" t="s">
        <v>199</v>
      </c>
      <c r="Z387" s="21" t="s">
        <v>1833</v>
      </c>
    </row>
    <row r="388" customFormat="false" ht="23.85" hidden="false" customHeight="false" outlineLevel="0" collapsed="false">
      <c r="A388" s="74" t="s">
        <v>1834</v>
      </c>
      <c r="B388" s="80" t="s">
        <v>32</v>
      </c>
      <c r="C388" s="117" t="n">
        <v>44072</v>
      </c>
      <c r="D388" s="21"/>
      <c r="E388" s="25"/>
      <c r="F388" s="23"/>
      <c r="G388" s="33" t="s">
        <v>33</v>
      </c>
      <c r="H388" s="80" t="s">
        <v>1835</v>
      </c>
      <c r="I388" s="80" t="n">
        <v>2014</v>
      </c>
      <c r="J388" s="47" t="s">
        <v>1836</v>
      </c>
      <c r="K388" s="28" t="s">
        <v>36</v>
      </c>
      <c r="L388" s="21" t="s">
        <v>93</v>
      </c>
      <c r="M388" s="21" t="s">
        <v>93</v>
      </c>
      <c r="N388" s="32" t="s">
        <v>566</v>
      </c>
      <c r="O388" s="29" t="s">
        <v>1837</v>
      </c>
      <c r="P388" s="120" t="s">
        <v>146</v>
      </c>
      <c r="Q388" s="31" t="s">
        <v>109</v>
      </c>
      <c r="R388" s="31" t="str">
        <f aca="false">IF(OR(Q388="text annotation", Q388="output classification"), "categorical", IF(Q388="rank ordering", "rank order", IF(Q388="counting", "count", IF(OR(Q388="numerical rating scale", Q388="verbal descriptor scale", Q388="Likert scale", Q388="zero-centered rating scale"), "ordinal", IF(OR(Q388="free-text entry", S388="qualitative feedback"), "text", IF(OR(Q388="magnitude estimation", Q388="slider scale"), "ratio-scale", ""))))))</f>
        <v>ordinal</v>
      </c>
      <c r="S388" s="31" t="str">
        <f aca="false">IF(Q388 = "numerical rating scale", "direct quality estimation", IF(Q388 = "rank ordering", "relative quality estimation", ""))</f>
        <v>direct quality estimation</v>
      </c>
      <c r="T388" s="31" t="s">
        <v>56</v>
      </c>
      <c r="U388" s="21" t="s">
        <v>60</v>
      </c>
      <c r="V388" s="32" t="s">
        <v>1411</v>
      </c>
      <c r="W388" s="33" t="s">
        <v>1504</v>
      </c>
      <c r="X388" s="21" t="s">
        <v>342</v>
      </c>
      <c r="Y388" s="21" t="s">
        <v>62</v>
      </c>
      <c r="Z388" s="21" t="s">
        <v>1838</v>
      </c>
    </row>
    <row r="389" customFormat="false" ht="35.05" hidden="false" customHeight="false" outlineLevel="0" collapsed="false">
      <c r="A389" s="74" t="s">
        <v>1834</v>
      </c>
      <c r="B389" s="80"/>
      <c r="C389" s="25"/>
      <c r="D389" s="21"/>
      <c r="E389" s="25"/>
      <c r="F389" s="23"/>
      <c r="G389" s="33" t="s">
        <v>33</v>
      </c>
      <c r="H389" s="80" t="s">
        <v>1835</v>
      </c>
      <c r="I389" s="80" t="n">
        <v>2014</v>
      </c>
      <c r="J389" s="47" t="s">
        <v>1836</v>
      </c>
      <c r="K389" s="28" t="s">
        <v>36</v>
      </c>
      <c r="L389" s="21" t="s">
        <v>93</v>
      </c>
      <c r="M389" s="21" t="s">
        <v>93</v>
      </c>
      <c r="N389" s="32" t="s">
        <v>566</v>
      </c>
      <c r="O389" s="29" t="s">
        <v>1839</v>
      </c>
      <c r="P389" s="120" t="s">
        <v>146</v>
      </c>
      <c r="Q389" s="31" t="s">
        <v>109</v>
      </c>
      <c r="R389" s="31" t="str">
        <f aca="false">IF(OR(Q389="text annotation", Q389="output classification"), "categorical", IF(Q389="rank ordering", "rank order", IF(Q389="counting", "count", IF(OR(Q389="numerical rating scale", Q389="verbal descriptor scale", Q389="Likert scale", Q389="zero-centered rating scale"), "ordinal", IF(OR(Q389="free-text entry", S389="qualitative feedback"), "text", IF(OR(Q389="magnitude estimation", Q389="slider scale"), "ratio-scale", ""))))))</f>
        <v>ordinal</v>
      </c>
      <c r="S389" s="31" t="str">
        <f aca="false">IF(Q389 = "numerical rating scale", "direct quality estimation", IF(Q389 = "rank ordering", "relative quality estimation", ""))</f>
        <v>direct quality estimation</v>
      </c>
      <c r="T389" s="31" t="s">
        <v>56</v>
      </c>
      <c r="U389" s="21" t="s">
        <v>60</v>
      </c>
      <c r="V389" s="32" t="s">
        <v>1411</v>
      </c>
      <c r="W389" s="33" t="s">
        <v>316</v>
      </c>
      <c r="X389" s="21" t="s">
        <v>342</v>
      </c>
      <c r="Y389" s="21" t="s">
        <v>87</v>
      </c>
      <c r="Z389" s="21" t="s">
        <v>1840</v>
      </c>
    </row>
    <row r="390" customFormat="false" ht="46.25" hidden="false" customHeight="false" outlineLevel="0" collapsed="false">
      <c r="A390" s="74" t="s">
        <v>1834</v>
      </c>
      <c r="B390" s="80"/>
      <c r="C390" s="25"/>
      <c r="D390" s="21"/>
      <c r="E390" s="25"/>
      <c r="F390" s="23"/>
      <c r="G390" s="33" t="s">
        <v>33</v>
      </c>
      <c r="H390" s="80" t="s">
        <v>1835</v>
      </c>
      <c r="I390" s="80" t="n">
        <v>2014</v>
      </c>
      <c r="J390" s="47" t="s">
        <v>1836</v>
      </c>
      <c r="K390" s="28" t="s">
        <v>36</v>
      </c>
      <c r="L390" s="21" t="s">
        <v>93</v>
      </c>
      <c r="M390" s="21" t="s">
        <v>93</v>
      </c>
      <c r="N390" s="32" t="s">
        <v>566</v>
      </c>
      <c r="O390" s="29" t="s">
        <v>1841</v>
      </c>
      <c r="P390" s="120" t="s">
        <v>146</v>
      </c>
      <c r="Q390" s="31" t="s">
        <v>109</v>
      </c>
      <c r="R390" s="31" t="str">
        <f aca="false">IF(OR(Q390="text annotation", Q390="output classification"), "categorical", IF(Q390="rank ordering", "rank order", IF(Q390="counting", "count", IF(OR(Q390="numerical rating scale", Q390="verbal descriptor scale", Q390="Likert scale", Q390="zero-centered rating scale"), "ordinal", IF(OR(Q390="free-text entry", S390="qualitative feedback"), "text", IF(OR(Q390="magnitude estimation", Q390="slider scale"), "ratio-scale", ""))))))</f>
        <v>ordinal</v>
      </c>
      <c r="S390" s="31" t="str">
        <f aca="false">IF(Q390 = "numerical rating scale", "direct quality estimation", IF(Q390 = "rank ordering", "relative quality estimation", ""))</f>
        <v>direct quality estimation</v>
      </c>
      <c r="T390" s="31" t="s">
        <v>56</v>
      </c>
      <c r="U390" s="21" t="s">
        <v>60</v>
      </c>
      <c r="V390" s="32" t="s">
        <v>1411</v>
      </c>
      <c r="W390" s="33" t="s">
        <v>527</v>
      </c>
      <c r="X390" s="21" t="s">
        <v>342</v>
      </c>
      <c r="Y390" s="21" t="s">
        <v>467</v>
      </c>
      <c r="Z390" s="21" t="s">
        <v>1842</v>
      </c>
    </row>
    <row r="391" customFormat="false" ht="46.25" hidden="false" customHeight="false" outlineLevel="0" collapsed="false">
      <c r="A391" s="74" t="s">
        <v>1843</v>
      </c>
      <c r="B391" s="80" t="s">
        <v>32</v>
      </c>
      <c r="C391" s="117" t="n">
        <v>44072</v>
      </c>
      <c r="D391" s="21"/>
      <c r="E391" s="25"/>
      <c r="F391" s="23"/>
      <c r="G391" s="33" t="s">
        <v>33</v>
      </c>
      <c r="H391" s="80" t="s">
        <v>1844</v>
      </c>
      <c r="I391" s="80" t="n">
        <v>2014</v>
      </c>
      <c r="J391" s="47" t="s">
        <v>1845</v>
      </c>
      <c r="K391" s="28" t="s">
        <v>36</v>
      </c>
      <c r="L391" s="21" t="s">
        <v>158</v>
      </c>
      <c r="M391" s="21" t="s">
        <v>93</v>
      </c>
      <c r="N391" s="32" t="s">
        <v>566</v>
      </c>
      <c r="O391" s="29" t="s">
        <v>1846</v>
      </c>
      <c r="P391" s="120" t="s">
        <v>146</v>
      </c>
      <c r="Q391" s="31" t="s">
        <v>213</v>
      </c>
      <c r="R391" s="31" t="str">
        <f aca="false">IF(OR(Q391="text annotation", Q391="output classification"), "categorical", IF(Q391="rank ordering", "rank order", IF(Q391="counting", "count", IF(OR(Q391="numerical rating scale", Q391="verbal descriptor scale", Q391="Likert scale", Q391="zero-centered rating scale"), "ordinal", IF(OR(Q391="free-text entry", S391="qualitative feedback"), "text", IF(OR(Q391="magnitude estimation", Q391="slider scale"), "ratio-scale", ""))))))</f>
        <v>ordinal</v>
      </c>
      <c r="S391" s="31" t="s">
        <v>84</v>
      </c>
      <c r="T391" s="31" t="s">
        <v>56</v>
      </c>
      <c r="U391" s="21" t="s">
        <v>60</v>
      </c>
      <c r="V391" s="32" t="s">
        <v>1847</v>
      </c>
      <c r="W391" s="33" t="s">
        <v>222</v>
      </c>
      <c r="X391" s="21" t="s">
        <v>1848</v>
      </c>
      <c r="Y391" s="21" t="s">
        <v>739</v>
      </c>
      <c r="Z391" s="21" t="s">
        <v>1848</v>
      </c>
    </row>
    <row r="392" customFormat="false" ht="46.25" hidden="false" customHeight="false" outlineLevel="0" collapsed="false">
      <c r="A392" s="74" t="s">
        <v>1843</v>
      </c>
      <c r="B392" s="80"/>
      <c r="C392" s="25"/>
      <c r="D392" s="21"/>
      <c r="E392" s="25"/>
      <c r="F392" s="23"/>
      <c r="G392" s="33" t="s">
        <v>33</v>
      </c>
      <c r="H392" s="80" t="s">
        <v>1844</v>
      </c>
      <c r="I392" s="80" t="n">
        <v>2014</v>
      </c>
      <c r="J392" s="47" t="s">
        <v>1845</v>
      </c>
      <c r="K392" s="28" t="s">
        <v>36</v>
      </c>
      <c r="L392" s="21" t="s">
        <v>158</v>
      </c>
      <c r="M392" s="21" t="s">
        <v>93</v>
      </c>
      <c r="N392" s="32" t="s">
        <v>566</v>
      </c>
      <c r="O392" s="29" t="s">
        <v>1846</v>
      </c>
      <c r="P392" s="120" t="s">
        <v>146</v>
      </c>
      <c r="Q392" s="31" t="s">
        <v>213</v>
      </c>
      <c r="R392" s="31" t="str">
        <f aca="false">IF(OR(Q392="text annotation", Q392="output classification"), "categorical", IF(Q392="rank ordering", "rank order", IF(Q392="counting", "count", IF(OR(Q392="numerical rating scale", Q392="verbal descriptor scale", Q392="Likert scale", Q392="zero-centered rating scale"), "ordinal", IF(OR(Q392="free-text entry", S392="qualitative feedback"), "text", IF(OR(Q392="magnitude estimation", Q392="slider scale"), "ratio-scale", ""))))))</f>
        <v>ordinal</v>
      </c>
      <c r="S392" s="31" t="s">
        <v>84</v>
      </c>
      <c r="T392" s="31" t="s">
        <v>56</v>
      </c>
      <c r="U392" s="21" t="s">
        <v>60</v>
      </c>
      <c r="V392" s="32" t="s">
        <v>1847</v>
      </c>
      <c r="W392" s="33" t="s">
        <v>48</v>
      </c>
      <c r="X392" s="21" t="s">
        <v>1849</v>
      </c>
      <c r="Y392" s="21" t="s">
        <v>761</v>
      </c>
      <c r="Z392" s="21" t="s">
        <v>1849</v>
      </c>
    </row>
    <row r="393" customFormat="false" ht="46.25" hidden="false" customHeight="false" outlineLevel="0" collapsed="false">
      <c r="A393" s="74" t="s">
        <v>1843</v>
      </c>
      <c r="B393" s="80"/>
      <c r="C393" s="121"/>
      <c r="D393" s="35"/>
      <c r="E393" s="25"/>
      <c r="F393" s="23"/>
      <c r="G393" s="33" t="s">
        <v>33</v>
      </c>
      <c r="H393" s="80" t="s">
        <v>1844</v>
      </c>
      <c r="I393" s="80" t="n">
        <v>2014</v>
      </c>
      <c r="J393" s="47" t="s">
        <v>1845</v>
      </c>
      <c r="K393" s="28" t="s">
        <v>36</v>
      </c>
      <c r="L393" s="21" t="s">
        <v>158</v>
      </c>
      <c r="M393" s="21" t="s">
        <v>93</v>
      </c>
      <c r="N393" s="32" t="s">
        <v>566</v>
      </c>
      <c r="O393" s="29" t="s">
        <v>1846</v>
      </c>
      <c r="P393" s="120" t="s">
        <v>146</v>
      </c>
      <c r="Q393" s="31" t="s">
        <v>213</v>
      </c>
      <c r="R393" s="31" t="str">
        <f aca="false">IF(OR(Q393="text annotation", Q393="output classification"), "categorical", IF(Q393="rank ordering", "rank order", IF(Q393="counting", "count", IF(OR(Q393="numerical rating scale", Q393="verbal descriptor scale", Q393="Likert scale", Q393="zero-centered rating scale"), "ordinal", IF(OR(Q393="free-text entry", S393="qualitative feedback"), "text", IF(OR(Q393="magnitude estimation", Q393="slider scale"), "ratio-scale", ""))))))</f>
        <v>ordinal</v>
      </c>
      <c r="S393" s="31" t="s">
        <v>84</v>
      </c>
      <c r="T393" s="31" t="s">
        <v>56</v>
      </c>
      <c r="U393" s="21" t="s">
        <v>60</v>
      </c>
      <c r="V393" s="32" t="s">
        <v>1847</v>
      </c>
      <c r="W393" s="33" t="s">
        <v>1850</v>
      </c>
      <c r="X393" s="21" t="s">
        <v>1851</v>
      </c>
      <c r="Y393" s="21" t="s">
        <v>467</v>
      </c>
      <c r="Z393" s="21" t="s">
        <v>1851</v>
      </c>
    </row>
    <row r="394" customFormat="false" ht="46.25" hidden="false" customHeight="false" outlineLevel="0" collapsed="false">
      <c r="A394" s="74" t="s">
        <v>1843</v>
      </c>
      <c r="B394" s="80"/>
      <c r="C394" s="25"/>
      <c r="D394" s="35"/>
      <c r="E394" s="25"/>
      <c r="F394" s="23"/>
      <c r="G394" s="33" t="s">
        <v>33</v>
      </c>
      <c r="H394" s="80" t="s">
        <v>1844</v>
      </c>
      <c r="I394" s="80" t="n">
        <v>2014</v>
      </c>
      <c r="J394" s="47" t="s">
        <v>1845</v>
      </c>
      <c r="K394" s="28" t="s">
        <v>36</v>
      </c>
      <c r="L394" s="21" t="s">
        <v>158</v>
      </c>
      <c r="M394" s="21" t="s">
        <v>93</v>
      </c>
      <c r="N394" s="32" t="s">
        <v>566</v>
      </c>
      <c r="O394" s="29" t="s">
        <v>1846</v>
      </c>
      <c r="P394" s="120" t="s">
        <v>146</v>
      </c>
      <c r="Q394" s="31" t="s">
        <v>213</v>
      </c>
      <c r="R394" s="31" t="str">
        <f aca="false">IF(OR(Q394="text annotation", Q394="output classification"), "categorical", IF(Q394="rank ordering", "rank order", IF(Q394="counting", "count", IF(OR(Q394="numerical rating scale", Q394="verbal descriptor scale", Q394="Likert scale", Q394="zero-centered rating scale"), "ordinal", IF(OR(Q394="free-text entry", S394="qualitative feedback"), "text", IF(OR(Q394="magnitude estimation", Q394="slider scale"), "ratio-scale", ""))))))</f>
        <v>ordinal</v>
      </c>
      <c r="S394" s="31" t="s">
        <v>84</v>
      </c>
      <c r="T394" s="31" t="s">
        <v>56</v>
      </c>
      <c r="U394" s="21" t="s">
        <v>60</v>
      </c>
      <c r="V394" s="32" t="s">
        <v>1847</v>
      </c>
      <c r="W394" s="33" t="s">
        <v>1852</v>
      </c>
      <c r="X394" s="21" t="s">
        <v>1853</v>
      </c>
      <c r="Y394" s="21" t="s">
        <v>637</v>
      </c>
      <c r="Z394" s="21" t="s">
        <v>1853</v>
      </c>
    </row>
    <row r="395" customFormat="false" ht="23.85" hidden="false" customHeight="false" outlineLevel="0" collapsed="false">
      <c r="A395" s="74" t="s">
        <v>1854</v>
      </c>
      <c r="B395" s="80" t="s">
        <v>32</v>
      </c>
      <c r="C395" s="117" t="n">
        <v>44072</v>
      </c>
      <c r="D395" s="35"/>
      <c r="E395" s="25" t="n">
        <v>27</v>
      </c>
      <c r="F395" s="23"/>
      <c r="G395" s="33" t="s">
        <v>33</v>
      </c>
      <c r="H395" s="80" t="s">
        <v>645</v>
      </c>
      <c r="I395" s="80" t="n">
        <v>2014</v>
      </c>
      <c r="J395" s="47" t="s">
        <v>1855</v>
      </c>
      <c r="K395" s="28" t="s">
        <v>36</v>
      </c>
      <c r="L395" s="21" t="s">
        <v>1856</v>
      </c>
      <c r="M395" s="21" t="s">
        <v>93</v>
      </c>
      <c r="N395" s="32" t="s">
        <v>106</v>
      </c>
      <c r="O395" s="29" t="s">
        <v>1857</v>
      </c>
      <c r="P395" s="120" t="s">
        <v>146</v>
      </c>
      <c r="Q395" s="31" t="s">
        <v>83</v>
      </c>
      <c r="R395" s="31" t="s">
        <v>110</v>
      </c>
      <c r="S395" s="31" t="s">
        <v>84</v>
      </c>
      <c r="T395" s="31" t="s">
        <v>56</v>
      </c>
      <c r="U395" s="21" t="s">
        <v>60</v>
      </c>
      <c r="V395" s="32" t="s">
        <v>342</v>
      </c>
      <c r="W395" s="33" t="s">
        <v>1858</v>
      </c>
      <c r="X395" s="21" t="s">
        <v>342</v>
      </c>
      <c r="Y395" s="21" t="s">
        <v>1859</v>
      </c>
      <c r="Z395" s="21" t="s">
        <v>1860</v>
      </c>
    </row>
    <row r="396" customFormat="false" ht="23.85" hidden="false" customHeight="false" outlineLevel="0" collapsed="false">
      <c r="A396" s="74" t="s">
        <v>1854</v>
      </c>
      <c r="B396" s="25"/>
      <c r="C396" s="25"/>
      <c r="D396" s="35"/>
      <c r="E396" s="25"/>
      <c r="F396" s="23"/>
      <c r="G396" s="33" t="s">
        <v>33</v>
      </c>
      <c r="H396" s="25" t="s">
        <v>645</v>
      </c>
      <c r="I396" s="26" t="n">
        <v>2014</v>
      </c>
      <c r="J396" s="47" t="s">
        <v>1855</v>
      </c>
      <c r="K396" s="28" t="s">
        <v>36</v>
      </c>
      <c r="L396" s="21" t="s">
        <v>1856</v>
      </c>
      <c r="M396" s="21" t="s">
        <v>93</v>
      </c>
      <c r="N396" s="32" t="s">
        <v>106</v>
      </c>
      <c r="O396" s="29" t="s">
        <v>56</v>
      </c>
      <c r="P396" s="30" t="s">
        <v>83</v>
      </c>
      <c r="Q396" s="30" t="s">
        <v>83</v>
      </c>
      <c r="R396" s="30" t="s">
        <v>83</v>
      </c>
      <c r="S396" s="30" t="s">
        <v>83</v>
      </c>
      <c r="T396" s="31" t="s">
        <v>56</v>
      </c>
      <c r="U396" s="21" t="s">
        <v>60</v>
      </c>
      <c r="V396" s="32" t="s">
        <v>342</v>
      </c>
      <c r="W396" s="33" t="s">
        <v>652</v>
      </c>
      <c r="X396" s="21" t="s">
        <v>342</v>
      </c>
      <c r="Y396" s="21" t="s">
        <v>972</v>
      </c>
      <c r="Z396" s="25" t="s">
        <v>1861</v>
      </c>
    </row>
    <row r="397" customFormat="false" ht="23.85" hidden="false" customHeight="false" outlineLevel="0" collapsed="false">
      <c r="A397" s="74" t="s">
        <v>1854</v>
      </c>
      <c r="B397" s="25"/>
      <c r="C397" s="121"/>
      <c r="D397" s="35"/>
      <c r="E397" s="25"/>
      <c r="F397" s="23"/>
      <c r="G397" s="33" t="s">
        <v>33</v>
      </c>
      <c r="H397" s="25" t="s">
        <v>645</v>
      </c>
      <c r="I397" s="26" t="n">
        <v>2014</v>
      </c>
      <c r="J397" s="47" t="s">
        <v>1855</v>
      </c>
      <c r="K397" s="28" t="s">
        <v>36</v>
      </c>
      <c r="L397" s="21" t="s">
        <v>1856</v>
      </c>
      <c r="M397" s="21" t="s">
        <v>93</v>
      </c>
      <c r="N397" s="32" t="s">
        <v>106</v>
      </c>
      <c r="O397" s="29" t="s">
        <v>56</v>
      </c>
      <c r="P397" s="30" t="s">
        <v>83</v>
      </c>
      <c r="Q397" s="30" t="s">
        <v>83</v>
      </c>
      <c r="R397" s="30" t="s">
        <v>83</v>
      </c>
      <c r="S397" s="30" t="s">
        <v>83</v>
      </c>
      <c r="T397" s="31" t="s">
        <v>56</v>
      </c>
      <c r="U397" s="21" t="s">
        <v>60</v>
      </c>
      <c r="V397" s="32" t="s">
        <v>342</v>
      </c>
      <c r="W397" s="33" t="s">
        <v>316</v>
      </c>
      <c r="X397" s="21" t="s">
        <v>342</v>
      </c>
      <c r="Y397" s="21" t="s">
        <v>439</v>
      </c>
      <c r="Z397" s="25" t="s">
        <v>1862</v>
      </c>
    </row>
    <row r="398" customFormat="false" ht="23.85" hidden="false" customHeight="false" outlineLevel="0" collapsed="false">
      <c r="A398" s="74" t="s">
        <v>1854</v>
      </c>
      <c r="B398" s="25"/>
      <c r="C398" s="121"/>
      <c r="D398" s="35"/>
      <c r="E398" s="25"/>
      <c r="F398" s="23"/>
      <c r="G398" s="33" t="s">
        <v>33</v>
      </c>
      <c r="H398" s="25" t="s">
        <v>645</v>
      </c>
      <c r="I398" s="26" t="n">
        <v>2014</v>
      </c>
      <c r="J398" s="47" t="s">
        <v>1855</v>
      </c>
      <c r="K398" s="28" t="s">
        <v>36</v>
      </c>
      <c r="L398" s="21" t="s">
        <v>1856</v>
      </c>
      <c r="M398" s="21" t="s">
        <v>93</v>
      </c>
      <c r="N398" s="32" t="s">
        <v>106</v>
      </c>
      <c r="O398" s="29" t="s">
        <v>56</v>
      </c>
      <c r="P398" s="30" t="s">
        <v>83</v>
      </c>
      <c r="Q398" s="30" t="s">
        <v>83</v>
      </c>
      <c r="R398" s="30" t="s">
        <v>83</v>
      </c>
      <c r="S398" s="30" t="s">
        <v>83</v>
      </c>
      <c r="T398" s="31" t="s">
        <v>56</v>
      </c>
      <c r="U398" s="21" t="s">
        <v>60</v>
      </c>
      <c r="V398" s="32" t="s">
        <v>342</v>
      </c>
      <c r="W398" s="33" t="s">
        <v>560</v>
      </c>
      <c r="X398" s="21" t="s">
        <v>342</v>
      </c>
      <c r="Y398" s="21" t="s">
        <v>956</v>
      </c>
      <c r="Z398" s="25" t="s">
        <v>1863</v>
      </c>
    </row>
    <row r="399" customFormat="false" ht="23.85" hidden="false" customHeight="false" outlineLevel="0" collapsed="false">
      <c r="A399" s="74" t="s">
        <v>1854</v>
      </c>
      <c r="B399" s="25"/>
      <c r="C399" s="121"/>
      <c r="D399" s="35"/>
      <c r="E399" s="25"/>
      <c r="F399" s="23"/>
      <c r="G399" s="33" t="s">
        <v>33</v>
      </c>
      <c r="H399" s="25" t="s">
        <v>645</v>
      </c>
      <c r="I399" s="26" t="n">
        <v>2014</v>
      </c>
      <c r="J399" s="47" t="s">
        <v>1855</v>
      </c>
      <c r="K399" s="28" t="s">
        <v>36</v>
      </c>
      <c r="L399" s="21" t="s">
        <v>1856</v>
      </c>
      <c r="M399" s="21" t="s">
        <v>93</v>
      </c>
      <c r="N399" s="32" t="s">
        <v>106</v>
      </c>
      <c r="O399" s="29" t="s">
        <v>56</v>
      </c>
      <c r="P399" s="124" t="s">
        <v>41</v>
      </c>
      <c r="Q399" s="30" t="s">
        <v>57</v>
      </c>
      <c r="R399" s="30" t="str">
        <f aca="false">IF(OR(Q399="text annotation", Q399="output classification"), "categorical", IF(Q399="rank ordering", "rank order", IF(Q399="counting", "count", IF(OR(Q399="numerical rating scale", Q399="verbal descriptor scale", Q399="Likert scale", Q399="zero-centered rating scale"), "ordinal", IF(OR(Q399="free-text entry", S399="qualitative feedback"), "text", IF(OR(Q399="magnitude estimation", Q399="slider scale"), "ratio-scale", ""))))))</f>
        <v>rank order</v>
      </c>
      <c r="S399" s="30" t="str">
        <f aca="false">IF(Q399 = "numerical rating scale", "direct quality estimation", IF(Q399 = "rank ordering", "relative quality estimation", ""))</f>
        <v>relative quality estimation</v>
      </c>
      <c r="T399" s="31" t="s">
        <v>56</v>
      </c>
      <c r="U399" s="21" t="s">
        <v>60</v>
      </c>
      <c r="V399" s="32" t="s">
        <v>342</v>
      </c>
      <c r="W399" s="33" t="s">
        <v>283</v>
      </c>
      <c r="X399" s="21" t="s">
        <v>342</v>
      </c>
      <c r="Y399" s="21" t="s">
        <v>62</v>
      </c>
      <c r="Z399" s="25" t="s">
        <v>1864</v>
      </c>
    </row>
    <row r="400" customFormat="false" ht="35.05" hidden="false" customHeight="false" outlineLevel="0" collapsed="false">
      <c r="A400" s="74" t="s">
        <v>1865</v>
      </c>
      <c r="B400" s="80" t="s">
        <v>32</v>
      </c>
      <c r="C400" s="117" t="n">
        <v>44072</v>
      </c>
      <c r="D400" s="35"/>
      <c r="E400" s="25" t="n">
        <v>15</v>
      </c>
      <c r="F400" s="23"/>
      <c r="G400" s="33" t="s">
        <v>33</v>
      </c>
      <c r="H400" s="80" t="s">
        <v>1866</v>
      </c>
      <c r="I400" s="80" t="n">
        <v>2014</v>
      </c>
      <c r="J400" s="47" t="s">
        <v>1867</v>
      </c>
      <c r="K400" s="28" t="s">
        <v>92</v>
      </c>
      <c r="L400" s="21" t="s">
        <v>81</v>
      </c>
      <c r="M400" s="21" t="s">
        <v>93</v>
      </c>
      <c r="N400" s="32" t="s">
        <v>82</v>
      </c>
      <c r="O400" s="29" t="s">
        <v>46</v>
      </c>
      <c r="P400" s="31" t="s">
        <v>46</v>
      </c>
      <c r="Q400" s="31" t="s">
        <v>351</v>
      </c>
      <c r="R400" s="31" t="str">
        <f aca="false">IF(OR(Q400="text annotation", Q400="output classification"), "categorical", IF(Q400="rank ordering", "rank order", IF(Q400="counting", "count", IF(OR(Q400="numerical rating scale", Q400="verbal descriptor scale", Q400="Likert scale", Q400="zero-centered rating scale"), "ordinal", IF(OR(Q400="free-text entry", S400="qualitative feedback"), "text", IF(OR(Q400="magnitude estimation", Q400="slider scale"), "ratio-scale", ""))))))</f>
        <v>count</v>
      </c>
      <c r="S400" s="31" t="s">
        <v>1294</v>
      </c>
      <c r="T400" s="31" t="s">
        <v>1868</v>
      </c>
      <c r="U400" s="21" t="s">
        <v>162</v>
      </c>
      <c r="V400" s="32" t="s">
        <v>1869</v>
      </c>
      <c r="W400" s="33" t="s">
        <v>342</v>
      </c>
      <c r="X400" s="21" t="s">
        <v>342</v>
      </c>
      <c r="Y400" s="21" t="s">
        <v>87</v>
      </c>
      <c r="Z400" s="21" t="s">
        <v>1870</v>
      </c>
    </row>
    <row r="401" customFormat="false" ht="35.05" hidden="false" customHeight="false" outlineLevel="0" collapsed="false">
      <c r="A401" s="74" t="s">
        <v>1865</v>
      </c>
      <c r="B401" s="80"/>
      <c r="C401" s="25"/>
      <c r="D401" s="35"/>
      <c r="E401" s="25"/>
      <c r="F401" s="23"/>
      <c r="G401" s="33" t="s">
        <v>33</v>
      </c>
      <c r="H401" s="80" t="s">
        <v>1866</v>
      </c>
      <c r="I401" s="80" t="n">
        <v>2014</v>
      </c>
      <c r="J401" s="47" t="s">
        <v>1867</v>
      </c>
      <c r="K401" s="28" t="s">
        <v>92</v>
      </c>
      <c r="L401" s="21" t="s">
        <v>81</v>
      </c>
      <c r="M401" s="21" t="s">
        <v>93</v>
      </c>
      <c r="N401" s="32" t="s">
        <v>82</v>
      </c>
      <c r="O401" s="29" t="s">
        <v>46</v>
      </c>
      <c r="P401" s="31" t="s">
        <v>46</v>
      </c>
      <c r="Q401" s="31" t="s">
        <v>351</v>
      </c>
      <c r="R401" s="31" t="str">
        <f aca="false">IF(OR(Q401="text annotation", Q401="output classification"), "categorical", IF(Q401="rank ordering", "rank order", IF(Q401="counting", "count", IF(OR(Q401="numerical rating scale", Q401="verbal descriptor scale", Q401="Likert scale", Q401="zero-centered rating scale"), "ordinal", IF(OR(Q401="free-text entry", S401="qualitative feedback"), "text", IF(OR(Q401="magnitude estimation", Q401="slider scale"), "ratio-scale", ""))))))</f>
        <v>count</v>
      </c>
      <c r="S401" s="31" t="s">
        <v>1294</v>
      </c>
      <c r="T401" s="31" t="s">
        <v>1871</v>
      </c>
      <c r="U401" s="21" t="s">
        <v>162</v>
      </c>
      <c r="V401" s="32" t="s">
        <v>1869</v>
      </c>
      <c r="W401" s="33" t="s">
        <v>342</v>
      </c>
      <c r="X401" s="21" t="s">
        <v>342</v>
      </c>
      <c r="Y401" s="21" t="s">
        <v>152</v>
      </c>
      <c r="Z401" s="21" t="s">
        <v>1872</v>
      </c>
    </row>
    <row r="402" customFormat="false" ht="68.65" hidden="false" customHeight="false" outlineLevel="0" collapsed="false">
      <c r="A402" s="74" t="s">
        <v>1865</v>
      </c>
      <c r="B402" s="80"/>
      <c r="C402" s="25"/>
      <c r="D402" s="35"/>
      <c r="E402" s="25"/>
      <c r="F402" s="23"/>
      <c r="G402" s="33" t="s">
        <v>33</v>
      </c>
      <c r="H402" s="80" t="s">
        <v>1866</v>
      </c>
      <c r="I402" s="80" t="n">
        <v>2014</v>
      </c>
      <c r="J402" s="47" t="s">
        <v>1867</v>
      </c>
      <c r="K402" s="28" t="s">
        <v>92</v>
      </c>
      <c r="L402" s="21" t="s">
        <v>81</v>
      </c>
      <c r="M402" s="21" t="s">
        <v>93</v>
      </c>
      <c r="N402" s="32" t="s">
        <v>82</v>
      </c>
      <c r="O402" s="42" t="s">
        <v>1873</v>
      </c>
      <c r="P402" s="120" t="s">
        <v>146</v>
      </c>
      <c r="Q402" s="31" t="s">
        <v>213</v>
      </c>
      <c r="R402" s="31" t="str">
        <f aca="false">IF(OR(Q402="text annotation", Q402="output classification"), "categorical", IF(Q402="rank ordering", "rank order", IF(Q402="counting", "count", IF(OR(Q402="numerical rating scale", Q402="verbal descriptor scale", Q402="Likert scale", Q402="zero-centered rating scale"), "ordinal", IF(OR(Q402="free-text entry", S402="qualitative feedback"), "text", IF(OR(Q402="magnitude estimation", Q402="slider scale"), "ratio-scale", ""))))))</f>
        <v>ordinal</v>
      </c>
      <c r="S402" s="31" t="s">
        <v>84</v>
      </c>
      <c r="T402" s="31" t="s">
        <v>1874</v>
      </c>
      <c r="U402" s="21" t="s">
        <v>162</v>
      </c>
      <c r="V402" s="32" t="s">
        <v>1869</v>
      </c>
      <c r="W402" s="33" t="s">
        <v>342</v>
      </c>
      <c r="X402" s="21" t="s">
        <v>342</v>
      </c>
      <c r="Y402" s="21" t="s">
        <v>761</v>
      </c>
      <c r="Z402" s="21" t="s">
        <v>1875</v>
      </c>
    </row>
    <row r="403" customFormat="false" ht="35.05" hidden="false" customHeight="false" outlineLevel="0" collapsed="false">
      <c r="A403" s="74" t="s">
        <v>1876</v>
      </c>
      <c r="B403" s="80" t="s">
        <v>32</v>
      </c>
      <c r="C403" s="117" t="n">
        <v>44072</v>
      </c>
      <c r="D403" s="74"/>
      <c r="E403" s="25" t="n">
        <v>10</v>
      </c>
      <c r="F403" s="23"/>
      <c r="G403" s="33" t="s">
        <v>33</v>
      </c>
      <c r="H403" s="80" t="s">
        <v>1877</v>
      </c>
      <c r="I403" s="80" t="n">
        <v>2014</v>
      </c>
      <c r="J403" s="47" t="s">
        <v>1878</v>
      </c>
      <c r="K403" s="28" t="s">
        <v>1879</v>
      </c>
      <c r="L403" s="21" t="s">
        <v>70</v>
      </c>
      <c r="M403" s="21" t="s">
        <v>70</v>
      </c>
      <c r="N403" s="32" t="s">
        <v>210</v>
      </c>
      <c r="O403" s="29" t="s">
        <v>83</v>
      </c>
      <c r="P403" s="120" t="s">
        <v>41</v>
      </c>
      <c r="Q403" s="31" t="s">
        <v>57</v>
      </c>
      <c r="R403" s="31" t="str">
        <f aca="false">IF(OR(Q403="text annotation", Q403="output classification"), "categorical", IF(Q403="rank ordering", "rank order", IF(Q403="counting", "count", IF(OR(Q403="numerical rating scale", Q403="verbal descriptor scale", Q403="Likert scale", Q403="zero-centered rating scale"), "ordinal", IF(OR(Q403="free-text entry", S403="qualitative feedback"), "text", IF(OR(Q403="magnitude estimation", Q403="slider scale"), "ratio-scale", ""))))))</f>
        <v>rank order</v>
      </c>
      <c r="S403" s="31" t="str">
        <f aca="false">IF(Q403 = "numerical rating scale", "direct quality estimation", IF(Q403 = "rank ordering", "relative quality estimation", ""))</f>
        <v>relative quality estimation</v>
      </c>
      <c r="T403" s="83" t="s">
        <v>1880</v>
      </c>
      <c r="U403" s="21" t="s">
        <v>162</v>
      </c>
      <c r="V403" s="32" t="s">
        <v>1822</v>
      </c>
      <c r="W403" s="33" t="s">
        <v>342</v>
      </c>
      <c r="X403" s="21" t="s">
        <v>342</v>
      </c>
      <c r="Y403" s="21" t="s">
        <v>1881</v>
      </c>
      <c r="Z403" s="21" t="s">
        <v>1882</v>
      </c>
    </row>
    <row r="404" customFormat="false" ht="23.85" hidden="false" customHeight="false" outlineLevel="0" collapsed="false">
      <c r="A404" s="74" t="s">
        <v>1883</v>
      </c>
      <c r="B404" s="80" t="s">
        <v>155</v>
      </c>
      <c r="C404" s="121" t="s">
        <v>1561</v>
      </c>
      <c r="D404" s="21"/>
      <c r="E404" s="25"/>
      <c r="F404" s="129" t="n">
        <v>25</v>
      </c>
      <c r="G404" s="33" t="s">
        <v>66</v>
      </c>
      <c r="H404" s="80" t="s">
        <v>1884</v>
      </c>
      <c r="I404" s="81" t="n">
        <v>2015</v>
      </c>
      <c r="J404" s="47" t="s">
        <v>1885</v>
      </c>
      <c r="K404" s="28" t="s">
        <v>844</v>
      </c>
      <c r="L404" s="21" t="s">
        <v>119</v>
      </c>
      <c r="M404" s="21" t="s">
        <v>70</v>
      </c>
      <c r="N404" s="32" t="s">
        <v>310</v>
      </c>
      <c r="O404" s="29" t="s">
        <v>1857</v>
      </c>
      <c r="P404" s="120" t="s">
        <v>146</v>
      </c>
      <c r="Q404" s="31" t="s">
        <v>109</v>
      </c>
      <c r="R404" s="31" t="str">
        <f aca="false">IF(OR(Q404="text annotation", Q404="output classification"), "categorical", IF(Q404="rank ordering", "rank order", IF(Q404="counting", "count", IF(OR(Q404="numerical rating scale", Q404="verbal descriptor scale", Q404="Likert scale", Q404="zero-centered rating scale"), "ordinal", IF(OR(Q404="free-text entry", S404="qualitative feedback"), "text", IF(OR(Q404="magnitude estimation", Q404="slider scale"), "ratio-scale", ""))))))</f>
        <v>ordinal</v>
      </c>
      <c r="S404" s="31" t="s">
        <v>84</v>
      </c>
      <c r="T404" s="31" t="s">
        <v>56</v>
      </c>
      <c r="U404" s="21" t="s">
        <v>60</v>
      </c>
      <c r="V404" s="32" t="s">
        <v>342</v>
      </c>
      <c r="W404" s="33" t="s">
        <v>1886</v>
      </c>
      <c r="X404" s="21" t="s">
        <v>56</v>
      </c>
      <c r="Y404" s="21" t="s">
        <v>1283</v>
      </c>
      <c r="Z404" s="21" t="s">
        <v>1887</v>
      </c>
    </row>
    <row r="405" customFormat="false" ht="23.85" hidden="false" customHeight="false" outlineLevel="0" collapsed="false">
      <c r="A405" s="74" t="s">
        <v>1883</v>
      </c>
      <c r="B405" s="80"/>
      <c r="C405" s="25" t="s">
        <v>478</v>
      </c>
      <c r="D405" s="21"/>
      <c r="E405" s="25"/>
      <c r="F405" s="23"/>
      <c r="G405" s="33" t="s">
        <v>66</v>
      </c>
      <c r="H405" s="80" t="s">
        <v>1884</v>
      </c>
      <c r="I405" s="81" t="n">
        <v>2015</v>
      </c>
      <c r="J405" s="47" t="s">
        <v>1885</v>
      </c>
      <c r="K405" s="28" t="s">
        <v>844</v>
      </c>
      <c r="L405" s="21" t="s">
        <v>119</v>
      </c>
      <c r="M405" s="21" t="s">
        <v>70</v>
      </c>
      <c r="N405" s="32" t="s">
        <v>310</v>
      </c>
      <c r="O405" s="29" t="s">
        <v>1857</v>
      </c>
      <c r="P405" s="120" t="s">
        <v>146</v>
      </c>
      <c r="Q405" s="31" t="s">
        <v>109</v>
      </c>
      <c r="R405" s="31" t="str">
        <f aca="false">IF(OR(Q405="text annotation", Q405="output classification"), "categorical", IF(Q405="rank ordering", "rank order", IF(Q405="counting", "count", IF(OR(Q405="numerical rating scale", Q405="verbal descriptor scale", Q405="Likert scale", Q405="zero-centered rating scale"), "ordinal", IF(OR(Q405="free-text entry", S405="qualitative feedback"), "text", IF(OR(Q405="magnitude estimation", Q405="slider scale"), "ratio-scale", ""))))))</f>
        <v>ordinal</v>
      </c>
      <c r="S405" s="31" t="s">
        <v>84</v>
      </c>
      <c r="T405" s="31" t="s">
        <v>56</v>
      </c>
      <c r="U405" s="21" t="s">
        <v>83</v>
      </c>
      <c r="V405" s="32" t="s">
        <v>342</v>
      </c>
      <c r="W405" s="33" t="s">
        <v>787</v>
      </c>
      <c r="X405" s="21" t="s">
        <v>56</v>
      </c>
      <c r="Y405" s="21" t="s">
        <v>761</v>
      </c>
      <c r="Z405" s="21" t="s">
        <v>1888</v>
      </c>
    </row>
    <row r="406" customFormat="false" ht="35.05" hidden="false" customHeight="false" outlineLevel="0" collapsed="false">
      <c r="A406" s="74" t="s">
        <v>1889</v>
      </c>
      <c r="B406" s="80" t="s">
        <v>155</v>
      </c>
      <c r="C406" s="121" t="s">
        <v>1561</v>
      </c>
      <c r="D406" s="21"/>
      <c r="E406" s="25"/>
      <c r="F406" s="100" t="n">
        <v>35</v>
      </c>
      <c r="G406" s="33" t="s">
        <v>66</v>
      </c>
      <c r="H406" s="25" t="s">
        <v>1890</v>
      </c>
      <c r="I406" s="26" t="n">
        <v>2015</v>
      </c>
      <c r="J406" s="47" t="s">
        <v>1891</v>
      </c>
      <c r="K406" s="28" t="s">
        <v>463</v>
      </c>
      <c r="L406" s="25" t="s">
        <v>37</v>
      </c>
      <c r="M406" s="25" t="s">
        <v>38</v>
      </c>
      <c r="N406" s="23" t="s">
        <v>368</v>
      </c>
      <c r="O406" s="29" t="s">
        <v>1892</v>
      </c>
      <c r="P406" s="120" t="s">
        <v>1286</v>
      </c>
      <c r="Q406" s="31" t="s">
        <v>109</v>
      </c>
      <c r="R406" s="31" t="str">
        <f aca="false">IF(OR(Q406="text annotation", Q406="output classification"), "categorical", IF(Q406="rank ordering", "rank order", IF(Q406="counting", "count", IF(OR(Q406="numerical rating scale", Q406="verbal descriptor scale", Q406="Likert scale", Q406="zero-centered rating scale"), "ordinal", IF(OR(Q406="free-text entry", S406="qualitative feedback"), "text", IF(OR(Q406="magnitude estimation", Q406="slider scale"), "ratio-scale", ""))))))</f>
        <v>ordinal</v>
      </c>
      <c r="S406" s="31" t="s">
        <v>84</v>
      </c>
      <c r="T406" s="31" t="s">
        <v>1893</v>
      </c>
      <c r="U406" s="21" t="s">
        <v>162</v>
      </c>
      <c r="V406" s="32" t="s">
        <v>1894</v>
      </c>
      <c r="W406" s="33" t="s">
        <v>560</v>
      </c>
      <c r="X406" s="21" t="s">
        <v>56</v>
      </c>
      <c r="Y406" s="21" t="s">
        <v>956</v>
      </c>
      <c r="Z406" s="21" t="s">
        <v>1895</v>
      </c>
    </row>
    <row r="407" customFormat="false" ht="35.05" hidden="false" customHeight="false" outlineLevel="0" collapsed="false">
      <c r="A407" s="74" t="s">
        <v>1889</v>
      </c>
      <c r="B407" s="80"/>
      <c r="C407" s="121"/>
      <c r="D407" s="21"/>
      <c r="E407" s="25"/>
      <c r="F407" s="23"/>
      <c r="G407" s="33" t="s">
        <v>66</v>
      </c>
      <c r="H407" s="25" t="s">
        <v>1890</v>
      </c>
      <c r="I407" s="26" t="n">
        <v>2015</v>
      </c>
      <c r="J407" s="47" t="s">
        <v>1891</v>
      </c>
      <c r="K407" s="28" t="s">
        <v>463</v>
      </c>
      <c r="L407" s="21" t="s">
        <v>37</v>
      </c>
      <c r="M407" s="21" t="s">
        <v>38</v>
      </c>
      <c r="N407" s="32" t="s">
        <v>368</v>
      </c>
      <c r="O407" s="29" t="s">
        <v>1892</v>
      </c>
      <c r="P407" s="120" t="s">
        <v>1286</v>
      </c>
      <c r="Q407" s="31" t="s">
        <v>109</v>
      </c>
      <c r="R407" s="31" t="str">
        <f aca="false">IF(OR(Q407="text annotation", Q407="output classification"), "categorical", IF(Q407="rank ordering", "rank order", IF(Q407="counting", "count", IF(OR(Q407="numerical rating scale", Q407="verbal descriptor scale", Q407="Likert scale", Q407="zero-centered rating scale"), "ordinal", IF(OR(Q407="free-text entry", S407="qualitative feedback"), "text", IF(OR(Q407="magnitude estimation", Q407="slider scale"), "ratio-scale", ""))))))</f>
        <v>ordinal</v>
      </c>
      <c r="S407" s="31" t="s">
        <v>84</v>
      </c>
      <c r="T407" s="31" t="s">
        <v>1896</v>
      </c>
      <c r="U407" s="21" t="s">
        <v>162</v>
      </c>
      <c r="V407" s="32" t="s">
        <v>1894</v>
      </c>
      <c r="W407" s="33" t="s">
        <v>652</v>
      </c>
      <c r="X407" s="21" t="s">
        <v>56</v>
      </c>
      <c r="Y407" s="21" t="s">
        <v>972</v>
      </c>
      <c r="Z407" s="21" t="s">
        <v>1897</v>
      </c>
    </row>
    <row r="408" customFormat="false" ht="35.05" hidden="false" customHeight="false" outlineLevel="0" collapsed="false">
      <c r="A408" s="74" t="s">
        <v>1889</v>
      </c>
      <c r="B408" s="80"/>
      <c r="C408" s="121"/>
      <c r="D408" s="21"/>
      <c r="E408" s="25"/>
      <c r="F408" s="23"/>
      <c r="G408" s="33" t="s">
        <v>66</v>
      </c>
      <c r="H408" s="25" t="s">
        <v>1890</v>
      </c>
      <c r="I408" s="26" t="n">
        <v>2015</v>
      </c>
      <c r="J408" s="47" t="s">
        <v>1891</v>
      </c>
      <c r="K408" s="28" t="s">
        <v>463</v>
      </c>
      <c r="L408" s="21" t="s">
        <v>37</v>
      </c>
      <c r="M408" s="21" t="s">
        <v>38</v>
      </c>
      <c r="N408" s="32" t="s">
        <v>368</v>
      </c>
      <c r="O408" s="29" t="s">
        <v>1892</v>
      </c>
      <c r="P408" s="120" t="s">
        <v>1286</v>
      </c>
      <c r="Q408" s="31" t="s">
        <v>109</v>
      </c>
      <c r="R408" s="31" t="str">
        <f aca="false">IF(OR(Q408="text annotation", Q408="output classification"), "categorical", IF(Q408="rank ordering", "rank order", IF(Q408="counting", "count", IF(OR(Q408="numerical rating scale", Q408="verbal descriptor scale", Q408="Likert scale", Q408="zero-centered rating scale"), "ordinal", IF(OR(Q408="free-text entry", S408="qualitative feedback"), "text", IF(OR(Q408="magnitude estimation", Q408="slider scale"), "ratio-scale", ""))))))</f>
        <v>ordinal</v>
      </c>
      <c r="S408" s="31" t="s">
        <v>84</v>
      </c>
      <c r="T408" s="31" t="s">
        <v>1898</v>
      </c>
      <c r="U408" s="21" t="s">
        <v>162</v>
      </c>
      <c r="V408" s="32" t="s">
        <v>1894</v>
      </c>
      <c r="W408" s="33" t="s">
        <v>503</v>
      </c>
      <c r="X408" s="21" t="s">
        <v>56</v>
      </c>
      <c r="Y408" s="21" t="s">
        <v>439</v>
      </c>
      <c r="Z408" s="21" t="s">
        <v>1899</v>
      </c>
    </row>
    <row r="409" customFormat="false" ht="35.05" hidden="false" customHeight="false" outlineLevel="0" collapsed="false">
      <c r="A409" s="74" t="s">
        <v>1889</v>
      </c>
      <c r="B409" s="80"/>
      <c r="C409" s="121"/>
      <c r="D409" s="21"/>
      <c r="E409" s="25"/>
      <c r="F409" s="23"/>
      <c r="G409" s="33" t="s">
        <v>66</v>
      </c>
      <c r="H409" s="25" t="s">
        <v>1890</v>
      </c>
      <c r="I409" s="26" t="n">
        <v>2015</v>
      </c>
      <c r="J409" s="47" t="s">
        <v>1891</v>
      </c>
      <c r="K409" s="28" t="s">
        <v>463</v>
      </c>
      <c r="L409" s="21" t="s">
        <v>37</v>
      </c>
      <c r="M409" s="21" t="s">
        <v>38</v>
      </c>
      <c r="N409" s="32" t="s">
        <v>368</v>
      </c>
      <c r="O409" s="29" t="s">
        <v>1892</v>
      </c>
      <c r="P409" s="120" t="s">
        <v>1286</v>
      </c>
      <c r="Q409" s="31" t="s">
        <v>109</v>
      </c>
      <c r="R409" s="31" t="str">
        <f aca="false">IF(OR(Q409="text annotation", Q409="output classification"), "categorical", IF(Q409="rank ordering", "rank order", IF(Q409="counting", "count", IF(OR(Q409="numerical rating scale", Q409="verbal descriptor scale", Q409="Likert scale", Q409="zero-centered rating scale"), "ordinal", IF(OR(Q409="free-text entry", S409="qualitative feedback"), "text", IF(OR(Q409="magnitude estimation", Q409="slider scale"), "ratio-scale", ""))))))</f>
        <v>ordinal</v>
      </c>
      <c r="S409" s="31" t="s">
        <v>84</v>
      </c>
      <c r="T409" s="31" t="s">
        <v>1900</v>
      </c>
      <c r="U409" s="21" t="s">
        <v>162</v>
      </c>
      <c r="V409" s="32" t="s">
        <v>1894</v>
      </c>
      <c r="W409" s="33" t="s">
        <v>1901</v>
      </c>
      <c r="X409" s="21" t="s">
        <v>56</v>
      </c>
      <c r="Y409" s="21" t="s">
        <v>1902</v>
      </c>
      <c r="Z409" s="21" t="s">
        <v>1903</v>
      </c>
    </row>
    <row r="410" customFormat="false" ht="35.05" hidden="false" customHeight="false" outlineLevel="0" collapsed="false">
      <c r="A410" s="74" t="s">
        <v>1889</v>
      </c>
      <c r="B410" s="80"/>
      <c r="C410" s="121"/>
      <c r="D410" s="21"/>
      <c r="E410" s="25"/>
      <c r="F410" s="23"/>
      <c r="G410" s="33" t="s">
        <v>66</v>
      </c>
      <c r="H410" s="25" t="s">
        <v>1890</v>
      </c>
      <c r="I410" s="26" t="n">
        <v>2015</v>
      </c>
      <c r="J410" s="47" t="s">
        <v>1891</v>
      </c>
      <c r="K410" s="28" t="s">
        <v>463</v>
      </c>
      <c r="L410" s="21" t="s">
        <v>37</v>
      </c>
      <c r="M410" s="21" t="s">
        <v>38</v>
      </c>
      <c r="N410" s="32" t="s">
        <v>368</v>
      </c>
      <c r="O410" s="29" t="s">
        <v>1892</v>
      </c>
      <c r="P410" s="120" t="s">
        <v>1286</v>
      </c>
      <c r="Q410" s="31" t="s">
        <v>109</v>
      </c>
      <c r="R410" s="31" t="str">
        <f aca="false">IF(OR(Q410="text annotation", Q410="output classification"), "categorical", IF(Q410="rank ordering", "rank order", IF(Q410="counting", "count", IF(OR(Q410="numerical rating scale", Q410="verbal descriptor scale", Q410="Likert scale", Q410="zero-centered rating scale"), "ordinal", IF(OR(Q410="free-text entry", S410="qualitative feedback"), "text", IF(OR(Q410="magnitude estimation", Q410="slider scale"), "ratio-scale", ""))))))</f>
        <v>ordinal</v>
      </c>
      <c r="S410" s="31" t="s">
        <v>84</v>
      </c>
      <c r="T410" s="31" t="s">
        <v>1904</v>
      </c>
      <c r="U410" s="21" t="s">
        <v>162</v>
      </c>
      <c r="V410" s="32" t="s">
        <v>1894</v>
      </c>
      <c r="W410" s="33" t="s">
        <v>1905</v>
      </c>
      <c r="X410" s="21" t="s">
        <v>56</v>
      </c>
      <c r="Y410" s="21" t="s">
        <v>1906</v>
      </c>
      <c r="Z410" s="21" t="s">
        <v>1907</v>
      </c>
    </row>
    <row r="411" customFormat="false" ht="35.05" hidden="false" customHeight="false" outlineLevel="0" collapsed="false">
      <c r="A411" s="74" t="s">
        <v>1889</v>
      </c>
      <c r="B411" s="80"/>
      <c r="C411" s="121"/>
      <c r="D411" s="21"/>
      <c r="E411" s="25"/>
      <c r="F411" s="23"/>
      <c r="G411" s="33" t="s">
        <v>66</v>
      </c>
      <c r="H411" s="25" t="s">
        <v>1890</v>
      </c>
      <c r="I411" s="26" t="n">
        <v>2015</v>
      </c>
      <c r="J411" s="47" t="s">
        <v>1891</v>
      </c>
      <c r="K411" s="28" t="s">
        <v>463</v>
      </c>
      <c r="L411" s="21" t="s">
        <v>37</v>
      </c>
      <c r="M411" s="21" t="s">
        <v>38</v>
      </c>
      <c r="N411" s="32" t="s">
        <v>368</v>
      </c>
      <c r="O411" s="29" t="s">
        <v>1892</v>
      </c>
      <c r="P411" s="120" t="s">
        <v>1286</v>
      </c>
      <c r="Q411" s="31" t="s">
        <v>109</v>
      </c>
      <c r="R411" s="31" t="str">
        <f aca="false">IF(OR(Q411="text annotation", Q411="output classification"), "categorical", IF(Q411="rank ordering", "rank order", IF(Q411="counting", "count", IF(OR(Q411="numerical rating scale", Q411="verbal descriptor scale", Q411="Likert scale", Q411="zero-centered rating scale"), "ordinal", IF(OR(Q411="free-text entry", S411="qualitative feedback"), "text", IF(OR(Q411="magnitude estimation", Q411="slider scale"), "ratio-scale", ""))))))</f>
        <v>ordinal</v>
      </c>
      <c r="S411" s="31" t="s">
        <v>84</v>
      </c>
      <c r="T411" s="31" t="s">
        <v>1908</v>
      </c>
      <c r="U411" s="21" t="s">
        <v>162</v>
      </c>
      <c r="V411" s="32" t="s">
        <v>1894</v>
      </c>
      <c r="W411" s="33" t="s">
        <v>1909</v>
      </c>
      <c r="X411" s="21" t="s">
        <v>56</v>
      </c>
      <c r="Y411" s="21" t="s">
        <v>1910</v>
      </c>
      <c r="Z411" s="21" t="s">
        <v>1911</v>
      </c>
    </row>
    <row r="412" customFormat="false" ht="35.05" hidden="false" customHeight="false" outlineLevel="0" collapsed="false">
      <c r="A412" s="74" t="s">
        <v>1889</v>
      </c>
      <c r="B412" s="80"/>
      <c r="C412" s="25"/>
      <c r="D412" s="21"/>
      <c r="E412" s="25"/>
      <c r="F412" s="23"/>
      <c r="G412" s="33" t="s">
        <v>66</v>
      </c>
      <c r="H412" s="25" t="s">
        <v>1890</v>
      </c>
      <c r="I412" s="26" t="n">
        <v>2015</v>
      </c>
      <c r="J412" s="47" t="s">
        <v>1891</v>
      </c>
      <c r="K412" s="28" t="s">
        <v>463</v>
      </c>
      <c r="L412" s="21" t="s">
        <v>37</v>
      </c>
      <c r="M412" s="21" t="s">
        <v>38</v>
      </c>
      <c r="N412" s="32" t="s">
        <v>368</v>
      </c>
      <c r="O412" s="29" t="s">
        <v>1892</v>
      </c>
      <c r="P412" s="120" t="s">
        <v>1286</v>
      </c>
      <c r="Q412" s="31" t="s">
        <v>109</v>
      </c>
      <c r="R412" s="31" t="str">
        <f aca="false">IF(OR(Q412="text annotation", Q412="output classification"), "categorical", IF(Q412="rank ordering", "rank order", IF(Q412="counting", "count", IF(OR(Q412="numerical rating scale", Q412="verbal descriptor scale", Q412="Likert scale", Q412="zero-centered rating scale"), "ordinal", IF(OR(Q412="free-text entry", S412="qualitative feedback"), "text", IF(OR(Q412="magnitude estimation", Q412="slider scale"), "ratio-scale", ""))))))</f>
        <v>ordinal</v>
      </c>
      <c r="S412" s="31" t="s">
        <v>84</v>
      </c>
      <c r="T412" s="31" t="s">
        <v>1912</v>
      </c>
      <c r="U412" s="21" t="s">
        <v>162</v>
      </c>
      <c r="V412" s="32" t="s">
        <v>1894</v>
      </c>
      <c r="W412" s="33" t="s">
        <v>1913</v>
      </c>
      <c r="X412" s="21" t="s">
        <v>56</v>
      </c>
      <c r="Y412" s="21" t="s">
        <v>1914</v>
      </c>
      <c r="Z412" s="21" t="s">
        <v>1915</v>
      </c>
    </row>
    <row r="413" customFormat="false" ht="35.05" hidden="false" customHeight="false" outlineLevel="0" collapsed="false">
      <c r="A413" s="74" t="s">
        <v>1889</v>
      </c>
      <c r="B413" s="80"/>
      <c r="C413" s="121"/>
      <c r="D413" s="35"/>
      <c r="E413" s="25"/>
      <c r="F413" s="23"/>
      <c r="G413" s="33" t="s">
        <v>66</v>
      </c>
      <c r="H413" s="25" t="s">
        <v>1890</v>
      </c>
      <c r="I413" s="26" t="n">
        <v>2015</v>
      </c>
      <c r="J413" s="47" t="s">
        <v>1891</v>
      </c>
      <c r="K413" s="28" t="s">
        <v>463</v>
      </c>
      <c r="L413" s="21" t="s">
        <v>37</v>
      </c>
      <c r="M413" s="21" t="s">
        <v>38</v>
      </c>
      <c r="N413" s="32" t="s">
        <v>368</v>
      </c>
      <c r="O413" s="29" t="s">
        <v>1892</v>
      </c>
      <c r="P413" s="120" t="s">
        <v>1286</v>
      </c>
      <c r="Q413" s="31" t="s">
        <v>109</v>
      </c>
      <c r="R413" s="31" t="str">
        <f aca="false">IF(OR(Q413="text annotation", Q413="output classification"), "categorical", IF(Q413="rank ordering", "rank order", IF(Q413="counting", "count", IF(OR(Q413="numerical rating scale", Q413="verbal descriptor scale", Q413="Likert scale", Q413="zero-centered rating scale"), "ordinal", IF(OR(Q413="free-text entry", S413="qualitative feedback"), "text", IF(OR(Q413="magnitude estimation", Q413="slider scale"), "ratio-scale", ""))))))</f>
        <v>ordinal</v>
      </c>
      <c r="S413" s="31" t="s">
        <v>84</v>
      </c>
      <c r="T413" s="31" t="s">
        <v>1916</v>
      </c>
      <c r="U413" s="21" t="s">
        <v>162</v>
      </c>
      <c r="V413" s="32" t="s">
        <v>1894</v>
      </c>
      <c r="W413" s="33" t="s">
        <v>1917</v>
      </c>
      <c r="X413" s="21" t="s">
        <v>56</v>
      </c>
      <c r="Y413" s="21" t="s">
        <v>1918</v>
      </c>
      <c r="Z413" s="21" t="s">
        <v>1919</v>
      </c>
    </row>
    <row r="414" customFormat="false" ht="57.45" hidden="false" customHeight="false" outlineLevel="0" collapsed="false">
      <c r="A414" s="74" t="s">
        <v>1920</v>
      </c>
      <c r="B414" s="80" t="s">
        <v>155</v>
      </c>
      <c r="C414" s="80" t="s">
        <v>1561</v>
      </c>
      <c r="D414" s="35"/>
      <c r="E414" s="25"/>
      <c r="F414" s="23" t="n">
        <v>45</v>
      </c>
      <c r="G414" s="33" t="s">
        <v>66</v>
      </c>
      <c r="H414" s="80" t="s">
        <v>1921</v>
      </c>
      <c r="I414" s="80" t="n">
        <v>2015</v>
      </c>
      <c r="J414" s="27" t="s">
        <v>1922</v>
      </c>
      <c r="K414" s="28" t="s">
        <v>36</v>
      </c>
      <c r="L414" s="21" t="s">
        <v>119</v>
      </c>
      <c r="M414" s="21" t="s">
        <v>158</v>
      </c>
      <c r="N414" s="32" t="s">
        <v>120</v>
      </c>
      <c r="O414" s="29" t="s">
        <v>1923</v>
      </c>
      <c r="P414" s="120" t="s">
        <v>194</v>
      </c>
      <c r="Q414" s="31" t="s">
        <v>432</v>
      </c>
      <c r="R414" s="31" t="s">
        <v>110</v>
      </c>
      <c r="S414" s="31" t="s">
        <v>433</v>
      </c>
      <c r="T414" s="31" t="s">
        <v>1924</v>
      </c>
      <c r="U414" s="21" t="s">
        <v>162</v>
      </c>
      <c r="V414" s="32" t="s">
        <v>1925</v>
      </c>
      <c r="W414" s="33" t="s">
        <v>56</v>
      </c>
      <c r="X414" s="21" t="s">
        <v>56</v>
      </c>
      <c r="Y414" s="21" t="s">
        <v>165</v>
      </c>
      <c r="Z414" s="21" t="s">
        <v>1926</v>
      </c>
    </row>
    <row r="415" customFormat="false" ht="57.45" hidden="false" customHeight="false" outlineLevel="0" collapsed="false">
      <c r="A415" s="74" t="s">
        <v>1920</v>
      </c>
      <c r="B415" s="25"/>
      <c r="C415" s="25"/>
      <c r="D415" s="35"/>
      <c r="E415" s="25"/>
      <c r="F415" s="23"/>
      <c r="G415" s="33" t="s">
        <v>66</v>
      </c>
      <c r="H415" s="80" t="s">
        <v>1921</v>
      </c>
      <c r="I415" s="80" t="n">
        <v>2015</v>
      </c>
      <c r="J415" s="78" t="s">
        <v>1922</v>
      </c>
      <c r="K415" s="28" t="s">
        <v>36</v>
      </c>
      <c r="L415" s="21" t="s">
        <v>119</v>
      </c>
      <c r="M415" s="21" t="s">
        <v>158</v>
      </c>
      <c r="N415" s="32" t="s">
        <v>120</v>
      </c>
      <c r="O415" s="29" t="s">
        <v>1927</v>
      </c>
      <c r="P415" s="120" t="s">
        <v>194</v>
      </c>
      <c r="Q415" s="31" t="s">
        <v>432</v>
      </c>
      <c r="R415" s="31" t="s">
        <v>110</v>
      </c>
      <c r="S415" s="31" t="s">
        <v>433</v>
      </c>
      <c r="T415" s="31" t="s">
        <v>1928</v>
      </c>
      <c r="U415" s="21" t="s">
        <v>162</v>
      </c>
      <c r="V415" s="32" t="s">
        <v>1925</v>
      </c>
      <c r="W415" s="33" t="s">
        <v>56</v>
      </c>
      <c r="X415" s="21" t="s">
        <v>56</v>
      </c>
      <c r="Y415" s="21" t="s">
        <v>137</v>
      </c>
      <c r="Z415" s="21" t="s">
        <v>1929</v>
      </c>
    </row>
    <row r="416" customFormat="false" ht="57.45" hidden="false" customHeight="false" outlineLevel="0" collapsed="false">
      <c r="A416" s="74" t="s">
        <v>1920</v>
      </c>
      <c r="B416" s="25"/>
      <c r="C416" s="121"/>
      <c r="D416" s="35"/>
      <c r="E416" s="25"/>
      <c r="F416" s="23"/>
      <c r="G416" s="33" t="s">
        <v>66</v>
      </c>
      <c r="H416" s="80" t="s">
        <v>1921</v>
      </c>
      <c r="I416" s="80" t="n">
        <v>2015</v>
      </c>
      <c r="J416" s="78" t="s">
        <v>1922</v>
      </c>
      <c r="K416" s="28" t="s">
        <v>36</v>
      </c>
      <c r="L416" s="21" t="s">
        <v>119</v>
      </c>
      <c r="M416" s="21" t="s">
        <v>158</v>
      </c>
      <c r="N416" s="32" t="s">
        <v>120</v>
      </c>
      <c r="O416" s="29" t="s">
        <v>1930</v>
      </c>
      <c r="P416" s="120" t="s">
        <v>194</v>
      </c>
      <c r="Q416" s="31" t="s">
        <v>432</v>
      </c>
      <c r="R416" s="31" t="s">
        <v>110</v>
      </c>
      <c r="S416" s="31" t="s">
        <v>433</v>
      </c>
      <c r="T416" s="31" t="s">
        <v>1931</v>
      </c>
      <c r="U416" s="21" t="s">
        <v>162</v>
      </c>
      <c r="V416" s="32" t="s">
        <v>1925</v>
      </c>
      <c r="W416" s="33" t="s">
        <v>56</v>
      </c>
      <c r="X416" s="21" t="s">
        <v>56</v>
      </c>
      <c r="Y416" s="21" t="s">
        <v>1932</v>
      </c>
      <c r="Z416" s="21" t="s">
        <v>1933</v>
      </c>
    </row>
    <row r="417" customFormat="false" ht="46.25" hidden="false" customHeight="false" outlineLevel="0" collapsed="false">
      <c r="A417" s="74" t="s">
        <v>1920</v>
      </c>
      <c r="B417" s="25"/>
      <c r="C417" s="25"/>
      <c r="D417" s="35"/>
      <c r="E417" s="25"/>
      <c r="F417" s="23"/>
      <c r="G417" s="33" t="s">
        <v>66</v>
      </c>
      <c r="H417" s="80" t="s">
        <v>1921</v>
      </c>
      <c r="I417" s="80" t="n">
        <v>2015</v>
      </c>
      <c r="J417" s="78" t="s">
        <v>1922</v>
      </c>
      <c r="K417" s="28" t="s">
        <v>36</v>
      </c>
      <c r="L417" s="21" t="s">
        <v>119</v>
      </c>
      <c r="M417" s="21" t="s">
        <v>158</v>
      </c>
      <c r="N417" s="32" t="s">
        <v>120</v>
      </c>
      <c r="O417" s="29" t="s">
        <v>1934</v>
      </c>
      <c r="P417" s="120" t="s">
        <v>160</v>
      </c>
      <c r="Q417" s="31" t="s">
        <v>57</v>
      </c>
      <c r="R417" s="31" t="s">
        <v>58</v>
      </c>
      <c r="S417" s="31" t="s">
        <v>59</v>
      </c>
      <c r="T417" s="31" t="s">
        <v>56</v>
      </c>
      <c r="U417" s="21" t="s">
        <v>1935</v>
      </c>
      <c r="V417" s="32" t="s">
        <v>1936</v>
      </c>
      <c r="W417" s="33" t="s">
        <v>56</v>
      </c>
      <c r="X417" s="21" t="s">
        <v>56</v>
      </c>
      <c r="Y417" s="21" t="s">
        <v>62</v>
      </c>
      <c r="Z417" s="21" t="s">
        <v>1937</v>
      </c>
    </row>
    <row r="418" customFormat="false" ht="57.45" hidden="false" customHeight="false" outlineLevel="0" collapsed="false">
      <c r="A418" s="74" t="s">
        <v>1920</v>
      </c>
      <c r="B418" s="25"/>
      <c r="C418" s="25"/>
      <c r="D418" s="35"/>
      <c r="E418" s="25"/>
      <c r="F418" s="23"/>
      <c r="G418" s="33" t="s">
        <v>66</v>
      </c>
      <c r="H418" s="80" t="s">
        <v>1921</v>
      </c>
      <c r="I418" s="80" t="n">
        <v>2015</v>
      </c>
      <c r="J418" s="78" t="s">
        <v>1922</v>
      </c>
      <c r="K418" s="28" t="s">
        <v>36</v>
      </c>
      <c r="L418" s="21" t="s">
        <v>119</v>
      </c>
      <c r="M418" s="21" t="s">
        <v>158</v>
      </c>
      <c r="N418" s="32" t="s">
        <v>120</v>
      </c>
      <c r="O418" s="29" t="s">
        <v>1938</v>
      </c>
      <c r="P418" s="120" t="s">
        <v>194</v>
      </c>
      <c r="Q418" s="31" t="s">
        <v>57</v>
      </c>
      <c r="R418" s="31" t="s">
        <v>58</v>
      </c>
      <c r="S418" s="31" t="s">
        <v>59</v>
      </c>
      <c r="T418" s="31" t="s">
        <v>56</v>
      </c>
      <c r="U418" s="21" t="s">
        <v>1939</v>
      </c>
      <c r="V418" s="32" t="s">
        <v>1936</v>
      </c>
      <c r="W418" s="33" t="s">
        <v>56</v>
      </c>
      <c r="X418" s="21" t="s">
        <v>56</v>
      </c>
      <c r="Y418" s="21" t="s">
        <v>62</v>
      </c>
      <c r="Z418" s="21" t="s">
        <v>1940</v>
      </c>
    </row>
    <row r="419" customFormat="false" ht="79.85" hidden="false" customHeight="false" outlineLevel="0" collapsed="false">
      <c r="A419" s="74" t="s">
        <v>1941</v>
      </c>
      <c r="B419" s="80" t="s">
        <v>155</v>
      </c>
      <c r="C419" s="117" t="s">
        <v>1561</v>
      </c>
      <c r="D419" s="21"/>
      <c r="E419" s="25"/>
      <c r="F419" s="23" t="n">
        <v>25</v>
      </c>
      <c r="G419" s="33" t="s">
        <v>33</v>
      </c>
      <c r="H419" s="80" t="s">
        <v>1942</v>
      </c>
      <c r="I419" s="80" t="n">
        <v>2016</v>
      </c>
      <c r="J419" s="78" t="s">
        <v>1943</v>
      </c>
      <c r="K419" s="28" t="s">
        <v>36</v>
      </c>
      <c r="L419" s="21" t="s">
        <v>119</v>
      </c>
      <c r="M419" s="21" t="s">
        <v>245</v>
      </c>
      <c r="N419" s="32" t="s">
        <v>1417</v>
      </c>
      <c r="O419" s="29" t="s">
        <v>1944</v>
      </c>
      <c r="P419" s="120" t="s">
        <v>41</v>
      </c>
      <c r="Q419" s="31" t="s">
        <v>57</v>
      </c>
      <c r="R419" s="31" t="s">
        <v>58</v>
      </c>
      <c r="S419" s="31" t="s">
        <v>59</v>
      </c>
      <c r="T419" s="31" t="s">
        <v>1945</v>
      </c>
      <c r="U419" s="21" t="s">
        <v>162</v>
      </c>
      <c r="V419" s="32" t="s">
        <v>1946</v>
      </c>
      <c r="W419" s="33" t="s">
        <v>560</v>
      </c>
      <c r="X419" s="21" t="s">
        <v>1947</v>
      </c>
      <c r="Y419" s="21" t="s">
        <v>561</v>
      </c>
      <c r="Z419" s="21" t="s">
        <v>1948</v>
      </c>
    </row>
    <row r="420" customFormat="false" ht="35.05" hidden="false" customHeight="false" outlineLevel="0" collapsed="false">
      <c r="A420" s="74" t="s">
        <v>1949</v>
      </c>
      <c r="B420" s="80" t="s">
        <v>155</v>
      </c>
      <c r="C420" s="80" t="s">
        <v>1561</v>
      </c>
      <c r="D420" s="21"/>
      <c r="E420" s="25"/>
      <c r="F420" s="23" t="n">
        <v>30</v>
      </c>
      <c r="G420" s="33" t="s">
        <v>33</v>
      </c>
      <c r="H420" s="80" t="s">
        <v>1950</v>
      </c>
      <c r="I420" s="80" t="n">
        <v>2016</v>
      </c>
      <c r="J420" s="78" t="s">
        <v>1951</v>
      </c>
      <c r="K420" s="28" t="s">
        <v>36</v>
      </c>
      <c r="L420" s="21" t="s">
        <v>70</v>
      </c>
      <c r="M420" s="21" t="s">
        <v>70</v>
      </c>
      <c r="N420" s="32" t="s">
        <v>327</v>
      </c>
      <c r="O420" s="29" t="s">
        <v>1952</v>
      </c>
      <c r="P420" s="120" t="s">
        <v>194</v>
      </c>
      <c r="Q420" s="31" t="s">
        <v>109</v>
      </c>
      <c r="R420" s="31" t="s">
        <v>110</v>
      </c>
      <c r="S420" s="31" t="s">
        <v>84</v>
      </c>
      <c r="T420" s="31" t="s">
        <v>56</v>
      </c>
      <c r="U420" s="21" t="s">
        <v>83</v>
      </c>
      <c r="V420" s="32" t="s">
        <v>1953</v>
      </c>
      <c r="W420" s="33" t="s">
        <v>316</v>
      </c>
      <c r="X420" s="21" t="s">
        <v>1954</v>
      </c>
      <c r="Y420" s="21" t="s">
        <v>87</v>
      </c>
      <c r="Z420" s="21" t="s">
        <v>162</v>
      </c>
    </row>
    <row r="421" customFormat="false" ht="35.05" hidden="false" customHeight="false" outlineLevel="0" collapsed="false">
      <c r="A421" s="74" t="s">
        <v>1949</v>
      </c>
      <c r="B421" s="80"/>
      <c r="C421" s="121"/>
      <c r="D421" s="35"/>
      <c r="E421" s="25"/>
      <c r="F421" s="23"/>
      <c r="G421" s="33" t="s">
        <v>33</v>
      </c>
      <c r="H421" s="80" t="s">
        <v>1950</v>
      </c>
      <c r="I421" s="80" t="n">
        <v>2016</v>
      </c>
      <c r="J421" s="78" t="s">
        <v>1951</v>
      </c>
      <c r="K421" s="28" t="s">
        <v>36</v>
      </c>
      <c r="L421" s="21" t="s">
        <v>70</v>
      </c>
      <c r="M421" s="21" t="s">
        <v>70</v>
      </c>
      <c r="N421" s="32" t="s">
        <v>327</v>
      </c>
      <c r="O421" s="29" t="s">
        <v>1952</v>
      </c>
      <c r="P421" s="120" t="s">
        <v>194</v>
      </c>
      <c r="Q421" s="31" t="s">
        <v>109</v>
      </c>
      <c r="R421" s="31" t="s">
        <v>110</v>
      </c>
      <c r="S421" s="31" t="s">
        <v>84</v>
      </c>
      <c r="T421" s="31" t="s">
        <v>56</v>
      </c>
      <c r="U421" s="21" t="s">
        <v>83</v>
      </c>
      <c r="V421" s="32" t="s">
        <v>1953</v>
      </c>
      <c r="W421" s="33" t="s">
        <v>333</v>
      </c>
      <c r="X421" s="21" t="s">
        <v>1955</v>
      </c>
      <c r="Y421" s="21" t="s">
        <v>467</v>
      </c>
      <c r="Z421" s="21" t="s">
        <v>162</v>
      </c>
    </row>
    <row r="422" customFormat="false" ht="135.8" hidden="false" customHeight="false" outlineLevel="0" collapsed="false">
      <c r="A422" s="74" t="s">
        <v>1956</v>
      </c>
      <c r="B422" s="80" t="s">
        <v>32</v>
      </c>
      <c r="C422" s="117" t="n">
        <v>44072</v>
      </c>
      <c r="D422" s="35"/>
      <c r="E422" s="25"/>
      <c r="F422" s="23" t="n">
        <v>15</v>
      </c>
      <c r="G422" s="33" t="s">
        <v>33</v>
      </c>
      <c r="H422" s="80" t="s">
        <v>1957</v>
      </c>
      <c r="I422" s="80" t="n">
        <v>2016</v>
      </c>
      <c r="J422" s="47" t="s">
        <v>1958</v>
      </c>
      <c r="K422" s="28" t="s">
        <v>36</v>
      </c>
      <c r="L422" s="21" t="s">
        <v>70</v>
      </c>
      <c r="M422" s="21" t="s">
        <v>70</v>
      </c>
      <c r="N422" s="32" t="s">
        <v>782</v>
      </c>
      <c r="O422" s="29" t="s">
        <v>1959</v>
      </c>
      <c r="P422" s="120" t="s">
        <v>146</v>
      </c>
      <c r="Q422" s="31" t="s">
        <v>213</v>
      </c>
      <c r="R422" s="31" t="str">
        <f aca="false">IF(OR(Q422="text annotation", Q422="output classification"), "categorical", IF(Q422="rank ordering", "rank order", IF(Q422="counting", "count", IF(OR(Q422="numerical rating scale", Q422="verbal descriptor scale", Q422="Likert scale", Q422="zero-centered rating scale"), "ordinal", IF(OR(Q422="free-text entry", S422="qualitative feedback"), "text", IF(OR(Q422="magnitude estimation", Q422="slider scale"), "ratio-scale", ""))))))</f>
        <v>ordinal</v>
      </c>
      <c r="S422" s="31" t="s">
        <v>84</v>
      </c>
      <c r="T422" s="31" t="s">
        <v>1960</v>
      </c>
      <c r="U422" s="21" t="s">
        <v>162</v>
      </c>
      <c r="V422" s="32" t="s">
        <v>1411</v>
      </c>
      <c r="W422" s="33" t="s">
        <v>56</v>
      </c>
      <c r="X422" s="21" t="s">
        <v>56</v>
      </c>
      <c r="Y422" s="21" t="s">
        <v>204</v>
      </c>
      <c r="Z422" s="21" t="s">
        <v>1961</v>
      </c>
    </row>
    <row r="423" customFormat="false" ht="23.85" hidden="false" customHeight="false" outlineLevel="0" collapsed="false">
      <c r="A423" s="74" t="s">
        <v>1962</v>
      </c>
      <c r="B423" s="80" t="s">
        <v>155</v>
      </c>
      <c r="C423" s="80" t="s">
        <v>1561</v>
      </c>
      <c r="D423" s="21"/>
      <c r="E423" s="25"/>
      <c r="F423" s="23" t="n">
        <v>35</v>
      </c>
      <c r="G423" s="33" t="s">
        <v>33</v>
      </c>
      <c r="H423" s="80" t="s">
        <v>626</v>
      </c>
      <c r="I423" s="80" t="n">
        <v>2016</v>
      </c>
      <c r="J423" s="78" t="s">
        <v>1963</v>
      </c>
      <c r="K423" s="28" t="s">
        <v>36</v>
      </c>
      <c r="L423" s="21" t="s">
        <v>244</v>
      </c>
      <c r="M423" s="21" t="s">
        <v>158</v>
      </c>
      <c r="N423" s="32" t="s">
        <v>268</v>
      </c>
      <c r="O423" s="29" t="s">
        <v>1964</v>
      </c>
      <c r="P423" s="120" t="s">
        <v>1965</v>
      </c>
      <c r="Q423" s="31" t="s">
        <v>57</v>
      </c>
      <c r="R423" s="31" t="s">
        <v>58</v>
      </c>
      <c r="S423" s="31" t="s">
        <v>59</v>
      </c>
      <c r="T423" s="31" t="s">
        <v>56</v>
      </c>
      <c r="U423" s="21" t="s">
        <v>1966</v>
      </c>
      <c r="V423" s="32" t="s">
        <v>342</v>
      </c>
      <c r="W423" s="33" t="s">
        <v>1967</v>
      </c>
      <c r="X423" s="21" t="s">
        <v>56</v>
      </c>
      <c r="Y423" s="21" t="s">
        <v>621</v>
      </c>
      <c r="Z423" s="21" t="s">
        <v>1968</v>
      </c>
    </row>
    <row r="424" customFormat="false" ht="23.85" hidden="false" customHeight="false" outlineLevel="0" collapsed="false">
      <c r="A424" s="74" t="s">
        <v>1962</v>
      </c>
      <c r="B424" s="80"/>
      <c r="C424" s="121"/>
      <c r="D424" s="21"/>
      <c r="E424" s="25"/>
      <c r="F424" s="23"/>
      <c r="G424" s="33" t="s">
        <v>33</v>
      </c>
      <c r="H424" s="80" t="s">
        <v>626</v>
      </c>
      <c r="I424" s="80" t="n">
        <v>2016</v>
      </c>
      <c r="J424" s="78" t="s">
        <v>1963</v>
      </c>
      <c r="K424" s="28" t="s">
        <v>36</v>
      </c>
      <c r="L424" s="21" t="s">
        <v>244</v>
      </c>
      <c r="M424" s="21" t="s">
        <v>158</v>
      </c>
      <c r="N424" s="32" t="s">
        <v>268</v>
      </c>
      <c r="O424" s="29" t="s">
        <v>1969</v>
      </c>
      <c r="P424" s="120" t="s">
        <v>41</v>
      </c>
      <c r="Q424" s="31" t="s">
        <v>57</v>
      </c>
      <c r="R424" s="31" t="s">
        <v>58</v>
      </c>
      <c r="S424" s="31" t="s">
        <v>59</v>
      </c>
      <c r="T424" s="31" t="s">
        <v>56</v>
      </c>
      <c r="U424" s="21" t="s">
        <v>1970</v>
      </c>
      <c r="V424" s="32" t="s">
        <v>986</v>
      </c>
      <c r="W424" s="33" t="s">
        <v>148</v>
      </c>
      <c r="X424" s="21" t="s">
        <v>56</v>
      </c>
      <c r="Y424" s="21" t="s">
        <v>62</v>
      </c>
      <c r="Z424" s="21" t="s">
        <v>1971</v>
      </c>
    </row>
    <row r="425" customFormat="false" ht="35.05" hidden="false" customHeight="false" outlineLevel="0" collapsed="false">
      <c r="A425" s="74" t="s">
        <v>1972</v>
      </c>
      <c r="B425" s="80" t="s">
        <v>233</v>
      </c>
      <c r="C425" s="117" t="n">
        <v>44070</v>
      </c>
      <c r="D425" s="130"/>
      <c r="E425" s="25"/>
      <c r="F425" s="23" t="n">
        <v>30</v>
      </c>
      <c r="G425" s="33" t="s">
        <v>33</v>
      </c>
      <c r="H425" s="80" t="s">
        <v>1973</v>
      </c>
      <c r="I425" s="80" t="n">
        <v>2016</v>
      </c>
      <c r="J425" s="47" t="s">
        <v>1974</v>
      </c>
      <c r="K425" s="28" t="s">
        <v>36</v>
      </c>
      <c r="L425" s="21" t="s">
        <v>158</v>
      </c>
      <c r="M425" s="21" t="s">
        <v>93</v>
      </c>
      <c r="N425" s="32" t="s">
        <v>782</v>
      </c>
      <c r="O425" s="29" t="s">
        <v>1975</v>
      </c>
      <c r="P425" s="120" t="s">
        <v>41</v>
      </c>
      <c r="Q425" s="31" t="s">
        <v>213</v>
      </c>
      <c r="R425" s="31" t="str">
        <f aca="false">IF(OR(Q425="text annotation", Q425="output classification"), "categorical", IF(Q425="rank ordering", "rank order", IF(Q425="counting", "count", IF(OR(Q425="numerical rating scale", Q425="verbal descriptor scale", Q425="Likert scale", Q425="zero-centered rating scale"), "ordinal", IF(OR(Q425="free-text entry", S425="qualitative feedback"), "text", IF(OR(Q425="magnitude estimation", Q425="slider scale"), "ratio-scale", ""))))))</f>
        <v>ordinal</v>
      </c>
      <c r="S425" s="31" t="s">
        <v>84</v>
      </c>
      <c r="T425" s="31" t="s">
        <v>56</v>
      </c>
      <c r="U425" s="21" t="s">
        <v>1976</v>
      </c>
      <c r="V425" s="32" t="s">
        <v>1977</v>
      </c>
      <c r="W425" s="33" t="s">
        <v>1978</v>
      </c>
      <c r="X425" s="21" t="s">
        <v>56</v>
      </c>
      <c r="Y425" s="21" t="s">
        <v>1979</v>
      </c>
      <c r="Z425" s="21" t="s">
        <v>1980</v>
      </c>
    </row>
    <row r="426" customFormat="false" ht="23.85" hidden="false" customHeight="false" outlineLevel="0" collapsed="false">
      <c r="A426" s="74" t="s">
        <v>1972</v>
      </c>
      <c r="B426" s="80"/>
      <c r="C426" s="25"/>
      <c r="D426" s="21"/>
      <c r="E426" s="25"/>
      <c r="F426" s="23"/>
      <c r="G426" s="33" t="s">
        <v>33</v>
      </c>
      <c r="H426" s="80" t="s">
        <v>1973</v>
      </c>
      <c r="I426" s="80" t="n">
        <v>2016</v>
      </c>
      <c r="J426" s="47" t="s">
        <v>1974</v>
      </c>
      <c r="K426" s="28" t="s">
        <v>36</v>
      </c>
      <c r="L426" s="21" t="s">
        <v>158</v>
      </c>
      <c r="M426" s="21" t="s">
        <v>93</v>
      </c>
      <c r="N426" s="32" t="s">
        <v>782</v>
      </c>
      <c r="O426" s="29" t="s">
        <v>1975</v>
      </c>
      <c r="P426" s="120" t="s">
        <v>41</v>
      </c>
      <c r="Q426" s="31" t="s">
        <v>213</v>
      </c>
      <c r="R426" s="31" t="str">
        <f aca="false">IF(OR(Q426="text annotation", Q426="output classification"), "categorical", IF(Q426="rank ordering", "rank order", IF(Q426="counting", "count", IF(OR(Q426="numerical rating scale", Q426="verbal descriptor scale", Q426="Likert scale", Q426="zero-centered rating scale"), "ordinal", IF(OR(Q426="free-text entry", S426="qualitative feedback"), "text", IF(OR(Q426="magnitude estimation", Q426="slider scale"), "ratio-scale", ""))))))</f>
        <v>ordinal</v>
      </c>
      <c r="S426" s="31" t="s">
        <v>84</v>
      </c>
      <c r="T426" s="31" t="s">
        <v>56</v>
      </c>
      <c r="U426" s="21" t="s">
        <v>1976</v>
      </c>
      <c r="V426" s="32" t="s">
        <v>1977</v>
      </c>
      <c r="W426" s="33" t="s">
        <v>1497</v>
      </c>
      <c r="X426" s="21" t="s">
        <v>56</v>
      </c>
      <c r="Y426" s="21" t="s">
        <v>757</v>
      </c>
      <c r="Z426" s="21" t="s">
        <v>1981</v>
      </c>
    </row>
    <row r="427" customFormat="false" ht="23.85" hidden="false" customHeight="false" outlineLevel="0" collapsed="false">
      <c r="A427" s="74" t="s">
        <v>1972</v>
      </c>
      <c r="B427" s="80"/>
      <c r="C427" s="25"/>
      <c r="D427" s="21"/>
      <c r="E427" s="25"/>
      <c r="F427" s="23"/>
      <c r="G427" s="33" t="s">
        <v>33</v>
      </c>
      <c r="H427" s="80" t="s">
        <v>1973</v>
      </c>
      <c r="I427" s="80" t="n">
        <v>2016</v>
      </c>
      <c r="J427" s="47" t="s">
        <v>1974</v>
      </c>
      <c r="K427" s="28" t="s">
        <v>36</v>
      </c>
      <c r="L427" s="21" t="s">
        <v>158</v>
      </c>
      <c r="M427" s="21" t="s">
        <v>93</v>
      </c>
      <c r="N427" s="32" t="s">
        <v>782</v>
      </c>
      <c r="O427" s="29" t="s">
        <v>1975</v>
      </c>
      <c r="P427" s="120" t="s">
        <v>41</v>
      </c>
      <c r="Q427" s="31" t="s">
        <v>213</v>
      </c>
      <c r="R427" s="31" t="str">
        <f aca="false">IF(OR(Q427="text annotation", Q427="output classification"), "categorical", IF(Q427="rank ordering", "rank order", IF(Q427="counting", "count", IF(OR(Q427="numerical rating scale", Q427="verbal descriptor scale", Q427="Likert scale", Q427="zero-centered rating scale"), "ordinal", IF(OR(Q427="free-text entry", S427="qualitative feedback"), "text", IF(OR(Q427="magnitude estimation", Q427="slider scale"), "ratio-scale", ""))))))</f>
        <v>ordinal</v>
      </c>
      <c r="S427" s="31" t="s">
        <v>84</v>
      </c>
      <c r="T427" s="31" t="s">
        <v>56</v>
      </c>
      <c r="U427" s="21" t="s">
        <v>1976</v>
      </c>
      <c r="V427" s="32" t="s">
        <v>1977</v>
      </c>
      <c r="W427" s="33" t="s">
        <v>1982</v>
      </c>
      <c r="X427" s="21" t="s">
        <v>56</v>
      </c>
      <c r="Y427" s="21" t="s">
        <v>321</v>
      </c>
      <c r="Z427" s="21" t="s">
        <v>1983</v>
      </c>
    </row>
    <row r="428" customFormat="false" ht="23.85" hidden="false" customHeight="false" outlineLevel="0" collapsed="false">
      <c r="A428" s="74" t="s">
        <v>1972</v>
      </c>
      <c r="B428" s="80"/>
      <c r="C428" s="25"/>
      <c r="D428" s="21"/>
      <c r="E428" s="25"/>
      <c r="F428" s="23"/>
      <c r="G428" s="33" t="s">
        <v>33</v>
      </c>
      <c r="H428" s="80" t="s">
        <v>1973</v>
      </c>
      <c r="I428" s="80" t="n">
        <v>2016</v>
      </c>
      <c r="J428" s="47" t="s">
        <v>1974</v>
      </c>
      <c r="K428" s="28" t="s">
        <v>36</v>
      </c>
      <c r="L428" s="21" t="s">
        <v>158</v>
      </c>
      <c r="M428" s="21" t="s">
        <v>93</v>
      </c>
      <c r="N428" s="32" t="s">
        <v>782</v>
      </c>
      <c r="O428" s="29" t="s">
        <v>1975</v>
      </c>
      <c r="P428" s="120" t="s">
        <v>41</v>
      </c>
      <c r="Q428" s="31" t="s">
        <v>213</v>
      </c>
      <c r="R428" s="31" t="str">
        <f aca="false">IF(OR(Q428="text annotation", Q428="output classification"), "categorical", IF(Q428="rank ordering", "rank order", IF(Q428="counting", "count", IF(OR(Q428="numerical rating scale", Q428="verbal descriptor scale", Q428="Likert scale", Q428="zero-centered rating scale"), "ordinal", IF(OR(Q428="free-text entry", S428="qualitative feedback"), "text", IF(OR(Q428="magnitude estimation", Q428="slider scale"), "ratio-scale", ""))))))</f>
        <v>ordinal</v>
      </c>
      <c r="S428" s="31" t="s">
        <v>84</v>
      </c>
      <c r="T428" s="31" t="s">
        <v>56</v>
      </c>
      <c r="U428" s="21" t="s">
        <v>1976</v>
      </c>
      <c r="V428" s="32" t="s">
        <v>1977</v>
      </c>
      <c r="W428" s="33" t="s">
        <v>333</v>
      </c>
      <c r="X428" s="21" t="s">
        <v>56</v>
      </c>
      <c r="Y428" s="21" t="s">
        <v>467</v>
      </c>
      <c r="Z428" s="21" t="s">
        <v>1984</v>
      </c>
    </row>
    <row r="429" customFormat="false" ht="35.05" hidden="false" customHeight="false" outlineLevel="0" collapsed="false">
      <c r="A429" s="74" t="s">
        <v>1972</v>
      </c>
      <c r="B429" s="80"/>
      <c r="C429" s="25"/>
      <c r="D429" s="21"/>
      <c r="E429" s="25"/>
      <c r="F429" s="23"/>
      <c r="G429" s="33" t="s">
        <v>33</v>
      </c>
      <c r="H429" s="80" t="s">
        <v>1973</v>
      </c>
      <c r="I429" s="80" t="n">
        <v>2016</v>
      </c>
      <c r="J429" s="47" t="s">
        <v>1974</v>
      </c>
      <c r="K429" s="28" t="s">
        <v>36</v>
      </c>
      <c r="L429" s="21" t="s">
        <v>158</v>
      </c>
      <c r="M429" s="21" t="s">
        <v>93</v>
      </c>
      <c r="N429" s="32" t="s">
        <v>782</v>
      </c>
      <c r="O429" s="29" t="s">
        <v>1975</v>
      </c>
      <c r="P429" s="120" t="s">
        <v>41</v>
      </c>
      <c r="Q429" s="31" t="s">
        <v>213</v>
      </c>
      <c r="R429" s="31" t="str">
        <f aca="false">IF(OR(Q429="text annotation", Q429="output classification"), "categorical", IF(Q429="rank ordering", "rank order", IF(Q429="counting", "count", IF(OR(Q429="numerical rating scale", Q429="verbal descriptor scale", Q429="Likert scale", Q429="zero-centered rating scale"), "ordinal", IF(OR(Q429="free-text entry", S429="qualitative feedback"), "text", IF(OR(Q429="magnitude estimation", Q429="slider scale"), "ratio-scale", ""))))))</f>
        <v>ordinal</v>
      </c>
      <c r="S429" s="31" t="s">
        <v>84</v>
      </c>
      <c r="T429" s="31" t="s">
        <v>56</v>
      </c>
      <c r="U429" s="21" t="s">
        <v>1976</v>
      </c>
      <c r="V429" s="32" t="s">
        <v>1977</v>
      </c>
      <c r="W429" s="33" t="s">
        <v>1985</v>
      </c>
      <c r="X429" s="21" t="s">
        <v>56</v>
      </c>
      <c r="Y429" s="21" t="s">
        <v>761</v>
      </c>
      <c r="Z429" s="21" t="s">
        <v>1986</v>
      </c>
    </row>
    <row r="430" customFormat="false" ht="57.45" hidden="false" customHeight="false" outlineLevel="0" collapsed="false">
      <c r="A430" s="74" t="s">
        <v>1972</v>
      </c>
      <c r="B430" s="80"/>
      <c r="C430" s="25"/>
      <c r="D430" s="21"/>
      <c r="E430" s="25"/>
      <c r="F430" s="23"/>
      <c r="G430" s="33" t="s">
        <v>33</v>
      </c>
      <c r="H430" s="80" t="s">
        <v>1973</v>
      </c>
      <c r="I430" s="80" t="n">
        <v>2016</v>
      </c>
      <c r="J430" s="47" t="s">
        <v>1974</v>
      </c>
      <c r="K430" s="28" t="s">
        <v>36</v>
      </c>
      <c r="L430" s="21" t="s">
        <v>158</v>
      </c>
      <c r="M430" s="21" t="s">
        <v>93</v>
      </c>
      <c r="N430" s="32" t="s">
        <v>782</v>
      </c>
      <c r="O430" s="29" t="s">
        <v>1987</v>
      </c>
      <c r="P430" s="120" t="s">
        <v>302</v>
      </c>
      <c r="Q430" s="31" t="s">
        <v>213</v>
      </c>
      <c r="R430" s="31" t="s">
        <v>110</v>
      </c>
      <c r="S430" s="31" t="s">
        <v>84</v>
      </c>
      <c r="T430" s="31" t="s">
        <v>56</v>
      </c>
      <c r="U430" s="21" t="s">
        <v>1976</v>
      </c>
      <c r="V430" s="32" t="s">
        <v>1977</v>
      </c>
      <c r="W430" s="33" t="s">
        <v>1988</v>
      </c>
      <c r="X430" s="21" t="s">
        <v>56</v>
      </c>
      <c r="Y430" s="21" t="s">
        <v>62</v>
      </c>
      <c r="Z430" s="21" t="s">
        <v>1989</v>
      </c>
    </row>
    <row r="431" customFormat="false" ht="57.45" hidden="false" customHeight="false" outlineLevel="0" collapsed="false">
      <c r="A431" s="74" t="s">
        <v>1972</v>
      </c>
      <c r="B431" s="80"/>
      <c r="C431" s="25"/>
      <c r="D431" s="21"/>
      <c r="E431" s="25"/>
      <c r="F431" s="23"/>
      <c r="G431" s="33" t="s">
        <v>33</v>
      </c>
      <c r="H431" s="80" t="s">
        <v>1973</v>
      </c>
      <c r="I431" s="80" t="n">
        <v>2016</v>
      </c>
      <c r="J431" s="47" t="s">
        <v>1974</v>
      </c>
      <c r="K431" s="28" t="s">
        <v>36</v>
      </c>
      <c r="L431" s="21" t="s">
        <v>158</v>
      </c>
      <c r="M431" s="21" t="s">
        <v>93</v>
      </c>
      <c r="N431" s="32" t="s">
        <v>782</v>
      </c>
      <c r="O431" s="29" t="s">
        <v>1987</v>
      </c>
      <c r="P431" s="120" t="s">
        <v>302</v>
      </c>
      <c r="Q431" s="31" t="s">
        <v>213</v>
      </c>
      <c r="R431" s="31" t="s">
        <v>110</v>
      </c>
      <c r="S431" s="31" t="s">
        <v>84</v>
      </c>
      <c r="T431" s="31" t="s">
        <v>56</v>
      </c>
      <c r="U431" s="21" t="s">
        <v>1976</v>
      </c>
      <c r="V431" s="32" t="s">
        <v>1977</v>
      </c>
      <c r="W431" s="33" t="s">
        <v>1990</v>
      </c>
      <c r="X431" s="21" t="s">
        <v>56</v>
      </c>
      <c r="Y431" s="21" t="s">
        <v>1991</v>
      </c>
      <c r="Z431" s="21" t="s">
        <v>1992</v>
      </c>
    </row>
    <row r="432" customFormat="false" ht="23.85" hidden="false" customHeight="false" outlineLevel="0" collapsed="false">
      <c r="A432" s="74" t="s">
        <v>1993</v>
      </c>
      <c r="B432" s="80" t="s">
        <v>155</v>
      </c>
      <c r="C432" s="80" t="s">
        <v>1561</v>
      </c>
      <c r="D432" s="21"/>
      <c r="E432" s="25"/>
      <c r="F432" s="23" t="n">
        <v>30</v>
      </c>
      <c r="G432" s="33" t="s">
        <v>33</v>
      </c>
      <c r="H432" s="80" t="s">
        <v>1994</v>
      </c>
      <c r="I432" s="80" t="n">
        <v>2016</v>
      </c>
      <c r="J432" s="78" t="s">
        <v>1995</v>
      </c>
      <c r="K432" s="28" t="s">
        <v>36</v>
      </c>
      <c r="L432" s="21" t="s">
        <v>119</v>
      </c>
      <c r="M432" s="21" t="s">
        <v>425</v>
      </c>
      <c r="N432" s="32" t="s">
        <v>120</v>
      </c>
      <c r="O432" s="29" t="s">
        <v>1996</v>
      </c>
      <c r="P432" s="120" t="s">
        <v>859</v>
      </c>
      <c r="Q432" s="31" t="s">
        <v>109</v>
      </c>
      <c r="R432" s="31" t="s">
        <v>110</v>
      </c>
      <c r="S432" s="31" t="s">
        <v>84</v>
      </c>
      <c r="T432" s="31" t="s">
        <v>56</v>
      </c>
      <c r="U432" s="21" t="s">
        <v>83</v>
      </c>
      <c r="V432" s="32" t="s">
        <v>1997</v>
      </c>
      <c r="W432" s="33" t="s">
        <v>361</v>
      </c>
      <c r="X432" s="21" t="s">
        <v>1998</v>
      </c>
      <c r="Y432" s="21" t="s">
        <v>761</v>
      </c>
      <c r="Z432" s="21" t="s">
        <v>1999</v>
      </c>
    </row>
    <row r="433" customFormat="false" ht="23.85" hidden="false" customHeight="false" outlineLevel="0" collapsed="false">
      <c r="A433" s="74" t="s">
        <v>1993</v>
      </c>
      <c r="B433" s="80"/>
      <c r="C433" s="25"/>
      <c r="D433" s="21"/>
      <c r="E433" s="25"/>
      <c r="F433" s="23"/>
      <c r="G433" s="33" t="s">
        <v>33</v>
      </c>
      <c r="H433" s="80" t="s">
        <v>1994</v>
      </c>
      <c r="I433" s="80" t="n">
        <v>2016</v>
      </c>
      <c r="J433" s="78" t="s">
        <v>1995</v>
      </c>
      <c r="K433" s="28" t="s">
        <v>36</v>
      </c>
      <c r="L433" s="21" t="s">
        <v>119</v>
      </c>
      <c r="M433" s="21" t="s">
        <v>425</v>
      </c>
      <c r="N433" s="32" t="s">
        <v>120</v>
      </c>
      <c r="O433" s="29" t="s">
        <v>1996</v>
      </c>
      <c r="P433" s="120" t="s">
        <v>859</v>
      </c>
      <c r="Q433" s="31" t="s">
        <v>109</v>
      </c>
      <c r="R433" s="31" t="s">
        <v>110</v>
      </c>
      <c r="S433" s="31" t="s">
        <v>84</v>
      </c>
      <c r="T433" s="31" t="s">
        <v>56</v>
      </c>
      <c r="U433" s="21" t="s">
        <v>83</v>
      </c>
      <c r="V433" s="32" t="s">
        <v>1997</v>
      </c>
      <c r="W433" s="33" t="s">
        <v>222</v>
      </c>
      <c r="X433" s="21" t="s">
        <v>2000</v>
      </c>
      <c r="Y433" s="21" t="s">
        <v>439</v>
      </c>
      <c r="Z433" s="21" t="s">
        <v>2001</v>
      </c>
    </row>
    <row r="434" customFormat="false" ht="35.05" hidden="false" customHeight="false" outlineLevel="0" collapsed="false">
      <c r="A434" s="74" t="s">
        <v>2002</v>
      </c>
      <c r="B434" s="80" t="s">
        <v>155</v>
      </c>
      <c r="C434" s="80" t="s">
        <v>1561</v>
      </c>
      <c r="D434" s="21"/>
      <c r="E434" s="25"/>
      <c r="F434" s="131"/>
      <c r="G434" s="33" t="s">
        <v>33</v>
      </c>
      <c r="H434" s="80" t="s">
        <v>2003</v>
      </c>
      <c r="I434" s="80" t="n">
        <v>2017</v>
      </c>
      <c r="J434" s="78" t="s">
        <v>2004</v>
      </c>
      <c r="K434" s="28" t="s">
        <v>844</v>
      </c>
      <c r="L434" s="21" t="s">
        <v>93</v>
      </c>
      <c r="M434" s="21" t="s">
        <v>93</v>
      </c>
      <c r="N434" s="32" t="s">
        <v>566</v>
      </c>
      <c r="O434" s="29" t="s">
        <v>46</v>
      </c>
      <c r="P434" s="31" t="s">
        <v>46</v>
      </c>
      <c r="Q434" s="31" t="s">
        <v>237</v>
      </c>
      <c r="R434" s="31" t="s">
        <v>43</v>
      </c>
      <c r="S434" s="31" t="s">
        <v>238</v>
      </c>
      <c r="T434" s="31" t="s">
        <v>56</v>
      </c>
      <c r="U434" s="21" t="s">
        <v>83</v>
      </c>
      <c r="V434" s="32" t="s">
        <v>2005</v>
      </c>
      <c r="W434" s="33" t="s">
        <v>56</v>
      </c>
      <c r="X434" s="21" t="s">
        <v>56</v>
      </c>
      <c r="Y434" s="21" t="s">
        <v>450</v>
      </c>
      <c r="Z434" s="21" t="s">
        <v>2006</v>
      </c>
    </row>
    <row r="435" customFormat="false" ht="57.45" hidden="false" customHeight="false" outlineLevel="0" collapsed="false">
      <c r="A435" s="74" t="s">
        <v>2007</v>
      </c>
      <c r="B435" s="80" t="s">
        <v>155</v>
      </c>
      <c r="C435" s="80" t="s">
        <v>1561</v>
      </c>
      <c r="D435" s="21"/>
      <c r="E435" s="25"/>
      <c r="F435" s="131"/>
      <c r="G435" s="33" t="s">
        <v>33</v>
      </c>
      <c r="H435" s="80" t="s">
        <v>2008</v>
      </c>
      <c r="I435" s="80" t="n">
        <v>2017</v>
      </c>
      <c r="J435" s="78" t="s">
        <v>2009</v>
      </c>
      <c r="K435" s="28" t="s">
        <v>2010</v>
      </c>
      <c r="L435" s="21" t="s">
        <v>81</v>
      </c>
      <c r="M435" s="21" t="s">
        <v>245</v>
      </c>
      <c r="N435" s="32" t="s">
        <v>82</v>
      </c>
      <c r="O435" s="29" t="s">
        <v>1857</v>
      </c>
      <c r="P435" s="120" t="s">
        <v>146</v>
      </c>
      <c r="Q435" s="31" t="s">
        <v>109</v>
      </c>
      <c r="R435" s="31" t="s">
        <v>110</v>
      </c>
      <c r="S435" s="31" t="s">
        <v>84</v>
      </c>
      <c r="T435" s="31" t="s">
        <v>56</v>
      </c>
      <c r="U435" s="21" t="s">
        <v>83</v>
      </c>
      <c r="V435" s="32" t="s">
        <v>2011</v>
      </c>
      <c r="W435" s="33" t="s">
        <v>652</v>
      </c>
      <c r="X435" s="21" t="s">
        <v>2012</v>
      </c>
      <c r="Y435" s="21" t="s">
        <v>1106</v>
      </c>
      <c r="Z435" s="21" t="s">
        <v>2013</v>
      </c>
    </row>
    <row r="436" customFormat="false" ht="57.45" hidden="false" customHeight="false" outlineLevel="0" collapsed="false">
      <c r="A436" s="74" t="s">
        <v>2007</v>
      </c>
      <c r="B436" s="80"/>
      <c r="C436" s="25"/>
      <c r="D436" s="21"/>
      <c r="E436" s="25"/>
      <c r="F436" s="23"/>
      <c r="G436" s="33" t="s">
        <v>33</v>
      </c>
      <c r="H436" s="80" t="s">
        <v>2008</v>
      </c>
      <c r="I436" s="80" t="n">
        <v>2017</v>
      </c>
      <c r="J436" s="78" t="s">
        <v>2009</v>
      </c>
      <c r="K436" s="28" t="s">
        <v>2010</v>
      </c>
      <c r="L436" s="21" t="s">
        <v>81</v>
      </c>
      <c r="M436" s="21" t="s">
        <v>245</v>
      </c>
      <c r="N436" s="32" t="s">
        <v>82</v>
      </c>
      <c r="O436" s="29" t="s">
        <v>1857</v>
      </c>
      <c r="P436" s="120" t="s">
        <v>146</v>
      </c>
      <c r="Q436" s="31" t="s">
        <v>109</v>
      </c>
      <c r="R436" s="31" t="s">
        <v>110</v>
      </c>
      <c r="S436" s="31" t="s">
        <v>84</v>
      </c>
      <c r="T436" s="31" t="s">
        <v>56</v>
      </c>
      <c r="U436" s="21" t="s">
        <v>83</v>
      </c>
      <c r="V436" s="32" t="s">
        <v>2011</v>
      </c>
      <c r="W436" s="33" t="s">
        <v>2014</v>
      </c>
      <c r="X436" s="21" t="s">
        <v>2015</v>
      </c>
      <c r="Y436" s="21" t="s">
        <v>87</v>
      </c>
      <c r="Z436" s="21" t="s">
        <v>2016</v>
      </c>
    </row>
    <row r="437" customFormat="false" ht="57.45" hidden="false" customHeight="false" outlineLevel="0" collapsed="false">
      <c r="A437" s="74" t="s">
        <v>2007</v>
      </c>
      <c r="B437" s="80"/>
      <c r="C437" s="25"/>
      <c r="D437" s="21"/>
      <c r="E437" s="25"/>
      <c r="F437" s="23"/>
      <c r="G437" s="33" t="s">
        <v>33</v>
      </c>
      <c r="H437" s="80" t="s">
        <v>2008</v>
      </c>
      <c r="I437" s="80" t="n">
        <v>2017</v>
      </c>
      <c r="J437" s="78" t="s">
        <v>2009</v>
      </c>
      <c r="K437" s="28" t="s">
        <v>2010</v>
      </c>
      <c r="L437" s="21" t="s">
        <v>81</v>
      </c>
      <c r="M437" s="21" t="s">
        <v>245</v>
      </c>
      <c r="N437" s="32" t="s">
        <v>82</v>
      </c>
      <c r="O437" s="29" t="s">
        <v>1857</v>
      </c>
      <c r="P437" s="120" t="s">
        <v>146</v>
      </c>
      <c r="Q437" s="31" t="s">
        <v>109</v>
      </c>
      <c r="R437" s="31" t="s">
        <v>110</v>
      </c>
      <c r="S437" s="31" t="s">
        <v>84</v>
      </c>
      <c r="T437" s="31" t="s">
        <v>56</v>
      </c>
      <c r="U437" s="21" t="s">
        <v>83</v>
      </c>
      <c r="V437" s="32" t="s">
        <v>2011</v>
      </c>
      <c r="W437" s="33" t="s">
        <v>2017</v>
      </c>
      <c r="X437" s="21" t="s">
        <v>2018</v>
      </c>
      <c r="Y437" s="21" t="s">
        <v>2019</v>
      </c>
      <c r="Z437" s="21" t="s">
        <v>2020</v>
      </c>
    </row>
    <row r="438" customFormat="false" ht="35.05" hidden="false" customHeight="false" outlineLevel="0" collapsed="false">
      <c r="A438" s="74" t="s">
        <v>2021</v>
      </c>
      <c r="B438" s="80" t="s">
        <v>155</v>
      </c>
      <c r="C438" s="80" t="s">
        <v>1561</v>
      </c>
      <c r="D438" s="21"/>
      <c r="E438" s="25"/>
      <c r="F438" s="23" t="n">
        <v>35</v>
      </c>
      <c r="G438" s="33" t="s">
        <v>33</v>
      </c>
      <c r="H438" s="80" t="s">
        <v>2022</v>
      </c>
      <c r="I438" s="80" t="n">
        <v>2017</v>
      </c>
      <c r="J438" s="78" t="s">
        <v>2023</v>
      </c>
      <c r="K438" s="28" t="s">
        <v>36</v>
      </c>
      <c r="L438" s="21" t="s">
        <v>37</v>
      </c>
      <c r="M438" s="21" t="s">
        <v>38</v>
      </c>
      <c r="N438" s="32" t="s">
        <v>310</v>
      </c>
      <c r="O438" s="29" t="s">
        <v>2024</v>
      </c>
      <c r="P438" s="31" t="s">
        <v>2024</v>
      </c>
      <c r="Q438" s="31" t="s">
        <v>671</v>
      </c>
      <c r="R438" s="31" t="s">
        <v>121</v>
      </c>
      <c r="S438" s="31" t="s">
        <v>84</v>
      </c>
      <c r="T438" s="31" t="s">
        <v>56</v>
      </c>
      <c r="U438" s="21" t="s">
        <v>83</v>
      </c>
      <c r="V438" s="32" t="s">
        <v>2025</v>
      </c>
      <c r="W438" s="33" t="s">
        <v>2026</v>
      </c>
      <c r="X438" s="21" t="s">
        <v>2027</v>
      </c>
      <c r="Y438" s="21" t="s">
        <v>2028</v>
      </c>
      <c r="Z438" s="21" t="s">
        <v>2029</v>
      </c>
    </row>
    <row r="439" customFormat="false" ht="135.8" hidden="false" customHeight="false" outlineLevel="0" collapsed="false">
      <c r="A439" s="74" t="s">
        <v>2030</v>
      </c>
      <c r="B439" s="80" t="s">
        <v>65</v>
      </c>
      <c r="C439" s="117" t="n">
        <v>44070</v>
      </c>
      <c r="D439" s="74"/>
      <c r="E439" s="25"/>
      <c r="F439" s="23" t="n">
        <v>15</v>
      </c>
      <c r="G439" s="33" t="s">
        <v>33</v>
      </c>
      <c r="H439" s="80" t="s">
        <v>993</v>
      </c>
      <c r="I439" s="80" t="n">
        <v>2017</v>
      </c>
      <c r="J439" s="47" t="s">
        <v>994</v>
      </c>
      <c r="K439" s="28" t="s">
        <v>36</v>
      </c>
      <c r="L439" s="21" t="s">
        <v>647</v>
      </c>
      <c r="M439" s="21" t="s">
        <v>93</v>
      </c>
      <c r="N439" s="32" t="s">
        <v>368</v>
      </c>
      <c r="O439" s="29" t="s">
        <v>2031</v>
      </c>
      <c r="P439" s="120" t="s">
        <v>146</v>
      </c>
      <c r="Q439" s="31" t="s">
        <v>57</v>
      </c>
      <c r="R439" s="31" t="str">
        <f aca="false">IF(OR(Q439="text annotation", Q439="output classification"), "categorical", IF(Q439="rank ordering", "rank order", IF(Q439="counting", "count", IF(OR(Q439="numerical rating scale", Q439="verbal descriptor scale", Q439="Likert scale", Q439="zero-centered rating scale"), "ordinal", IF(OR(Q439="free-text entry", S439="qualitative feedback"), "text", IF(OR(Q439="magnitude estimation", Q439="slider scale"), "ratio-scale", ""))))))</f>
        <v>rank order</v>
      </c>
      <c r="S439" s="31" t="s">
        <v>59</v>
      </c>
      <c r="T439" s="31" t="s">
        <v>56</v>
      </c>
      <c r="U439" s="21" t="s">
        <v>83</v>
      </c>
      <c r="V439" s="32" t="s">
        <v>2032</v>
      </c>
      <c r="W439" s="33" t="s">
        <v>492</v>
      </c>
      <c r="X439" s="21" t="s">
        <v>2033</v>
      </c>
      <c r="Y439" s="21" t="s">
        <v>2034</v>
      </c>
      <c r="Z439" s="21" t="s">
        <v>2035</v>
      </c>
    </row>
    <row r="440" customFormat="false" ht="68.65" hidden="false" customHeight="false" outlineLevel="0" collapsed="false">
      <c r="A440" s="74" t="s">
        <v>2036</v>
      </c>
      <c r="B440" s="80" t="s">
        <v>155</v>
      </c>
      <c r="C440" s="25" t="s">
        <v>1561</v>
      </c>
      <c r="D440" s="21"/>
      <c r="E440" s="25"/>
      <c r="F440" s="23" t="n">
        <v>40</v>
      </c>
      <c r="G440" s="33" t="s">
        <v>33</v>
      </c>
      <c r="H440" s="80" t="s">
        <v>808</v>
      </c>
      <c r="I440" s="80" t="n">
        <v>2018</v>
      </c>
      <c r="J440" s="78" t="s">
        <v>2037</v>
      </c>
      <c r="K440" s="28" t="s">
        <v>2038</v>
      </c>
      <c r="L440" s="21" t="s">
        <v>119</v>
      </c>
      <c r="M440" s="21" t="s">
        <v>425</v>
      </c>
      <c r="N440" s="32" t="s">
        <v>120</v>
      </c>
      <c r="O440" s="29" t="s">
        <v>2039</v>
      </c>
      <c r="P440" s="120" t="s">
        <v>194</v>
      </c>
      <c r="Q440" s="31" t="s">
        <v>432</v>
      </c>
      <c r="R440" s="31" t="s">
        <v>110</v>
      </c>
      <c r="S440" s="31" t="s">
        <v>433</v>
      </c>
      <c r="T440" s="31" t="s">
        <v>2040</v>
      </c>
      <c r="U440" s="21" t="s">
        <v>162</v>
      </c>
      <c r="V440" s="32" t="s">
        <v>2041</v>
      </c>
      <c r="W440" s="33" t="s">
        <v>316</v>
      </c>
      <c r="X440" s="21" t="s">
        <v>2042</v>
      </c>
      <c r="Y440" s="21" t="s">
        <v>2043</v>
      </c>
      <c r="Z440" s="21" t="s">
        <v>2044</v>
      </c>
    </row>
    <row r="441" customFormat="false" ht="68.65" hidden="false" customHeight="false" outlineLevel="0" collapsed="false">
      <c r="A441" s="74" t="s">
        <v>2036</v>
      </c>
      <c r="B441" s="80"/>
      <c r="C441" s="25"/>
      <c r="D441" s="21"/>
      <c r="E441" s="25"/>
      <c r="F441" s="23"/>
      <c r="G441" s="33" t="s">
        <v>33</v>
      </c>
      <c r="H441" s="80" t="s">
        <v>808</v>
      </c>
      <c r="I441" s="80" t="n">
        <v>2018</v>
      </c>
      <c r="J441" s="78" t="s">
        <v>2037</v>
      </c>
      <c r="K441" s="28" t="s">
        <v>2038</v>
      </c>
      <c r="L441" s="21" t="s">
        <v>119</v>
      </c>
      <c r="M441" s="21" t="s">
        <v>425</v>
      </c>
      <c r="N441" s="32" t="s">
        <v>120</v>
      </c>
      <c r="O441" s="29" t="s">
        <v>2039</v>
      </c>
      <c r="P441" s="120" t="s">
        <v>194</v>
      </c>
      <c r="Q441" s="31" t="s">
        <v>432</v>
      </c>
      <c r="R441" s="31" t="s">
        <v>110</v>
      </c>
      <c r="S441" s="31" t="s">
        <v>433</v>
      </c>
      <c r="T441" s="31" t="s">
        <v>2045</v>
      </c>
      <c r="U441" s="21" t="s">
        <v>162</v>
      </c>
      <c r="V441" s="32" t="s">
        <v>2041</v>
      </c>
      <c r="W441" s="33" t="s">
        <v>361</v>
      </c>
      <c r="X441" s="21" t="s">
        <v>2046</v>
      </c>
      <c r="Y441" s="21" t="s">
        <v>199</v>
      </c>
      <c r="Z441" s="21" t="s">
        <v>2047</v>
      </c>
    </row>
    <row r="442" customFormat="false" ht="68.65" hidden="false" customHeight="false" outlineLevel="0" collapsed="false">
      <c r="A442" s="74" t="s">
        <v>2036</v>
      </c>
      <c r="B442" s="80"/>
      <c r="C442" s="25"/>
      <c r="D442" s="21"/>
      <c r="E442" s="25"/>
      <c r="F442" s="23"/>
      <c r="G442" s="33" t="s">
        <v>33</v>
      </c>
      <c r="H442" s="80" t="s">
        <v>808</v>
      </c>
      <c r="I442" s="80" t="n">
        <v>2018</v>
      </c>
      <c r="J442" s="78" t="s">
        <v>2037</v>
      </c>
      <c r="K442" s="28" t="s">
        <v>2038</v>
      </c>
      <c r="L442" s="21" t="s">
        <v>119</v>
      </c>
      <c r="M442" s="21" t="s">
        <v>425</v>
      </c>
      <c r="N442" s="32" t="s">
        <v>120</v>
      </c>
      <c r="O442" s="29" t="s">
        <v>2039</v>
      </c>
      <c r="P442" s="120" t="s">
        <v>194</v>
      </c>
      <c r="Q442" s="31" t="s">
        <v>432</v>
      </c>
      <c r="R442" s="31" t="s">
        <v>110</v>
      </c>
      <c r="S442" s="31" t="s">
        <v>433</v>
      </c>
      <c r="T442" s="31" t="s">
        <v>2048</v>
      </c>
      <c r="U442" s="21" t="s">
        <v>162</v>
      </c>
      <c r="V442" s="32" t="s">
        <v>2041</v>
      </c>
      <c r="W442" s="33" t="s">
        <v>48</v>
      </c>
      <c r="X442" s="21" t="s">
        <v>2049</v>
      </c>
      <c r="Y442" s="21" t="s">
        <v>761</v>
      </c>
      <c r="Z442" s="21" t="s">
        <v>2050</v>
      </c>
    </row>
    <row r="443" customFormat="false" ht="57.45" hidden="false" customHeight="false" outlineLevel="0" collapsed="false">
      <c r="A443" s="74" t="s">
        <v>2051</v>
      </c>
      <c r="B443" s="80" t="s">
        <v>155</v>
      </c>
      <c r="C443" s="25" t="s">
        <v>1561</v>
      </c>
      <c r="D443" s="21"/>
      <c r="E443" s="25"/>
      <c r="F443" s="23" t="n">
        <v>30</v>
      </c>
      <c r="G443" s="33" t="s">
        <v>33</v>
      </c>
      <c r="H443" s="80" t="s">
        <v>2052</v>
      </c>
      <c r="I443" s="80" t="n">
        <v>2018</v>
      </c>
      <c r="J443" s="78" t="s">
        <v>2053</v>
      </c>
      <c r="K443" s="28" t="s">
        <v>36</v>
      </c>
      <c r="L443" s="21" t="s">
        <v>158</v>
      </c>
      <c r="M443" s="21" t="s">
        <v>158</v>
      </c>
      <c r="N443" s="32" t="s">
        <v>72</v>
      </c>
      <c r="O443" s="29" t="s">
        <v>2054</v>
      </c>
      <c r="P443" s="120" t="s">
        <v>41</v>
      </c>
      <c r="Q443" s="31" t="s">
        <v>109</v>
      </c>
      <c r="R443" s="31" t="s">
        <v>110</v>
      </c>
      <c r="S443" s="31" t="s">
        <v>84</v>
      </c>
      <c r="T443" s="31" t="s">
        <v>56</v>
      </c>
      <c r="U443" s="21" t="s">
        <v>2055</v>
      </c>
      <c r="V443" s="32" t="s">
        <v>2056</v>
      </c>
      <c r="W443" s="33" t="s">
        <v>560</v>
      </c>
      <c r="X443" s="21" t="s">
        <v>56</v>
      </c>
      <c r="Y443" s="21" t="s">
        <v>2057</v>
      </c>
      <c r="Z443" s="21" t="s">
        <v>2058</v>
      </c>
    </row>
    <row r="444" customFormat="false" ht="57.45" hidden="false" customHeight="false" outlineLevel="0" collapsed="false">
      <c r="A444" s="74" t="s">
        <v>2059</v>
      </c>
      <c r="B444" s="80" t="s">
        <v>155</v>
      </c>
      <c r="C444" s="25" t="s">
        <v>2060</v>
      </c>
      <c r="D444" s="21"/>
      <c r="E444" s="25"/>
      <c r="F444" s="23"/>
      <c r="G444" s="33" t="s">
        <v>33</v>
      </c>
      <c r="H444" s="80" t="s">
        <v>2061</v>
      </c>
      <c r="I444" s="80" t="n">
        <v>2018</v>
      </c>
      <c r="J444" s="78" t="s">
        <v>2062</v>
      </c>
      <c r="K444" s="28" t="s">
        <v>36</v>
      </c>
      <c r="L444" s="21" t="s">
        <v>119</v>
      </c>
      <c r="M444" s="21" t="s">
        <v>70</v>
      </c>
      <c r="N444" s="32" t="s">
        <v>120</v>
      </c>
      <c r="O444" s="29" t="s">
        <v>1857</v>
      </c>
      <c r="P444" s="120" t="s">
        <v>146</v>
      </c>
      <c r="Q444" s="31" t="s">
        <v>109</v>
      </c>
      <c r="R444" s="31" t="s">
        <v>110</v>
      </c>
      <c r="S444" s="31" t="s">
        <v>84</v>
      </c>
      <c r="T444" s="31" t="s">
        <v>56</v>
      </c>
      <c r="U444" s="21" t="s">
        <v>2063</v>
      </c>
      <c r="V444" s="32" t="s">
        <v>342</v>
      </c>
      <c r="W444" s="33" t="s">
        <v>2064</v>
      </c>
      <c r="X444" s="21" t="s">
        <v>2065</v>
      </c>
      <c r="Y444" s="21" t="s">
        <v>2066</v>
      </c>
      <c r="Z444" s="21" t="s">
        <v>2067</v>
      </c>
    </row>
    <row r="445" customFormat="false" ht="46.25" hidden="false" customHeight="false" outlineLevel="0" collapsed="false">
      <c r="A445" s="74" t="s">
        <v>2068</v>
      </c>
      <c r="B445" s="80" t="s">
        <v>233</v>
      </c>
      <c r="C445" s="117" t="n">
        <v>44070</v>
      </c>
      <c r="D445" s="74"/>
      <c r="E445" s="25"/>
      <c r="F445" s="23" t="n">
        <v>15</v>
      </c>
      <c r="G445" s="33" t="s">
        <v>33</v>
      </c>
      <c r="H445" s="80" t="s">
        <v>2069</v>
      </c>
      <c r="I445" s="80" t="n">
        <v>2018</v>
      </c>
      <c r="J445" s="47" t="s">
        <v>2070</v>
      </c>
      <c r="K445" s="28" t="s">
        <v>36</v>
      </c>
      <c r="L445" s="21" t="s">
        <v>70</v>
      </c>
      <c r="M445" s="21" t="s">
        <v>70</v>
      </c>
      <c r="N445" s="32" t="s">
        <v>782</v>
      </c>
      <c r="O445" s="29" t="s">
        <v>2071</v>
      </c>
      <c r="P445" s="120" t="s">
        <v>146</v>
      </c>
      <c r="Q445" s="31" t="s">
        <v>109</v>
      </c>
      <c r="R445" s="31" t="str">
        <f aca="false">IF(OR(Q445="text annotation", Q445="output classification"), "categorical", IF(Q445="rank ordering", "rank order", IF(Q445="counting", "count", IF(OR(Q445="numerical rating scale", Q445="verbal descriptor scale", Q445="Likert scale", Q445="zero-centered rating scale"), "ordinal", IF(OR(Q445="free-text entry", S445="qualitative feedback"), "text", IF(OR(Q445="magnitude estimation", Q445="slider scale"), "ratio-scale", ""))))))</f>
        <v>ordinal</v>
      </c>
      <c r="S445" s="31" t="str">
        <f aca="false">IF(Q445 = "numerical rating scale", "direct quality estimation", IF(Q445 = "rank ordering", "relative quality estimation", ""))</f>
        <v>direct quality estimation</v>
      </c>
      <c r="T445" s="31" t="s">
        <v>56</v>
      </c>
      <c r="U445" s="21" t="s">
        <v>2072</v>
      </c>
      <c r="V445" s="32" t="s">
        <v>123</v>
      </c>
      <c r="W445" s="33" t="s">
        <v>785</v>
      </c>
      <c r="X445" s="21" t="s">
        <v>2073</v>
      </c>
      <c r="Y445" s="21" t="s">
        <v>2074</v>
      </c>
      <c r="Z445" s="21" t="s">
        <v>162</v>
      </c>
    </row>
    <row r="446" customFormat="false" ht="35.05" hidden="false" customHeight="false" outlineLevel="0" collapsed="false">
      <c r="A446" s="74" t="s">
        <v>2068</v>
      </c>
      <c r="B446" s="80"/>
      <c r="C446" s="25"/>
      <c r="D446" s="74"/>
      <c r="E446" s="25"/>
      <c r="F446" s="23"/>
      <c r="G446" s="33" t="s">
        <v>33</v>
      </c>
      <c r="H446" s="80" t="s">
        <v>2069</v>
      </c>
      <c r="I446" s="80" t="n">
        <v>2018</v>
      </c>
      <c r="J446" s="47" t="s">
        <v>2070</v>
      </c>
      <c r="K446" s="28" t="s">
        <v>36</v>
      </c>
      <c r="L446" s="21" t="s">
        <v>70</v>
      </c>
      <c r="M446" s="21" t="s">
        <v>70</v>
      </c>
      <c r="N446" s="32" t="s">
        <v>782</v>
      </c>
      <c r="O446" s="29" t="s">
        <v>2071</v>
      </c>
      <c r="P446" s="120" t="s">
        <v>146</v>
      </c>
      <c r="Q446" s="31" t="s">
        <v>109</v>
      </c>
      <c r="R446" s="31" t="str">
        <f aca="false">IF(OR(Q446="text annotation", Q446="output classification"), "categorical", IF(Q446="rank ordering", "rank order", IF(Q446="counting", "count", IF(OR(Q446="numerical rating scale", Q446="verbal descriptor scale", Q446="Likert scale", Q446="zero-centered rating scale"), "ordinal", IF(OR(Q446="free-text entry", S446="qualitative feedback"), "text", IF(OR(Q446="magnitude estimation", Q446="slider scale"), "ratio-scale", ""))))))</f>
        <v>ordinal</v>
      </c>
      <c r="S446" s="31" t="str">
        <f aca="false">IF(Q446 = "numerical rating scale", "direct quality estimation", IF(Q446 = "rank ordering", "relative quality estimation", ""))</f>
        <v>direct quality estimation</v>
      </c>
      <c r="T446" s="31" t="s">
        <v>56</v>
      </c>
      <c r="U446" s="21" t="s">
        <v>2072</v>
      </c>
      <c r="V446" s="32" t="s">
        <v>123</v>
      </c>
      <c r="W446" s="33" t="s">
        <v>465</v>
      </c>
      <c r="X446" s="21" t="s">
        <v>2075</v>
      </c>
      <c r="Y446" s="21" t="s">
        <v>2076</v>
      </c>
      <c r="Z446" s="21" t="s">
        <v>162</v>
      </c>
    </row>
    <row r="447" customFormat="false" ht="46.25" hidden="false" customHeight="false" outlineLevel="0" collapsed="false">
      <c r="A447" s="74" t="s">
        <v>2077</v>
      </c>
      <c r="B447" s="80" t="s">
        <v>155</v>
      </c>
      <c r="C447" s="25" t="s">
        <v>1561</v>
      </c>
      <c r="D447" s="21"/>
      <c r="E447" s="25"/>
      <c r="F447" s="23" t="n">
        <v>40</v>
      </c>
      <c r="G447" s="33" t="s">
        <v>33</v>
      </c>
      <c r="H447" s="80" t="s">
        <v>2078</v>
      </c>
      <c r="I447" s="80" t="n">
        <v>2018</v>
      </c>
      <c r="J447" s="78" t="s">
        <v>2079</v>
      </c>
      <c r="K447" s="28" t="s">
        <v>2080</v>
      </c>
      <c r="L447" s="21" t="s">
        <v>119</v>
      </c>
      <c r="M447" s="21" t="s">
        <v>158</v>
      </c>
      <c r="N447" s="32" t="s">
        <v>120</v>
      </c>
      <c r="O447" s="29" t="s">
        <v>2081</v>
      </c>
      <c r="P447" s="120" t="s">
        <v>146</v>
      </c>
      <c r="Q447" s="31" t="s">
        <v>432</v>
      </c>
      <c r="R447" s="31" t="s">
        <v>110</v>
      </c>
      <c r="S447" s="31" t="s">
        <v>59</v>
      </c>
      <c r="T447" s="31" t="s">
        <v>2082</v>
      </c>
      <c r="U447" s="21" t="s">
        <v>162</v>
      </c>
      <c r="V447" s="32" t="s">
        <v>2083</v>
      </c>
      <c r="W447" s="33" t="s">
        <v>2084</v>
      </c>
      <c r="X447" s="21" t="s">
        <v>56</v>
      </c>
      <c r="Y447" s="21" t="s">
        <v>137</v>
      </c>
      <c r="Z447" s="21" t="s">
        <v>2085</v>
      </c>
    </row>
    <row r="448" customFormat="false" ht="46.25" hidden="false" customHeight="false" outlineLevel="0" collapsed="false">
      <c r="A448" s="74" t="s">
        <v>2077</v>
      </c>
      <c r="B448" s="80"/>
      <c r="C448" s="25"/>
      <c r="D448" s="21"/>
      <c r="E448" s="25"/>
      <c r="F448" s="23"/>
      <c r="G448" s="33" t="s">
        <v>33</v>
      </c>
      <c r="H448" s="80" t="s">
        <v>2078</v>
      </c>
      <c r="I448" s="80" t="n">
        <v>2018</v>
      </c>
      <c r="J448" s="78" t="s">
        <v>2079</v>
      </c>
      <c r="K448" s="28" t="s">
        <v>2080</v>
      </c>
      <c r="L448" s="21" t="s">
        <v>119</v>
      </c>
      <c r="M448" s="21" t="s">
        <v>158</v>
      </c>
      <c r="N448" s="32" t="s">
        <v>120</v>
      </c>
      <c r="O448" s="29" t="s">
        <v>2081</v>
      </c>
      <c r="P448" s="120" t="s">
        <v>146</v>
      </c>
      <c r="Q448" s="31" t="s">
        <v>432</v>
      </c>
      <c r="R448" s="31" t="s">
        <v>110</v>
      </c>
      <c r="S448" s="31" t="s">
        <v>59</v>
      </c>
      <c r="T448" s="31" t="s">
        <v>2086</v>
      </c>
      <c r="U448" s="21" t="s">
        <v>162</v>
      </c>
      <c r="V448" s="32" t="s">
        <v>2083</v>
      </c>
      <c r="W448" s="33" t="s">
        <v>2087</v>
      </c>
      <c r="X448" s="21" t="s">
        <v>56</v>
      </c>
      <c r="Y448" s="21" t="s">
        <v>2088</v>
      </c>
      <c r="Z448" s="21" t="s">
        <v>2089</v>
      </c>
    </row>
    <row r="449" customFormat="false" ht="35.05" hidden="false" customHeight="false" outlineLevel="0" collapsed="false">
      <c r="A449" s="74" t="s">
        <v>2077</v>
      </c>
      <c r="B449" s="80"/>
      <c r="C449" s="25"/>
      <c r="D449" s="21"/>
      <c r="E449" s="25"/>
      <c r="F449" s="23"/>
      <c r="G449" s="33" t="s">
        <v>33</v>
      </c>
      <c r="H449" s="80" t="s">
        <v>2078</v>
      </c>
      <c r="I449" s="80" t="n">
        <v>2018</v>
      </c>
      <c r="J449" s="78" t="s">
        <v>2079</v>
      </c>
      <c r="K449" s="28" t="s">
        <v>2080</v>
      </c>
      <c r="L449" s="21" t="s">
        <v>119</v>
      </c>
      <c r="M449" s="21" t="s">
        <v>158</v>
      </c>
      <c r="N449" s="32" t="s">
        <v>120</v>
      </c>
      <c r="O449" s="29" t="s">
        <v>2081</v>
      </c>
      <c r="P449" s="120" t="s">
        <v>146</v>
      </c>
      <c r="Q449" s="31" t="s">
        <v>432</v>
      </c>
      <c r="R449" s="31" t="s">
        <v>110</v>
      </c>
      <c r="S449" s="31" t="s">
        <v>59</v>
      </c>
      <c r="T449" s="31" t="s">
        <v>2090</v>
      </c>
      <c r="U449" s="21" t="s">
        <v>162</v>
      </c>
      <c r="V449" s="32" t="s">
        <v>2083</v>
      </c>
      <c r="W449" s="33" t="s">
        <v>2091</v>
      </c>
      <c r="X449" s="21" t="s">
        <v>56</v>
      </c>
      <c r="Y449" s="21" t="s">
        <v>2092</v>
      </c>
      <c r="Z449" s="21" t="s">
        <v>2093</v>
      </c>
    </row>
    <row r="450" customFormat="false" ht="46.25" hidden="false" customHeight="false" outlineLevel="0" collapsed="false">
      <c r="A450" s="74" t="s">
        <v>2077</v>
      </c>
      <c r="B450" s="80"/>
      <c r="C450" s="25"/>
      <c r="D450" s="21"/>
      <c r="E450" s="25"/>
      <c r="F450" s="23"/>
      <c r="G450" s="33" t="s">
        <v>33</v>
      </c>
      <c r="H450" s="80" t="s">
        <v>2078</v>
      </c>
      <c r="I450" s="80" t="n">
        <v>2018</v>
      </c>
      <c r="J450" s="78" t="s">
        <v>2079</v>
      </c>
      <c r="K450" s="28" t="s">
        <v>2080</v>
      </c>
      <c r="L450" s="21" t="s">
        <v>119</v>
      </c>
      <c r="M450" s="21" t="s">
        <v>158</v>
      </c>
      <c r="N450" s="32" t="s">
        <v>120</v>
      </c>
      <c r="O450" s="29" t="s">
        <v>2081</v>
      </c>
      <c r="P450" s="120" t="s">
        <v>146</v>
      </c>
      <c r="Q450" s="31" t="s">
        <v>432</v>
      </c>
      <c r="R450" s="31" t="s">
        <v>110</v>
      </c>
      <c r="S450" s="31" t="s">
        <v>59</v>
      </c>
      <c r="T450" s="31" t="s">
        <v>2094</v>
      </c>
      <c r="U450" s="21" t="s">
        <v>162</v>
      </c>
      <c r="V450" s="32" t="s">
        <v>2083</v>
      </c>
      <c r="W450" s="33" t="s">
        <v>2095</v>
      </c>
      <c r="X450" s="21" t="s">
        <v>56</v>
      </c>
      <c r="Y450" s="21" t="s">
        <v>152</v>
      </c>
      <c r="Z450" s="21" t="s">
        <v>2096</v>
      </c>
    </row>
    <row r="451" customFormat="false" ht="35.05" hidden="false" customHeight="false" outlineLevel="0" collapsed="false">
      <c r="A451" s="74" t="s">
        <v>2077</v>
      </c>
      <c r="B451" s="80"/>
      <c r="C451" s="25"/>
      <c r="D451" s="21"/>
      <c r="E451" s="25"/>
      <c r="F451" s="23"/>
      <c r="G451" s="33" t="s">
        <v>33</v>
      </c>
      <c r="H451" s="80" t="s">
        <v>2078</v>
      </c>
      <c r="I451" s="80" t="n">
        <v>2018</v>
      </c>
      <c r="J451" s="78" t="s">
        <v>2079</v>
      </c>
      <c r="K451" s="28" t="s">
        <v>2080</v>
      </c>
      <c r="L451" s="21" t="s">
        <v>119</v>
      </c>
      <c r="M451" s="21" t="s">
        <v>158</v>
      </c>
      <c r="N451" s="32" t="s">
        <v>120</v>
      </c>
      <c r="O451" s="29" t="s">
        <v>2081</v>
      </c>
      <c r="P451" s="120" t="s">
        <v>146</v>
      </c>
      <c r="Q451" s="31" t="s">
        <v>432</v>
      </c>
      <c r="R451" s="31" t="s">
        <v>110</v>
      </c>
      <c r="S451" s="31" t="s">
        <v>59</v>
      </c>
      <c r="T451" s="31" t="s">
        <v>2097</v>
      </c>
      <c r="U451" s="21" t="s">
        <v>162</v>
      </c>
      <c r="V451" s="32" t="s">
        <v>2083</v>
      </c>
      <c r="W451" s="33" t="s">
        <v>56</v>
      </c>
      <c r="X451" s="21" t="s">
        <v>56</v>
      </c>
      <c r="Y451" s="21" t="s">
        <v>868</v>
      </c>
      <c r="Z451" s="21" t="s">
        <v>2098</v>
      </c>
    </row>
    <row r="452" customFormat="false" ht="35.05" hidden="false" customHeight="false" outlineLevel="0" collapsed="false">
      <c r="A452" s="74" t="s">
        <v>2099</v>
      </c>
      <c r="B452" s="80" t="s">
        <v>32</v>
      </c>
      <c r="C452" s="117" t="n">
        <v>44072</v>
      </c>
      <c r="D452" s="35"/>
      <c r="E452" s="25"/>
      <c r="F452" s="23" t="n">
        <v>15</v>
      </c>
      <c r="G452" s="33" t="s">
        <v>33</v>
      </c>
      <c r="H452" s="80" t="s">
        <v>2100</v>
      </c>
      <c r="I452" s="80" t="n">
        <v>2018</v>
      </c>
      <c r="J452" s="47" t="s">
        <v>2101</v>
      </c>
      <c r="K452" s="28" t="s">
        <v>36</v>
      </c>
      <c r="L452" s="21" t="s">
        <v>70</v>
      </c>
      <c r="M452" s="21" t="s">
        <v>70</v>
      </c>
      <c r="N452" s="32" t="s">
        <v>782</v>
      </c>
      <c r="O452" s="29" t="s">
        <v>83</v>
      </c>
      <c r="P452" s="120" t="s">
        <v>146</v>
      </c>
      <c r="Q452" s="31" t="s">
        <v>109</v>
      </c>
      <c r="R452" s="31" t="str">
        <f aca="false">IF(OR(Q452="text annotation", Q452="output classification"), "categorical", IF(Q452="rank ordering", "rank order", IF(Q452="counting", "count", IF(OR(Q452="numerical rating scale", Q452="verbal descriptor scale", Q452="Likert scale", Q452="zero-centered rating scale"), "ordinal", IF(OR(Q452="free-text entry", S452="qualitative feedback"), "text", IF(OR(Q452="magnitude estimation", Q452="slider scale"), "ratio-scale", ""))))))</f>
        <v>ordinal</v>
      </c>
      <c r="S452" s="31" t="str">
        <f aca="false">IF(Q452 = "numerical rating scale", "direct quality estimation", IF(Q452 = "rank ordering", "relative quality estimation", ""))</f>
        <v>direct quality estimation</v>
      </c>
      <c r="T452" s="31" t="s">
        <v>56</v>
      </c>
      <c r="U452" s="21" t="s">
        <v>83</v>
      </c>
      <c r="V452" s="32" t="s">
        <v>2102</v>
      </c>
      <c r="W452" s="33" t="s">
        <v>560</v>
      </c>
      <c r="X452" s="21" t="s">
        <v>2103</v>
      </c>
      <c r="Y452" s="21" t="s">
        <v>956</v>
      </c>
      <c r="Z452" s="21" t="s">
        <v>2103</v>
      </c>
    </row>
    <row r="453" customFormat="false" ht="46.25" hidden="false" customHeight="false" outlineLevel="0" collapsed="false">
      <c r="A453" s="74" t="s">
        <v>2099</v>
      </c>
      <c r="B453" s="80"/>
      <c r="C453" s="25"/>
      <c r="D453" s="35"/>
      <c r="E453" s="25"/>
      <c r="F453" s="23"/>
      <c r="G453" s="33" t="s">
        <v>33</v>
      </c>
      <c r="H453" s="80" t="s">
        <v>2100</v>
      </c>
      <c r="I453" s="80" t="n">
        <v>2018</v>
      </c>
      <c r="J453" s="47" t="s">
        <v>2101</v>
      </c>
      <c r="K453" s="28" t="s">
        <v>36</v>
      </c>
      <c r="L453" s="21" t="s">
        <v>70</v>
      </c>
      <c r="M453" s="21" t="s">
        <v>70</v>
      </c>
      <c r="N453" s="32" t="s">
        <v>782</v>
      </c>
      <c r="O453" s="29" t="s">
        <v>83</v>
      </c>
      <c r="P453" s="120" t="s">
        <v>146</v>
      </c>
      <c r="Q453" s="31" t="s">
        <v>109</v>
      </c>
      <c r="R453" s="31" t="str">
        <f aca="false">IF(OR(Q453="text annotation", Q453="output classification"), "categorical", IF(Q453="rank ordering", "rank order", IF(Q453="counting", "count", IF(OR(Q453="numerical rating scale", Q453="verbal descriptor scale", Q453="Likert scale", Q453="zero-centered rating scale"), "ordinal", IF(OR(Q453="free-text entry", S453="qualitative feedback"), "text", IF(OR(Q453="magnitude estimation", Q453="slider scale"), "ratio-scale", ""))))))</f>
        <v>ordinal</v>
      </c>
      <c r="S453" s="31" t="str">
        <f aca="false">IF(Q453 = "numerical rating scale", "direct quality estimation", IF(Q453 = "rank ordering", "relative quality estimation", ""))</f>
        <v>direct quality estimation</v>
      </c>
      <c r="T453" s="31" t="s">
        <v>56</v>
      </c>
      <c r="U453" s="21" t="s">
        <v>83</v>
      </c>
      <c r="V453" s="32" t="s">
        <v>2102</v>
      </c>
      <c r="W453" s="33" t="s">
        <v>361</v>
      </c>
      <c r="X453" s="21" t="s">
        <v>2104</v>
      </c>
      <c r="Y453" s="21" t="s">
        <v>152</v>
      </c>
      <c r="Z453" s="21" t="s">
        <v>2104</v>
      </c>
    </row>
    <row r="454" customFormat="false" ht="46.25" hidden="false" customHeight="false" outlineLevel="0" collapsed="false">
      <c r="A454" s="74" t="s">
        <v>2099</v>
      </c>
      <c r="B454" s="80"/>
      <c r="C454" s="25"/>
      <c r="D454" s="35"/>
      <c r="E454" s="25"/>
      <c r="F454" s="23"/>
      <c r="G454" s="33" t="s">
        <v>33</v>
      </c>
      <c r="H454" s="80" t="s">
        <v>2100</v>
      </c>
      <c r="I454" s="80" t="n">
        <v>2018</v>
      </c>
      <c r="J454" s="47" t="s">
        <v>2101</v>
      </c>
      <c r="K454" s="28" t="s">
        <v>36</v>
      </c>
      <c r="L454" s="21" t="s">
        <v>70</v>
      </c>
      <c r="M454" s="21" t="s">
        <v>70</v>
      </c>
      <c r="N454" s="32" t="s">
        <v>782</v>
      </c>
      <c r="O454" s="29" t="s">
        <v>83</v>
      </c>
      <c r="P454" s="120" t="s">
        <v>146</v>
      </c>
      <c r="Q454" s="31" t="s">
        <v>109</v>
      </c>
      <c r="R454" s="31" t="str">
        <f aca="false">IF(OR(Q454="text annotation", Q454="output classification"), "categorical", IF(Q454="rank ordering", "rank order", IF(Q454="counting", "count", IF(OR(Q454="numerical rating scale", Q454="verbal descriptor scale", Q454="Likert scale", Q454="zero-centered rating scale"), "ordinal", IF(OR(Q454="free-text entry", S454="qualitative feedback"), "text", IF(OR(Q454="magnitude estimation", Q454="slider scale"), "ratio-scale", ""))))))</f>
        <v>ordinal</v>
      </c>
      <c r="S454" s="31" t="str">
        <f aca="false">IF(Q454 = "numerical rating scale", "direct quality estimation", IF(Q454 = "rank ordering", "relative quality estimation", ""))</f>
        <v>direct quality estimation</v>
      </c>
      <c r="T454" s="31" t="s">
        <v>56</v>
      </c>
      <c r="U454" s="21" t="s">
        <v>83</v>
      </c>
      <c r="V454" s="32" t="s">
        <v>2102</v>
      </c>
      <c r="W454" s="33" t="s">
        <v>2105</v>
      </c>
      <c r="X454" s="21" t="s">
        <v>2106</v>
      </c>
      <c r="Y454" s="21" t="s">
        <v>467</v>
      </c>
      <c r="Z454" s="21" t="s">
        <v>2106</v>
      </c>
    </row>
    <row r="455" customFormat="false" ht="35.05" hidden="false" customHeight="false" outlineLevel="0" collapsed="false">
      <c r="A455" s="74" t="s">
        <v>2099</v>
      </c>
      <c r="B455" s="80"/>
      <c r="C455" s="25"/>
      <c r="D455" s="35"/>
      <c r="E455" s="25"/>
      <c r="F455" s="23"/>
      <c r="G455" s="33" t="s">
        <v>33</v>
      </c>
      <c r="H455" s="80" t="s">
        <v>2100</v>
      </c>
      <c r="I455" s="80" t="n">
        <v>2018</v>
      </c>
      <c r="J455" s="47" t="s">
        <v>2101</v>
      </c>
      <c r="K455" s="28" t="s">
        <v>36</v>
      </c>
      <c r="L455" s="21" t="s">
        <v>70</v>
      </c>
      <c r="M455" s="21" t="s">
        <v>70</v>
      </c>
      <c r="N455" s="32" t="s">
        <v>782</v>
      </c>
      <c r="O455" s="29" t="s">
        <v>83</v>
      </c>
      <c r="P455" s="120" t="s">
        <v>146</v>
      </c>
      <c r="Q455" s="31" t="s">
        <v>109</v>
      </c>
      <c r="R455" s="31" t="str">
        <f aca="false">IF(OR(Q455="text annotation", Q455="output classification"), "categorical", IF(Q455="rank ordering", "rank order", IF(Q455="counting", "count", IF(OR(Q455="numerical rating scale", Q455="verbal descriptor scale", Q455="Likert scale", Q455="zero-centered rating scale"), "ordinal", IF(OR(Q455="free-text entry", S455="qualitative feedback"), "text", IF(OR(Q455="magnitude estimation", Q455="slider scale"), "ratio-scale", ""))))))</f>
        <v>ordinal</v>
      </c>
      <c r="S455" s="31" t="str">
        <f aca="false">IF(Q455 = "numerical rating scale", "direct quality estimation", IF(Q455 = "rank ordering", "relative quality estimation", ""))</f>
        <v>direct quality estimation</v>
      </c>
      <c r="T455" s="31" t="s">
        <v>56</v>
      </c>
      <c r="U455" s="21" t="s">
        <v>83</v>
      </c>
      <c r="V455" s="32" t="s">
        <v>2102</v>
      </c>
      <c r="W455" s="33" t="s">
        <v>2107</v>
      </c>
      <c r="X455" s="21" t="s">
        <v>2108</v>
      </c>
      <c r="Y455" s="21" t="s">
        <v>2109</v>
      </c>
      <c r="Z455" s="21" t="s">
        <v>2108</v>
      </c>
    </row>
    <row r="456" customFormat="false" ht="57.45" hidden="false" customHeight="false" outlineLevel="0" collapsed="false">
      <c r="A456" s="74" t="s">
        <v>2110</v>
      </c>
      <c r="B456" s="80" t="s">
        <v>65</v>
      </c>
      <c r="C456" s="117" t="n">
        <v>44070</v>
      </c>
      <c r="D456" s="74"/>
      <c r="E456" s="25"/>
      <c r="F456" s="23" t="n">
        <v>24</v>
      </c>
      <c r="G456" s="33" t="s">
        <v>33</v>
      </c>
      <c r="H456" s="80" t="s">
        <v>2111</v>
      </c>
      <c r="I456" s="80" t="n">
        <v>2018</v>
      </c>
      <c r="J456" s="47" t="s">
        <v>2112</v>
      </c>
      <c r="K456" s="28" t="s">
        <v>36</v>
      </c>
      <c r="L456" s="21" t="s">
        <v>93</v>
      </c>
      <c r="M456" s="21" t="s">
        <v>70</v>
      </c>
      <c r="N456" s="32" t="s">
        <v>782</v>
      </c>
      <c r="O456" s="29" t="s">
        <v>2113</v>
      </c>
      <c r="P456" s="120" t="s">
        <v>146</v>
      </c>
      <c r="Q456" s="31" t="s">
        <v>109</v>
      </c>
      <c r="R456" s="31" t="str">
        <f aca="false">IF(OR(Q456="text annotation", Q456="output classification"), "categorical", IF(Q456="rank ordering", "rank order", IF(Q456="counting", "count", IF(OR(Q456="numerical rating scale", Q456="verbal descriptor scale", Q456="Likert scale", Q456="zero-centered rating scale"), "ordinal", IF(OR(Q456="free-text entry", S456="qualitative feedback"), "text", IF(OR(Q456="magnitude estimation", Q456="slider scale"), "ratio-scale", ""))))))</f>
        <v>ordinal</v>
      </c>
      <c r="S456" s="31" t="str">
        <f aca="false">IF(Q456 = "numerical rating scale", "direct quality estimation", IF(Q456 = "rank ordering", "relative quality estimation", ""))</f>
        <v>direct quality estimation</v>
      </c>
      <c r="T456" s="31" t="s">
        <v>56</v>
      </c>
      <c r="U456" s="21" t="s">
        <v>2114</v>
      </c>
      <c r="V456" s="32" t="s">
        <v>2115</v>
      </c>
      <c r="W456" s="33" t="s">
        <v>330</v>
      </c>
      <c r="X456" s="21" t="s">
        <v>2116</v>
      </c>
      <c r="Y456" s="21" t="s">
        <v>87</v>
      </c>
      <c r="Z456" s="21" t="s">
        <v>2117</v>
      </c>
    </row>
    <row r="457" customFormat="false" ht="79.85" hidden="false" customHeight="false" outlineLevel="0" collapsed="false">
      <c r="A457" s="74" t="s">
        <v>2110</v>
      </c>
      <c r="B457" s="80"/>
      <c r="C457" s="117"/>
      <c r="D457" s="74"/>
      <c r="E457" s="25"/>
      <c r="F457" s="23"/>
      <c r="G457" s="33" t="s">
        <v>33</v>
      </c>
      <c r="H457" s="80" t="s">
        <v>2111</v>
      </c>
      <c r="I457" s="80" t="n">
        <v>2018</v>
      </c>
      <c r="J457" s="47" t="s">
        <v>2112</v>
      </c>
      <c r="K457" s="28" t="s">
        <v>36</v>
      </c>
      <c r="L457" s="21" t="s">
        <v>93</v>
      </c>
      <c r="M457" s="21" t="s">
        <v>70</v>
      </c>
      <c r="N457" s="32" t="s">
        <v>782</v>
      </c>
      <c r="O457" s="29" t="s">
        <v>2113</v>
      </c>
      <c r="P457" s="120" t="s">
        <v>146</v>
      </c>
      <c r="Q457" s="31" t="s">
        <v>109</v>
      </c>
      <c r="R457" s="31" t="str">
        <f aca="false">IF(OR(Q457="text annotation", Q457="output classification"), "categorical", IF(Q457="rank ordering", "rank order", IF(Q457="counting", "count", IF(OR(Q457="numerical rating scale", Q457="verbal descriptor scale", Q457="Likert scale", Q457="zero-centered rating scale"), "ordinal", IF(OR(Q457="free-text entry", S457="qualitative feedback"), "text", IF(OR(Q457="magnitude estimation", Q457="slider scale"), "ratio-scale", ""))))))</f>
        <v>ordinal</v>
      </c>
      <c r="S457" s="31" t="str">
        <f aca="false">IF(Q457 = "numerical rating scale", "direct quality estimation", IF(Q457 = "rank ordering", "relative quality estimation", ""))</f>
        <v>direct quality estimation</v>
      </c>
      <c r="T457" s="31" t="s">
        <v>56</v>
      </c>
      <c r="U457" s="21" t="s">
        <v>2118</v>
      </c>
      <c r="V457" s="32" t="s">
        <v>2115</v>
      </c>
      <c r="W457" s="33" t="s">
        <v>2119</v>
      </c>
      <c r="X457" s="21" t="s">
        <v>2120</v>
      </c>
      <c r="Y457" s="21" t="s">
        <v>2121</v>
      </c>
      <c r="Z457" s="21" t="s">
        <v>2122</v>
      </c>
    </row>
    <row r="458" customFormat="false" ht="79.85" hidden="false" customHeight="false" outlineLevel="0" collapsed="false">
      <c r="A458" s="74" t="s">
        <v>2110</v>
      </c>
      <c r="B458" s="80"/>
      <c r="C458" s="117"/>
      <c r="D458" s="74"/>
      <c r="E458" s="25"/>
      <c r="F458" s="23"/>
      <c r="G458" s="33" t="s">
        <v>33</v>
      </c>
      <c r="H458" s="80" t="s">
        <v>2111</v>
      </c>
      <c r="I458" s="80" t="n">
        <v>2018</v>
      </c>
      <c r="J458" s="47" t="s">
        <v>2112</v>
      </c>
      <c r="K458" s="28" t="s">
        <v>36</v>
      </c>
      <c r="L458" s="21" t="s">
        <v>93</v>
      </c>
      <c r="M458" s="21" t="s">
        <v>70</v>
      </c>
      <c r="N458" s="32" t="s">
        <v>782</v>
      </c>
      <c r="O458" s="29" t="s">
        <v>2113</v>
      </c>
      <c r="P458" s="120" t="s">
        <v>146</v>
      </c>
      <c r="Q458" s="31" t="s">
        <v>109</v>
      </c>
      <c r="R458" s="31" t="str">
        <f aca="false">IF(OR(Q458="text annotation", Q458="output classification"), "categorical", IF(Q458="rank ordering", "rank order", IF(Q458="counting", "count", IF(OR(Q458="numerical rating scale", Q458="verbal descriptor scale", Q458="Likert scale", Q458="zero-centered rating scale"), "ordinal", IF(OR(Q458="free-text entry", S458="qualitative feedback"), "text", IF(OR(Q458="magnitude estimation", Q458="slider scale"), "ratio-scale", ""))))))</f>
        <v>ordinal</v>
      </c>
      <c r="S458" s="31" t="str">
        <f aca="false">IF(Q458 = "numerical rating scale", "direct quality estimation", IF(Q458 = "rank ordering", "relative quality estimation", ""))</f>
        <v>direct quality estimation</v>
      </c>
      <c r="T458" s="31" t="s">
        <v>56</v>
      </c>
      <c r="U458" s="21" t="s">
        <v>2123</v>
      </c>
      <c r="V458" s="32" t="s">
        <v>2115</v>
      </c>
      <c r="W458" s="33" t="s">
        <v>1773</v>
      </c>
      <c r="X458" s="21" t="s">
        <v>2124</v>
      </c>
      <c r="Y458" s="21" t="s">
        <v>1210</v>
      </c>
      <c r="Z458" s="21" t="s">
        <v>2125</v>
      </c>
    </row>
    <row r="459" customFormat="false" ht="79.85" hidden="false" customHeight="false" outlineLevel="0" collapsed="false">
      <c r="A459" s="74" t="s">
        <v>2110</v>
      </c>
      <c r="B459" s="80"/>
      <c r="C459" s="117"/>
      <c r="D459" s="74"/>
      <c r="E459" s="25"/>
      <c r="F459" s="23"/>
      <c r="G459" s="33" t="s">
        <v>33</v>
      </c>
      <c r="H459" s="80" t="s">
        <v>2111</v>
      </c>
      <c r="I459" s="80" t="n">
        <v>2018</v>
      </c>
      <c r="J459" s="47" t="s">
        <v>2112</v>
      </c>
      <c r="K459" s="28" t="s">
        <v>36</v>
      </c>
      <c r="L459" s="21" t="s">
        <v>93</v>
      </c>
      <c r="M459" s="21" t="s">
        <v>70</v>
      </c>
      <c r="N459" s="32" t="s">
        <v>782</v>
      </c>
      <c r="O459" s="29" t="s">
        <v>2113</v>
      </c>
      <c r="P459" s="120" t="s">
        <v>146</v>
      </c>
      <c r="Q459" s="31" t="s">
        <v>109</v>
      </c>
      <c r="R459" s="31" t="str">
        <f aca="false">IF(OR(Q459="text annotation", Q459="output classification"), "categorical", IF(Q459="rank ordering", "rank order", IF(Q459="counting", "count", IF(OR(Q459="numerical rating scale", Q459="verbal descriptor scale", Q459="Likert scale", Q459="zero-centered rating scale"), "ordinal", IF(OR(Q459="free-text entry", S459="qualitative feedback"), "text", IF(OR(Q459="magnitude estimation", Q459="slider scale"), "ratio-scale", ""))))))</f>
        <v>ordinal</v>
      </c>
      <c r="S459" s="31" t="str">
        <f aca="false">IF(Q459 = "numerical rating scale", "direct quality estimation", IF(Q459 = "rank ordering", "relative quality estimation", ""))</f>
        <v>direct quality estimation</v>
      </c>
      <c r="T459" s="31" t="s">
        <v>56</v>
      </c>
      <c r="U459" s="21" t="s">
        <v>2126</v>
      </c>
      <c r="V459" s="32" t="s">
        <v>2115</v>
      </c>
      <c r="W459" s="33" t="s">
        <v>560</v>
      </c>
      <c r="X459" s="21" t="s">
        <v>2127</v>
      </c>
      <c r="Y459" s="21" t="s">
        <v>956</v>
      </c>
      <c r="Z459" s="21" t="s">
        <v>2128</v>
      </c>
    </row>
    <row r="460" customFormat="false" ht="113.4" hidden="false" customHeight="false" outlineLevel="0" collapsed="false">
      <c r="A460" s="74" t="s">
        <v>2129</v>
      </c>
      <c r="B460" s="80" t="s">
        <v>155</v>
      </c>
      <c r="C460" s="25" t="s">
        <v>2130</v>
      </c>
      <c r="D460" s="21"/>
      <c r="E460" s="25"/>
      <c r="F460" s="23" t="n">
        <v>20</v>
      </c>
      <c r="G460" s="33" t="s">
        <v>33</v>
      </c>
      <c r="H460" s="80" t="s">
        <v>2131</v>
      </c>
      <c r="I460" s="80" t="n">
        <v>2018</v>
      </c>
      <c r="J460" s="78" t="s">
        <v>2132</v>
      </c>
      <c r="K460" s="28" t="s">
        <v>36</v>
      </c>
      <c r="L460" s="21" t="s">
        <v>119</v>
      </c>
      <c r="M460" s="21" t="s">
        <v>425</v>
      </c>
      <c r="N460" s="32" t="s">
        <v>120</v>
      </c>
      <c r="O460" s="29" t="s">
        <v>2133</v>
      </c>
      <c r="P460" s="120" t="s">
        <v>302</v>
      </c>
      <c r="Q460" s="31" t="s">
        <v>237</v>
      </c>
      <c r="R460" s="31" t="s">
        <v>43</v>
      </c>
      <c r="S460" s="31" t="s">
        <v>238</v>
      </c>
      <c r="T460" s="31" t="s">
        <v>56</v>
      </c>
      <c r="U460" s="21" t="s">
        <v>2134</v>
      </c>
      <c r="V460" s="32" t="s">
        <v>2135</v>
      </c>
      <c r="W460" s="33" t="s">
        <v>1105</v>
      </c>
      <c r="X460" s="21" t="s">
        <v>56</v>
      </c>
      <c r="Y460" s="21" t="s">
        <v>761</v>
      </c>
      <c r="Z460" s="21" t="s">
        <v>2136</v>
      </c>
    </row>
    <row r="461" customFormat="false" ht="35.05" hidden="false" customHeight="false" outlineLevel="0" collapsed="false">
      <c r="A461" s="74" t="s">
        <v>2137</v>
      </c>
      <c r="B461" s="80" t="s">
        <v>65</v>
      </c>
      <c r="C461" s="117" t="n">
        <v>44070</v>
      </c>
      <c r="D461" s="74"/>
      <c r="E461" s="25"/>
      <c r="F461" s="23" t="n">
        <v>14</v>
      </c>
      <c r="G461" s="33" t="s">
        <v>33</v>
      </c>
      <c r="H461" s="80" t="s">
        <v>2138</v>
      </c>
      <c r="I461" s="80" t="n">
        <v>2019</v>
      </c>
      <c r="J461" s="47" t="s">
        <v>2139</v>
      </c>
      <c r="K461" s="28" t="s">
        <v>36</v>
      </c>
      <c r="L461" s="21" t="s">
        <v>425</v>
      </c>
      <c r="M461" s="21" t="s">
        <v>425</v>
      </c>
      <c r="N461" s="32" t="s">
        <v>368</v>
      </c>
      <c r="O461" s="29" t="s">
        <v>2140</v>
      </c>
      <c r="P461" s="120" t="s">
        <v>146</v>
      </c>
      <c r="Q461" s="31" t="s">
        <v>109</v>
      </c>
      <c r="R461" s="31" t="str">
        <f aca="false">IF(OR(Q461="text annotation", Q461="output classification"), "categorical", IF(Q461="rank ordering", "rank order", IF(Q461="counting", "count", IF(OR(Q461="numerical rating scale", Q461="verbal descriptor scale", Q461="Likert scale", Q461="zero-centered rating scale"), "ordinal", IF(OR(Q461="free-text entry", S461="qualitative feedback"), "text", IF(OR(Q461="magnitude estimation", Q461="slider scale"), "ratio-scale", ""))))))</f>
        <v>ordinal</v>
      </c>
      <c r="S461" s="31" t="str">
        <f aca="false">IF(Q461 = "numerical rating scale", "direct quality estimation", IF(Q461 = "rank ordering", "relative quality estimation", ""))</f>
        <v>direct quality estimation</v>
      </c>
      <c r="T461" s="31" t="s">
        <v>56</v>
      </c>
      <c r="U461" s="21" t="s">
        <v>2141</v>
      </c>
      <c r="V461" s="32" t="s">
        <v>1977</v>
      </c>
      <c r="W461" s="33" t="s">
        <v>652</v>
      </c>
      <c r="X461" s="21" t="s">
        <v>2142</v>
      </c>
      <c r="Y461" s="21" t="s">
        <v>2143</v>
      </c>
      <c r="Z461" s="21" t="s">
        <v>2144</v>
      </c>
    </row>
    <row r="462" customFormat="false" ht="23.85" hidden="false" customHeight="false" outlineLevel="0" collapsed="false">
      <c r="A462" s="74" t="s">
        <v>2137</v>
      </c>
      <c r="B462" s="80"/>
      <c r="C462" s="117"/>
      <c r="D462" s="74"/>
      <c r="E462" s="25"/>
      <c r="F462" s="23"/>
      <c r="G462" s="33" t="s">
        <v>33</v>
      </c>
      <c r="H462" s="80" t="s">
        <v>2138</v>
      </c>
      <c r="I462" s="80" t="n">
        <v>2019</v>
      </c>
      <c r="J462" s="47" t="s">
        <v>2139</v>
      </c>
      <c r="K462" s="28" t="s">
        <v>36</v>
      </c>
      <c r="L462" s="21" t="s">
        <v>425</v>
      </c>
      <c r="M462" s="21" t="s">
        <v>425</v>
      </c>
      <c r="N462" s="32" t="s">
        <v>368</v>
      </c>
      <c r="O462" s="29" t="s">
        <v>2140</v>
      </c>
      <c r="P462" s="120" t="s">
        <v>146</v>
      </c>
      <c r="Q462" s="31" t="s">
        <v>109</v>
      </c>
      <c r="R462" s="31" t="str">
        <f aca="false">IF(OR(Q462="text annotation", Q462="output classification"), "categorical", IF(Q462="rank ordering", "rank order", IF(Q462="counting", "count", IF(OR(Q462="numerical rating scale", Q462="verbal descriptor scale", Q462="Likert scale", Q462="zero-centered rating scale"), "ordinal", IF(OR(Q462="free-text entry", S462="qualitative feedback"), "text", IF(OR(Q462="magnitude estimation", Q462="slider scale"), "ratio-scale", ""))))))</f>
        <v>ordinal</v>
      </c>
      <c r="S462" s="31" t="str">
        <f aca="false">IF(Q462 = "numerical rating scale", "direct quality estimation", IF(Q462 = "rank ordering", "relative quality estimation", ""))</f>
        <v>direct quality estimation</v>
      </c>
      <c r="T462" s="31" t="s">
        <v>56</v>
      </c>
      <c r="U462" s="21" t="s">
        <v>2145</v>
      </c>
      <c r="V462" s="32" t="s">
        <v>1977</v>
      </c>
      <c r="W462" s="33" t="s">
        <v>531</v>
      </c>
      <c r="X462" s="21" t="s">
        <v>2146</v>
      </c>
      <c r="Y462" s="21" t="s">
        <v>2147</v>
      </c>
      <c r="Z462" s="21" t="s">
        <v>2148</v>
      </c>
    </row>
    <row r="463" customFormat="false" ht="35.05" hidden="false" customHeight="false" outlineLevel="0" collapsed="false">
      <c r="A463" s="74" t="s">
        <v>2149</v>
      </c>
      <c r="B463" s="80" t="s">
        <v>65</v>
      </c>
      <c r="C463" s="117" t="n">
        <v>44070</v>
      </c>
      <c r="D463" s="74"/>
      <c r="E463" s="25"/>
      <c r="F463" s="23" t="n">
        <v>13</v>
      </c>
      <c r="G463" s="33" t="s">
        <v>33</v>
      </c>
      <c r="H463" s="80" t="s">
        <v>2150</v>
      </c>
      <c r="I463" s="80" t="n">
        <v>2019</v>
      </c>
      <c r="J463" s="47" t="s">
        <v>2151</v>
      </c>
      <c r="K463" s="28" t="s">
        <v>36</v>
      </c>
      <c r="L463" s="21" t="s">
        <v>119</v>
      </c>
      <c r="M463" s="21" t="s">
        <v>93</v>
      </c>
      <c r="N463" s="32" t="s">
        <v>120</v>
      </c>
      <c r="O463" s="29" t="s">
        <v>2152</v>
      </c>
      <c r="P463" s="120" t="s">
        <v>146</v>
      </c>
      <c r="Q463" s="31" t="s">
        <v>109</v>
      </c>
      <c r="R463" s="31" t="str">
        <f aca="false">IF(OR(Q463="text annotation", Q463="output classification"), "categorical", IF(Q463="rank ordering", "rank order", IF(Q463="counting", "count", IF(OR(Q463="numerical rating scale", Q463="verbal descriptor scale", Q463="Likert scale", Q463="zero-centered rating scale"), "ordinal", IF(OR(Q463="free-text entry", S463="qualitative feedback"), "text", IF(OR(Q463="magnitude estimation", Q463="slider scale"), "ratio-scale", ""))))))</f>
        <v>ordinal</v>
      </c>
      <c r="S463" s="31" t="str">
        <f aca="false">IF(Q463 = "numerical rating scale", "direct quality estimation", IF(Q463 = "rank ordering", "relative quality estimation", ""))</f>
        <v>direct quality estimation</v>
      </c>
      <c r="T463" s="31" t="s">
        <v>2153</v>
      </c>
      <c r="U463" s="21" t="s">
        <v>162</v>
      </c>
      <c r="V463" s="32" t="s">
        <v>2154</v>
      </c>
      <c r="W463" s="33" t="s">
        <v>1097</v>
      </c>
      <c r="X463" s="21" t="s">
        <v>56</v>
      </c>
      <c r="Y463" s="21" t="s">
        <v>467</v>
      </c>
      <c r="Z463" s="21" t="s">
        <v>2155</v>
      </c>
    </row>
    <row r="464" customFormat="false" ht="35.05" hidden="false" customHeight="false" outlineLevel="0" collapsed="false">
      <c r="A464" s="74" t="s">
        <v>2149</v>
      </c>
      <c r="B464" s="80"/>
      <c r="C464" s="117"/>
      <c r="D464" s="74"/>
      <c r="E464" s="25"/>
      <c r="F464" s="23"/>
      <c r="G464" s="33" t="s">
        <v>33</v>
      </c>
      <c r="H464" s="80" t="s">
        <v>2150</v>
      </c>
      <c r="I464" s="80" t="n">
        <v>2019</v>
      </c>
      <c r="J464" s="47" t="s">
        <v>2151</v>
      </c>
      <c r="K464" s="28" t="s">
        <v>36</v>
      </c>
      <c r="L464" s="21" t="s">
        <v>119</v>
      </c>
      <c r="M464" s="21" t="s">
        <v>93</v>
      </c>
      <c r="N464" s="32" t="s">
        <v>120</v>
      </c>
      <c r="O464" s="29" t="s">
        <v>2156</v>
      </c>
      <c r="P464" s="120" t="s">
        <v>146</v>
      </c>
      <c r="Q464" s="31" t="s">
        <v>109</v>
      </c>
      <c r="R464" s="31" t="str">
        <f aca="false">IF(OR(Q464="text annotation", Q464="output classification"), "categorical", IF(Q464="rank ordering", "rank order", IF(Q464="counting", "count", IF(OR(Q464="numerical rating scale", Q464="verbal descriptor scale", Q464="Likert scale", Q464="zero-centered rating scale"), "ordinal", IF(OR(Q464="free-text entry", S464="qualitative feedback"), "text", IF(OR(Q464="magnitude estimation", Q464="slider scale"), "ratio-scale", ""))))))</f>
        <v>ordinal</v>
      </c>
      <c r="S464" s="31" t="str">
        <f aca="false">IF(Q464 = "numerical rating scale", "direct quality estimation", IF(Q464 = "rank ordering", "relative quality estimation", ""))</f>
        <v>direct quality estimation</v>
      </c>
      <c r="T464" s="31" t="s">
        <v>2157</v>
      </c>
      <c r="U464" s="21" t="s">
        <v>162</v>
      </c>
      <c r="V464" s="32" t="s">
        <v>2154</v>
      </c>
      <c r="W464" s="33" t="s">
        <v>1101</v>
      </c>
      <c r="X464" s="21" t="s">
        <v>56</v>
      </c>
      <c r="Y464" s="21" t="s">
        <v>637</v>
      </c>
      <c r="Z464" s="21" t="s">
        <v>2158</v>
      </c>
    </row>
    <row r="465" customFormat="false" ht="46.25" hidden="false" customHeight="false" outlineLevel="0" collapsed="false">
      <c r="A465" s="74" t="s">
        <v>2149</v>
      </c>
      <c r="B465" s="80"/>
      <c r="C465" s="117"/>
      <c r="D465" s="74"/>
      <c r="E465" s="25"/>
      <c r="F465" s="23"/>
      <c r="G465" s="33" t="s">
        <v>33</v>
      </c>
      <c r="H465" s="80" t="s">
        <v>2150</v>
      </c>
      <c r="I465" s="80" t="n">
        <v>2019</v>
      </c>
      <c r="J465" s="47" t="s">
        <v>2151</v>
      </c>
      <c r="K465" s="28" t="s">
        <v>36</v>
      </c>
      <c r="L465" s="21" t="s">
        <v>119</v>
      </c>
      <c r="M465" s="21" t="s">
        <v>93</v>
      </c>
      <c r="N465" s="32" t="s">
        <v>120</v>
      </c>
      <c r="O465" s="29" t="s">
        <v>2159</v>
      </c>
      <c r="P465" s="120" t="s">
        <v>146</v>
      </c>
      <c r="Q465" s="31" t="s">
        <v>109</v>
      </c>
      <c r="R465" s="31" t="str">
        <f aca="false">IF(OR(Q465="text annotation", Q465="output classification"), "categorical", IF(Q465="rank ordering", "rank order", IF(Q465="counting", "count", IF(OR(Q465="numerical rating scale", Q465="verbal descriptor scale", Q465="Likert scale", Q465="zero-centered rating scale"), "ordinal", IF(OR(Q465="free-text entry", S465="qualitative feedback"), "text", IF(OR(Q465="magnitude estimation", Q465="slider scale"), "ratio-scale", ""))))))</f>
        <v>ordinal</v>
      </c>
      <c r="S465" s="31" t="str">
        <f aca="false">IF(Q465 = "numerical rating scale", "direct quality estimation", IF(Q465 = "rank ordering", "relative quality estimation", ""))</f>
        <v>direct quality estimation</v>
      </c>
      <c r="T465" s="31" t="s">
        <v>2160</v>
      </c>
      <c r="U465" s="21" t="s">
        <v>162</v>
      </c>
      <c r="V465" s="32" t="s">
        <v>2154</v>
      </c>
      <c r="W465" s="33" t="s">
        <v>1105</v>
      </c>
      <c r="X465" s="21" t="s">
        <v>56</v>
      </c>
      <c r="Y465" s="21" t="s">
        <v>761</v>
      </c>
      <c r="Z465" s="21" t="s">
        <v>2161</v>
      </c>
    </row>
    <row r="466" customFormat="false" ht="35.05" hidden="false" customHeight="false" outlineLevel="0" collapsed="false">
      <c r="A466" s="74" t="s">
        <v>2149</v>
      </c>
      <c r="B466" s="80"/>
      <c r="C466" s="117"/>
      <c r="D466" s="74"/>
      <c r="E466" s="25"/>
      <c r="F466" s="23"/>
      <c r="G466" s="33" t="s">
        <v>33</v>
      </c>
      <c r="H466" s="80" t="s">
        <v>2150</v>
      </c>
      <c r="I466" s="80" t="n">
        <v>2019</v>
      </c>
      <c r="J466" s="47" t="s">
        <v>2151</v>
      </c>
      <c r="K466" s="28" t="s">
        <v>36</v>
      </c>
      <c r="L466" s="21" t="s">
        <v>119</v>
      </c>
      <c r="M466" s="21" t="s">
        <v>93</v>
      </c>
      <c r="N466" s="32" t="s">
        <v>120</v>
      </c>
      <c r="O466" s="29" t="s">
        <v>2162</v>
      </c>
      <c r="P466" s="120" t="s">
        <v>146</v>
      </c>
      <c r="Q466" s="31" t="s">
        <v>109</v>
      </c>
      <c r="R466" s="31" t="str">
        <f aca="false">IF(OR(Q466="text annotation", Q466="output classification"), "categorical", IF(Q466="rank ordering", "rank order", IF(Q466="counting", "count", IF(OR(Q466="numerical rating scale", Q466="verbal descriptor scale", Q466="Likert scale", Q466="zero-centered rating scale"), "ordinal", IF(OR(Q466="free-text entry", S466="qualitative feedback"), "text", IF(OR(Q466="magnitude estimation", Q466="slider scale"), "ratio-scale", ""))))))</f>
        <v>ordinal</v>
      </c>
      <c r="S466" s="31" t="str">
        <f aca="false">IF(Q466 = "numerical rating scale", "direct quality estimation", IF(Q466 = "rank ordering", "relative quality estimation", ""))</f>
        <v>direct quality estimation</v>
      </c>
      <c r="T466" s="31" t="s">
        <v>2163</v>
      </c>
      <c r="U466" s="21" t="s">
        <v>162</v>
      </c>
      <c r="V466" s="32" t="s">
        <v>2154</v>
      </c>
      <c r="W466" s="33" t="s">
        <v>1055</v>
      </c>
      <c r="X466" s="21" t="s">
        <v>56</v>
      </c>
      <c r="Y466" s="21" t="s">
        <v>87</v>
      </c>
      <c r="Z466" s="21" t="s">
        <v>2164</v>
      </c>
    </row>
    <row r="467" customFormat="false" ht="35.05" hidden="false" customHeight="false" outlineLevel="0" collapsed="false">
      <c r="A467" s="74" t="s">
        <v>2165</v>
      </c>
      <c r="B467" s="80" t="s">
        <v>32</v>
      </c>
      <c r="C467" s="117" t="n">
        <v>44073</v>
      </c>
      <c r="D467" s="35"/>
      <c r="E467" s="25"/>
      <c r="F467" s="23" t="n">
        <v>15</v>
      </c>
      <c r="G467" s="33" t="s">
        <v>33</v>
      </c>
      <c r="H467" s="80" t="s">
        <v>2166</v>
      </c>
      <c r="I467" s="80" t="n">
        <v>2019</v>
      </c>
      <c r="J467" s="47" t="s">
        <v>2167</v>
      </c>
      <c r="K467" s="28" t="s">
        <v>36</v>
      </c>
      <c r="L467" s="21" t="s">
        <v>119</v>
      </c>
      <c r="M467" s="21" t="s">
        <v>70</v>
      </c>
      <c r="N467" s="32" t="s">
        <v>120</v>
      </c>
      <c r="O467" s="42" t="s">
        <v>2168</v>
      </c>
      <c r="P467" s="120" t="s">
        <v>146</v>
      </c>
      <c r="Q467" s="31" t="s">
        <v>109</v>
      </c>
      <c r="R467" s="31" t="str">
        <f aca="false">IF(OR(Q467="text annotation", Q467="output classification"), "categorical", IF(Q467="rank ordering", "rank order", IF(Q467="counting", "count", IF(OR(Q467="numerical rating scale", Q467="verbal descriptor scale", Q467="Likert scale", Q467="zero-centered rating scale"), "ordinal", IF(OR(Q467="free-text entry", S467="qualitative feedback"), "text", IF(OR(Q467="magnitude estimation", Q467="slider scale"), "ratio-scale", ""))))))</f>
        <v>ordinal</v>
      </c>
      <c r="S467" s="31" t="str">
        <f aca="false">IF(Q467 = "numerical rating scale", "direct quality estimation", IF(Q467 = "rank ordering", "relative quality estimation", ""))</f>
        <v>direct quality estimation</v>
      </c>
      <c r="T467" s="31" t="s">
        <v>2169</v>
      </c>
      <c r="U467" s="21" t="s">
        <v>162</v>
      </c>
      <c r="V467" s="32" t="s">
        <v>123</v>
      </c>
      <c r="W467" s="33" t="s">
        <v>560</v>
      </c>
      <c r="X467" s="21" t="s">
        <v>56</v>
      </c>
      <c r="Y467" s="21" t="s">
        <v>578</v>
      </c>
      <c r="Z467" s="21" t="s">
        <v>2170</v>
      </c>
    </row>
    <row r="468" customFormat="false" ht="68.65" hidden="false" customHeight="false" outlineLevel="0" collapsed="false">
      <c r="A468" s="74" t="s">
        <v>2165</v>
      </c>
      <c r="B468" s="80"/>
      <c r="C468" s="25"/>
      <c r="D468" s="35"/>
      <c r="E468" s="25"/>
      <c r="F468" s="23"/>
      <c r="G468" s="33" t="s">
        <v>33</v>
      </c>
      <c r="H468" s="80" t="s">
        <v>2166</v>
      </c>
      <c r="I468" s="80" t="n">
        <v>2019</v>
      </c>
      <c r="J468" s="47" t="s">
        <v>2167</v>
      </c>
      <c r="K468" s="28" t="s">
        <v>36</v>
      </c>
      <c r="L468" s="21" t="s">
        <v>119</v>
      </c>
      <c r="M468" s="21" t="s">
        <v>70</v>
      </c>
      <c r="N468" s="32" t="s">
        <v>120</v>
      </c>
      <c r="O468" s="29" t="s">
        <v>2171</v>
      </c>
      <c r="P468" s="120" t="s">
        <v>146</v>
      </c>
      <c r="Q468" s="31" t="s">
        <v>109</v>
      </c>
      <c r="R468" s="31" t="str">
        <f aca="false">IF(OR(Q468="text annotation", Q468="output classification"), "categorical", IF(Q468="rank ordering", "rank order", IF(Q468="counting", "count", IF(OR(Q468="numerical rating scale", Q468="verbal descriptor scale", Q468="Likert scale", Q468="zero-centered rating scale"), "ordinal", IF(OR(Q468="free-text entry", S468="qualitative feedback"), "text", IF(OR(Q468="magnitude estimation", Q468="slider scale"), "ratio-scale", ""))))))</f>
        <v>ordinal</v>
      </c>
      <c r="S468" s="31" t="str">
        <f aca="false">IF(Q468 = "numerical rating scale", "direct quality estimation", IF(Q468 = "rank ordering", "relative quality estimation", ""))</f>
        <v>direct quality estimation</v>
      </c>
      <c r="T468" s="31" t="s">
        <v>2172</v>
      </c>
      <c r="U468" s="21" t="s">
        <v>162</v>
      </c>
      <c r="V468" s="32" t="s">
        <v>123</v>
      </c>
      <c r="W468" s="33" t="s">
        <v>2173</v>
      </c>
      <c r="X468" s="21" t="s">
        <v>56</v>
      </c>
      <c r="Y468" s="21" t="s">
        <v>467</v>
      </c>
      <c r="Z468" s="21" t="s">
        <v>2174</v>
      </c>
    </row>
    <row r="469" customFormat="false" ht="46.25" hidden="false" customHeight="false" outlineLevel="0" collapsed="false">
      <c r="A469" s="74" t="s">
        <v>2165</v>
      </c>
      <c r="B469" s="80"/>
      <c r="C469" s="25"/>
      <c r="D469" s="35"/>
      <c r="E469" s="25"/>
      <c r="F469" s="23"/>
      <c r="G469" s="33" t="s">
        <v>33</v>
      </c>
      <c r="H469" s="80" t="s">
        <v>2166</v>
      </c>
      <c r="I469" s="80" t="n">
        <v>2019</v>
      </c>
      <c r="J469" s="47" t="s">
        <v>2167</v>
      </c>
      <c r="K469" s="28" t="s">
        <v>36</v>
      </c>
      <c r="L469" s="21" t="s">
        <v>119</v>
      </c>
      <c r="M469" s="21" t="s">
        <v>70</v>
      </c>
      <c r="N469" s="32" t="s">
        <v>120</v>
      </c>
      <c r="O469" s="29" t="s">
        <v>2175</v>
      </c>
      <c r="P469" s="120" t="s">
        <v>146</v>
      </c>
      <c r="Q469" s="31" t="s">
        <v>109</v>
      </c>
      <c r="R469" s="31" t="str">
        <f aca="false">IF(OR(Q469="text annotation", Q469="output classification"), "categorical", IF(Q469="rank ordering", "rank order", IF(Q469="counting", "count", IF(OR(Q469="numerical rating scale", Q469="verbal descriptor scale", Q469="Likert scale", Q469="zero-centered rating scale"), "ordinal", IF(OR(Q469="free-text entry", S469="qualitative feedback"), "text", IF(OR(Q469="magnitude estimation", Q469="slider scale"), "ratio-scale", ""))))))</f>
        <v>ordinal</v>
      </c>
      <c r="S469" s="31" t="str">
        <f aca="false">IF(Q469 = "numerical rating scale", "direct quality estimation", IF(Q469 = "rank ordering", "relative quality estimation", ""))</f>
        <v>direct quality estimation</v>
      </c>
      <c r="T469" s="31" t="s">
        <v>2176</v>
      </c>
      <c r="U469" s="21" t="s">
        <v>162</v>
      </c>
      <c r="V469" s="32" t="s">
        <v>123</v>
      </c>
      <c r="W469" s="33" t="s">
        <v>48</v>
      </c>
      <c r="X469" s="21" t="s">
        <v>56</v>
      </c>
      <c r="Y469" s="21" t="s">
        <v>761</v>
      </c>
      <c r="Z469" s="21" t="s">
        <v>2177</v>
      </c>
    </row>
    <row r="470" customFormat="false" ht="35.05" hidden="false" customHeight="false" outlineLevel="0" collapsed="false">
      <c r="A470" s="74" t="s">
        <v>2178</v>
      </c>
      <c r="B470" s="80" t="s">
        <v>32</v>
      </c>
      <c r="C470" s="117" t="n">
        <v>44073</v>
      </c>
      <c r="D470" s="35"/>
      <c r="E470" s="25"/>
      <c r="F470" s="23" t="n">
        <v>30</v>
      </c>
      <c r="G470" s="33" t="s">
        <v>33</v>
      </c>
      <c r="H470" s="80" t="s">
        <v>2179</v>
      </c>
      <c r="I470" s="80" t="n">
        <v>2019</v>
      </c>
      <c r="J470" s="47" t="s">
        <v>2180</v>
      </c>
      <c r="K470" s="28" t="s">
        <v>36</v>
      </c>
      <c r="L470" s="21" t="s">
        <v>2181</v>
      </c>
      <c r="M470" s="21" t="s">
        <v>70</v>
      </c>
      <c r="N470" s="32" t="s">
        <v>106</v>
      </c>
      <c r="O470" s="42" t="s">
        <v>2182</v>
      </c>
      <c r="P470" s="120" t="s">
        <v>146</v>
      </c>
      <c r="Q470" s="31" t="s">
        <v>109</v>
      </c>
      <c r="R470" s="31" t="str">
        <f aca="false">IF(OR(Q470="text annotation", Q470="output classification"), "categorical", IF(Q470="rank ordering", "rank order", IF(Q470="counting", "count", IF(OR(Q470="numerical rating scale", Q470="verbal descriptor scale", Q470="Likert scale", Q470="zero-centered rating scale"), "ordinal", IF(OR(Q470="free-text entry", S470="qualitative feedback"), "text", IF(OR(Q470="magnitude estimation", Q470="slider scale"), "ratio-scale", ""))))))</f>
        <v>ordinal</v>
      </c>
      <c r="S470" s="31" t="str">
        <f aca="false">IF(Q470 = "numerical rating scale", "direct quality estimation", IF(Q470 = "rank ordering", "relative quality estimation", ""))</f>
        <v>direct quality estimation</v>
      </c>
      <c r="T470" s="31" t="s">
        <v>56</v>
      </c>
      <c r="U470" s="21" t="s">
        <v>60</v>
      </c>
      <c r="V470" s="32" t="s">
        <v>123</v>
      </c>
      <c r="W470" s="33" t="s">
        <v>316</v>
      </c>
      <c r="X470" s="21" t="s">
        <v>56</v>
      </c>
      <c r="Y470" s="21" t="s">
        <v>2183</v>
      </c>
      <c r="Z470" s="21" t="s">
        <v>2184</v>
      </c>
    </row>
    <row r="471" customFormat="false" ht="23.85" hidden="false" customHeight="false" outlineLevel="0" collapsed="false">
      <c r="A471" s="74" t="s">
        <v>2178</v>
      </c>
      <c r="B471" s="80"/>
      <c r="C471" s="25"/>
      <c r="D471" s="35"/>
      <c r="E471" s="25"/>
      <c r="F471" s="23"/>
      <c r="G471" s="33" t="s">
        <v>33</v>
      </c>
      <c r="H471" s="80" t="s">
        <v>2179</v>
      </c>
      <c r="I471" s="80" t="n">
        <v>2019</v>
      </c>
      <c r="J471" s="47" t="s">
        <v>2180</v>
      </c>
      <c r="K471" s="28" t="s">
        <v>36</v>
      </c>
      <c r="L471" s="21" t="s">
        <v>2181</v>
      </c>
      <c r="M471" s="21" t="s">
        <v>70</v>
      </c>
      <c r="N471" s="32" t="s">
        <v>106</v>
      </c>
      <c r="O471" s="29" t="s">
        <v>56</v>
      </c>
      <c r="P471" s="120" t="s">
        <v>212</v>
      </c>
      <c r="Q471" s="31" t="s">
        <v>42</v>
      </c>
      <c r="R471" s="31" t="str">
        <f aca="false">IF(OR(Q471="text annotation", Q471="output classification"), "categorical", IF(Q471="rank ordering", "rank order", IF(Q471="counting", "count", IF(OR(Q471="numerical rating scale", Q471="verbal descriptor scale", Q471="Likert scale", Q471="zero-centered rating scale"), "ordinal", IF(OR(Q471="free-text entry", S471="qualitative feedback"), "text", IF(OR(Q471="magnitude estimation", Q471="slider scale"), "ratio-scale", ""))))))</f>
        <v>categorical</v>
      </c>
      <c r="S471" s="31" t="s">
        <v>44</v>
      </c>
      <c r="T471" s="31" t="s">
        <v>56</v>
      </c>
      <c r="U471" s="21" t="s">
        <v>2185</v>
      </c>
      <c r="V471" s="32" t="s">
        <v>2186</v>
      </c>
      <c r="W471" s="33" t="s">
        <v>342</v>
      </c>
      <c r="X471" s="21" t="s">
        <v>56</v>
      </c>
      <c r="Y471" s="21" t="s">
        <v>2187</v>
      </c>
      <c r="Z471" s="21" t="s">
        <v>2188</v>
      </c>
    </row>
    <row r="472" customFormat="false" ht="23.85" hidden="false" customHeight="false" outlineLevel="0" collapsed="false">
      <c r="A472" s="74" t="s">
        <v>2178</v>
      </c>
      <c r="B472" s="80"/>
      <c r="C472" s="25"/>
      <c r="D472" s="35"/>
      <c r="E472" s="25"/>
      <c r="F472" s="23"/>
      <c r="G472" s="33" t="s">
        <v>33</v>
      </c>
      <c r="H472" s="80" t="s">
        <v>2179</v>
      </c>
      <c r="I472" s="80" t="n">
        <v>2019</v>
      </c>
      <c r="J472" s="47" t="s">
        <v>2180</v>
      </c>
      <c r="K472" s="28" t="s">
        <v>36</v>
      </c>
      <c r="L472" s="21" t="s">
        <v>2181</v>
      </c>
      <c r="M472" s="21" t="s">
        <v>70</v>
      </c>
      <c r="N472" s="32" t="s">
        <v>106</v>
      </c>
      <c r="O472" s="29" t="s">
        <v>56</v>
      </c>
      <c r="P472" s="120" t="s">
        <v>41</v>
      </c>
      <c r="Q472" s="31" t="s">
        <v>42</v>
      </c>
      <c r="R472" s="31" t="str">
        <f aca="false">IF(OR(Q472="text annotation", Q472="output classification"), "categorical", IF(Q472="rank ordering", "rank order", IF(Q472="counting", "count", IF(OR(Q472="numerical rating scale", Q472="verbal descriptor scale", Q472="Likert scale", Q472="zero-centered rating scale"), "ordinal", IF(OR(Q472="free-text entry", S472="qualitative feedback"), "text", IF(OR(Q472="magnitude estimation", Q472="slider scale"), "ratio-scale", ""))))))</f>
        <v>categorical</v>
      </c>
      <c r="S472" s="31" t="s">
        <v>44</v>
      </c>
      <c r="T472" s="31" t="s">
        <v>56</v>
      </c>
      <c r="U472" s="21" t="s">
        <v>2189</v>
      </c>
      <c r="V472" s="32" t="s">
        <v>2186</v>
      </c>
      <c r="W472" s="33" t="s">
        <v>342</v>
      </c>
      <c r="X472" s="21" t="s">
        <v>56</v>
      </c>
      <c r="Y472" s="21" t="s">
        <v>2187</v>
      </c>
      <c r="Z472" s="21" t="s">
        <v>2190</v>
      </c>
    </row>
    <row r="473" customFormat="false" ht="35.05" hidden="false" customHeight="false" outlineLevel="0" collapsed="false">
      <c r="A473" s="74" t="s">
        <v>2191</v>
      </c>
      <c r="B473" s="80" t="s">
        <v>32</v>
      </c>
      <c r="C473" s="117" t="n">
        <v>44073</v>
      </c>
      <c r="D473" s="74"/>
      <c r="E473" s="25" t="n">
        <v>15</v>
      </c>
      <c r="F473" s="23"/>
      <c r="G473" s="33" t="s">
        <v>33</v>
      </c>
      <c r="H473" s="80" t="s">
        <v>2192</v>
      </c>
      <c r="I473" s="80" t="n">
        <v>2019</v>
      </c>
      <c r="J473" s="47" t="s">
        <v>2193</v>
      </c>
      <c r="K473" s="28" t="s">
        <v>36</v>
      </c>
      <c r="L473" s="21" t="s">
        <v>244</v>
      </c>
      <c r="M473" s="21" t="s">
        <v>70</v>
      </c>
      <c r="N473" s="32" t="s">
        <v>268</v>
      </c>
      <c r="O473" s="29" t="s">
        <v>56</v>
      </c>
      <c r="P473" s="120" t="s">
        <v>41</v>
      </c>
      <c r="Q473" s="31" t="s">
        <v>42</v>
      </c>
      <c r="R473" s="31" t="str">
        <f aca="false">IF(OR(Q473="text annotation", Q473="output classification"), "categorical", IF(Q473="rank ordering", "rank order", IF(Q473="counting", "count", IF(OR(Q473="numerical rating scale", Q473="verbal descriptor scale", Q473="Likert scale", Q473="zero-centered rating scale"), "ordinal", IF(OR(Q473="free-text entry", S473="qualitative feedback"), "text", IF(OR(Q473="magnitude estimation", Q473="slider scale"), "ratio-scale", ""))))))</f>
        <v>categorical</v>
      </c>
      <c r="S473" s="31" t="s">
        <v>44</v>
      </c>
      <c r="T473" s="31" t="s">
        <v>56</v>
      </c>
      <c r="U473" s="21" t="s">
        <v>60</v>
      </c>
      <c r="V473" s="32" t="s">
        <v>1764</v>
      </c>
      <c r="W473" s="33" t="s">
        <v>330</v>
      </c>
      <c r="X473" s="21" t="s">
        <v>56</v>
      </c>
      <c r="Y473" s="21" t="s">
        <v>87</v>
      </c>
      <c r="Z473" s="21" t="s">
        <v>2194</v>
      </c>
    </row>
    <row r="474" customFormat="false" ht="46.25" hidden="false" customHeight="false" outlineLevel="0" collapsed="false">
      <c r="A474" s="74" t="s">
        <v>2191</v>
      </c>
      <c r="B474" s="80"/>
      <c r="C474" s="25"/>
      <c r="D474" s="74"/>
      <c r="E474" s="25"/>
      <c r="F474" s="23"/>
      <c r="G474" s="33" t="s">
        <v>33</v>
      </c>
      <c r="H474" s="80" t="s">
        <v>2192</v>
      </c>
      <c r="I474" s="80" t="n">
        <v>2019</v>
      </c>
      <c r="J474" s="47" t="s">
        <v>2193</v>
      </c>
      <c r="K474" s="28" t="s">
        <v>36</v>
      </c>
      <c r="L474" s="21" t="s">
        <v>244</v>
      </c>
      <c r="M474" s="21" t="s">
        <v>70</v>
      </c>
      <c r="N474" s="32" t="s">
        <v>268</v>
      </c>
      <c r="O474" s="29" t="s">
        <v>56</v>
      </c>
      <c r="P474" s="120" t="s">
        <v>41</v>
      </c>
      <c r="Q474" s="31" t="s">
        <v>42</v>
      </c>
      <c r="R474" s="31" t="str">
        <f aca="false">IF(OR(Q474="text annotation", Q474="output classification"), "categorical", IF(Q474="rank ordering", "rank order", IF(Q474="counting", "count", IF(OR(Q474="numerical rating scale", Q474="verbal descriptor scale", Q474="Likert scale", Q474="zero-centered rating scale"), "ordinal", IF(OR(Q474="free-text entry", S474="qualitative feedback"), "text", IF(OR(Q474="magnitude estimation", Q474="slider scale"), "ratio-scale", ""))))))</f>
        <v>categorical</v>
      </c>
      <c r="S474" s="31" t="s">
        <v>44</v>
      </c>
      <c r="T474" s="31" t="s">
        <v>56</v>
      </c>
      <c r="U474" s="21" t="s">
        <v>60</v>
      </c>
      <c r="V474" s="32" t="s">
        <v>1764</v>
      </c>
      <c r="W474" s="33" t="s">
        <v>48</v>
      </c>
      <c r="X474" s="21" t="s">
        <v>56</v>
      </c>
      <c r="Y474" s="21" t="s">
        <v>476</v>
      </c>
      <c r="Z474" s="21" t="s">
        <v>2195</v>
      </c>
    </row>
    <row r="475" customFormat="false" ht="91" hidden="false" customHeight="false" outlineLevel="0" collapsed="false">
      <c r="A475" s="74" t="s">
        <v>2196</v>
      </c>
      <c r="B475" s="80" t="s">
        <v>32</v>
      </c>
      <c r="C475" s="117" t="n">
        <v>44073</v>
      </c>
      <c r="D475" s="35"/>
      <c r="E475" s="25" t="n">
        <v>10</v>
      </c>
      <c r="F475" s="23"/>
      <c r="G475" s="33" t="s">
        <v>33</v>
      </c>
      <c r="H475" s="80" t="s">
        <v>2197</v>
      </c>
      <c r="I475" s="80" t="n">
        <v>2019</v>
      </c>
      <c r="J475" s="47" t="s">
        <v>2198</v>
      </c>
      <c r="K475" s="28" t="s">
        <v>36</v>
      </c>
      <c r="L475" s="21" t="s">
        <v>93</v>
      </c>
      <c r="M475" s="21" t="s">
        <v>70</v>
      </c>
      <c r="N475" s="32" t="s">
        <v>2199</v>
      </c>
      <c r="O475" s="29" t="s">
        <v>2200</v>
      </c>
      <c r="P475" s="120" t="s">
        <v>302</v>
      </c>
      <c r="Q475" s="31" t="s">
        <v>57</v>
      </c>
      <c r="R475" s="31" t="str">
        <f aca="false">IF(OR(Q475="text annotation", Q475="output classification"), "categorical", IF(Q475="rank ordering", "rank order", IF(Q475="counting", "count", IF(OR(Q475="numerical rating scale", Q475="verbal descriptor scale", Q475="Likert scale", Q475="zero-centered rating scale"), "ordinal", IF(OR(Q475="free-text entry", S475="qualitative feedback"), "text", IF(OR(Q475="magnitude estimation", Q475="slider scale"), "ratio-scale", ""))))))</f>
        <v>rank order</v>
      </c>
      <c r="S475" s="31" t="str">
        <f aca="false">IF(Q475 = "numerical rating scale", "direct quality estimation", IF(Q475 = "rank ordering", "relative quality estimation", ""))</f>
        <v>relative quality estimation</v>
      </c>
      <c r="T475" s="83" t="s">
        <v>2201</v>
      </c>
      <c r="U475" s="21" t="s">
        <v>162</v>
      </c>
      <c r="V475" s="32" t="s">
        <v>2202</v>
      </c>
      <c r="W475" s="33" t="s">
        <v>342</v>
      </c>
      <c r="X475" s="80" t="s">
        <v>2203</v>
      </c>
      <c r="Y475" s="21" t="s">
        <v>418</v>
      </c>
      <c r="Z475" s="80" t="s">
        <v>2204</v>
      </c>
    </row>
    <row r="476" customFormat="false" ht="23.85" hidden="false" customHeight="false" outlineLevel="0" collapsed="false">
      <c r="A476" s="74" t="s">
        <v>2196</v>
      </c>
      <c r="B476" s="80"/>
      <c r="C476" s="25"/>
      <c r="D476" s="35"/>
      <c r="E476" s="25"/>
      <c r="F476" s="23"/>
      <c r="G476" s="33" t="s">
        <v>33</v>
      </c>
      <c r="H476" s="80" t="s">
        <v>2197</v>
      </c>
      <c r="I476" s="80" t="n">
        <v>2019</v>
      </c>
      <c r="J476" s="47" t="s">
        <v>2198</v>
      </c>
      <c r="K476" s="28" t="s">
        <v>36</v>
      </c>
      <c r="L476" s="21" t="s">
        <v>93</v>
      </c>
      <c r="M476" s="21" t="s">
        <v>70</v>
      </c>
      <c r="N476" s="32" t="s">
        <v>2199</v>
      </c>
      <c r="O476" s="29" t="s">
        <v>46</v>
      </c>
      <c r="P476" s="31" t="s">
        <v>46</v>
      </c>
      <c r="Q476" s="31" t="s">
        <v>46</v>
      </c>
      <c r="R476" s="31" t="s">
        <v>100</v>
      </c>
      <c r="S476" s="31" t="s">
        <v>101</v>
      </c>
      <c r="T476" s="31" t="s">
        <v>56</v>
      </c>
      <c r="U476" s="21" t="s">
        <v>60</v>
      </c>
      <c r="V476" s="32" t="s">
        <v>2205</v>
      </c>
      <c r="W476" s="33" t="s">
        <v>342</v>
      </c>
      <c r="X476" s="80" t="s">
        <v>2203</v>
      </c>
      <c r="Y476" s="21" t="s">
        <v>418</v>
      </c>
      <c r="Z476" s="80" t="s">
        <v>2204</v>
      </c>
    </row>
    <row r="477" customFormat="false" ht="169.4" hidden="false" customHeight="false" outlineLevel="0" collapsed="false">
      <c r="A477" s="74" t="s">
        <v>2206</v>
      </c>
      <c r="B477" s="80" t="s">
        <v>155</v>
      </c>
      <c r="C477" s="25" t="s">
        <v>2130</v>
      </c>
      <c r="D477" s="21"/>
      <c r="E477" s="25"/>
      <c r="F477" s="23" t="n">
        <v>35</v>
      </c>
      <c r="G477" s="33" t="s">
        <v>33</v>
      </c>
      <c r="H477" s="80" t="s">
        <v>2207</v>
      </c>
      <c r="I477" s="80" t="n">
        <v>2019</v>
      </c>
      <c r="J477" s="78" t="s">
        <v>2208</v>
      </c>
      <c r="K477" s="28" t="s">
        <v>36</v>
      </c>
      <c r="L477" s="21" t="s">
        <v>119</v>
      </c>
      <c r="M477" s="21" t="s">
        <v>245</v>
      </c>
      <c r="N477" s="32" t="s">
        <v>1417</v>
      </c>
      <c r="O477" s="29" t="s">
        <v>2209</v>
      </c>
      <c r="P477" s="120" t="s">
        <v>212</v>
      </c>
      <c r="Q477" s="31" t="s">
        <v>213</v>
      </c>
      <c r="R477" s="31" t="s">
        <v>110</v>
      </c>
      <c r="S477" s="31" t="s">
        <v>84</v>
      </c>
      <c r="T477" s="31" t="s">
        <v>2210</v>
      </c>
      <c r="U477" s="21" t="s">
        <v>162</v>
      </c>
      <c r="V477" s="32" t="s">
        <v>2211</v>
      </c>
      <c r="W477" s="33" t="s">
        <v>417</v>
      </c>
      <c r="X477" s="21" t="s">
        <v>56</v>
      </c>
      <c r="Y477" s="21" t="s">
        <v>2066</v>
      </c>
      <c r="Z477" s="21" t="s">
        <v>2212</v>
      </c>
    </row>
    <row r="478" customFormat="false" ht="46.25" hidden="false" customHeight="false" outlineLevel="0" collapsed="false">
      <c r="A478" s="74" t="s">
        <v>2213</v>
      </c>
      <c r="B478" s="80" t="s">
        <v>233</v>
      </c>
      <c r="C478" s="117" t="n">
        <v>44070</v>
      </c>
      <c r="D478" s="74"/>
      <c r="E478" s="25"/>
      <c r="F478" s="23" t="n">
        <v>40</v>
      </c>
      <c r="G478" s="33" t="s">
        <v>33</v>
      </c>
      <c r="H478" s="80" t="s">
        <v>2214</v>
      </c>
      <c r="I478" s="80" t="n">
        <v>2019</v>
      </c>
      <c r="J478" s="47" t="s">
        <v>2215</v>
      </c>
      <c r="K478" s="28" t="s">
        <v>36</v>
      </c>
      <c r="L478" s="21" t="s">
        <v>158</v>
      </c>
      <c r="M478" s="21" t="s">
        <v>93</v>
      </c>
      <c r="N478" s="32" t="s">
        <v>566</v>
      </c>
      <c r="O478" s="29" t="s">
        <v>2216</v>
      </c>
      <c r="P478" s="120" t="s">
        <v>302</v>
      </c>
      <c r="Q478" s="31" t="s">
        <v>213</v>
      </c>
      <c r="R478" s="31" t="str">
        <f aca="false">IF(OR(Q478="text annotation", Q478="output classification"), "categorical", IF(Q478="rank ordering", "rank order", IF(Q478="counting", "count", IF(OR(Q478="numerical rating scale", Q478="verbal descriptor scale", Q478="Likert scale", Q478="zero-centered rating scale"), "ordinal", IF(OR(Q478="free-text entry", S478="qualitative feedback"), "text", IF(OR(Q478="magnitude estimation", Q478="slider scale"), "ratio-scale", ""))))))</f>
        <v>ordinal</v>
      </c>
      <c r="S478" s="31" t="s">
        <v>84</v>
      </c>
      <c r="T478" s="31" t="s">
        <v>2217</v>
      </c>
      <c r="U478" s="21" t="s">
        <v>162</v>
      </c>
      <c r="V478" s="32" t="s">
        <v>123</v>
      </c>
      <c r="W478" s="33" t="s">
        <v>1504</v>
      </c>
      <c r="X478" s="21" t="s">
        <v>2218</v>
      </c>
      <c r="Y478" s="21" t="s">
        <v>62</v>
      </c>
      <c r="Z478" s="21" t="s">
        <v>162</v>
      </c>
    </row>
    <row r="479" customFormat="false" ht="102.2" hidden="false" customHeight="false" outlineLevel="0" collapsed="false">
      <c r="A479" s="74" t="s">
        <v>2213</v>
      </c>
      <c r="B479" s="25"/>
      <c r="C479" s="25"/>
      <c r="D479" s="74"/>
      <c r="E479" s="25"/>
      <c r="F479" s="23"/>
      <c r="G479" s="33" t="s">
        <v>33</v>
      </c>
      <c r="H479" s="80" t="s">
        <v>2214</v>
      </c>
      <c r="I479" s="80" t="n">
        <v>2019</v>
      </c>
      <c r="J479" s="47" t="s">
        <v>2215</v>
      </c>
      <c r="K479" s="28" t="s">
        <v>36</v>
      </c>
      <c r="L479" s="21" t="s">
        <v>158</v>
      </c>
      <c r="M479" s="21" t="s">
        <v>93</v>
      </c>
      <c r="N479" s="32" t="s">
        <v>566</v>
      </c>
      <c r="O479" s="29" t="s">
        <v>2219</v>
      </c>
      <c r="P479" s="120" t="s">
        <v>212</v>
      </c>
      <c r="Q479" s="31" t="s">
        <v>213</v>
      </c>
      <c r="R479" s="31" t="s">
        <v>110</v>
      </c>
      <c r="S479" s="31" t="s">
        <v>84</v>
      </c>
      <c r="T479" s="31" t="s">
        <v>56</v>
      </c>
      <c r="U479" s="21" t="s">
        <v>2220</v>
      </c>
      <c r="V479" s="32" t="s">
        <v>123</v>
      </c>
      <c r="W479" s="33" t="s">
        <v>2221</v>
      </c>
      <c r="X479" s="21" t="s">
        <v>2222</v>
      </c>
      <c r="Y479" s="21" t="s">
        <v>2223</v>
      </c>
      <c r="Z479" s="21" t="s">
        <v>162</v>
      </c>
    </row>
    <row r="480" customFormat="false" ht="102.2" hidden="false" customHeight="false" outlineLevel="0" collapsed="false">
      <c r="A480" s="74" t="s">
        <v>2213</v>
      </c>
      <c r="B480" s="25"/>
      <c r="C480" s="25"/>
      <c r="D480" s="74"/>
      <c r="E480" s="25"/>
      <c r="F480" s="23"/>
      <c r="G480" s="33" t="s">
        <v>33</v>
      </c>
      <c r="H480" s="80" t="s">
        <v>2214</v>
      </c>
      <c r="I480" s="80" t="n">
        <v>2019</v>
      </c>
      <c r="J480" s="47" t="s">
        <v>2215</v>
      </c>
      <c r="K480" s="28" t="s">
        <v>36</v>
      </c>
      <c r="L480" s="21" t="s">
        <v>158</v>
      </c>
      <c r="M480" s="21" t="s">
        <v>93</v>
      </c>
      <c r="N480" s="32" t="s">
        <v>566</v>
      </c>
      <c r="O480" s="29" t="s">
        <v>2224</v>
      </c>
      <c r="P480" s="120" t="s">
        <v>212</v>
      </c>
      <c r="Q480" s="31" t="s">
        <v>213</v>
      </c>
      <c r="R480" s="31" t="s">
        <v>110</v>
      </c>
      <c r="S480" s="31" t="s">
        <v>84</v>
      </c>
      <c r="T480" s="31" t="s">
        <v>56</v>
      </c>
      <c r="U480" s="21" t="s">
        <v>2220</v>
      </c>
      <c r="V480" s="32" t="s">
        <v>123</v>
      </c>
      <c r="W480" s="33" t="s">
        <v>683</v>
      </c>
      <c r="X480" s="21" t="s">
        <v>2225</v>
      </c>
      <c r="Y480" s="21" t="s">
        <v>2226</v>
      </c>
      <c r="Z480" s="21" t="s">
        <v>162</v>
      </c>
    </row>
  </sheetData>
  <mergeCells count="5">
    <mergeCell ref="B1:F1"/>
    <mergeCell ref="G1:J1"/>
    <mergeCell ref="K1:N1"/>
    <mergeCell ref="O1:V1"/>
    <mergeCell ref="W1:Z1"/>
  </mergeCells>
  <conditionalFormatting sqref="R3:R426">
    <cfRule type="expression" priority="2" aboveAverage="0" equalAverage="0" bottom="0" percent="0" rank="0" text="" dxfId="0">
      <formula>AND($Q3="post-editing", NOT(OR($R3="count", $R3="text")))</formula>
    </cfRule>
  </conditionalFormatting>
  <conditionalFormatting sqref="A3:Z480">
    <cfRule type="expression" priority="3" aboveAverage="0" equalAverage="0" bottom="0" percent="0" rank="0" text="" dxfId="1">
      <formula>LEN(TRIM(A3))=0</formula>
    </cfRule>
  </conditionalFormatting>
  <dataValidations count="9">
    <dataValidation allowBlank="true" operator="between" showDropDown="false" showErrorMessage="false" showInputMessage="false" sqref="Y3:Y426" type="list">
      <formula1>"59. Multiple (list all),39. Quality of outputs,- 39a. Correctness of outputs,--- 15b. Correctness of outputs in their own right,------ 14. Correctness of outputs in their own right (form),---------- 22. Grammaticality,---------- 47. Spelling accuracy,----"&amp;"-- 15. Correctness of outputs in their own right (content),------ 15a. Correctness of outputs in their own right (both form and content),--- 16. Correctness of outputs relative to input,------ 16a. Correctness of outputs relative to input (form),------ 16"&amp;"b. Correctness of outputs relative to input (content),------ 16c. Correctness of outputs relative to input (both form and content),--- 17. Correctness of outputs relative to external frame of reference,------ 17a. Correctness of outputs relative to extern"&amp;"al frame of reference (form),------ 17b. Correctness of outputs relative to external frame of reference (content),--- 17c. Correctness of outputs relative to external frame of reference (both form and content),- 39b. Goodness of outputs (excluding correct"&amp;"ness),--- 39c. Goodness of outputs in their own right,------ 42. Goodness of outputs in their own right (form),---------- 46. Speech quality,---------- 37. Nonredundancy (form),------ 41. Goodness of outputs in their own right (content),---------- 38. Non"&amp;"redundancy (content),---------- 28/29. Information content of outputs,---------- 9. Coherence,--------------- 57. Wellorderedness,--------------- 10. Cohesion,------ 42a. Goodness of outputs in their own right (both form and content),---------- 44. Readab"&amp;"ility,---------- 21. Fluency,---------- 49. Understandability,--------------- 8. Clarity,---------- 36. Nonredundancy (both form and content),--- 39d. Goodness of outputs relative to input,------ 39f. Goodness of outputs relative to input (form),------ 1."&amp;" Goodness of outputs relative to input (content),---------- 5. Answerability from input,------ 39g. Goodness of outputs relative to input (both form and content),--- 39e. Goodness of outputs relative to external frame of reference,------ 39h. Goodness of "&amp;"outputs relative to linguistic context in which they are read/heard,---------- 35. Naturalness,--------------- 34. Naturalness (form),--------------- 33. Naturalness (content),--------------- 35a. Naturalness (both form and content),---------- 6b. Appropr"&amp;"iateness,--------------- 7. Appropriateness (form),--------------- 6. Appropriateness (content),--------------- 6a. Appropriateness (both form and content),------ 39i. Goodness of outputs relative to how humans use language,---------- 23. Humanlikeness,--"&amp;"------------- 24. Humanlikeness (form),--------------- 25. Humanlikeness (content),--------------- 23a. Humanlikeness (both form and content),------ 39j. Goodness of outputs relative to system use,---------- 48. Goodness as system explanation,---------- 5"&amp;"0. Usability,---------- 53. User satisfaction,---------- 19. Ease of communication,---------- 51. Usefulness (nonspecific),--------------- 52. Usefulness for task/information need,------ 39k. Goodness of outputs relative to grounding,---------- 45. Refere"&amp;"nt resolvability,- 39l. X Feature-type criteria,--- 58a. X Feature-type criteria assessed looking at outputs in their own right,------ 58. Text Property [PROPERTY] (specify):,---------- 12b. Text Property [Complexity/simplicity],--------------- 12. Text P"&amp;"roperty [Complexity/simplicity (form)],--------------- 11. Text Property [Complexity/simplicity (content)],--------------- 12a. Text Property [Complexity/simplicity (both form and content)],--- 18a. X Feature-type criteria assessed looking at outputs and "&amp;"inputs,------ 18. Detectability of controlled feature [PROPERTY] (specify):,--- 20a. X Feature-type criteria assessed looking at outputs and external frame of reference,------ 20. Effect on reader/listener [EFFECT] (specify):,------ 26. Inferrability of s"&amp;"peaker/author stance [OBJECT] (specify):,------ 27. Inferrability of speaker/author trait [TRAIT] (specify):"</formula1>
      <formula2>0</formula2>
    </dataValidation>
    <dataValidation allowBlank="true" operator="between" showDropDown="true" showErrorMessage="false" showInputMessage="false" sqref="P3:P9 P17:P57 O56 P58:P72 P78:P182 P243:P259 P262:P426" type="decimal">
      <formula1>1</formula1>
      <formula2>1000</formula2>
    </dataValidation>
    <dataValidation allowBlank="true" operator="between" showDropDown="false" showErrorMessage="false" showInputMessage="false" sqref="K163:K167 K169:K426" type="list">
      <formula1>'Backing Data'!$K$3:$K$7870</formula1>
      <formula2>0</formula2>
    </dataValidation>
    <dataValidation allowBlank="true" operator="between" showDropDown="false" showErrorMessage="false" showInputMessage="false" sqref="L3:L286 M249:M256 M285 L287:L426" type="list">
      <formula1>'Backing Data'!$L$3:$L$1000</formula1>
      <formula2>0</formula2>
    </dataValidation>
    <dataValidation allowBlank="true" operator="between" showDropDown="false" showErrorMessage="false" showInputMessage="false" sqref="N3:N426" type="list">
      <formula1>'Backing Data'!$N$3:$N$1000</formula1>
      <formula2>0</formula2>
    </dataValidation>
    <dataValidation allowBlank="true" operator="between" showDropDown="false" showErrorMessage="false" showInputMessage="false" sqref="R3:R426" type="list">
      <formula1>'Backing Data'!$R$3:$R$11</formula1>
      <formula2>0</formula2>
    </dataValidation>
    <dataValidation allowBlank="true" operator="between" showDropDown="false" showErrorMessage="false" showInputMessage="false" sqref="Q3:Q288 O10:P16 O260:P261 O287 Q289:Q426" type="list">
      <formula1>'Backing Data'!$Q$3:$Q$17</formula1>
      <formula2>0</formula2>
    </dataValidation>
    <dataValidation allowBlank="true" operator="between" showDropDown="false" showErrorMessage="false" showInputMessage="false" sqref="S3:S426" type="list">
      <formula1>'Backing Data'!$S$3:$S$14</formula1>
      <formula2>0</formula2>
    </dataValidation>
    <dataValidation allowBlank="true" operator="between" showDropDown="false" showErrorMessage="false" showInputMessage="false" sqref="M3:M248 M257:M284 M286:M426" type="list">
      <formula1>'Backing Data'!$M$3:$M$1000</formula1>
      <formula2>0</formula2>
    </dataValidation>
  </dataValidations>
  <hyperlinks>
    <hyperlink ref="K2" r:id="rId2" display="Language (full name)"/>
    <hyperlink ref="G3" r:id="rId3" display="INLG"/>
    <hyperlink ref="J3" r:id="rId4" display="https://www.aclweb.org/anthology/W00-1424.pdf"/>
    <hyperlink ref="G4" r:id="rId5" display="INLG"/>
    <hyperlink ref="J4" r:id="rId6" display="https://dl.acm.org/doi/10.3115/1118253.1118262"/>
    <hyperlink ref="G5" r:id="rId7" display="EWNLG"/>
    <hyperlink ref="J5" r:id="rId8" display="https://www.aclweb.org/anthology/W01-0808.pdf"/>
    <hyperlink ref="G6" r:id="rId9" display="EWNLG"/>
    <hyperlink ref="J6" r:id="rId10" display="https://www.aclweb.org/anthology/W01-0812.pdf"/>
    <hyperlink ref="G7" r:id="rId11" display="EWNLG"/>
    <hyperlink ref="J7" r:id="rId12" display="https://www.aclweb.org/anthology/W01-0814.pdf"/>
    <hyperlink ref="G8" r:id="rId13" display="EWNLG"/>
    <hyperlink ref="J8" r:id="rId14" display="https://www.aclweb.org/anthology/W01-0814.pdf"/>
    <hyperlink ref="G9" r:id="rId15" display="INLG"/>
    <hyperlink ref="J9" r:id="rId16" display="https://www.aclweb.org/anthology/W02-2108.pdf"/>
    <hyperlink ref="G10" r:id="rId17" display="INLG"/>
    <hyperlink ref="J10" r:id="rId18" display="https://www.aclweb.org/anthology/W02-2116.pdf"/>
    <hyperlink ref="G11" r:id="rId19" display="INLG"/>
    <hyperlink ref="J11" r:id="rId20" display="https://www.aclweb.org/anthology/W02-2116.pdf"/>
    <hyperlink ref="G12" r:id="rId21" display="INLG"/>
    <hyperlink ref="J12" r:id="rId22" display="https://www.aclweb.org/anthology/W02-2116.pdf"/>
    <hyperlink ref="G13" r:id="rId23" display="INLG"/>
    <hyperlink ref="J13" r:id="rId24" display="https://www.aclweb.org/anthology/W02-2116.pdf"/>
    <hyperlink ref="G14" r:id="rId25" display="INLG"/>
    <hyperlink ref="J14" r:id="rId26" display="https://www.aclweb.org/anthology/W02-2116.pdf"/>
    <hyperlink ref="G15" r:id="rId27" display="INLG"/>
    <hyperlink ref="J15" r:id="rId28" display="https://www.aclweb.org/anthology/W02-2116.pdf"/>
    <hyperlink ref="G16" r:id="rId29" display="INLG"/>
    <hyperlink ref="J16" r:id="rId30" display="https://www.aclweb.org/anthology/W02-2116.pdf"/>
    <hyperlink ref="G17" r:id="rId31" display="INLG"/>
    <hyperlink ref="J17" r:id="rId32" display="https://www.aclweb.org/anthology/W02-2116.pdf"/>
    <hyperlink ref="G18" r:id="rId33" display="INLG"/>
    <hyperlink ref="J18" r:id="rId34" display="https://www.aclweb.org/anthology/W02-2116.pdf"/>
    <hyperlink ref="G19" r:id="rId35" display="INLG"/>
    <hyperlink ref="J19" r:id="rId36" display="https://www.aclweb.org/anthology/W02-2116.pdf"/>
    <hyperlink ref="G20" r:id="rId37" display="INLG"/>
    <hyperlink ref="J20" r:id="rId38" display="https://www.aclweb.org/anthology/W02-2116.pdf"/>
    <hyperlink ref="G21" r:id="rId39" display="INLG"/>
    <hyperlink ref="J21" r:id="rId40" display="https://www.aclweb.org/anthology/W02-2117.pdf"/>
    <hyperlink ref="G22" r:id="rId41" display="INLG"/>
    <hyperlink ref="J22" r:id="rId42" display="https://www.aclweb.org/anthology/W02-2117.pdf"/>
    <hyperlink ref="G23" r:id="rId43" display="INLG"/>
    <hyperlink ref="J23" r:id="rId44" display="https://www.aclweb.org/anthology/W02-2117.pdf"/>
    <hyperlink ref="G24" r:id="rId45" display="INLG"/>
    <hyperlink ref="J24" r:id="rId46" display="https://www.aclweb.org/anthology/W02-2117.pdf"/>
    <hyperlink ref="G25" r:id="rId47" display="INLG"/>
    <hyperlink ref="J25" r:id="rId48" display="https://www.aclweb.org/anthology/W02-2117.pdf"/>
    <hyperlink ref="G26" r:id="rId49" display="INLG"/>
    <hyperlink ref="J26" r:id="rId50" display="https://www.aclweb.org/anthology/W02-2117.pdf"/>
    <hyperlink ref="G27" r:id="rId51" display="INLG"/>
    <hyperlink ref="J27" r:id="rId52" display="https://www.aclweb.org/anthology/W02-2117.pdf"/>
    <hyperlink ref="G28" r:id="rId53" display="INLG"/>
    <hyperlink ref="J28" r:id="rId54" display="https://www.aclweb.org/anthology/W02-2123.pdf"/>
    <hyperlink ref="G29" r:id="rId55" display="INLG"/>
    <hyperlink ref="J29" r:id="rId56" display="https://www.aclweb.org/anthology/W02-2123.pdf"/>
    <hyperlink ref="G30" r:id="rId57" display="EWNLG"/>
    <hyperlink ref="J30" r:id="rId58" display="https://www.aclweb.org/anthology/W05-1612.pdf"/>
    <hyperlink ref="G31" r:id="rId59" display="EWNLG"/>
    <hyperlink ref="J31" r:id="rId60" display="https://www.aclweb.org/anthology/W05-1616.pdf"/>
    <hyperlink ref="G32" r:id="rId61" display="EWNLG"/>
    <hyperlink ref="J32" r:id="rId62" display="https://www.aclweb.org/anthology/W05-1616.pdf"/>
    <hyperlink ref="G33" r:id="rId63" display="EWNLG"/>
    <hyperlink ref="J33" r:id="rId64" display="https://www.aclweb.org/anthology/W05-1616.pdf"/>
    <hyperlink ref="G34" r:id="rId65" display="EWNLG"/>
    <hyperlink ref="J34" r:id="rId66" display="https://www.aclweb.org/anthology/W05-1616.pdf"/>
    <hyperlink ref="G35" r:id="rId67" display="EWNLG"/>
    <hyperlink ref="J35" r:id="rId68" display="https://www.aclweb.org/anthology/W05-1621.pdf"/>
    <hyperlink ref="G36" r:id="rId69" display="INLG"/>
    <hyperlink ref="J36" r:id="rId70" display="https://www.aclweb.org/anthology/W06-1409.pdf"/>
    <hyperlink ref="G37" r:id="rId71" display="INLG"/>
    <hyperlink ref="J37" r:id="rId72" display="https://www.aclweb.org/anthology/W06-1411.pdf"/>
    <hyperlink ref="G38" r:id="rId73" display="INLG"/>
    <hyperlink ref="J38" r:id="rId74" display="https://www.aclweb.org/anthology/W06-1411.pdf"/>
    <hyperlink ref="G39" r:id="rId75" display="EWNLG"/>
    <hyperlink ref="J39" r:id="rId76" display="https://www.aclweb.org/anthology/W07-2308.pdf"/>
    <hyperlink ref="J40" r:id="rId77" display="https://www.aclweb.org/anthology/W07-2325.pdf"/>
    <hyperlink ref="J41" r:id="rId78" display="https://www.aclweb.org/anthology/W07-2328.pdf"/>
    <hyperlink ref="J42" r:id="rId79" display="https://www.aclweb.org/anthology/W07-2328.pdf"/>
    <hyperlink ref="G43" r:id="rId80" display="INLG"/>
    <hyperlink ref="J43" r:id="rId81" display="https://www.aclweb.org/anthology/W08-1103.pdf"/>
    <hyperlink ref="G44" r:id="rId82" display="INLG"/>
    <hyperlink ref="J44" r:id="rId83" display="https://www.aclweb.org/anthology/W08-1104.pdf"/>
    <hyperlink ref="G45" r:id="rId84" display="INLG"/>
    <hyperlink ref="J45" r:id="rId85" display="https://www.aclweb.org/anthology/W08-1104.pdf"/>
    <hyperlink ref="G46" r:id="rId86" display="INLG"/>
    <hyperlink ref="J46" r:id="rId87" display="https://www.aclweb.org/anthology/W08-1104.pdf"/>
    <hyperlink ref="G47" r:id="rId88" display="INLG"/>
    <hyperlink ref="J47" r:id="rId89" display="https://www.aclweb.org/anthology/W08-1105.pdf"/>
    <hyperlink ref="G48" r:id="rId90" display="INLG"/>
    <hyperlink ref="J48" r:id="rId91" display="https://www.aclweb.org/anthology/W08-1105.pdf"/>
    <hyperlink ref="J49" r:id="rId92" display="https://www.aclweb.org/anthology/W08-1124.pdf"/>
    <hyperlink ref="G50" r:id="rId93" display="INLG"/>
    <hyperlink ref="J50" r:id="rId94" display="https://www.aclweb.org/anthology/W08-1119.pdf"/>
    <hyperlink ref="G51" r:id="rId95" display="INLG"/>
    <hyperlink ref="J51" r:id="rId96" display="https://www.aclweb.org/anthology/W08-1119.pdf"/>
    <hyperlink ref="G52" r:id="rId97" display="EWNLG"/>
    <hyperlink ref="J52" r:id="rId98" display="https://www.aclweb.org/anthology/W09-0603.pdf"/>
    <hyperlink ref="G53" r:id="rId99" display="EWNLG"/>
    <hyperlink ref="J53" r:id="rId100" display="https://www.aclweb.org/anthology/W09-0603.pdf"/>
    <hyperlink ref="I54" r:id="rId101" display="https://www.aclweb.org/anthology/W09-0619.pdf"/>
    <hyperlink ref="J54" r:id="rId102" display="https://www.aclweb.org/anthology/W09-0619.pdf"/>
    <hyperlink ref="I55" r:id="rId103" display="https://www.aclweb.org/anthology/W09-0619.pdf"/>
    <hyperlink ref="J55" r:id="rId104" display="https://www.aclweb.org/anthology/W09-0619.pdf"/>
    <hyperlink ref="I56" r:id="rId105" display="https://www.aclweb.org/anthology/W09-0619.pdf"/>
    <hyperlink ref="J56" r:id="rId106" display="https://www.aclweb.org/anthology/W09-0619.pdf"/>
    <hyperlink ref="G57" r:id="rId107" display="INLG"/>
    <hyperlink ref="J57" r:id="rId108" display="https://www.aclweb.org/anthology/W10-4202.pdf"/>
    <hyperlink ref="G58" r:id="rId109" display="INLG"/>
    <hyperlink ref="J58" r:id="rId110" display="https://www.aclweb.org/anthology/W10-4202.pdf"/>
    <hyperlink ref="G59" r:id="rId111" display="INLG"/>
    <hyperlink ref="J59" r:id="rId112" display="https://www.aclweb.org/anthology/W10-4202.pdf"/>
    <hyperlink ref="G60" r:id="rId113" display="INLG"/>
    <hyperlink ref="J60" r:id="rId114" display="https://www.aclweb.org/anthology/W10-4207.pdf"/>
    <hyperlink ref="G61" r:id="rId115" display="INLG"/>
    <hyperlink ref="J61" r:id="rId116" display="https://www.aclweb.org/anthology/W10-4207.pdf"/>
    <hyperlink ref="G62" r:id="rId117" display="INLG"/>
    <hyperlink ref="J62" r:id="rId118" display="https://www.aclweb.org/anthology/W10-4207.pdf"/>
    <hyperlink ref="G63" r:id="rId119" display="INLG"/>
    <hyperlink ref="J63" r:id="rId120" display="https://www.aclweb.org/anthology/W10-4207.pdf"/>
    <hyperlink ref="J64" r:id="rId121" display="https://www.aclweb.org/anthology/W11-2803.pdf"/>
    <hyperlink ref="J65" r:id="rId122" display="https://www.aclweb.org/anthology/W11-2803.pdf"/>
    <hyperlink ref="J66" r:id="rId123" display="https://www.aclweb.org/anthology/W11-2803.pdf"/>
    <hyperlink ref="J67" r:id="rId124" display="https://www.aclweb.org/anthology/W11-2803.pdf"/>
    <hyperlink ref="J68" r:id="rId125" display="https://www.aclweb.org/anthology/W11-2803.pdf"/>
    <hyperlink ref="J69" r:id="rId126" display="https://www.aclweb.org/anthology/W11-2813.pdf"/>
    <hyperlink ref="J70" r:id="rId127" display="https://www.aclweb.org/anthology/W11-2813.pdf"/>
    <hyperlink ref="J71" r:id="rId128" display="https://www.aclweb.org/anthology/W11-2813.pdf"/>
    <hyperlink ref="J72" r:id="rId129" display="https://www.aclweb.org/anthology/W11-2813.pdf"/>
    <hyperlink ref="J73" r:id="rId130" display="https://www.aclweb.org/anthology/W11-2814.pdf"/>
    <hyperlink ref="J74" r:id="rId131" display="https://www.aclweb.org/anthology/W11-2814.pdf"/>
    <hyperlink ref="J75" r:id="rId132" display="https://www.aclweb.org/anthology/W11-2818.pdf"/>
    <hyperlink ref="G76" r:id="rId133" display="EWNLG"/>
    <hyperlink ref="J76" r:id="rId134" display="https://www.aclweb.org/anthology/W11-2802.pdf"/>
    <hyperlink ref="G77" r:id="rId135" display="EWNLG"/>
    <hyperlink ref="J77" r:id="rId136" display="https://www.aclweb.org/anthology/W11-2802.pdf"/>
    <hyperlink ref="G78" r:id="rId137" display="INLG"/>
    <hyperlink ref="J78" r:id="rId138" display="https://www.aclweb.org/anthology/W12-1508.pdf"/>
    <hyperlink ref="G79" r:id="rId139" display="INLG"/>
    <hyperlink ref="J79" r:id="rId140" display="https://www.aclweb.org/anthology/W12-1508.pdf"/>
    <hyperlink ref="G80" r:id="rId141" display="INLG"/>
    <hyperlink ref="J80" r:id="rId142" display="https://www.aclweb.org/anthology/W12-1508.pdf"/>
    <hyperlink ref="G81" r:id="rId143" display="INLG"/>
    <hyperlink ref="J81" r:id="rId144" display="https://www.aclweb.org/anthology/W12-1508.pdf"/>
    <hyperlink ref="G82" r:id="rId145" display="INLG"/>
    <hyperlink ref="J82" r:id="rId146" display="https://www.aclweb.org/anthology/W12-1516.pdf"/>
    <hyperlink ref="G83" r:id="rId147" display="INLG"/>
    <hyperlink ref="J83" r:id="rId148" display="https://www.aclweb.org/anthology/W12-1516.pdf"/>
    <hyperlink ref="G84" r:id="rId149" display="INLG"/>
    <hyperlink ref="J84" r:id="rId150" display="https://www.aclweb.org/anthology/W12-1516.pdf"/>
    <hyperlink ref="G85" r:id="rId151" display="INLG"/>
    <hyperlink ref="J85" r:id="rId152" display="https://www.aclweb.org/anthology/W12-1520.pdf"/>
    <hyperlink ref="G86" r:id="rId153" display="INLG"/>
    <hyperlink ref="J86" r:id="rId154" display="https://www.aclweb.org/anthology/W12-1520.pdf"/>
    <hyperlink ref="G87" r:id="rId155" display="INLG"/>
    <hyperlink ref="J87" r:id="rId156" display="https://www.aclweb.org/anthology/W12-1520.pdf"/>
    <hyperlink ref="G88" r:id="rId157" display="EWNLG"/>
    <hyperlink ref="J88" r:id="rId158" display="https://www.aclweb.org/anthology/W13-2102.pdf"/>
    <hyperlink ref="G89" r:id="rId159" display="EWNLG"/>
    <hyperlink ref="J89" r:id="rId160" display="https://www.aclweb.org/anthology/W13-2102.pdf"/>
    <hyperlink ref="G90" r:id="rId161" display="EWNLG"/>
    <hyperlink ref="J90" r:id="rId162" display="https://www.aclweb.org/anthology/W13-2102.pdf"/>
    <hyperlink ref="G91" r:id="rId163" display="EWNLG"/>
    <hyperlink ref="J91" r:id="rId164" display="https://www.aclweb.org/anthology/W13-2104.pdf"/>
    <hyperlink ref="G92" r:id="rId165" display="EWNLG"/>
    <hyperlink ref="J92" r:id="rId166" display="https://www.aclweb.org/anthology/W13-2117.pdf"/>
    <hyperlink ref="G93" r:id="rId167" display="EWNLG"/>
    <hyperlink ref="J93" r:id="rId168" display="https://www.aclweb.org/anthology/W13-2121.pdf"/>
    <hyperlink ref="G94" r:id="rId169" display="EWNLG"/>
    <hyperlink ref="J94" r:id="rId170" display="https://www.aclweb.org/anthology/W13-2122.pdf"/>
    <hyperlink ref="G95" r:id="rId171" display="EWNLG"/>
    <hyperlink ref="J95" r:id="rId172" display="https://www.aclweb.org/anthology/W13-2122.pdf"/>
    <hyperlink ref="G96" r:id="rId173" display="EWNLG"/>
    <hyperlink ref="J96" r:id="rId174" display="https://www.aclweb.org/anthology/W13-2122.pdf"/>
    <hyperlink ref="G97" r:id="rId175" display="EWNLG"/>
    <hyperlink ref="J97" r:id="rId176" display="https://www.aclweb.org/anthology/W13-2122.pdf"/>
    <hyperlink ref="G98" r:id="rId177" display="EWNLG"/>
    <hyperlink ref="J98" r:id="rId178" display="https://www.aclweb.org/anthology/W13-2122.pdf"/>
    <hyperlink ref="J99" r:id="rId179" display="https://www.aclweb.org/anthology/W13-2119.pdf"/>
    <hyperlink ref="J100" r:id="rId180" display="https://www.aclweb.org/anthology/W13-2119.pdf"/>
    <hyperlink ref="J101" r:id="rId181" display="https://www.aclweb.org/anthology/W13-2119.pdf"/>
    <hyperlink ref="J102" r:id="rId182" display="https://www.aclweb.org/anthology/W13-2119.pdf"/>
    <hyperlink ref="J103" r:id="rId183" display="https://www.aclweb.org/anthology/W13-2119.pdf"/>
    <hyperlink ref="G104" r:id="rId184" display="INLG"/>
    <hyperlink ref="J104" r:id="rId185" display="https://www.aclweb.org/anthology/W14-4404.pdf"/>
    <hyperlink ref="G105" r:id="rId186" display="INLG"/>
    <hyperlink ref="J105" r:id="rId187" display="https://www.aclweb.org/anthology/W14-4404.pdf"/>
    <hyperlink ref="G106" r:id="rId188" display="INLG"/>
    <hyperlink ref="J106" r:id="rId189" display="https://www.aclweb.org/anthology/W14-4404.pdf"/>
    <hyperlink ref="G107" r:id="rId190" display="INLG"/>
    <hyperlink ref="J107" r:id="rId191" display="https://www.aclweb.org/anthology/W14-4409.pdf"/>
    <hyperlink ref="G108" r:id="rId192" display="INLG"/>
    <hyperlink ref="J108" r:id="rId193" display="https://www.aclweb.org/anthology/W14-4409.pdf"/>
    <hyperlink ref="G109" r:id="rId194" display="INLG"/>
    <hyperlink ref="J109" r:id="rId195" display="https://www.aclweb.org/anthology/W14-4409.pdf"/>
    <hyperlink ref="G110" r:id="rId196" display="INLG"/>
    <hyperlink ref="J110" r:id="rId197" display="https://www.aclweb.org/anthology/W14-4409.pdf"/>
    <hyperlink ref="G111" r:id="rId198" display="INLG"/>
    <hyperlink ref="J111" r:id="rId199" display="https://www.aclweb.org/anthology/W14-4425.pdf"/>
    <hyperlink ref="G112" r:id="rId200" display="INLG"/>
    <hyperlink ref="J112" r:id="rId201" display="https://www.aclweb.org/anthology/W14-4425.pdf"/>
    <hyperlink ref="G113" r:id="rId202" display="INLG"/>
    <hyperlink ref="J113" r:id="rId203" display="https://www.aclweb.org/anthology/W14-4425.pdf"/>
    <hyperlink ref="G114" r:id="rId204" display="INLG"/>
    <hyperlink ref="J114" r:id="rId205" display="https://www.aclweb.org/anthology/W14-4425.pdf"/>
    <hyperlink ref="G115" r:id="rId206" display="INLG"/>
    <hyperlink ref="J115" r:id="rId207" display="https://www.aclweb.org/anthology/W14-4425.pdf"/>
    <hyperlink ref="J116" r:id="rId208" display="https://www.aclweb.org/anthology/W14-4422.pdf"/>
    <hyperlink ref="G117" r:id="rId209" display="EWNLG"/>
    <hyperlink ref="J117" r:id="rId210" display="https://www.aclweb.org/anthology/W15-4703.pdf"/>
    <hyperlink ref="G118" r:id="rId211" display="EWNLG"/>
    <hyperlink ref="J118" r:id="rId212" display="https://www.aclweb.org/anthology/W15-4705.pdf"/>
    <hyperlink ref="G119" r:id="rId213" display="EWNLG"/>
    <hyperlink ref="J119" r:id="rId214" display="https://www.aclweb.org/anthology/W15-4705.pdf"/>
    <hyperlink ref="G120" r:id="rId215" display="EWNLG"/>
    <hyperlink ref="J120" r:id="rId216" display="https://www.aclweb.org/anthology/W15-4705.pdf"/>
    <hyperlink ref="G121" r:id="rId217" display="EWNLG"/>
    <hyperlink ref="J121" r:id="rId218" display="https://www.aclweb.org/anthology/W15-4707.pdf"/>
    <hyperlink ref="G122" r:id="rId219" display="EWNLG"/>
    <hyperlink ref="J122" r:id="rId220" display="https://www.aclweb.org/anthology/W15-4715.pdf"/>
    <hyperlink ref="G123" r:id="rId221" display="EWNLG"/>
    <hyperlink ref="J123" r:id="rId222" display="https://www.aclweb.org/anthology/W15-4715.pdf"/>
    <hyperlink ref="G124" r:id="rId223" display="EWNLG"/>
    <hyperlink ref="J124" r:id="rId224" display="https://www.aclweb.org/anthology/W15-4715.pdf"/>
    <hyperlink ref="G125" r:id="rId225" display="EWNLG"/>
    <hyperlink ref="J125" r:id="rId226" display="https://www.aclweb.org/anthology/W15-4715.pdf"/>
    <hyperlink ref="J126" r:id="rId227" display="https://www.aclweb.org/anthology/W15-4716.pdf"/>
    <hyperlink ref="J127" r:id="rId228" display="https://www.aclweb.org/anthology/W16-6611.pdf"/>
    <hyperlink ref="G128" r:id="rId229" display="INLG"/>
    <hyperlink ref="J128" r:id="rId230" display="https://www.aclweb.org/anthology/W16-6601.pdf"/>
    <hyperlink ref="G129" r:id="rId231" display="INLG"/>
    <hyperlink ref="J129" r:id="rId232" display="https://www.aclweb.org/anthology/W16-6601.pdf"/>
    <hyperlink ref="G130" r:id="rId233" display="INLG"/>
    <hyperlink ref="J130" r:id="rId234" display="https://www.aclweb.org/anthology/W16-6601.pdf"/>
    <hyperlink ref="G131" r:id="rId235" display="INLG"/>
    <hyperlink ref="J131" r:id="rId236" display="https://www.aclweb.org/anthology/W16-6601.pdf"/>
    <hyperlink ref="G132" r:id="rId237" display="INLG"/>
    <hyperlink ref="J132" r:id="rId238" display="https://www.aclweb.org/anthology/W16-6601.pdf"/>
    <hyperlink ref="G133" r:id="rId239" display="INLG"/>
    <hyperlink ref="J133" r:id="rId240" display="https://www.aclweb.org/anthology/W16-6601.pdf"/>
    <hyperlink ref="G134" r:id="rId241" display="INLG"/>
    <hyperlink ref="J134" r:id="rId242" display="https://www.aclweb.org/anthology/W16-6610.pdf"/>
    <hyperlink ref="G135" r:id="rId243" display="INLG"/>
    <hyperlink ref="J135" r:id="rId244" display="https://www.aclweb.org/anthology/W16-6610.pdf"/>
    <hyperlink ref="G136" r:id="rId245" display="INLG"/>
    <hyperlink ref="J136" r:id="rId246" display="https://www.aclweb.org/anthology/W16-6610.pdf"/>
    <hyperlink ref="G137" r:id="rId247" display="INLG"/>
    <hyperlink ref="J137" r:id="rId248" display="https://www.aclweb.org/anthology/W16-6620.pdf"/>
    <hyperlink ref="G138" r:id="rId249" display="INLG"/>
    <hyperlink ref="J138" r:id="rId250" display="https://www.aclweb.org/anthology/W16-6620.pdf"/>
    <hyperlink ref="G139" r:id="rId251" display="INLG"/>
    <hyperlink ref="J139" r:id="rId252" display="https://www.aclweb.org/anthology/W16-6620.pdf"/>
    <hyperlink ref="G140" r:id="rId253" display="INLG"/>
    <hyperlink ref="J140" r:id="rId254" display="https://www.aclweb.org/anthology/W16-6620.pdf"/>
    <hyperlink ref="G141" r:id="rId255" display="INLG"/>
    <hyperlink ref="J141" r:id="rId256" display="https://www.aclweb.org/anthology/W16-6635.pdf"/>
    <hyperlink ref="G142" r:id="rId257" display="INLG"/>
    <hyperlink ref="J142" r:id="rId258" display="https://www.aclweb.org/anthology/W16-6635.pdf"/>
    <hyperlink ref="G143" r:id="rId259" display="INLG"/>
    <hyperlink ref="J143" r:id="rId260" display="https://www.aclweb.org/anthology/W16-6635.pdf"/>
    <hyperlink ref="G144" r:id="rId261" display="INLG"/>
    <hyperlink ref="J144" r:id="rId262" display="https://www.aclweb.org/anthology/W16-6635.pdf"/>
    <hyperlink ref="G145" r:id="rId263" display="INLG"/>
    <hyperlink ref="J145" r:id="rId264" display="https://www.aclweb.org/anthology/W17-3507.pdf"/>
    <hyperlink ref="G146" r:id="rId265" display="INLG"/>
    <hyperlink ref="J146" r:id="rId266" display="https://www.aclweb.org/anthology/W17-3512.pdf"/>
    <hyperlink ref="G147" r:id="rId267" display="INLG"/>
    <hyperlink ref="J147" r:id="rId268" display="https://www.aclweb.org/anthology/W17-3512.pdf"/>
    <hyperlink ref="G148" r:id="rId269" display="INLG"/>
    <hyperlink ref="J148" r:id="rId270" display="https://www.aclweb.org/anthology/W17-3512.pdf"/>
    <hyperlink ref="G149" r:id="rId271" display="INLG"/>
    <hyperlink ref="J149" r:id="rId272" display="https://www.aclweb.org/anthology/W17-3513.pdf"/>
    <hyperlink ref="G150" r:id="rId273" display="INLG"/>
    <hyperlink ref="J150" r:id="rId274" display="https://www.aclweb.org/anthology/W17-3513.pdf"/>
    <hyperlink ref="G151" r:id="rId275" display="INLG"/>
    <hyperlink ref="J151" r:id="rId276" display="https://www.aclweb.org/anthology/W17-3513.pdf"/>
    <hyperlink ref="G152" r:id="rId277" display="INLG"/>
    <hyperlink ref="J152" r:id="rId278" display="https://www.aclweb.org/anthology/W17-3513.pdf"/>
    <hyperlink ref="G153" r:id="rId279" display="INLG"/>
    <hyperlink ref="J153" r:id="rId280" display="https://www.aclweb.org/anthology/W17-3513.pdf"/>
    <hyperlink ref="G154" r:id="rId281" display="INLG"/>
    <hyperlink ref="J154" r:id="rId282" display="https://www.aclweb.org/anthology/W17-3514.pdf"/>
    <hyperlink ref="G155" r:id="rId283" display="INLG"/>
    <hyperlink ref="J155" r:id="rId284" display="https://www.aclweb.org/anthology/W17-3514.pdf"/>
    <hyperlink ref="G156" r:id="rId285" display="INLG"/>
    <hyperlink ref="J156" r:id="rId286" display="https://www.aclweb.org/anthology/W17-3526.pdf"/>
    <hyperlink ref="G157" r:id="rId287" display="INLG"/>
    <hyperlink ref="J157" r:id="rId288" display="https://www.aclweb.org/anthology/W17-3526.pdf"/>
    <hyperlink ref="G158" r:id="rId289" display="INLG"/>
    <hyperlink ref="J158" r:id="rId290" display="https://www.aclweb.org/anthology/W17-3526.pdf"/>
    <hyperlink ref="G159" r:id="rId291" display="INLG"/>
    <hyperlink ref="J159" r:id="rId292" display="https://www.aclweb.org/anthology/W17-3530.pdf"/>
    <hyperlink ref="G160" r:id="rId293" display="INLG"/>
    <hyperlink ref="J160" r:id="rId294" display="https://www.aclweb.org/anthology/W17-3530.pdf"/>
    <hyperlink ref="G161" r:id="rId295" display="INLG"/>
    <hyperlink ref="J161" r:id="rId296" display="https://www.aclweb.org/anthology/W17-3530.pdf"/>
    <hyperlink ref="I162" r:id="rId297" display="https://www.aclweb.org/anthology/W17-3511.pdf"/>
    <hyperlink ref="J162" r:id="rId298" display="https://www.aclweb.org/anthology/W17-3511.pdf"/>
    <hyperlink ref="I163" r:id="rId299" display="https://www.aclweb.org/anthology/W17-3513.pdf"/>
    <hyperlink ref="J163" r:id="rId300" display="https://www.aclweb.org/anthology/W17-3513.pdf"/>
    <hyperlink ref="I164" r:id="rId301" display="https://www.aclweb.org/anthology/W17-3513.pdf"/>
    <hyperlink ref="J164" r:id="rId302" display="https://www.aclweb.org/anthology/W17-3513.pdf"/>
    <hyperlink ref="I165" r:id="rId303" display="https://www.aclweb.org/anthology/W17-3513.pdf"/>
    <hyperlink ref="J165" r:id="rId304" display="https://www.aclweb.org/anthology/W17-3513.pdf"/>
    <hyperlink ref="I166" r:id="rId305" display="https://www.aclweb.org/anthology/W17-3513.pdf"/>
    <hyperlink ref="J166" r:id="rId306" display="https://www.aclweb.org/anthology/W17-3513.pdf"/>
    <hyperlink ref="I167" r:id="rId307" display="https://www.aclweb.org/anthology/W17-3513.pdf"/>
    <hyperlink ref="J167" r:id="rId308" display="https://www.aclweb.org/anthology/W17-3513.pdf"/>
    <hyperlink ref="J168" r:id="rId309" display="https://www.aclweb.org/anthology/W17-3535.pdf"/>
    <hyperlink ref="J169" r:id="rId310" display="https://www.aclweb.org/anthology/W18-6508.pdf"/>
    <hyperlink ref="J170" r:id="rId311" display="https://www.aclweb.org/anthology/W18-6510.pdf"/>
    <hyperlink ref="J171" r:id="rId312" display="https://www.aclweb.org/anthology/W18-6510.pdf"/>
    <hyperlink ref="J172" r:id="rId313" display="https://www.aclweb.org/anthology/W18-6510.pdf"/>
    <hyperlink ref="J173" r:id="rId314" display="https://www.aclweb.org/anthology/W18-6511.pdf"/>
    <hyperlink ref="J174" r:id="rId315" display="https://www.aclweb.org/anthology/W18-6511.pdf"/>
    <hyperlink ref="J175" r:id="rId316" display="https://www.aclweb.org/anthology/W18-6511.pdf"/>
    <hyperlink ref="J176" r:id="rId317" display="https://www.aclweb.org/anthology/W18-6511.pdf"/>
    <hyperlink ref="J177" r:id="rId318" display="https://www.aclweb.org/anthology/W18-6511.pdf"/>
    <hyperlink ref="J178" r:id="rId319" display="https://www.aclweb.org/anthology/W18-6511.pdf"/>
    <hyperlink ref="J179" r:id="rId320" display="https://www.aclweb.org/anthology/W18-6511.pdf"/>
    <hyperlink ref="J180" r:id="rId321" display="https://www.aclweb.org/anthology/W18-6539.pdf"/>
    <hyperlink ref="J181" r:id="rId322" display="https://www.aclweb.org/anthology/W18-6539.pdf"/>
    <hyperlink ref="J182" r:id="rId323" display="https://www.aclweb.org/anthology/W18-6541.pdf"/>
    <hyperlink ref="J183" r:id="rId324" display="https://www.aclweb.org/anthology/W18-6545.pdf"/>
    <hyperlink ref="J184" r:id="rId325" display="https://www.aclweb.org/anthology/W18-6545.pdf"/>
    <hyperlink ref="J185" r:id="rId326" display="https://www.aclweb.org/anthology/W18-6545.pdf"/>
    <hyperlink ref="J186" r:id="rId327" display="https://www.aclweb.org/anthology/W18-6562.pdf"/>
    <hyperlink ref="J187" r:id="rId328" display="https://www.aclweb.org/anthology/W18-6562.pdf"/>
    <hyperlink ref="J188" r:id="rId329" display="https://www.aclweb.org/anthology/W17-3541.pdf"/>
    <hyperlink ref="J189" r:id="rId330" display="https://www.aclweb.org/anthology/W18-6503.pdf"/>
    <hyperlink ref="J190" r:id="rId331" display="https://www.aclweb.org/anthology/W18-6503.pdf"/>
    <hyperlink ref="J191" r:id="rId332" display="https://www.aclweb.org/anthology/W18-6503.pdf"/>
    <hyperlink ref="J192" r:id="rId333" display="https://www.aclweb.org/anthology/W18-6503.pdf"/>
    <hyperlink ref="J193" r:id="rId334" display="https://www.aclweb.org/anthology/W18-6503.pdf"/>
    <hyperlink ref="J194" r:id="rId335" display="https://www.aclweb.org/anthology/W18-6503.pdf"/>
    <hyperlink ref="J195" r:id="rId336" display="https://www.aclweb.org/anthology/W18-6503.pdf"/>
    <hyperlink ref="J196" r:id="rId337" display="https://www.aclweb.org/anthology/W18-6509.pdf"/>
    <hyperlink ref="J197" r:id="rId338" display="https://www.aclweb.org/anthology/W18-6509.pdf"/>
    <hyperlink ref="J198" r:id="rId339" display="https://www.aclweb.org/anthology/W18-6509.pdf"/>
    <hyperlink ref="J199" r:id="rId340" display="https://www.aclweb.org/anthology/W18-6515.pdf"/>
    <hyperlink ref="J200" r:id="rId341" display="https://www.aclweb.org/anthology/W18-6515.pdf"/>
    <hyperlink ref="J201" r:id="rId342" display="https://www.aclweb.org/anthology/W18-6520.pdf"/>
    <hyperlink ref="J202" r:id="rId343" display="https://www.aclweb.org/anthology/W18-6520.pdf"/>
    <hyperlink ref="J203" r:id="rId344" display="https://www.aclweb.org/anthology/W18-6522.pdf"/>
    <hyperlink ref="J204" r:id="rId345" display="https://www.aclweb.org/anthology/W18-6522.pdf"/>
    <hyperlink ref="J205" r:id="rId346" display="https://www.aclweb.org/anthology/W18-6522.pdf"/>
    <hyperlink ref="J206" r:id="rId347" display="https://www.aclweb.org/anthology/W18-6522.pdf"/>
    <hyperlink ref="J207" r:id="rId348" display="https://www.aclweb.org/anthology/W18-6522.pdf"/>
    <hyperlink ref="J208" r:id="rId349" display="https://www.aclweb.org/anthology/W18-6522.pdf"/>
    <hyperlink ref="J209" r:id="rId350" display="https://www.aclweb.org/anthology/W18-6522.pdf"/>
    <hyperlink ref="J210" r:id="rId351" display="https://www.aclweb.org/anthology/W18-6528.pdf"/>
    <hyperlink ref="J211" r:id="rId352" display="https://www.aclweb.org/anthology/W18-6528.pdf"/>
    <hyperlink ref="J212" r:id="rId353" display="https://www.aclweb.org/anthology/W18-6532.pdf"/>
    <hyperlink ref="J213" r:id="rId354" display="https://www.aclweb.org/anthology/W18-6532.pdf"/>
    <hyperlink ref="J214" r:id="rId355" display="https://www.aclweb.org/anthology/W18-6532.pdf"/>
    <hyperlink ref="J215" r:id="rId356" display="https://www.aclweb.org/anthology/W18-6532.pdf"/>
    <hyperlink ref="J216" r:id="rId357" display="https://www.aclweb.org/anthology/W18-6534.pdf"/>
    <hyperlink ref="J217" r:id="rId358" display="https://www.aclweb.org/anthology/W18-6534.pdf"/>
    <hyperlink ref="J218" r:id="rId359" display="https://www.aclweb.org/anthology/W18-6534.pdf"/>
    <hyperlink ref="J219" r:id="rId360" display="https://www.aclweb.org/anthology/W18-6534.pdf"/>
    <hyperlink ref="J220" r:id="rId361" display="https://www.aclweb.org/anthology/W18-6534.pdf"/>
    <hyperlink ref="J221" r:id="rId362" display="https://www.aclweb.org/anthology/W18-6534.pdf"/>
    <hyperlink ref="J222" r:id="rId363" display="https://www.aclweb.org/anthology/W18-6534.pdf"/>
    <hyperlink ref="J223" r:id="rId364" display="https://www.aclweb.org/anthology/W18-6534.pdf"/>
    <hyperlink ref="J224" r:id="rId365" display="https://www.aclweb.org/anthology/W18-6534.pdf"/>
    <hyperlink ref="J225" r:id="rId366" display="https://www.aclweb.org/anthology/W18-6540.pdf"/>
    <hyperlink ref="J226" r:id="rId367" display="https://www.aclweb.org/anthology/W18-6540.pdf"/>
    <hyperlink ref="J227" r:id="rId368" display="https://www.aclweb.org/anthology/W18-6544.pdf"/>
    <hyperlink ref="J228" r:id="rId369" display="https://www.aclweb.org/anthology/W18-6544.pdf"/>
    <hyperlink ref="J229" r:id="rId370" display="https://www.aclweb.org/anthology/W18-6544.pdf"/>
    <hyperlink ref="J230" r:id="rId371" display="https://www.aclweb.org/anthology/W18-6544.pdf"/>
    <hyperlink ref="J231" r:id="rId372" display="https://www.aclweb.org/anthology/W18-6548.pdf"/>
    <hyperlink ref="J232" r:id="rId373" display="https://www.aclweb.org/anthology/W18-6548.pdf"/>
    <hyperlink ref="J233" r:id="rId374" display="https://www.aclweb.org/anthology/W18-6548.pdf"/>
    <hyperlink ref="J234" r:id="rId375" display="https://www.aclweb.org/anthology/W18-6548.pdf"/>
    <hyperlink ref="J235" r:id="rId376" display="https://www.inlg2019.com/assets/papers/53_Paper.pdf"/>
    <hyperlink ref="J236" r:id="rId377" display="https://www.inlg2019.com/assets/papers/53_Paper.pdf"/>
    <hyperlink ref="J237" r:id="rId378" display="https://www.inlg2019.com/assets/papers/53_Paper.pdf"/>
    <hyperlink ref="J238" r:id="rId379" display="https://www.inlg2019.com/assets/papers/53_Paper.pdf"/>
    <hyperlink ref="G239" r:id="rId380" display="INLG"/>
    <hyperlink ref="J239" r:id="rId381" display="https://www.inlg2019.com/assets/papers/79_Paper.pdf"/>
    <hyperlink ref="G240" r:id="rId382" display="INLG"/>
    <hyperlink ref="J240" r:id="rId383" display="https://www.inlg2019.com/assets/papers/79_Paper.pdf"/>
    <hyperlink ref="G241" r:id="rId384" display="INLG"/>
    <hyperlink ref="J241" r:id="rId385" display="https://www.inlg2019.com/assets/papers/79_Paper.pdf"/>
    <hyperlink ref="G242" r:id="rId386" display="INLG"/>
    <hyperlink ref="J242" r:id="rId387" display="https://www.inlg2019.com/assets/papers/79_Paper.pdf"/>
    <hyperlink ref="G243" r:id="rId388" display="INLG"/>
    <hyperlink ref="J243" r:id="rId389" display="https://www.inlg2019.com/assets/papers/144_Paper.pdf"/>
    <hyperlink ref="G244" r:id="rId390" display="INLG"/>
    <hyperlink ref="J244" r:id="rId391" display="https://www.inlg2019.com/assets/papers/144_Paper.pdf"/>
    <hyperlink ref="G245" r:id="rId392" display="INLG"/>
    <hyperlink ref="J245" r:id="rId393" display="https://www.inlg2019.com/assets/papers/200_Paper.pdf"/>
    <hyperlink ref="G246" r:id="rId394" display="INLG"/>
    <hyperlink ref="J246" r:id="rId395" display="https://www.inlg2019.com/assets/papers/200_Paper.pdf"/>
    <hyperlink ref="G247" r:id="rId396" display="INLG"/>
    <hyperlink ref="J247" r:id="rId397" display="https://www.inlg2019.com/assets/papers/200_Paper.pdf"/>
    <hyperlink ref="G248" r:id="rId398" display="INLG"/>
    <hyperlink ref="J248" r:id="rId399" display="https://www.inlg2019.com/assets/papers/200_Paper.pdf"/>
    <hyperlink ref="G249" r:id="rId400" display="INLG"/>
    <hyperlink ref="J249" r:id="rId401" display="https://www.inlg2019.com/assets/papers/171_Paper.pdf"/>
    <hyperlink ref="G250" r:id="rId402" display="INLG"/>
    <hyperlink ref="J250" r:id="rId403" display="https://www.inlg2019.com/assets/papers/171_Paper.pdf"/>
    <hyperlink ref="G251" r:id="rId404" display="INLG"/>
    <hyperlink ref="J251" r:id="rId405" display="https://www.inlg2019.com/assets/papers/171_Paper.pdf"/>
    <hyperlink ref="G252" r:id="rId406" display="INLG"/>
    <hyperlink ref="J252" r:id="rId407" display="https://www.inlg2019.com/assets/papers/171_Paper.pdf"/>
    <hyperlink ref="G253" r:id="rId408" display="INLG"/>
    <hyperlink ref="J253" r:id="rId409" display="https://www.inlg2019.com/assets/papers/171_Paper.pdf"/>
    <hyperlink ref="G254" r:id="rId410" display="INLG"/>
    <hyperlink ref="J254" r:id="rId411" display="https://www.inlg2019.com/assets/papers/171_Paper.pdf"/>
    <hyperlink ref="G255" r:id="rId412" display="INLG"/>
    <hyperlink ref="J255" r:id="rId413" display="https://www.inlg2019.com/assets/papers/171_Paper.pdf"/>
    <hyperlink ref="G256" r:id="rId414" display="INLG"/>
    <hyperlink ref="J256" r:id="rId415" display="https://www.inlg2019.com/assets/papers/171_Paper.pdf"/>
    <hyperlink ref="G257" r:id="rId416" display="INLG"/>
    <hyperlink ref="J257" r:id="rId417" display="https://www.inlg2019.com/assets/papers/184_Paper.pdf"/>
    <hyperlink ref="G258" r:id="rId418" display="INLG"/>
    <hyperlink ref="J258" r:id="rId419" display="https://www.inlg2019.com/assets/papers/184_Paper.pdf"/>
    <hyperlink ref="G259" r:id="rId420" display="INLG"/>
    <hyperlink ref="J259" r:id="rId421" display="https://www.inlg2019.com/assets/papers/184_Paper.pdf"/>
    <hyperlink ref="J260" r:id="rId422" display="https://dl.acm.org/doi/abs/10.3115/1118253.1118274"/>
    <hyperlink ref="J261" r:id="rId423" display="https://dl.acm.org/doi/abs/10.3115/1118253.1118274"/>
    <hyperlink ref="J262" r:id="rId424" display="https://dl.acm.org/doi/abs/10.3115/1118253.1118274"/>
    <hyperlink ref="J263" r:id="rId425" display="https://dl.acm.org/doi/abs/10.3115/1118253.1118274"/>
    <hyperlink ref="J264" r:id="rId426" display="https://www.aclweb.org/anthology/W00-1429.pdf"/>
    <hyperlink ref="J265" r:id="rId427" display="https://www.aclweb.org/anthology/W00-1429.pdf"/>
    <hyperlink ref="J266" r:id="rId428" display="https://www.aclweb.org/anthology/W00-1429.pdf"/>
    <hyperlink ref="J267" r:id="rId429" display="https://www.aclweb.org/anthology/W02-2118.pdf"/>
    <hyperlink ref="J268" r:id="rId430" display="https://www.aclweb.org/anthology/W02-2118.pdf"/>
    <hyperlink ref="J269" r:id="rId431" display="https://www.aclweb.org/anthology/W02-2118.pdf"/>
    <hyperlink ref="J270" r:id="rId432" display="https://www.aclweb.org/anthology/W02-2118.pdf"/>
    <hyperlink ref="J271" r:id="rId433" display="https://www.aclweb.org/anthology/W02-2118.pdf"/>
    <hyperlink ref="J272" r:id="rId434" display="https://www.aclweb.org/anthology/W02-2118.pdf"/>
    <hyperlink ref="J273" r:id="rId435" display="https://www.aclweb.org/anthology/W03-2308.pdf"/>
    <hyperlink ref="J274" r:id="rId436" display="https://www.aclweb.org/anthology/W03-2308.pdf"/>
    <hyperlink ref="J275" r:id="rId437" display="https://www.aclweb.org/anthology/W03-2308.pdf"/>
    <hyperlink ref="J276" r:id="rId438" display="https://www.aclweb.org/anthology/W03-2308.pdf"/>
    <hyperlink ref="J277" r:id="rId439" display="https://www.aclweb.org/anthology/W03-2308.pdf"/>
    <hyperlink ref="J278" r:id="rId440" display="https://www.aclweb.org/anthology/W03-2308.pdf"/>
    <hyperlink ref="J279" r:id="rId441" display="https://www.aclweb.org/anthology/W03-2308.pdf"/>
    <hyperlink ref="J280" r:id="rId442" display="https://www.aclweb.org/anthology/W03-2317.pdf"/>
    <hyperlink ref="J281" r:id="rId443" display="https://www.aclweb.org/anthology/W03-2317.pdf"/>
    <hyperlink ref="J282" r:id="rId444" display="https://www.aclweb.org/anthology/W03-2314.pdf"/>
    <hyperlink ref="J283" r:id="rId445" display="https://www.aclweb.org/anthology/W03-2314.pdf"/>
    <hyperlink ref="J293" r:id="rId446" display="https://www.aclweb.org/anthology/W05-1615.pdf"/>
    <hyperlink ref="J294" r:id="rId447" display="https://www.aclweb.org/anthology/W06-1404.pdf"/>
    <hyperlink ref="J295" r:id="rId448" display="https://www.aclweb.org/anthology/W06-1404.pdf"/>
    <hyperlink ref="J296" r:id="rId449" display="https://www.aclweb.org/anthology/W06-1405.pdf"/>
    <hyperlink ref="J297" r:id="rId450" display="https://www.aclweb.org/anthology/W06-1412.pdf"/>
    <hyperlink ref="J298" r:id="rId451" display="https://www.aclweb.org/anthology/W06-1415.pdf"/>
    <hyperlink ref="J299" r:id="rId452" display="https://www.aclweb.org/anthology/W06-1415.pdf"/>
    <hyperlink ref="J300" r:id="rId453" display="https://www.aclweb.org/anthology/W06-1417.pdf"/>
    <hyperlink ref="J301" r:id="rId454" display="https://www.aclweb.org/anthology/W06-1417.pdf"/>
    <hyperlink ref="J302" r:id="rId455" display="https://www.aclweb.org/anthology/W06-1417.pdf"/>
    <hyperlink ref="J303" r:id="rId456" display="https://www.aclweb.org/anthology/W07-2305.pdf"/>
    <hyperlink ref="J304" r:id="rId457" display="https://www.aclweb.org/anthology/W07-2305.pdf"/>
    <hyperlink ref="J305" r:id="rId458" display="https://www.aclweb.org/anthology/W07-2305.pdf"/>
    <hyperlink ref="J306" r:id="rId459" display="https://www.aclweb.org/anthology/W07-2312.pdf"/>
    <hyperlink ref="J307" r:id="rId460" display="https://www.aclweb.org/anthology/W07-2316.pdf"/>
    <hyperlink ref="J308" r:id="rId461" display="https://www.aclweb.org/anthology/W07-2316.pdf"/>
    <hyperlink ref="J309" r:id="rId462" display="https://www.aclweb.org/anthology/W07-2316.pdf"/>
    <hyperlink ref="J310" r:id="rId463" display="https://www.aclweb.org/anthology/W08-1106.pdf"/>
    <hyperlink ref="J311" r:id="rId464" display="https://www.aclweb.org/anthology/W08-1106.pdf"/>
    <hyperlink ref="J312" r:id="rId465" display="https://www.aclweb.org/anthology/W08-1106.pdf"/>
    <hyperlink ref="J313" r:id="rId466" display="https://www.aclweb.org/anthology/W08-1106.pdf"/>
    <hyperlink ref="J314" r:id="rId467" display="https://www.aclweb.org/anthology/W08-1106.pdf"/>
    <hyperlink ref="J315" r:id="rId468" display="https://www.aclweb.org/anthology/W08-1106.pdf"/>
    <hyperlink ref="J316" r:id="rId469" display="https://www.aclweb.org/anthology/W08-1106.pdf"/>
    <hyperlink ref="J317" r:id="rId470" display="https://www.aclweb.org/anthology/W08-1106.pdf"/>
    <hyperlink ref="J318" r:id="rId471" display="https://www.aclweb.org/anthology/W08-1106.pdf"/>
    <hyperlink ref="J319" r:id="rId472" display="https://www.aclweb.org/anthology/W08-1108.pdf"/>
    <hyperlink ref="J320" r:id="rId473" display="https://www.aclweb.org/anthology/W08-1108.pdf"/>
    <hyperlink ref="J321" r:id="rId474" display="https://www.aclweb.org/anthology/W08-1108.pdf"/>
    <hyperlink ref="J322" r:id="rId475" display="https://www.aclweb.org/anthology/W08-1114.pdf"/>
    <hyperlink ref="J323" r:id="rId476" display="https://www.aclweb.org/anthology/W08-1115.pdf"/>
    <hyperlink ref="J324" r:id="rId477" display="https://www.aclweb.org/anthology/W08-1115.pdf"/>
    <hyperlink ref="J325" r:id="rId478" display="https://www.aclweb.org/anthology/W08-1123.pdf"/>
    <hyperlink ref="J326" r:id="rId479" display="https://www.aclweb.org/anthology/W08-1123.pdf"/>
    <hyperlink ref="J327" r:id="rId480" display="https://www.aclweb.org/anthology/W09-0601.pdf"/>
    <hyperlink ref="J328" r:id="rId481" display="https://www.aclweb.org/anthology/W09-0614.pdf"/>
    <hyperlink ref="J329" r:id="rId482" display="https://www.aclweb.org/anthology/W09-0614.pdf"/>
    <hyperlink ref="J330" r:id="rId483" display="https://www.aclweb.org/anthology/W09-0614.pdf"/>
    <hyperlink ref="J331" r:id="rId484" display="https://www.aclweb.org/anthology/W09-0614.pdf"/>
    <hyperlink ref="J332" r:id="rId485" display="https://www.aclweb.org/anthology/W09-0625.pdf"/>
    <hyperlink ref="J333" r:id="rId486" display="https://www.aclweb.org/anthology/W09-0625.pdf"/>
    <hyperlink ref="J334" r:id="rId487" display="https://www.aclweb.org/anthology/W10-4201.pdf"/>
    <hyperlink ref="J335" r:id="rId488" display="https://www.aclweb.org/anthology/W10-4201.pdf"/>
    <hyperlink ref="J336" r:id="rId489" display="https://www.aclweb.org/anthology/W10-4201.pdf"/>
    <hyperlink ref="J337" r:id="rId490" display="https://www.aclweb.org/anthology/W10-4201.pdf"/>
    <hyperlink ref="J338" r:id="rId491" display="https://www.aclweb.org/anthology/W10-4201.pdf"/>
    <hyperlink ref="J339" r:id="rId492" display="https://www.aclweb.org/anthology/W10-4201.pdf"/>
    <hyperlink ref="J340" r:id="rId493" display="https://www.aclweb.org/anthology/W10-4201.pdf"/>
    <hyperlink ref="J341" r:id="rId494" display="https://www.aclweb.org/anthology/W10-4201.pdf"/>
    <hyperlink ref="J342" r:id="rId495" display="https://www.aclweb.org/anthology/W10-4201.pdf"/>
    <hyperlink ref="J343" r:id="rId496" display="https://www.aclweb.org/anthology/W10-4201.pdf"/>
    <hyperlink ref="J344" r:id="rId497" display="https://www.aclweb.org/anthology/W10-4201.pdf"/>
    <hyperlink ref="J345" r:id="rId498" display="https://www.aclweb.org/anthology/W10-4201.pdf"/>
    <hyperlink ref="J346" r:id="rId499" display="https://www.aclweb.org/anthology/W10-4203.pdf"/>
    <hyperlink ref="J347" r:id="rId500" display="https://www.aclweb.org/anthology/W10-4203.pdf"/>
    <hyperlink ref="J348" r:id="rId501" display="https://www.aclweb.org/anthology/W10-4211.pdf"/>
    <hyperlink ref="J349" r:id="rId502" display="https://www.aclweb.org/anthology/W10-4211.pdf"/>
    <hyperlink ref="J350" r:id="rId503" display="https://www.aclweb.org/anthology/W10-4211.pdf"/>
    <hyperlink ref="J351" r:id="rId504" display="https://www.aclweb.org/anthology/W10-4211.pdf"/>
    <hyperlink ref="J352" r:id="rId505" display="https://www.aclweb.org/anthology/W10-4211.pdf"/>
    <hyperlink ref="J353" r:id="rId506" display="https://www.aclweb.org/anthology/W10-4211.pdf"/>
    <hyperlink ref="J354" r:id="rId507" display="https://www.aclweb.org/anthology/W10-4211.pdf"/>
    <hyperlink ref="J355" r:id="rId508" display="https://www.aclweb.org/anthology/W10-4223.pdf"/>
    <hyperlink ref="J356" r:id="rId509" display="https://www.aclweb.org/anthology/W11-2821.pdf"/>
    <hyperlink ref="J357" r:id="rId510" display="https://www.aclweb.org/anthology/W11-2821.pdf"/>
    <hyperlink ref="J358" r:id="rId511" display="https://www.aclweb.org/anthology/W11-2821.pdf"/>
    <hyperlink ref="J359" r:id="rId512" display="https://www.aclweb.org/anthology/W11-2826.pdf"/>
    <hyperlink ref="J360" r:id="rId513" display="https://www.aclweb.org/anthology/W11-2824.pdf"/>
    <hyperlink ref="J361" r:id="rId514" display="https://www.aclweb.org/anthology/W12-1510.pdf"/>
    <hyperlink ref="J362" r:id="rId515" display="https://www.aclweb.org/anthology/W12-1510.pdf"/>
    <hyperlink ref="J363" r:id="rId516" display="https://www.aclweb.org/anthology/W12-1512.pdf"/>
    <hyperlink ref="J364" r:id="rId517" display="https://www.aclweb.org/anthology/W12-1519.pdf"/>
    <hyperlink ref="J365" r:id="rId518" display="https://www.aclweb.org/anthology/W13-2106.pdf"/>
    <hyperlink ref="J366" r:id="rId519" display="https://www.aclweb.org/anthology/W13-2106.pdf"/>
    <hyperlink ref="J367" r:id="rId520" display="https://www.aclweb.org/anthology/W13-2106.pdf"/>
    <hyperlink ref="J368" r:id="rId521" display="https://www.aclweb.org/anthology/W13-2106.pdf"/>
    <hyperlink ref="J369" r:id="rId522" display="https://www.aclweb.org/anthology/W13-2114.pdf"/>
    <hyperlink ref="J370" r:id="rId523" display="https://www.aclweb.org/anthology/W13-2114.pdf"/>
    <hyperlink ref="J371" r:id="rId524" display="https://www.aclweb.org/anthology/W13-2114.pdf"/>
    <hyperlink ref="J372" r:id="rId525" display="https://www.aclweb.org/anthology/W13-2114.pdf"/>
    <hyperlink ref="J373" r:id="rId526" display="https://www.aclweb.org/anthology/W13-2114.pdf"/>
    <hyperlink ref="J374" r:id="rId527" display="https://www.aclweb.org/anthology/W13-2115.pdf"/>
    <hyperlink ref="J375" r:id="rId528" display="https://www.aclweb.org/anthology/W13-2116.pdf"/>
    <hyperlink ref="J376" r:id="rId529" display="https://www.aclweb.org/anthology/W13-2116.pdf"/>
    <hyperlink ref="J377" r:id="rId530" display="https://www.aclweb.org/anthology/W13-2116.pdf"/>
    <hyperlink ref="J378" r:id="rId531" display="https://www.aclweb.org/anthology/W13-2116.pdf"/>
    <hyperlink ref="J379" r:id="rId532" display="https://www.aclweb.org/anthology/W13-2124.pdf"/>
    <hyperlink ref="J380" r:id="rId533" display="https://www.aclweb.org/anthology/W14-4401.pdf"/>
    <hyperlink ref="J381" r:id="rId534" display="https://www.aclweb.org/anthology/W14-4401.pdf"/>
    <hyperlink ref="J382" r:id="rId535" display="https://www.aclweb.org/anthology/W14-4401.pdf"/>
    <hyperlink ref="J383" r:id="rId536" display="https://www.aclweb.org/anthology/W14-4401.pdf"/>
    <hyperlink ref="J384" r:id="rId537" display="https://www.aclweb.org/anthology/W14-4405.pdf"/>
    <hyperlink ref="J385" r:id="rId538" display="https://www.aclweb.org/anthology/W14-4405.pdf"/>
    <hyperlink ref="J386" r:id="rId539" display="https://www.aclweb.org/anthology/W14-4405.pdf"/>
    <hyperlink ref="J387" r:id="rId540" display="https://www.aclweb.org/anthology/W14-4405.pdf"/>
    <hyperlink ref="J388" r:id="rId541" display="https://www.aclweb.org/anthology/W14-4407.pdf"/>
    <hyperlink ref="J389" r:id="rId542" display="https://www.aclweb.org/anthology/W14-4407.pdf"/>
    <hyperlink ref="J390" r:id="rId543" display="https://www.aclweb.org/anthology/W14-4407.pdf"/>
    <hyperlink ref="J391" r:id="rId544" display="https://www.aclweb.org/anthology/W14-4408.pdf"/>
    <hyperlink ref="J392" r:id="rId545" display="https://www.aclweb.org/anthology/W14-4408.pdf"/>
    <hyperlink ref="J393" r:id="rId546" display="https://www.aclweb.org/anthology/W14-4408.pdf"/>
    <hyperlink ref="J394" r:id="rId547" display="https://www.aclweb.org/anthology/W14-4408.pdf"/>
    <hyperlink ref="J395" r:id="rId548" display="https://www.aclweb.org/anthology/W14-4414.pdf"/>
    <hyperlink ref="J396" r:id="rId549" display="https://www.aclweb.org/anthology/W14-4414.pdf"/>
    <hyperlink ref="J397" r:id="rId550" display="https://www.aclweb.org/anthology/W14-4414.pdf"/>
    <hyperlink ref="J398" r:id="rId551" display="https://www.aclweb.org/anthology/W14-4414.pdf"/>
    <hyperlink ref="J399" r:id="rId552" display="https://www.aclweb.org/anthology/W14-4414.pdf"/>
    <hyperlink ref="J400" r:id="rId553" display="https://www.aclweb.org/anthology/W14-4418.pdf"/>
    <hyperlink ref="J401" r:id="rId554" display="https://www.aclweb.org/anthology/W14-4418.pdf"/>
    <hyperlink ref="J402" r:id="rId555" display="https://www.aclweb.org/anthology/W14-4418.pdf"/>
    <hyperlink ref="J403" r:id="rId556" display="https://www.aclweb.org/anthology/W14-4420.pdf"/>
    <hyperlink ref="J404" r:id="rId557" display="https://www.aclweb.org/anthology/W15-4713.pdf"/>
    <hyperlink ref="J405" r:id="rId558" display="https://www.aclweb.org/anthology/W15-4713.pdf"/>
    <hyperlink ref="J406" r:id="rId559" display="https://www.aclweb.org/anthology/W15-4725.pdf"/>
    <hyperlink ref="J407" r:id="rId560" display="https://www.aclweb.org/anthology/W15-4725.pdf"/>
    <hyperlink ref="J408" r:id="rId561" display="https://www.aclweb.org/anthology/W15-4725.pdf"/>
    <hyperlink ref="J409" r:id="rId562" display="https://www.aclweb.org/anthology/W15-4725.pdf"/>
    <hyperlink ref="J410" r:id="rId563" display="https://www.aclweb.org/anthology/W15-4725.pdf"/>
    <hyperlink ref="J411" r:id="rId564" display="https://www.aclweb.org/anthology/W15-4725.pdf"/>
    <hyperlink ref="J412" r:id="rId565" display="https://www.aclweb.org/anthology/W15-4725.pdf"/>
    <hyperlink ref="J413" r:id="rId566" display="https://www.aclweb.org/anthology/W15-4725.pdf"/>
    <hyperlink ref="J414" r:id="rId567" display="https://www.aclweb.org/anthology/W15-4726.pdf"/>
    <hyperlink ref="J422" r:id="rId568" display="https://www.aclweb.org/anthology/W16-6609.pdf"/>
    <hyperlink ref="J425" r:id="rId569" display="https://www.aclweb.org/anthology/W16-6623.pdf"/>
    <hyperlink ref="J426" r:id="rId570" display="https://www.aclweb.org/anthology/W16-6623.pdf"/>
    <hyperlink ref="J427" r:id="rId571" display="https://www.aclweb.org/anthology/W16-6623.pdf"/>
    <hyperlink ref="J428" r:id="rId572" display="https://www.aclweb.org/anthology/W16-6623.pdf"/>
    <hyperlink ref="J429" r:id="rId573" display="https://www.aclweb.org/anthology/W16-6623.pdf"/>
    <hyperlink ref="J430" r:id="rId574" display="https://www.aclweb.org/anthology/W16-6623.pdf"/>
    <hyperlink ref="J431" r:id="rId575" display="https://www.aclweb.org/anthology/W16-6623.pdf"/>
    <hyperlink ref="J439" r:id="rId576" display="https://www.aclweb.org/anthology/W17-3541.pdf"/>
    <hyperlink ref="J445" r:id="rId577" display="https://www.aclweb.org/anthology/W18-6518.pdf"/>
    <hyperlink ref="J446" r:id="rId578" display="https://www.aclweb.org/anthology/W18-6518.pdf"/>
    <hyperlink ref="J452" r:id="rId579" display="https://www.aclweb.org/anthology/W18-6533.pdf"/>
    <hyperlink ref="J453" r:id="rId580" display="https://www.aclweb.org/anthology/W18-6533.pdf"/>
    <hyperlink ref="J454" r:id="rId581" display="https://www.aclweb.org/anthology/W18-6533.pdf"/>
    <hyperlink ref="J455" r:id="rId582" display="https://www.aclweb.org/anthology/W18-6533.pdf"/>
    <hyperlink ref="J456" r:id="rId583" display="https://www.aclweb.org/anthology/W18-6536.pdf"/>
    <hyperlink ref="J457" r:id="rId584" display="https://www.aclweb.org/anthology/W18-6536.pdf"/>
    <hyperlink ref="J458" r:id="rId585" display="https://www.aclweb.org/anthology/W18-6536.pdf"/>
    <hyperlink ref="J459" r:id="rId586" display="https://www.aclweb.org/anthology/W18-6536.pdf"/>
    <hyperlink ref="J461" r:id="rId587" display="https://www.inlg2019.com/assets/papers/5_Paper.pdf"/>
    <hyperlink ref="J462" r:id="rId588" display="https://www.inlg2019.com/assets/papers/5_Paper.pdf"/>
    <hyperlink ref="J463" r:id="rId589" display="https://www.inlg2019.com/assets/papers/12_Paper.pdf"/>
    <hyperlink ref="J464" r:id="rId590" display="https://www.inlg2019.com/assets/papers/12_Paper.pdf"/>
    <hyperlink ref="J465" r:id="rId591" display="https://www.inlg2019.com/assets/papers/12_Paper.pdf"/>
    <hyperlink ref="J466" r:id="rId592" display="https://www.inlg2019.com/assets/papers/12_Paper.pdf"/>
    <hyperlink ref="J467" r:id="rId593" display="https://www.inlg2019.com/assets/papers/92_Paper.pdf"/>
    <hyperlink ref="J468" r:id="rId594" display="https://www.inlg2019.com/assets/papers/92_Paper.pdf"/>
    <hyperlink ref="J469" r:id="rId595" display="https://www.inlg2019.com/assets/papers/92_Paper.pdf"/>
    <hyperlink ref="J470" r:id="rId596" display="https://www.inlg2019.com/assets/papers/157_Paper.pdf"/>
    <hyperlink ref="J471" r:id="rId597" display="https://www.inlg2019.com/assets/papers/157_Paper.pdf"/>
    <hyperlink ref="J472" r:id="rId598" display="https://www.inlg2019.com/assets/papers/157_Paper.pdf"/>
    <hyperlink ref="J473" r:id="rId599" display="https://www.inlg2019.com/assets/papers/10_Paper.pdf"/>
    <hyperlink ref="J474" r:id="rId600" display="https://www.inlg2019.com/assets/papers/10_Paper.pdf"/>
    <hyperlink ref="J475" r:id="rId601" display="https://www.inlg2019.com/assets/papers/39_Paper.pdf"/>
    <hyperlink ref="J476" r:id="rId602" display="https://www.inlg2019.com/assets/papers/39_Paper.pdf"/>
    <hyperlink ref="J478" r:id="rId603" display="https://www.inlg2019.com/assets/papers/211_Paper.pdf"/>
    <hyperlink ref="J479" r:id="rId604" display="https://www.inlg2019.com/assets/papers/211_Paper.pdf"/>
    <hyperlink ref="J480" r:id="rId605" display="https://www.inlg2019.com/assets/papers/211_Paper.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60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78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5.75" zeroHeight="false" outlineLevelRow="0" outlineLevelCol="0"/>
  <cols>
    <col collapsed="false" customWidth="true" hidden="false" outlineLevel="0" max="7" min="7" style="0" width="7.49"/>
    <col collapsed="false" customWidth="true" hidden="false" outlineLevel="0" max="8" min="8" style="0" width="9"/>
    <col collapsed="false" customWidth="true" hidden="false" outlineLevel="0" max="10" min="9" style="0" width="6.5"/>
    <col collapsed="false" customWidth="true" hidden="false" outlineLevel="0" max="12" min="12" style="0" width="36.33"/>
    <col collapsed="false" customWidth="true" hidden="false" outlineLevel="0" max="13" min="13" style="0" width="32.49"/>
    <col collapsed="false" customWidth="true" hidden="false" outlineLevel="0" max="14" min="14" style="0" width="51.51"/>
  </cols>
  <sheetData>
    <row r="1" customFormat="false" ht="15.75" hidden="false" customHeight="true" outlineLevel="0" collapsed="false">
      <c r="A1" s="132"/>
      <c r="B1" s="133" t="s">
        <v>0</v>
      </c>
      <c r="C1" s="133"/>
      <c r="D1" s="133"/>
      <c r="E1" s="133"/>
      <c r="F1" s="133"/>
      <c r="G1" s="133" t="s">
        <v>1</v>
      </c>
      <c r="H1" s="133"/>
      <c r="I1" s="133"/>
      <c r="J1" s="133"/>
      <c r="K1" s="133" t="s">
        <v>2</v>
      </c>
      <c r="L1" s="133"/>
      <c r="M1" s="133"/>
      <c r="N1" s="133"/>
      <c r="O1" s="3" t="s">
        <v>3</v>
      </c>
      <c r="P1" s="3"/>
      <c r="Q1" s="3"/>
      <c r="R1" s="3"/>
      <c r="S1" s="3"/>
      <c r="T1" s="3"/>
      <c r="U1" s="3"/>
      <c r="V1" s="3"/>
      <c r="W1" s="3" t="s">
        <v>4</v>
      </c>
      <c r="X1" s="3"/>
      <c r="Y1" s="3"/>
      <c r="Z1" s="3"/>
      <c r="AA1" s="134"/>
      <c r="AB1" s="134"/>
      <c r="AC1" s="134"/>
    </row>
    <row r="2" customFormat="false" ht="15.75" hidden="false" customHeight="true" outlineLevel="0" collapsed="false">
      <c r="A2" s="135" t="s">
        <v>5</v>
      </c>
      <c r="B2" s="133" t="s">
        <v>6</v>
      </c>
      <c r="C2" s="136" t="s">
        <v>7</v>
      </c>
      <c r="D2" s="137" t="s">
        <v>8</v>
      </c>
      <c r="E2" s="15" t="s">
        <v>9</v>
      </c>
      <c r="F2" s="15" t="s">
        <v>2227</v>
      </c>
      <c r="G2" s="133" t="s">
        <v>11</v>
      </c>
      <c r="H2" s="138" t="s">
        <v>12</v>
      </c>
      <c r="I2" s="138" t="s">
        <v>13</v>
      </c>
      <c r="J2" s="135" t="s">
        <v>14</v>
      </c>
      <c r="K2" s="139" t="s">
        <v>2228</v>
      </c>
      <c r="L2" s="137" t="s">
        <v>16</v>
      </c>
      <c r="M2" s="137" t="s">
        <v>17</v>
      </c>
      <c r="N2" s="137" t="s">
        <v>18</v>
      </c>
      <c r="O2" s="12" t="s">
        <v>19</v>
      </c>
      <c r="P2" s="10" t="s">
        <v>20</v>
      </c>
      <c r="Q2" s="10" t="s">
        <v>21</v>
      </c>
      <c r="R2" s="10" t="s">
        <v>22</v>
      </c>
      <c r="S2" s="8" t="s">
        <v>23</v>
      </c>
      <c r="T2" s="10" t="s">
        <v>24</v>
      </c>
      <c r="U2" s="10" t="s">
        <v>25</v>
      </c>
      <c r="V2" s="10" t="s">
        <v>26</v>
      </c>
      <c r="W2" s="3" t="s">
        <v>27</v>
      </c>
      <c r="X2" s="137" t="s">
        <v>28</v>
      </c>
      <c r="Y2" s="137" t="s">
        <v>29</v>
      </c>
      <c r="Z2" s="15" t="s">
        <v>30</v>
      </c>
      <c r="AA2" s="134"/>
      <c r="AB2" s="140" t="n">
        <f aca="false">IFERROR(__xludf.dummyfunction("OR(
 AND($N3=""data-to-text generation (with data summarisation)"",
 OR(NOT(OR(
  $L3=""raw/structured data"",
  REGEXMATCH($L3,""^multiple*"")
 )),
 NOT(OR(
  REGEXMATCH($M3,""^text*""),
  $M3=""multi-modal"",
  REGEXMATCH($M3,""^multiple*"")
 )))),
 AND"&amp;"($N3=""data-to-text generation (no data summarisation)"",
 OR(NOT(OR(
  $L3=""raw/structured data"",
  REGEXMATCH($L3,""^multiple*"")
 )),
 NOT(OR(
  REGEXMATCH($M3,""^text*""),
  $M3=""multi-modal"",
  REGEXMATCH($M3,""^multiple*"")
 )))),
 AND($N3=""dia"&amp;"logue turn generation"",
 OR(
 NOT(OR(
  $M3=""text: variable-length"",
  $M3=""speech"",
  $M3=""multi-modal"",
  REGEXMATCH($M3,""^multiple*"")
 )))),
 AND($N3=""content selection/determination"",
 OR(NOT(OR(
  $L3=""raw/structured data"",
  REGEXMATCH"&amp;"($L3,""^text*""),
  $L3=""multi-modal"",
  REGEXMATCH($L3,""^multiple*"")
 )),
 NOT(OR(
  $M3=""deep linguistic representation (DLR)"",
  $M3=""shallow linguistic representation (SLR)"",
  $M3=""multi-modal"",
  REGEXMATCH($M3,""^multiple*"")
 )))),
 AND("&amp;"$N3=""content ordering/structuring"",
 OR(NOT(OR(
  $L3=""raw/structured data"",
  $L3=""deep linguistic representation (DLR)"",
  $L3=""shallow linguistic representation (SLR)"",
  REGEXMATCH($L3,""^text*""),
  $L3=""multi-modal"",
  REGEXMATCH($L3,""^mu"&amp;"ltiple*"")
 )),
 NOT(OR(
  $M3=""raw/structured data"",
  $M3=""deep linguistic representation (DLR)"",
  $M3=""shallow linguistic representation (SLR)"",
  REGEXMATCH($M3,""^text*""),
  $M3=""multi-modal"",
  REGEXMATCH($M3,""^multiple*""
 ))))),
 AND($N"&amp;"3=""deep generation (DLR to text)"",
 OR(NOT(OR(
  $L3=""deep linguistic representation (DLR)"",
  REGEXMATCH($L3,""^multiple*""
 ))),
 NOT(OR(
  REGEXMATCH($M3,""^text*""),
  REGEXMATCH($M3,""^multiple*""
 ))))),
 AND($N3=""aggregation"",
 OR(NOT(OR(
  $"&amp;"L3=""deep linguistic representation (DLR)"",
  $L3=""shallow linguistic representation (SLR)"",
  REGEXMATCH($L3,""^text*""),
  $L3=""multi-modal"",
  REGEXMATCH($L3,""^multiple*""
 ))),
 NOT(OR(
  $M3=""deep linguistic representation (DLR)"",
  $M3=""sha"&amp;"llow linguistic representation (SLR)"",
  REGEXMATCH($M3,""^text*""),
  $M3=""multi-modal"",
  REGEXMATCH($M3,""^multiple*""
 ))))),
 AND($N3=""lexicalisation"",
 OR(NOT(OR(
  $L3=""raw/structured data"",
  $L3=""deep linguistic representation (DLR)"",
  "&amp;"$L3=""shallow linguistic representation (SLR)"", 
  REGEXMATCH($L3,""^multiple*""
 ))),
 NOT(OR(
  $M3=""raw/structured data"",
  $M3=""deep linguistic representation (DLR)"",
  $M3=""shallow linguistic representation (SLR)"",
  REGEXMATCH($M3,""^multiple"&amp;"*""
 ))))),
 AND($N3=""referring expression generation (REG)"",
 OR(NOT(OR(
  $L3=""raw/structured data"",
  $L3=""deep linguistic representation (DLR)"",
  $L3=""shallow linguistic representation (SLR)"",
  REGEXMATCH($L3,""^text*""),
  $L3=""visual"",
 "&amp;" $L3=""multi-modal"",
  REGEXMATCH($L3,""^multiple*""
 ))),
 NOT(OR(
  $M3=""text: subsentential units of text"",
  REGEXMATCH($M3,""^multiple*""
 ))))),
 AND($N3=""surface realisation (SLR to text)"",
 OR(NOT(OR(
  $L3=""shallow linguistic representation"&amp;" (SLR)"",
  REGEXMATCH($L3,""^multiple*""
 ))),
 NOT(OR(
  REGEXMATCH($M3,""^text*""),
  REGEXMATCH($M3,""^multiple*""
 ))))),
 AND($N3=""feature-controlled generation"",
 OR(NOT(AND(
  $L3=""control feature"",
  REGEXMATCH($L3,""^multiple*""
 ))),
 NOT(O"&amp;"R(
  REGEXMATCH($M3,""^text*""),
  REGEXMATCH($M3,""^multiple*""
 ))))),
 AND($N3=""question generation"",
 OR(NOT(OR(
  REGEXMATCH($L3,""^text*""),
  $L3=""raw/structured data"",
  REGEXMATCH($L3,""^multiple*""
 ))),
 NOT(OR(
  REGEXMATCH($M3,""^text*"")"&amp;",
  REGEXMATCH($M3,""^multiple*""
 ))))),
 AND($N3=""question answering"",
 OR(NOT(OR(
  REGEXMATCH($L3,""^text*""),
  $L3=""raw/structured data"",
  REGEXMATCH($L3,""^multiple*""
 ))),
 NOT(OR(
  REGEXMATCH($M3,""^text*""),
  $M3=""raw/structured data"","&amp;"
  REGEXMATCH($M3,""^multiple*""
 ))))),
 AND($N3=""paraphrasing / lossless simplification"",
 OR(NOT(OR(
  REGEXMATCH($L3,""^text*""),
  $L3=""control feature"",
  REGEXMATCH($L3,""^multiple*""
 ))),
 NOT(OR(
  REGEXMATCH($M3,""^text*""),
  REGEXMATCH($M"&amp;"3,""^multiple*""
 ))))),
 AND($N3=""machine translation"",
 OR(NOT(OR(
  REGEXMATCH($L3,""^text*""),
  REGEXMATCH($L3,""^multiple*""
 ))),
 NOT(OR(
  REGEXMATCH($M3,""^text*""),
  REGEXMATCH($M3,""^multiple*""
 ))))),
 AND($N3=""summarisation (text-to-tex"&amp;"t)"",
 OR(NOT(OR(
  REGEXMATCH($L3,""^text*""),
  REGEXMATCH($L3,""^multiple*""
 ))),
 NOT(OR(
  REGEXMATCH($M3,""^text*""),
  REGEXMATCH($M3,""^multiple*""
 ))))),
 AND($N3=""compression / lossy simplification"",
 OR(NOT(OR(
  REGEXMATCH($L3,""^text*""),"&amp;"
  REGEXMATCH($L3,""^multiple*""
 ))),
 NOT(OR(
  REGEXMATCH($M3,""^text*""),
  REGEXMATCH($M3,""^multiple*""
 ))))),
 AND($N3=""end-to-end text generation"",
 OR(
 NOT(OR(
  REGEXMATCH($M3,""^text*""),
  REGEXMATCH($M3,""^multiple*""
 )))))
)"),0)</f>
        <v>0</v>
      </c>
      <c r="AC2" s="141" t="s">
        <v>2229</v>
      </c>
    </row>
    <row r="3" customFormat="false" ht="15.75" hidden="false" customHeight="true" outlineLevel="0" collapsed="false">
      <c r="K3" s="87" t="s">
        <v>2230</v>
      </c>
      <c r="L3" s="87" t="s">
        <v>119</v>
      </c>
      <c r="M3" s="87" t="s">
        <v>119</v>
      </c>
      <c r="N3" s="87" t="s">
        <v>120</v>
      </c>
      <c r="Q3" s="87" t="s">
        <v>109</v>
      </c>
      <c r="R3" s="87" t="s">
        <v>43</v>
      </c>
      <c r="S3" s="87" t="s">
        <v>433</v>
      </c>
      <c r="AB3" s="140" t="n">
        <f aca="false">IFERROR(__xludf.dummyfunction("OR(
 AND($N4=""data-to-text generation (with data summarisation)"",
 OR(NOT(OR(
  $L4=""raw/structured data"",
  REGEXMATCH($L4,""^multiple*"")
 )),
 NOT(OR(
  REGEXMATCH($M4,""^text*""),
  $M4=""multi-modal"",
  REGEXMATCH($M4,""^multiple*"")
 )))),
 AND"&amp;"($N4=""data-to-text generation (no data summarisation)"",
 OR(NOT(OR(
  $L4=""raw/structured data"",
  REGEXMATCH($L4,""^multiple*"")
 )),
 NOT(OR(
  REGEXMATCH($M4,""^text*""),
  $M4=""multi-modal"",
  REGEXMATCH($M4,""^multiple*"")
 )))),
 AND($N4=""dia"&amp;"logue turn generation"",
 OR(
 NOT(OR(
  $M4=""text: variable-length"",
  $M4=""speech"",
  $M4=""multi-modal"",
  REGEXMATCH($M4,""^multiple*"")
 )))),
 AND($N4=""content selection/determination"",
 OR(NOT(OR(
  $L4=""raw/structured data"",
  REGEXMATCH"&amp;"($L4,""^text*""),
  $L4=""multi-modal"",
  REGEXMATCH($L4,""^multiple*"")
 )),
 NOT(OR(
  $M4=""deep linguistic representation (DLR)"",
  $M4=""shallow linguistic representation (SLR)"",
  $M4=""multi-modal"",
  REGEXMATCH($M4,""^multiple*"")
 )))),
 AND("&amp;"$N4=""content ordering/structuring"",
 OR(NOT(OR(
  $L4=""raw/structured data"",
  $L4=""deep linguistic representation (DLR)"",
  $L4=""shallow linguistic representation (SLR)"",
  REGEXMATCH($L4,""^text*""),
  $L4=""multi-modal"",
  REGEXMATCH($L4,""^mu"&amp;"ltiple*"")
 )),
 NOT(OR(
  $M4=""raw/structured data"",
  $M4=""deep linguistic representation (DLR)"",
  $M4=""shallow linguistic representation (SLR)"",
  REGEXMATCH($M4,""^text*""),
  $M4=""multi-modal"",
  REGEXMATCH($M4,""^multiple*""
 ))))),
 AND($N"&amp;"4=""deep generation (DLR to text)"",
 OR(NOT(OR(
  $L4=""deep linguistic representation (DLR)"",
  REGEXMATCH($L4,""^multiple*""
 ))),
 NOT(OR(
  REGEXMATCH($M4,""^text*""),
  REGEXMATCH($M4,""^multiple*""
 ))))),
 AND($N4=""aggregation"",
 OR(NOT(OR(
  $"&amp;"L4=""deep linguistic representation (DLR)"",
  $L4=""shallow linguistic representation (SLR)"",
  REGEXMATCH($L4,""^text*""),
  $L4=""multi-modal"",
  REGEXMATCH($L4,""^multiple*""
 ))),
 NOT(OR(
  $M4=""deep linguistic representation (DLR)"",
  $M4=""sha"&amp;"llow linguistic representation (SLR)"",
  REGEXMATCH($M4,""^text*""),
  $M4=""multi-modal"",
  REGEXMATCH($M4,""^multiple*""
 ))))),
 AND($N4=""lexicalisation"",
 OR(NOT(OR(
  $L4=""raw/structured data"",
  $L4=""deep linguistic representation (DLR)"",
  "&amp;"$L4=""shallow linguistic representation (SLR)"", 
  REGEXMATCH($L4,""^multiple*""
 ))),
 NOT(OR(
  $M4=""raw/structured data"",
  $M4=""deep linguistic representation (DLR)"",
  $M4=""shallow linguistic representation (SLR)"",
  REGEXMATCH($M4,""^multiple"&amp;"*""
 ))))),
 AND($N4=""referring expression generation (REG)"",
 OR(NOT(OR(
  $L4=""raw/structured data"",
  $L4=""deep linguistic representation (DLR)"",
  $L4=""shallow linguistic representation (SLR)"",
  REGEXMATCH($L4,""^text*""),
  $L4=""visual"",
 "&amp;" $L4=""multi-modal"",
  REGEXMATCH($L4,""^multiple*""
 ))),
 NOT(OR(
  $M4=""text: subsentential units of text"",
  REGEXMATCH($M4,""^multiple*""
 ))))),
 AND($N4=""surface realisation (SLR to text)"",
 OR(NOT(OR(
  $L4=""shallow linguistic representation"&amp;" (SLR)"",
  REGEXMATCH($L4,""^multiple*""
 ))),
 NOT(OR(
  REGEXMATCH($M4,""^text*""),
  REGEXMATCH($M4,""^multiple*""
 ))))),
 AND($N4=""feature-controlled generation"",
 OR(NOT(AND(
  $L4=""control feature"",
  REGEXMATCH($L4,""^multiple*""
 ))),
 NOT(O"&amp;"R(
  REGEXMATCH($M4,""^text*""),
  REGEXMATCH($M4,""^multiple*""
 ))))),
 AND($N4=""question generation"",
 OR(NOT(OR(
  REGEXMATCH($L4,""^text*""),
  $L4=""raw/structured data"",
  REGEXMATCH($L4,""^multiple*""
 ))),
 NOT(OR(
  REGEXMATCH($M4,""^text*"")"&amp;",
  REGEXMATCH($M4,""^multiple*""
 ))))),
 AND($N4=""question answering"",
 OR(NOT(OR(
  REGEXMATCH($L4,""^text*""),
  $L4=""raw/structured data"",
  REGEXMATCH($L4,""^multiple*""
 ))),
 NOT(OR(
  REGEXMATCH($M4,""^text*""),
  $M4=""raw/structured data"","&amp;"
  REGEXMATCH($M4,""^multiple*""
 ))))),
 AND($N4=""paraphrasing / lossless simplification"",
 OR(NOT(OR(
  REGEXMATCH($L4,""^text*""),
  $L4=""control feature"",
  REGEXMATCH($L4,""^multiple*""
 ))),
 NOT(OR(
  REGEXMATCH($M4,""^text*""),
  REGEXMATCH($M"&amp;"4,""^multiple*""
 ))))),
 AND($N4=""machine translation"",
 OR(NOT(OR(
  REGEXMATCH($L4,""^text*""),
  REGEXMATCH($L4,""^multiple*""
 ))),
 NOT(OR(
  REGEXMATCH($M4,""^text*""),
  REGEXMATCH($M4,""^multiple*""
 ))))),
 AND($N4=""summarisation (text-to-tex"&amp;"t)"",
 OR(NOT(OR(
  REGEXMATCH($L4,""^text*""),
  REGEXMATCH($L4,""^multiple*""
 ))),
 NOT(OR(
  REGEXMATCH($M4,""^text*""),
  REGEXMATCH($M4,""^multiple*""
 ))))),
 AND($N4=""compression / lossy simplification"",
 OR(NOT(OR(
  REGEXMATCH($L4,""^text*""),"&amp;"
  REGEXMATCH($L4,""^multiple*""
 ))),
 NOT(OR(
  REGEXMATCH($M4,""^text*""),
  REGEXMATCH($M4,""^multiple*""
 ))))),
 AND($N4=""end-to-end text generation"",
 OR(
 NOT(OR(
  REGEXMATCH($M4,""^text*""),
  REGEXMATCH($M4,""^multiple*""
 )))))
)"),0)</f>
        <v>0</v>
      </c>
    </row>
    <row r="4" customFormat="false" ht="15.75" hidden="false" customHeight="true" outlineLevel="0" collapsed="false">
      <c r="K4" s="87" t="s">
        <v>2231</v>
      </c>
      <c r="L4" s="87" t="s">
        <v>244</v>
      </c>
      <c r="M4" s="87" t="s">
        <v>244</v>
      </c>
      <c r="Q4" s="87" t="s">
        <v>671</v>
      </c>
      <c r="R4" s="87" t="s">
        <v>58</v>
      </c>
      <c r="S4" s="87" t="s">
        <v>84</v>
      </c>
      <c r="AB4" s="140" t="n">
        <f aca="false">IFERROR(__xludf.dummyfunction("OR(
 AND($N5=""data-to-text generation (with data summarisation)"",
 OR(NOT(OR(
  $L5=""raw/structured data"",
  REGEXMATCH($L5,""^multiple*"")
 )),
 NOT(OR(
  REGEXMATCH($M5,""^text*""),
  $M5=""multi-modal"",
  REGEXMATCH($M5,""^multiple*"")
 )))),
 AND"&amp;"($N5=""data-to-text generation (no data summarisation)"",
 OR(NOT(OR(
  $L5=""raw/structured data"",
  REGEXMATCH($L5,""^multiple*"")
 )),
 NOT(OR(
  REGEXMATCH($M5,""^text*""),
  $M5=""multi-modal"",
  REGEXMATCH($M5,""^multiple*"")
 )))),
 AND($N5=""dia"&amp;"logue turn generation"",
 OR(
 NOT(OR(
  $M5=""text: variable-length"",
  $M5=""speech"",
  $M5=""multi-modal"",
  REGEXMATCH($M5,""^multiple*"")
 )))),
 AND($N5=""content selection/determination"",
 OR(NOT(OR(
  $L5=""raw/structured data"",
  REGEXMATCH"&amp;"($L5,""^text*""),
  $L5=""multi-modal"",
  REGEXMATCH($L5,""^multiple*"")
 )),
 NOT(OR(
  $M5=""deep linguistic representation (DLR)"",
  $M5=""shallow linguistic representation (SLR)"",
  $M5=""multi-modal"",
  REGEXMATCH($M5,""^multiple*"")
 )))),
 AND("&amp;"$N5=""content ordering/structuring"",
 OR(NOT(OR(
  $L5=""raw/structured data"",
  $L5=""deep linguistic representation (DLR)"",
  $L5=""shallow linguistic representation (SLR)"",
  REGEXMATCH($L5,""^text*""),
  $L5=""multi-modal"",
  REGEXMATCH($L5,""^mu"&amp;"ltiple*"")
 )),
 NOT(OR(
  $M5=""raw/structured data"",
  $M5=""deep linguistic representation (DLR)"",
  $M5=""shallow linguistic representation (SLR)"",
  REGEXMATCH($M5,""^text*""),
  $M5=""multi-modal"",
  REGEXMATCH($M5,""^multiple*""
 ))))),
 AND($N"&amp;"5=""deep generation (DLR to text)"",
 OR(NOT(OR(
  $L5=""deep linguistic representation (DLR)"",
  REGEXMATCH($L5,""^multiple*""
 ))),
 NOT(OR(
  REGEXMATCH($M5,""^text*""),
  REGEXMATCH($M5,""^multiple*""
 ))))),
 AND($N5=""aggregation"",
 OR(NOT(OR(
  $"&amp;"L5=""deep linguistic representation (DLR)"",
  $L5=""shallow linguistic representation (SLR)"",
  REGEXMATCH($L5,""^text*""),
  $L5=""multi-modal"",
  REGEXMATCH($L5,""^multiple*""
 ))),
 NOT(OR(
  $M5=""deep linguistic representation (DLR)"",
  $M5=""sha"&amp;"llow linguistic representation (SLR)"",
  REGEXMATCH($M5,""^text*""),
  $M5=""multi-modal"",
  REGEXMATCH($M5,""^multiple*""
 ))))),
 AND($N5=""lexicalisation"",
 OR(NOT(OR(
  $L5=""raw/structured data"",
  $L5=""deep linguistic representation (DLR)"",
  "&amp;"$L5=""shallow linguistic representation (SLR)"", 
  REGEXMATCH($L5,""^multiple*""
 ))),
 NOT(OR(
  $M5=""raw/structured data"",
  $M5=""deep linguistic representation (DLR)"",
  $M5=""shallow linguistic representation (SLR)"",
  REGEXMATCH($M5,""^multiple"&amp;"*""
 ))))),
 AND($N5=""referring expression generation (REG)"",
 OR(NOT(OR(
  $L5=""raw/structured data"",
  $L5=""deep linguistic representation (DLR)"",
  $L5=""shallow linguistic representation (SLR)"",
  REGEXMATCH($L5,""^text*""),
  $L5=""visual"",
 "&amp;" $L5=""multi-modal"",
  REGEXMATCH($L5,""^multiple*""
 ))),
 NOT(OR(
  $M5=""text: subsentential units of text"",
  REGEXMATCH($M5,""^multiple*""
 ))))),
 AND($N5=""surface realisation (SLR to text)"",
 OR(NOT(OR(
  $L5=""shallow linguistic representation"&amp;" (SLR)"",
  REGEXMATCH($L5,""^multiple*""
 ))),
 NOT(OR(
  REGEXMATCH($M5,""^text*""),
  REGEXMATCH($M5,""^multiple*""
 ))))),
 AND($N5=""feature-controlled generation"",
 OR(NOT(AND(
  $L5=""control feature"",
  REGEXMATCH($L5,""^multiple*""
 ))),
 NOT(O"&amp;"R(
  REGEXMATCH($M5,""^text*""),
  REGEXMATCH($M5,""^multiple*""
 ))))),
 AND($N5=""question generation"",
 OR(NOT(OR(
  REGEXMATCH($L5,""^text*""),
  $L5=""raw/structured data"",
  REGEXMATCH($L5,""^multiple*""
 ))),
 NOT(OR(
  REGEXMATCH($M5,""^text*"")"&amp;",
  REGEXMATCH($M5,""^multiple*""
 ))))),
 AND($N5=""question answering"",
 OR(NOT(OR(
  REGEXMATCH($L5,""^text*""),
  $L5=""raw/structured data"",
  REGEXMATCH($L5,""^multiple*""
 ))),
 NOT(OR(
  REGEXMATCH($M5,""^text*""),
  $M5=""raw/structured data"","&amp;"
  REGEXMATCH($M5,""^multiple*""
 ))))),
 AND($N5=""paraphrasing / lossless simplification"",
 OR(NOT(OR(
  REGEXMATCH($L5,""^text*""),
  $L5=""control feature"",
  REGEXMATCH($L5,""^multiple*""
 ))),
 NOT(OR(
  REGEXMATCH($M5,""^text*""),
  REGEXMATCH($M"&amp;"5,""^multiple*""
 ))))),
 AND($N5=""machine translation"",
 OR(NOT(OR(
  REGEXMATCH($L5,""^text*""),
  REGEXMATCH($L5,""^multiple*""
 ))),
 NOT(OR(
  REGEXMATCH($M5,""^text*""),
  REGEXMATCH($M5,""^multiple*""
 ))))),
 AND($N5=""summarisation (text-to-tex"&amp;"t)"",
 OR(NOT(OR(
  REGEXMATCH($L5,""^text*""),
  REGEXMATCH($L5,""^multiple*""
 ))),
 NOT(OR(
  REGEXMATCH($M5,""^text*""),
  REGEXMATCH($M5,""^multiple*""
 ))))),
 AND($N5=""compression / lossy simplification"",
 OR(NOT(OR(
  REGEXMATCH($L5,""^text*""),"&amp;"
  REGEXMATCH($L5,""^multiple*""
 ))),
 NOT(OR(
  REGEXMATCH($M5,""^text*""),
  REGEXMATCH($M5,""^multiple*""
 ))))),
 AND($N5=""end-to-end text generation"",
 OR(
 NOT(OR(
  REGEXMATCH($M5,""^text*""),
  REGEXMATCH($M5,""^multiple*""
 )))))
)"),1)</f>
        <v>1</v>
      </c>
    </row>
    <row r="5" customFormat="false" ht="15.75" hidden="false" customHeight="true" outlineLevel="0" collapsed="false">
      <c r="K5" s="87" t="s">
        <v>2232</v>
      </c>
      <c r="L5" s="87" t="s">
        <v>81</v>
      </c>
      <c r="M5" s="87" t="s">
        <v>81</v>
      </c>
      <c r="N5" s="87" t="s">
        <v>368</v>
      </c>
      <c r="Q5" s="87" t="s">
        <v>394</v>
      </c>
      <c r="R5" s="87" t="s">
        <v>130</v>
      </c>
      <c r="S5" s="87" t="s">
        <v>59</v>
      </c>
      <c r="AB5" s="140" t="n">
        <f aca="false">IFERROR(__xludf.dummyfunction("OR(
 AND($N6=""data-to-text generation (with data summarisation)"",
 OR(NOT(OR(
  $L6=""raw/structured data"",
  REGEXMATCH($L6,""^multiple*"")
 )),
 NOT(OR(
  REGEXMATCH($M6,""^text*""),
  $M6=""multi-modal"",
  REGEXMATCH($M6,""^multiple*"")
 )))),
 AND"&amp;"($N6=""data-to-text generation (no data summarisation)"",
 OR(NOT(OR(
  $L6=""raw/structured data"",
  REGEXMATCH($L6,""^multiple*"")
 )),
 NOT(OR(
  REGEXMATCH($M6,""^text*""),
  $M6=""multi-modal"",
  REGEXMATCH($M6,""^multiple*"")
 )))),
 AND($N6=""dia"&amp;"logue turn generation"",
 OR(
 NOT(OR(
  $M6=""text: variable-length"",
  $M6=""speech"",
  $M6=""multi-modal"",
  REGEXMATCH($M6,""^multiple*"")
 )))),
 AND($N6=""content selection/determination"",
 OR(NOT(OR(
  $L6=""raw/structured data"",
  REGEXMATCH"&amp;"($L6,""^text*""),
  $L6=""multi-modal"",
  REGEXMATCH($L6,""^multiple*"")
 )),
 NOT(OR(
  $M6=""deep linguistic representation (DLR)"",
  $M6=""shallow linguistic representation (SLR)"",
  $M6=""multi-modal"",
  REGEXMATCH($M6,""^multiple*"")
 )))),
 AND("&amp;"$N6=""content ordering/structuring"",
 OR(NOT(OR(
  $L6=""raw/structured data"",
  $L6=""deep linguistic representation (DLR)"",
  $L6=""shallow linguistic representation (SLR)"",
  REGEXMATCH($L6,""^text*""),
  $L6=""multi-modal"",
  REGEXMATCH($L6,""^mu"&amp;"ltiple*"")
 )),
 NOT(OR(
  $M6=""raw/structured data"",
  $M6=""deep linguistic representation (DLR)"",
  $M6=""shallow linguistic representation (SLR)"",
  REGEXMATCH($M6,""^text*""),
  $M6=""multi-modal"",
  REGEXMATCH($M6,""^multiple*""
 ))))),
 AND($N"&amp;"6=""deep generation (DLR to text)"",
 OR(NOT(OR(
  $L6=""deep linguistic representation (DLR)"",
  REGEXMATCH($L6,""^multiple*""
 ))),
 NOT(OR(
  REGEXMATCH($M6,""^text*""),
  REGEXMATCH($M6,""^multiple*""
 ))))),
 AND($N6=""aggregation"",
 OR(NOT(OR(
  $"&amp;"L6=""deep linguistic representation (DLR)"",
  $L6=""shallow linguistic representation (SLR)"",
  REGEXMATCH($L6,""^text*""),
  $L6=""multi-modal"",
  REGEXMATCH($L6,""^multiple*""
 ))),
 NOT(OR(
  $M6=""deep linguistic representation (DLR)"",
  $M6=""sha"&amp;"llow linguistic representation (SLR)"",
  REGEXMATCH($M6,""^text*""),
  $M6=""multi-modal"",
  REGEXMATCH($M6,""^multiple*""
 ))))),
 AND($N6=""lexicalisation"",
 OR(NOT(OR(
  $L6=""raw/structured data"",
  $L6=""deep linguistic representation (DLR)"",
  "&amp;"$L6=""shallow linguistic representation (SLR)"", 
  REGEXMATCH($L6,""^multiple*""
 ))),
 NOT(OR(
  $M6=""raw/structured data"",
  $M6=""deep linguistic representation (DLR)"",
  $M6=""shallow linguistic representation (SLR)"",
  REGEXMATCH($M6,""^multiple"&amp;"*""
 ))))),
 AND($N6=""referring expression generation (REG)"",
 OR(NOT(OR(
  $L6=""raw/structured data"",
  $L6=""deep linguistic representation (DLR)"",
  $L6=""shallow linguistic representation (SLR)"",
  REGEXMATCH($L6,""^text*""),
  $L6=""visual"",
 "&amp;" $L6=""multi-modal"",
  REGEXMATCH($L6,""^multiple*""
 ))),
 NOT(OR(
  $M6=""text: subsentential units of text"",
  REGEXMATCH($M6,""^multiple*""
 ))))),
 AND($N6=""surface realisation (SLR to text)"",
 OR(NOT(OR(
  $L6=""shallow linguistic representation"&amp;" (SLR)"",
  REGEXMATCH($L6,""^multiple*""
 ))),
 NOT(OR(
  REGEXMATCH($M6,""^text*""),
  REGEXMATCH($M6,""^multiple*""
 ))))),
 AND($N6=""feature-controlled generation"",
 OR(NOT(AND(
  $L6=""control feature"",
  REGEXMATCH($L6,""^multiple*""
 ))),
 NOT(O"&amp;"R(
  REGEXMATCH($M6,""^text*""),
  REGEXMATCH($M6,""^multiple*""
 ))))),
 AND($N6=""question generation"",
 OR(NOT(OR(
  REGEXMATCH($L6,""^text*""),
  $L6=""raw/structured data"",
  REGEXMATCH($L6,""^multiple*""
 ))),
 NOT(OR(
  REGEXMATCH($M6,""^text*"")"&amp;",
  REGEXMATCH($M6,""^multiple*""
 ))))),
 AND($N6=""question answering"",
 OR(NOT(OR(
  REGEXMATCH($L6,""^text*""),
  $L6=""raw/structured data"",
  REGEXMATCH($L6,""^multiple*""
 ))),
 NOT(OR(
  REGEXMATCH($M6,""^text*""),
  $M6=""raw/structured data"","&amp;"
  REGEXMATCH($M6,""^multiple*""
 ))))),
 AND($N6=""paraphrasing / lossless simplification"",
 OR(NOT(OR(
  REGEXMATCH($L6,""^text*""),
  $L6=""control feature"",
  REGEXMATCH($L6,""^multiple*""
 ))),
 NOT(OR(
  REGEXMATCH($M6,""^text*""),
  REGEXMATCH($M"&amp;"6,""^multiple*""
 ))))),
 AND($N6=""machine translation"",
 OR(NOT(OR(
  REGEXMATCH($L6,""^text*""),
  REGEXMATCH($L6,""^multiple*""
 ))),
 NOT(OR(
  REGEXMATCH($M6,""^text*""),
  REGEXMATCH($M6,""^multiple*""
 ))))),
 AND($N6=""summarisation (text-to-tex"&amp;"t)"",
 OR(NOT(OR(
  REGEXMATCH($L6,""^text*""),
  REGEXMATCH($L6,""^multiple*""
 ))),
 NOT(OR(
  REGEXMATCH($M6,""^text*""),
  REGEXMATCH($M6,""^multiple*""
 ))))),
 AND($N6=""compression / lossy simplification"",
 OR(NOT(OR(
  REGEXMATCH($L6,""^text*""),"&amp;"
  REGEXMATCH($L6,""^multiple*""
 ))),
 NOT(OR(
  REGEXMATCH($M6,""^text*""),
  REGEXMATCH($M6,""^multiple*""
 ))))),
 AND($N6=""end-to-end text generation"",
 OR(
 NOT(OR(
  REGEXMATCH($M6,""^text*""),
  REGEXMATCH($M6,""^multiple*""
 )))))
)"),1)</f>
        <v>1</v>
      </c>
    </row>
    <row r="6" customFormat="false" ht="15.75" hidden="false" customHeight="true" outlineLevel="0" collapsed="false">
      <c r="K6" s="87" t="s">
        <v>2233</v>
      </c>
      <c r="L6" s="87" t="s">
        <v>245</v>
      </c>
      <c r="M6" s="87" t="s">
        <v>245</v>
      </c>
      <c r="N6" s="87" t="s">
        <v>377</v>
      </c>
      <c r="Q6" s="87" t="s">
        <v>213</v>
      </c>
      <c r="R6" s="87" t="s">
        <v>110</v>
      </c>
      <c r="S6" s="87" t="s">
        <v>1294</v>
      </c>
      <c r="AB6" s="140" t="n">
        <f aca="false">IFERROR(__xludf.dummyfunction("OR(
 AND($N7=""data-to-text generation (with data summarisation)"",
 OR(NOT(OR(
  $L7=""raw/structured data"",
  REGEXMATCH($L7,""^multiple*"")
 )),
 NOT(OR(
  REGEXMATCH($M7,""^text*""),
  $M7=""multi-modal"",
  REGEXMATCH($M7,""^multiple*"")
 )))),
 AND"&amp;"($N7=""data-to-text generation (no data summarisation)"",
 OR(NOT(OR(
  $L7=""raw/structured data"",
  REGEXMATCH($L7,""^multiple*"")
 )),
 NOT(OR(
  REGEXMATCH($M7,""^text*""),
  $M7=""multi-modal"",
  REGEXMATCH($M7,""^multiple*"")
 )))),
 AND($N7=""dia"&amp;"logue turn generation"",
 OR(
 NOT(OR(
  $M7=""text: variable-length"",
  $M7=""speech"",
  $M7=""multi-modal"",
  REGEXMATCH($M7,""^multiple*"")
 )))),
 AND($N7=""content selection/determination"",
 OR(NOT(OR(
  $L7=""raw/structured data"",
  REGEXMATCH"&amp;"($L7,""^text*""),
  $L7=""multi-modal"",
  REGEXMATCH($L7,""^multiple*"")
 )),
 NOT(OR(
  $M7=""deep linguistic representation (DLR)"",
  $M7=""shallow linguistic representation (SLR)"",
  $M7=""multi-modal"",
  REGEXMATCH($M7,""^multiple*"")
 )))),
 AND("&amp;"$N7=""content ordering/structuring"",
 OR(NOT(OR(
  $L7=""raw/structured data"",
  $L7=""deep linguistic representation (DLR)"",
  $L7=""shallow linguistic representation (SLR)"",
  REGEXMATCH($L7,""^text*""),
  $L7=""multi-modal"",
  REGEXMATCH($L7,""^mu"&amp;"ltiple*"")
 )),
 NOT(OR(
  $M7=""raw/structured data"",
  $M7=""deep linguistic representation (DLR)"",
  $M7=""shallow linguistic representation (SLR)"",
  REGEXMATCH($M7,""^text*""),
  $M7=""multi-modal"",
  REGEXMATCH($M7,""^multiple*""
 ))))),
 AND($N"&amp;"7=""deep generation (DLR to text)"",
 OR(NOT(OR(
  $L7=""deep linguistic representation (DLR)"",
  REGEXMATCH($L7,""^multiple*""
 ))),
 NOT(OR(
  REGEXMATCH($M7,""^text*""),
  REGEXMATCH($M7,""^multiple*""
 ))))),
 AND($N7=""aggregation"",
 OR(NOT(OR(
  $"&amp;"L7=""deep linguistic representation (DLR)"",
  $L7=""shallow linguistic representation (SLR)"",
  REGEXMATCH($L7,""^text*""),
  $L7=""multi-modal"",
  REGEXMATCH($L7,""^multiple*""
 ))),
 NOT(OR(
  $M7=""deep linguistic representation (DLR)"",
  $M7=""sha"&amp;"llow linguistic representation (SLR)"",
  REGEXMATCH($M7,""^text*""),
  $M7=""multi-modal"",
  REGEXMATCH($M7,""^multiple*""
 ))))),
 AND($N7=""lexicalisation"",
 OR(NOT(OR(
  $L7=""raw/structured data"",
  $L7=""deep linguistic representation (DLR)"",
  "&amp;"$L7=""shallow linguistic representation (SLR)"", 
  REGEXMATCH($L7,""^multiple*""
 ))),
 NOT(OR(
  $M7=""raw/structured data"",
  $M7=""deep linguistic representation (DLR)"",
  $M7=""shallow linguistic representation (SLR)"",
  REGEXMATCH($M7,""^multiple"&amp;"*""
 ))))),
 AND($N7=""referring expression generation (REG)"",
 OR(NOT(OR(
  $L7=""raw/structured data"",
  $L7=""deep linguistic representation (DLR)"",
  $L7=""shallow linguistic representation (SLR)"",
  REGEXMATCH($L7,""^text*""),
  $L7=""visual"",
 "&amp;" $L7=""multi-modal"",
  REGEXMATCH($L7,""^multiple*""
 ))),
 NOT(OR(
  $M7=""text: subsentential units of text"",
  REGEXMATCH($M7,""^multiple*""
 ))))),
 AND($N7=""surface realisation (SLR to text)"",
 OR(NOT(OR(
  $L7=""shallow linguistic representation"&amp;" (SLR)"",
  REGEXMATCH($L7,""^multiple*""
 ))),
 NOT(OR(
  REGEXMATCH($M7,""^text*""),
  REGEXMATCH($M7,""^multiple*""
 ))))),
 AND($N7=""feature-controlled generation"",
 OR(NOT(AND(
  $L7=""control feature"",
  REGEXMATCH($L7,""^multiple*""
 ))),
 NOT(O"&amp;"R(
  REGEXMATCH($M7,""^text*""),
  REGEXMATCH($M7,""^multiple*""
 ))))),
 AND($N7=""question generation"",
 OR(NOT(OR(
  REGEXMATCH($L7,""^text*""),
  $L7=""raw/structured data"",
  REGEXMATCH($L7,""^multiple*""
 ))),
 NOT(OR(
  REGEXMATCH($M7,""^text*"")"&amp;",
  REGEXMATCH($M7,""^multiple*""
 ))))),
 AND($N7=""question answering"",
 OR(NOT(OR(
  REGEXMATCH($L7,""^text*""),
  $L7=""raw/structured data"",
  REGEXMATCH($L7,""^multiple*""
 ))),
 NOT(OR(
  REGEXMATCH($M7,""^text*""),
  $M7=""raw/structured data"","&amp;"
  REGEXMATCH($M7,""^multiple*""
 ))))),
 AND($N7=""paraphrasing / lossless simplification"",
 OR(NOT(OR(
  REGEXMATCH($L7,""^text*""),
  $L7=""control feature"",
  REGEXMATCH($L7,""^multiple*""
 ))),
 NOT(OR(
  REGEXMATCH($M7,""^text*""),
  REGEXMATCH($M"&amp;"7,""^multiple*""
 ))))),
 AND($N7=""machine translation"",
 OR(NOT(OR(
  REGEXMATCH($L7,""^text*""),
  REGEXMATCH($L7,""^multiple*""
 ))),
 NOT(OR(
  REGEXMATCH($M7,""^text*""),
  REGEXMATCH($M7,""^multiple*""
 ))))),
 AND($N7=""summarisation (text-to-tex"&amp;"t)"",
 OR(NOT(OR(
  REGEXMATCH($L7,""^text*""),
  REGEXMATCH($L7,""^multiple*""
 ))),
 NOT(OR(
  REGEXMATCH($M7,""^text*""),
  REGEXMATCH($M7,""^multiple*""
 ))))),
 AND($N7=""compression / lossy simplification"",
 OR(NOT(OR(
  REGEXMATCH($L7,""^text*""),"&amp;"
  REGEXMATCH($L7,""^multiple*""
 ))),
 NOT(OR(
  REGEXMATCH($M7,""^text*""),
  REGEXMATCH($M7,""^multiple*""
 ))))),
 AND($N7=""end-to-end text generation"",
 OR(
 NOT(OR(
  REGEXMATCH($M7,""^text*""),
  REGEXMATCH($M7,""^multiple*""
 )))))
)"),0)</f>
        <v>0</v>
      </c>
    </row>
    <row r="7" customFormat="false" ht="15.75" hidden="false" customHeight="true" outlineLevel="0" collapsed="false">
      <c r="K7" s="87" t="s">
        <v>2234</v>
      </c>
      <c r="L7" s="87" t="s">
        <v>70</v>
      </c>
      <c r="M7" s="87" t="s">
        <v>70</v>
      </c>
      <c r="N7" s="87" t="s">
        <v>236</v>
      </c>
      <c r="Q7" s="87" t="s">
        <v>432</v>
      </c>
      <c r="R7" s="87" t="s">
        <v>100</v>
      </c>
      <c r="S7" s="87" t="s">
        <v>101</v>
      </c>
      <c r="AB7" s="140" t="n">
        <f aca="false">IFERROR(__xludf.dummyfunction("OR(
 AND($N8=""data-to-text generation (with data summarisation)"",
 OR(NOT(OR(
  $L8=""raw/structured data"",
  REGEXMATCH($L8,""^multiple*"")
 )),
 NOT(OR(
  REGEXMATCH($M8,""^text*""),
  $M8=""multi-modal"",
  REGEXMATCH($M8,""^multiple*"")
 )))),
 AND"&amp;"($N8=""data-to-text generation (no data summarisation)"",
 OR(NOT(OR(
  $L8=""raw/structured data"",
  REGEXMATCH($L8,""^multiple*"")
 )),
 NOT(OR(
  REGEXMATCH($M8,""^text*""),
  $M8=""multi-modal"",
  REGEXMATCH($M8,""^multiple*"")
 )))),
 AND($N8=""dia"&amp;"logue turn generation"",
 OR(
 NOT(OR(
  $M8=""text: variable-length"",
  $M8=""speech"",
  $M8=""multi-modal"",
  REGEXMATCH($M8,""^multiple*"")
 )))),
 AND($N8=""content selection/determination"",
 OR(NOT(OR(
  $L8=""raw/structured data"",
  REGEXMATCH"&amp;"($L8,""^text*""),
  $L8=""multi-modal"",
  REGEXMATCH($L8,""^multiple*"")
 )),
 NOT(OR(
  $M8=""deep linguistic representation (DLR)"",
  $M8=""shallow linguistic representation (SLR)"",
  $M8=""multi-modal"",
  REGEXMATCH($M8,""^multiple*"")
 )))),
 AND("&amp;"$N8=""content ordering/structuring"",
 OR(NOT(OR(
  $L8=""raw/structured data"",
  $L8=""deep linguistic representation (DLR)"",
  $L8=""shallow linguistic representation (SLR)"",
  REGEXMATCH($L8,""^text*""),
  $L8=""multi-modal"",
  REGEXMATCH($L8,""^mu"&amp;"ltiple*"")
 )),
 NOT(OR(
  $M8=""raw/structured data"",
  $M8=""deep linguistic representation (DLR)"",
  $M8=""shallow linguistic representation (SLR)"",
  REGEXMATCH($M8,""^text*""),
  $M8=""multi-modal"",
  REGEXMATCH($M8,""^multiple*""
 ))))),
 AND($N"&amp;"8=""deep generation (DLR to text)"",
 OR(NOT(OR(
  $L8=""deep linguistic representation (DLR)"",
  REGEXMATCH($L8,""^multiple*""
 ))),
 NOT(OR(
  REGEXMATCH($M8,""^text*""),
  REGEXMATCH($M8,""^multiple*""
 ))))),
 AND($N8=""aggregation"",
 OR(NOT(OR(
  $"&amp;"L8=""deep linguistic representation (DLR)"",
  $L8=""shallow linguistic representation (SLR)"",
  REGEXMATCH($L8,""^text*""),
  $L8=""multi-modal"",
  REGEXMATCH($L8,""^multiple*""
 ))),
 NOT(OR(
  $M8=""deep linguistic representation (DLR)"",
  $M8=""sha"&amp;"llow linguistic representation (SLR)"",
  REGEXMATCH($M8,""^text*""),
  $M8=""multi-modal"",
  REGEXMATCH($M8,""^multiple*""
 ))))),
 AND($N8=""lexicalisation"",
 OR(NOT(OR(
  $L8=""raw/structured data"",
  $L8=""deep linguistic representation (DLR)"",
  "&amp;"$L8=""shallow linguistic representation (SLR)"", 
  REGEXMATCH($L8,""^multiple*""
 ))),
 NOT(OR(
  $M8=""raw/structured data"",
  $M8=""deep linguistic representation (DLR)"",
  $M8=""shallow linguistic representation (SLR)"",
  REGEXMATCH($M8,""^multiple"&amp;"*""
 ))))),
 AND($N8=""referring expression generation (REG)"",
 OR(NOT(OR(
  $L8=""raw/structured data"",
  $L8=""deep linguistic representation (DLR)"",
  $L8=""shallow linguistic representation (SLR)"",
  REGEXMATCH($L8,""^text*""),
  $L8=""visual"",
 "&amp;" $L8=""multi-modal"",
  REGEXMATCH($L8,""^multiple*""
 ))),
 NOT(OR(
  $M8=""text: subsentential units of text"",
  REGEXMATCH($M8,""^multiple*""
 ))))),
 AND($N8=""surface realisation (SLR to text)"",
 OR(NOT(OR(
  $L8=""shallow linguistic representation"&amp;" (SLR)"",
  REGEXMATCH($L8,""^multiple*""
 ))),
 NOT(OR(
  REGEXMATCH($M8,""^text*""),
  REGEXMATCH($M8,""^multiple*""
 ))))),
 AND($N8=""feature-controlled generation"",
 OR(NOT(AND(
  $L8=""control feature"",
  REGEXMATCH($L8,""^multiple*""
 ))),
 NOT(O"&amp;"R(
  REGEXMATCH($M8,""^text*""),
  REGEXMATCH($M8,""^multiple*""
 ))))),
 AND($N8=""question generation"",
 OR(NOT(OR(
  REGEXMATCH($L8,""^text*""),
  $L8=""raw/structured data"",
  REGEXMATCH($L8,""^multiple*""
 ))),
 NOT(OR(
  REGEXMATCH($M8,""^text*"")"&amp;",
  REGEXMATCH($M8,""^multiple*""
 ))))),
 AND($N8=""question answering"",
 OR(NOT(OR(
  REGEXMATCH($L8,""^text*""),
  $L8=""raw/structured data"",
  REGEXMATCH($L8,""^multiple*""
 ))),
 NOT(OR(
  REGEXMATCH($M8,""^text*""),
  $M8=""raw/structured data"","&amp;"
  REGEXMATCH($M8,""^multiple*""
 ))))),
 AND($N8=""paraphrasing / lossless simplification"",
 OR(NOT(OR(
  REGEXMATCH($L8,""^text*""),
  $L8=""control feature"",
  REGEXMATCH($L8,""^multiple*""
 ))),
 NOT(OR(
  REGEXMATCH($M8,""^text*""),
  REGEXMATCH($M"&amp;"8,""^multiple*""
 ))))),
 AND($N8=""machine translation"",
 OR(NOT(OR(
  REGEXMATCH($L8,""^text*""),
  REGEXMATCH($L8,""^multiple*""
 ))),
 NOT(OR(
  REGEXMATCH($M8,""^text*""),
  REGEXMATCH($M8,""^multiple*""
 ))))),
 AND($N8=""summarisation (text-to-tex"&amp;"t)"",
 OR(NOT(OR(
  REGEXMATCH($L8,""^text*""),
  REGEXMATCH($L8,""^multiple*""
 ))),
 NOT(OR(
  REGEXMATCH($M8,""^text*""),
  REGEXMATCH($M8,""^multiple*""
 ))))),
 AND($N8=""compression / lossy simplification"",
 OR(NOT(OR(
  REGEXMATCH($L8,""^text*""),"&amp;"
  REGEXMATCH($L8,""^multiple*""
 ))),
 NOT(OR(
  REGEXMATCH($M8,""^text*""),
  REGEXMATCH($M8,""^multiple*""
 ))))),
 AND($N8=""end-to-end text generation"",
 OR(
 NOT(OR(
  REGEXMATCH($M8,""^text*""),
  REGEXMATCH($M8,""^multiple*""
 )))))
)"),1)</f>
        <v>1</v>
      </c>
    </row>
    <row r="8" customFormat="false" ht="15.75" hidden="false" customHeight="true" outlineLevel="0" collapsed="false">
      <c r="K8" s="87" t="s">
        <v>2235</v>
      </c>
      <c r="L8" s="87" t="s">
        <v>93</v>
      </c>
      <c r="M8" s="87" t="s">
        <v>93</v>
      </c>
      <c r="N8" s="87" t="s">
        <v>268</v>
      </c>
      <c r="Q8" s="87" t="s">
        <v>997</v>
      </c>
      <c r="R8" s="87" t="s">
        <v>121</v>
      </c>
      <c r="S8" s="87" t="s">
        <v>238</v>
      </c>
      <c r="AB8" s="140" t="n">
        <f aca="false">IFERROR(__xludf.dummyfunction("OR(
 AND($N9=""data-to-text generation (with data summarisation)"",
 OR(NOT(OR(
  $L9=""raw/structured data"",
  REGEXMATCH($L9,""^multiple*"")
 )),
 NOT(OR(
  REGEXMATCH($M9,""^text*""),
  $M9=""multi-modal"",
  REGEXMATCH($M9,""^multiple*"")
 )))),
 AND"&amp;"($N9=""data-to-text generation (no data summarisation)"",
 OR(NOT(OR(
  $L9=""raw/structured data"",
  REGEXMATCH($L9,""^multiple*"")
 )),
 NOT(OR(
  REGEXMATCH($M9,""^text*""),
  $M9=""multi-modal"",
  REGEXMATCH($M9,""^multiple*"")
 )))),
 AND($N9=""dia"&amp;"logue turn generation"",
 OR(
 NOT(OR(
  $M9=""text: variable-length"",
  $M9=""speech"",
  $M9=""multi-modal"",
  REGEXMATCH($M9,""^multiple*"")
 )))),
 AND($N9=""content selection/determination"",
 OR(NOT(OR(
  $L9=""raw/structured data"",
  REGEXMATCH"&amp;"($L9,""^text*""),
  $L9=""multi-modal"",
  REGEXMATCH($L9,""^multiple*"")
 )),
 NOT(OR(
  $M9=""deep linguistic representation (DLR)"",
  $M9=""shallow linguistic representation (SLR)"",
  $M9=""multi-modal"",
  REGEXMATCH($M9,""^multiple*"")
 )))),
 AND("&amp;"$N9=""content ordering/structuring"",
 OR(NOT(OR(
  $L9=""raw/structured data"",
  $L9=""deep linguistic representation (DLR)"",
  $L9=""shallow linguistic representation (SLR)"",
  REGEXMATCH($L9,""^text*""),
  $L9=""multi-modal"",
  REGEXMATCH($L9,""^mu"&amp;"ltiple*"")
 )),
 NOT(OR(
  $M9=""raw/structured data"",
  $M9=""deep linguistic representation (DLR)"",
  $M9=""shallow linguistic representation (SLR)"",
  REGEXMATCH($M9,""^text*""),
  $M9=""multi-modal"",
  REGEXMATCH($M9,""^multiple*""
 ))))),
 AND($N"&amp;"9=""deep generation (DLR to text)"",
 OR(NOT(OR(
  $L9=""deep linguistic representation (DLR)"",
  REGEXMATCH($L9,""^multiple*""
 ))),
 NOT(OR(
  REGEXMATCH($M9,""^text*""),
  REGEXMATCH($M9,""^multiple*""
 ))))),
 AND($N9=""aggregation"",
 OR(NOT(OR(
  $"&amp;"L9=""deep linguistic representation (DLR)"",
  $L9=""shallow linguistic representation (SLR)"",
  REGEXMATCH($L9,""^text*""),
  $L9=""multi-modal"",
  REGEXMATCH($L9,""^multiple*""
 ))),
 NOT(OR(
  $M9=""deep linguistic representation (DLR)"",
  $M9=""sha"&amp;"llow linguistic representation (SLR)"",
  REGEXMATCH($M9,""^text*""),
  $M9=""multi-modal"",
  REGEXMATCH($M9,""^multiple*""
 ))))),
 AND($N9=""lexicalisation"",
 OR(NOT(OR(
  $L9=""raw/structured data"",
  $L9=""deep linguistic representation (DLR)"",
  "&amp;"$L9=""shallow linguistic representation (SLR)"", 
  REGEXMATCH($L9,""^multiple*""
 ))),
 NOT(OR(
  $M9=""raw/structured data"",
  $M9=""deep linguistic representation (DLR)"",
  $M9=""shallow linguistic representation (SLR)"",
  REGEXMATCH($M9,""^multiple"&amp;"*""
 ))))),
 AND($N9=""referring expression generation (REG)"",
 OR(NOT(OR(
  $L9=""raw/structured data"",
  $L9=""deep linguistic representation (DLR)"",
  $L9=""shallow linguistic representation (SLR)"",
  REGEXMATCH($L9,""^text*""),
  $L9=""visual"",
 "&amp;" $L9=""multi-modal"",
  REGEXMATCH($L9,""^multiple*""
 ))),
 NOT(OR(
  $M9=""text: subsentential units of text"",
  REGEXMATCH($M9,""^multiple*""
 ))))),
 AND($N9=""surface realisation (SLR to text)"",
 OR(NOT(OR(
  $L9=""shallow linguistic representation"&amp;" (SLR)"",
  REGEXMATCH($L9,""^multiple*""
 ))),
 NOT(OR(
  REGEXMATCH($M9,""^text*""),
  REGEXMATCH($M9,""^multiple*""
 ))))),
 AND($N9=""feature-controlled generation"",
 OR(NOT(AND(
  $L9=""control feature"",
  REGEXMATCH($L9,""^multiple*""
 ))),
 NOT(O"&amp;"R(
  REGEXMATCH($M9,""^text*""),
  REGEXMATCH($M9,""^multiple*""
 ))))),
 AND($N9=""question generation"",
 OR(NOT(OR(
  REGEXMATCH($L9,""^text*""),
  $L9=""raw/structured data"",
  REGEXMATCH($L9,""^multiple*""
 ))),
 NOT(OR(
  REGEXMATCH($M9,""^text*"")"&amp;",
  REGEXMATCH($M9,""^multiple*""
 ))))),
 AND($N9=""question answering"",
 OR(NOT(OR(
  REGEXMATCH($L9,""^text*""),
  $L9=""raw/structured data"",
  REGEXMATCH($L9,""^multiple*""
 ))),
 NOT(OR(
  REGEXMATCH($M9,""^text*""),
  $M9=""raw/structured data"","&amp;"
  REGEXMATCH($M9,""^multiple*""
 ))))),
 AND($N9=""paraphrasing / lossless simplification"",
 OR(NOT(OR(
  REGEXMATCH($L9,""^text*""),
  $L9=""control feature"",
  REGEXMATCH($L9,""^multiple*""
 ))),
 NOT(OR(
  REGEXMATCH($M9,""^text*""),
  REGEXMATCH($M"&amp;"9,""^multiple*""
 ))))),
 AND($N9=""machine translation"",
 OR(NOT(OR(
  REGEXMATCH($L9,""^text*""),
  REGEXMATCH($L9,""^multiple*""
 ))),
 NOT(OR(
  REGEXMATCH($M9,""^text*""),
  REGEXMATCH($M9,""^multiple*""
 ))))),
 AND($N9=""summarisation (text-to-tex"&amp;"t)"",
 OR(NOT(OR(
  REGEXMATCH($L9,""^text*""),
  REGEXMATCH($L9,""^multiple*""
 ))),
 NOT(OR(
  REGEXMATCH($M9,""^text*""),
  REGEXMATCH($M9,""^multiple*""
 ))))),
 AND($N9=""compression / lossy simplification"",
 OR(NOT(OR(
  REGEXMATCH($L9,""^text*""),"&amp;"
  REGEXMATCH($L9,""^multiple*""
 ))),
 NOT(OR(
  REGEXMATCH($M9,""^text*""),
  REGEXMATCH($M9,""^multiple*""
 ))))),
 AND($N9=""end-to-end text generation"",
 OR(
 NOT(OR(
  REGEXMATCH($M9,""^text*""),
  REGEXMATCH($M9,""^multiple*""
 )))))
)"),0)</f>
        <v>0</v>
      </c>
    </row>
    <row r="9" customFormat="false" ht="15.75" hidden="false" customHeight="true" outlineLevel="0" collapsed="false">
      <c r="K9" s="87" t="s">
        <v>2236</v>
      </c>
      <c r="L9" s="87" t="s">
        <v>158</v>
      </c>
      <c r="M9" s="87" t="s">
        <v>158</v>
      </c>
      <c r="N9" s="87" t="s">
        <v>629</v>
      </c>
      <c r="Q9" s="87" t="s">
        <v>42</v>
      </c>
      <c r="R9" s="87" t="s">
        <v>2237</v>
      </c>
      <c r="S9" s="87" t="s">
        <v>44</v>
      </c>
      <c r="AB9" s="140" t="n">
        <f aca="false">IFERROR(__xludf.dummyfunction("OR(
 AND($N10=""data-to-text generation (with data summarisation)"",
 OR(NOT(OR(
  $L10=""raw/structured data"",
  REGEXMATCH($L10,""^multiple*"")
 )),
 NOT(OR(
  REGEXMATCH($M10,""^text*""),
  $M10=""multi-modal"",
  REGEXMATCH($M10,""^multiple*"")
 ))))"&amp;",
 AND($N10=""data-to-text generation (no data summarisation)"",
 OR(NOT(OR(
  $L10=""raw/structured data"",
  REGEXMATCH($L10,""^multiple*"")
 )),
 NOT(OR(
  REGEXMATCH($M10,""^text*""),
  $M10=""multi-modal"",
  REGEXMATCH($M10,""^multiple*"")
 )))),
 A"&amp;"ND($N10=""dialogue turn generation"",
 OR(
 NOT(OR(
  $M10=""text: variable-length"",
  $M10=""speech"",
  $M10=""multi-modal"",
  REGEXMATCH($M10,""^multiple*"")
 )))),
 AND($N10=""content selection/determination"",
 OR(NOT(OR(
  $L10=""raw/structured d"&amp;"ata"",
  REGEXMATCH($L10,""^text*""),
  $L10=""multi-modal"",
  REGEXMATCH($L10,""^multiple*"")
 )),
 NOT(OR(
  $M10=""deep linguistic representation (DLR)"",
  $M10=""shallow linguistic representation (SLR)"",
  $M10=""multi-modal"",
  REGEXMATCH($M10,"""&amp;"^multiple*"")
 )))),
 AND($N10=""content ordering/structuring"",
 OR(NOT(OR(
  $L10=""raw/structured data"",
  $L10=""deep linguistic representation (DLR)"",
  $L10=""shallow linguistic representation (SLR)"",
  REGEXMATCH($L10,""^text*""),
  $L10=""multi"&amp;"-modal"",
  REGEXMATCH($L10,""^multiple*"")
 )),
 NOT(OR(
  $M10=""raw/structured data"",
  $M10=""deep linguistic representation (DLR)"",
  $M10=""shallow linguistic representation (SLR)"",
  REGEXMATCH($M10,""^text*""),
  $M10=""multi-modal"",
  REGEXMA"&amp;"TCH($M10,""^multiple*""
 ))))),
 AND($N10=""deep generation (DLR to text)"",
 OR(NOT(OR(
  $L10=""deep linguistic representation (DLR)"",
  REGEXMATCH($L10,""^multiple*""
 ))),
 NOT(OR(
  REGEXMATCH($M10,""^text*""),
  REGEXMATCH($M10,""^multiple*""
 ))))"&amp;"),
 AND($N10=""aggregation"",
 OR(NOT(OR(
  $L10=""deep linguistic representation (DLR)"",
  $L10=""shallow linguistic representation (SLR)"",
  REGEXMATCH($L10,""^text*""),
  $L10=""multi-modal"",
  REGEXMATCH($L10,""^multiple*""
 ))),
 NOT(OR(
  $M10="""&amp;"deep linguistic representation (DLR)"",
  $M10=""shallow linguistic representation (SLR)"",
  REGEXMATCH($M10,""^text*""),
  $M10=""multi-modal"",
  REGEXMATCH($M10,""^multiple*""
 ))))),
 AND($N10=""lexicalisation"",
 OR(NOT(OR(
  $L10=""raw/structured d"&amp;"ata"",
  $L10=""deep linguistic representation (DLR)"",
  $L10=""shallow linguistic representation (SLR)"", 
  REGEXMATCH($L10,""^multiple*""
 ))),
 NOT(OR(
  $M10=""raw/structured data"",
  $M10=""deep linguistic representation (DLR)"",
  $M10=""shallow "&amp;"linguistic representation (SLR)"",
  REGEXMATCH($M10,""^multiple*""
 ))))),
 AND($N10=""referring expression generation (REG)"",
 OR(NOT(OR(
  $L10=""raw/structured data"",
  $L10=""deep linguistic representation (DLR)"",
  $L10=""shallow linguistic repre"&amp;"sentation (SLR)"",
  REGEXMATCH($L10,""^text*""),
  $L10=""visual"",
  $L10=""multi-modal"",
  REGEXMATCH($L10,""^multiple*""
 ))),
 NOT(OR(
  $M10=""text: subsentential units of text"",
  REGEXMATCH($M10,""^multiple*""
 ))))),
 AND($N10=""surface realisa"&amp;"tion (SLR to text)"",
 OR(NOT(OR(
  $L10=""shallow linguistic representation (SLR)"",
  REGEXMATCH($L10,""^multiple*""
 ))),
 NOT(OR(
  REGEXMATCH($M10,""^text*""),
  REGEXMATCH($M10,""^multiple*""
 ))))),
 AND($N10=""feature-controlled generation"",
 OR("&amp;"NOT(AND(
  $L10=""control feature"",
  REGEXMATCH($L10,""^multiple*""
 ))),
 NOT(OR(
  REGEXMATCH($M10,""^text*""),
  REGEXMATCH($M10,""^multiple*""
 ))))),
 AND($N10=""question generation"",
 OR(NOT(OR(
  REGEXMATCH($L10,""^text*""),
  $L10=""raw/structu"&amp;"red data"",
  REGEXMATCH($L10,""^multiple*""
 ))),
 NOT(OR(
  REGEXMATCH($M10,""^text*""),
  REGEXMATCH($M10,""^multiple*""
 ))))),
 AND($N10=""question answering"",
 OR(NOT(OR(
  REGEXMATCH($L10,""^text*""),
  $L10=""raw/structured data"",
  REGEXMATCH($"&amp;"L10,""^multiple*""
 ))),
 NOT(OR(
  REGEXMATCH($M10,""^text*""),
  $M10=""raw/structured data"",
  REGEXMATCH($M10,""^multiple*""
 ))))),
 AND($N10=""paraphrasing / lossless simplification"",
 OR(NOT(OR(
  REGEXMATCH($L10,""^text*""),
  $L10=""control fea"&amp;"ture"",
  REGEXMATCH($L10,""^multiple*""
 ))),
 NOT(OR(
  REGEXMATCH($M10,""^text*""),
  REGEXMATCH($M10,""^multiple*""
 ))))),
 AND($N10=""machine translation"",
 OR(NOT(OR(
  REGEXMATCH($L10,""^text*""),
  REGEXMATCH($L10,""^multiple*""
 ))),
 NOT(OR(
 "&amp;" REGEXMATCH($M10,""^text*""),
  REGEXMATCH($M10,""^multiple*""
 ))))),
 AND($N10=""summarisation (text-to-text)"",
 OR(NOT(OR(
  REGEXMATCH($L10,""^text*""),
  REGEXMATCH($L10,""^multiple*""
 ))),
 NOT(OR(
  REGEXMATCH($M10,""^text*""),
  REGEXMATCH($M10,"&amp;"""^multiple*""
 ))))),
 AND($N10=""compression / lossy simplification"",
 OR(NOT(OR(
  REGEXMATCH($L10,""^text*""),
  REGEXMATCH($L10,""^multiple*""
 ))),
 NOT(OR(
  REGEXMATCH($M10,""^text*""),
  REGEXMATCH($M10,""^multiple*""
 ))))),
 AND($N10=""end-to-"&amp;"end text generation"",
 OR(
 NOT(OR(
  REGEXMATCH($M10,""^text*""),
  REGEXMATCH($M10,""^multiple*""
 )))))
)"),1)</f>
        <v>1</v>
      </c>
    </row>
    <row r="10" customFormat="false" ht="15.75" hidden="false" customHeight="true" outlineLevel="0" collapsed="false">
      <c r="K10" s="87" t="s">
        <v>2238</v>
      </c>
      <c r="L10" s="87" t="s">
        <v>925</v>
      </c>
      <c r="M10" s="87" t="s">
        <v>925</v>
      </c>
      <c r="N10" s="87" t="s">
        <v>1417</v>
      </c>
      <c r="Q10" s="87" t="s">
        <v>57</v>
      </c>
      <c r="R10" s="87" t="s">
        <v>46</v>
      </c>
      <c r="S10" s="87" t="s">
        <v>220</v>
      </c>
      <c r="AB10" s="140" t="n">
        <f aca="false">IFERROR(__xludf.dummyfunction("OR(
 AND($N11=""data-to-text generation (with data summarisation)"",
 OR(NOT(OR(
  $L11=""raw/structured data"",
  REGEXMATCH($L11,""^multiple*"")
 )),
 NOT(OR(
  REGEXMATCH($M11,""^text*""),
  $M11=""multi-modal"",
  REGEXMATCH($M11,""^multiple*"")
 ))))"&amp;",
 AND($N11=""data-to-text generation (no data summarisation)"",
 OR(NOT(OR(
  $L11=""raw/structured data"",
  REGEXMATCH($L11,""^multiple*"")
 )),
 NOT(OR(
  REGEXMATCH($M11,""^text*""),
  $M11=""multi-modal"",
  REGEXMATCH($M11,""^multiple*"")
 )))),
 A"&amp;"ND($N11=""dialogue turn generation"",
 OR(
 NOT(OR(
  $M11=""text: variable-length"",
  $M11=""speech"",
  $M11=""multi-modal"",
  REGEXMATCH($M11,""^multiple*"")
 )))),
 AND($N11=""content selection/determination"",
 OR(NOT(OR(
  $L11=""raw/structured d"&amp;"ata"",
  REGEXMATCH($L11,""^text*""),
  $L11=""multi-modal"",
  REGEXMATCH($L11,""^multiple*"")
 )),
 NOT(OR(
  $M11=""deep linguistic representation (DLR)"",
  $M11=""shallow linguistic representation (SLR)"",
  $M11=""multi-modal"",
  REGEXMATCH($M11,"""&amp;"^multiple*"")
 )))),
 AND($N11=""content ordering/structuring"",
 OR(NOT(OR(
  $L11=""raw/structured data"",
  $L11=""deep linguistic representation (DLR)"",
  $L11=""shallow linguistic representation (SLR)"",
  REGEXMATCH($L11,""^text*""),
  $L11=""multi"&amp;"-modal"",
  REGEXMATCH($L11,""^multiple*"")
 )),
 NOT(OR(
  $M11=""raw/structured data"",
  $M11=""deep linguistic representation (DLR)"",
  $M11=""shallow linguistic representation (SLR)"",
  REGEXMATCH($M11,""^text*""),
  $M11=""multi-modal"",
  REGEXMA"&amp;"TCH($M11,""^multiple*""
 ))))),
 AND($N11=""deep generation (DLR to text)"",
 OR(NOT(OR(
  $L11=""deep linguistic representation (DLR)"",
  REGEXMATCH($L11,""^multiple*""
 ))),
 NOT(OR(
  REGEXMATCH($M11,""^text*""),
  REGEXMATCH($M11,""^multiple*""
 ))))"&amp;"),
 AND($N11=""aggregation"",
 OR(NOT(OR(
  $L11=""deep linguistic representation (DLR)"",
  $L11=""shallow linguistic representation (SLR)"",
  REGEXMATCH($L11,""^text*""),
  $L11=""multi-modal"",
  REGEXMATCH($L11,""^multiple*""
 ))),
 NOT(OR(
  $M11="""&amp;"deep linguistic representation (DLR)"",
  $M11=""shallow linguistic representation (SLR)"",
  REGEXMATCH($M11,""^text*""),
  $M11=""multi-modal"",
  REGEXMATCH($M11,""^multiple*""
 ))))),
 AND($N11=""lexicalisation"",
 OR(NOT(OR(
  $L11=""raw/structured d"&amp;"ata"",
  $L11=""deep linguistic representation (DLR)"",
  $L11=""shallow linguistic representation (SLR)"", 
  REGEXMATCH($L11,""^multiple*""
 ))),
 NOT(OR(
  $M11=""raw/structured data"",
  $M11=""deep linguistic representation (DLR)"",
  $M11=""shallow "&amp;"linguistic representation (SLR)"",
  REGEXMATCH($M11,""^multiple*""
 ))))),
 AND($N11=""referring expression generation (REG)"",
 OR(NOT(OR(
  $L11=""raw/structured data"",
  $L11=""deep linguistic representation (DLR)"",
  $L11=""shallow linguistic repre"&amp;"sentation (SLR)"",
  REGEXMATCH($L11,""^text*""),
  $L11=""visual"",
  $L11=""multi-modal"",
  REGEXMATCH($L11,""^multiple*""
 ))),
 NOT(OR(
  $M11=""text: subsentential units of text"",
  REGEXMATCH($M11,""^multiple*""
 ))))),
 AND($N11=""surface realisa"&amp;"tion (SLR to text)"",
 OR(NOT(OR(
  $L11=""shallow linguistic representation (SLR)"",
  REGEXMATCH($L11,""^multiple*""
 ))),
 NOT(OR(
  REGEXMATCH($M11,""^text*""),
  REGEXMATCH($M11,""^multiple*""
 ))))),
 AND($N11=""feature-controlled generation"",
 OR("&amp;"NOT(AND(
  $L11=""control feature"",
  REGEXMATCH($L11,""^multiple*""
 ))),
 NOT(OR(
  REGEXMATCH($M11,""^text*""),
  REGEXMATCH($M11,""^multiple*""
 ))))),
 AND($N11=""question generation"",
 OR(NOT(OR(
  REGEXMATCH($L11,""^text*""),
  $L11=""raw/structu"&amp;"red data"",
  REGEXMATCH($L11,""^multiple*""
 ))),
 NOT(OR(
  REGEXMATCH($M11,""^text*""),
  REGEXMATCH($M11,""^multiple*""
 ))))),
 AND($N11=""question answering"",
 OR(NOT(OR(
  REGEXMATCH($L11,""^text*""),
  $L11=""raw/structured data"",
  REGEXMATCH($"&amp;"L11,""^multiple*""
 ))),
 NOT(OR(
  REGEXMATCH($M11,""^text*""),
  $M11=""raw/structured data"",
  REGEXMATCH($M11,""^multiple*""
 ))))),
 AND($N11=""paraphrasing / lossless simplification"",
 OR(NOT(OR(
  REGEXMATCH($L11,""^text*""),
  $L11=""control fea"&amp;"ture"",
  REGEXMATCH($L11,""^multiple*""
 ))),
 NOT(OR(
  REGEXMATCH($M11,""^text*""),
  REGEXMATCH($M11,""^multiple*""
 ))))),
 AND($N11=""machine translation"",
 OR(NOT(OR(
  REGEXMATCH($L11,""^text*""),
  REGEXMATCH($L11,""^multiple*""
 ))),
 NOT(OR(
 "&amp;" REGEXMATCH($M11,""^text*""),
  REGEXMATCH($M11,""^multiple*""
 ))))),
 AND($N11=""summarisation (text-to-text)"",
 OR(NOT(OR(
  REGEXMATCH($L11,""^text*""),
  REGEXMATCH($L11,""^multiple*""
 ))),
 NOT(OR(
  REGEXMATCH($M11,""^text*""),
  REGEXMATCH($M11,"&amp;"""^multiple*""
 ))))),
 AND($N11=""compression / lossy simplification"",
 OR(NOT(OR(
  REGEXMATCH($L11,""^text*""),
  REGEXMATCH($L11,""^multiple*""
 ))),
 NOT(OR(
  REGEXMATCH($M11,""^text*""),
  REGEXMATCH($M11,""^multiple*""
 ))))),
 AND($N11=""end-to-"&amp;"end text generation"",
 OR(
 NOT(OR(
  REGEXMATCH($M11,""^text*""),
  REGEXMATCH($M11,""^multiple*""
 )))))
)"),0)</f>
        <v>0</v>
      </c>
    </row>
    <row r="11" customFormat="false" ht="15.75" hidden="false" customHeight="true" outlineLevel="0" collapsed="false">
      <c r="K11" s="87" t="s">
        <v>2239</v>
      </c>
      <c r="L11" s="87" t="s">
        <v>425</v>
      </c>
      <c r="M11" s="87" t="s">
        <v>425</v>
      </c>
      <c r="N11" s="87" t="s">
        <v>246</v>
      </c>
      <c r="Q11" s="87" t="s">
        <v>237</v>
      </c>
      <c r="R11" s="87" t="s">
        <v>83</v>
      </c>
      <c r="S11" s="87" t="s">
        <v>134</v>
      </c>
      <c r="AB11" s="140" t="n">
        <f aca="false">IFERROR(__xludf.dummyfunction("OR(
 AND($N12=""data-to-text generation (with data summarisation)"",
 OR(NOT(OR(
  $L12=""raw/structured data"",
  REGEXMATCH($L12,""^multiple*"")
 )),
 NOT(OR(
  REGEXMATCH($M12,""^text*""),
  $M12=""multi-modal"",
  REGEXMATCH($M12,""^multiple*"")
 ))))"&amp;",
 AND($N12=""data-to-text generation (no data summarisation)"",
 OR(NOT(OR(
  $L12=""raw/structured data"",
  REGEXMATCH($L12,""^multiple*"")
 )),
 NOT(OR(
  REGEXMATCH($M12,""^text*""),
  $M12=""multi-modal"",
  REGEXMATCH($M12,""^multiple*"")
 )))),
 A"&amp;"ND($N12=""dialogue turn generation"",
 OR(
 NOT(OR(
  $M12=""text: variable-length"",
  $M12=""speech"",
  $M12=""multi-modal"",
  REGEXMATCH($M12,""^multiple*"")
 )))),
 AND($N12=""content selection/determination"",
 OR(NOT(OR(
  $L12=""raw/structured d"&amp;"ata"",
  REGEXMATCH($L12,""^text*""),
  $L12=""multi-modal"",
  REGEXMATCH($L12,""^multiple*"")
 )),
 NOT(OR(
  $M12=""deep linguistic representation (DLR)"",
  $M12=""shallow linguistic representation (SLR)"",
  $M12=""multi-modal"",
  REGEXMATCH($M12,"""&amp;"^multiple*"")
 )))),
 AND($N12=""content ordering/structuring"",
 OR(NOT(OR(
  $L12=""raw/structured data"",
  $L12=""deep linguistic representation (DLR)"",
  $L12=""shallow linguistic representation (SLR)"",
  REGEXMATCH($L12,""^text*""),
  $L12=""multi"&amp;"-modal"",
  REGEXMATCH($L12,""^multiple*"")
 )),
 NOT(OR(
  $M12=""raw/structured data"",
  $M12=""deep linguistic representation (DLR)"",
  $M12=""shallow linguistic representation (SLR)"",
  REGEXMATCH($M12,""^text*""),
  $M12=""multi-modal"",
  REGEXMA"&amp;"TCH($M12,""^multiple*""
 ))))),
 AND($N12=""deep generation (DLR to text)"",
 OR(NOT(OR(
  $L12=""deep linguistic representation (DLR)"",
  REGEXMATCH($L12,""^multiple*""
 ))),
 NOT(OR(
  REGEXMATCH($M12,""^text*""),
  REGEXMATCH($M12,""^multiple*""
 ))))"&amp;"),
 AND($N12=""aggregation"",
 OR(NOT(OR(
  $L12=""deep linguistic representation (DLR)"",
  $L12=""shallow linguistic representation (SLR)"",
  REGEXMATCH($L12,""^text*""),
  $L12=""multi-modal"",
  REGEXMATCH($L12,""^multiple*""
 ))),
 NOT(OR(
  $M12="""&amp;"deep linguistic representation (DLR)"",
  $M12=""shallow linguistic representation (SLR)"",
  REGEXMATCH($M12,""^text*""),
  $M12=""multi-modal"",
  REGEXMATCH($M12,""^multiple*""
 ))))),
 AND($N12=""lexicalisation"",
 OR(NOT(OR(
  $L12=""raw/structured d"&amp;"ata"",
  $L12=""deep linguistic representation (DLR)"",
  $L12=""shallow linguistic representation (SLR)"", 
  REGEXMATCH($L12,""^multiple*""
 ))),
 NOT(OR(
  $M12=""raw/structured data"",
  $M12=""deep linguistic representation (DLR)"",
  $M12=""shallow "&amp;"linguistic representation (SLR)"",
  REGEXMATCH($M12,""^multiple*""
 ))))),
 AND($N12=""referring expression generation (REG)"",
 OR(NOT(OR(
  $L12=""raw/structured data"",
  $L12=""deep linguistic representation (DLR)"",
  $L12=""shallow linguistic repre"&amp;"sentation (SLR)"",
  REGEXMATCH($L12,""^text*""),
  $L12=""visual"",
  $L12=""multi-modal"",
  REGEXMATCH($L12,""^multiple*""
 ))),
 NOT(OR(
  $M12=""text: subsentential units of text"",
  REGEXMATCH($M12,""^multiple*""
 ))))),
 AND($N12=""surface realisa"&amp;"tion (SLR to text)"",
 OR(NOT(OR(
  $L12=""shallow linguistic representation (SLR)"",
  REGEXMATCH($L12,""^multiple*""
 ))),
 NOT(OR(
  REGEXMATCH($M12,""^text*""),
  REGEXMATCH($M12,""^multiple*""
 ))))),
 AND($N12=""feature-controlled generation"",
 OR("&amp;"NOT(AND(
  $L12=""control feature"",
  REGEXMATCH($L12,""^multiple*""
 ))),
 NOT(OR(
  REGEXMATCH($M12,""^text*""),
  REGEXMATCH($M12,""^multiple*""
 ))))),
 AND($N12=""question generation"",
 OR(NOT(OR(
  REGEXMATCH($L12,""^text*""),
  $L12=""raw/structu"&amp;"red data"",
  REGEXMATCH($L12,""^multiple*""
 ))),
 NOT(OR(
  REGEXMATCH($M12,""^text*""),
  REGEXMATCH($M12,""^multiple*""
 ))))),
 AND($N12=""question answering"",
 OR(NOT(OR(
  REGEXMATCH($L12,""^text*""),
  $L12=""raw/structured data"",
  REGEXMATCH($"&amp;"L12,""^multiple*""
 ))),
 NOT(OR(
  REGEXMATCH($M12,""^text*""),
  $M12=""raw/structured data"",
  REGEXMATCH($M12,""^multiple*""
 ))))),
 AND($N12=""paraphrasing / lossless simplification"",
 OR(NOT(OR(
  REGEXMATCH($L12,""^text*""),
  $L12=""control fea"&amp;"ture"",
  REGEXMATCH($L12,""^multiple*""
 ))),
 NOT(OR(
  REGEXMATCH($M12,""^text*""),
  REGEXMATCH($M12,""^multiple*""
 ))))),
 AND($N12=""machine translation"",
 OR(NOT(OR(
  REGEXMATCH($L12,""^text*""),
  REGEXMATCH($L12,""^multiple*""
 ))),
 NOT(OR(
 "&amp;" REGEXMATCH($M12,""^text*""),
  REGEXMATCH($M12,""^multiple*""
 ))))),
 AND($N12=""summarisation (text-to-text)"",
 OR(NOT(OR(
  REGEXMATCH($L12,""^text*""),
  REGEXMATCH($L12,""^multiple*""
 ))),
 NOT(OR(
  REGEXMATCH($M12,""^text*""),
  REGEXMATCH($M12,"&amp;"""^multiple*""
 ))))),
 AND($N12=""compression / lossy simplification"",
 OR(NOT(OR(
  REGEXMATCH($L12,""^text*""),
  REGEXMATCH($L12,""^multiple*""
 ))),
 NOT(OR(
  REGEXMATCH($M12,""^text*""),
  REGEXMATCH($M12,""^multiple*""
 ))))),
 AND($N12=""end-to-"&amp;"end text generation"",
 OR(
 NOT(OR(
  REGEXMATCH($M12,""^text*""),
  REGEXMATCH($M12,""^multiple*""
 )))))
)"),1)</f>
        <v>1</v>
      </c>
    </row>
    <row r="12" customFormat="false" ht="15.75" hidden="false" customHeight="true" outlineLevel="0" collapsed="false">
      <c r="K12" s="87" t="s">
        <v>2240</v>
      </c>
      <c r="L12" s="87" t="s">
        <v>2241</v>
      </c>
      <c r="M12" s="87" t="s">
        <v>2241</v>
      </c>
      <c r="N12" s="87" t="s">
        <v>82</v>
      </c>
      <c r="Q12" s="87" t="s">
        <v>311</v>
      </c>
      <c r="S12" s="87" t="s">
        <v>122</v>
      </c>
      <c r="AB12" s="140" t="n">
        <f aca="false">IFERROR(__xludf.dummyfunction("OR(
 AND($N13=""data-to-text generation (with data summarisation)"",
 OR(NOT(OR(
  $L13=""raw/structured data"",
  REGEXMATCH($L13,""^multiple*"")
 )),
 NOT(OR(
  REGEXMATCH($M13,""^text*""),
  $M13=""multi-modal"",
  REGEXMATCH($M13,""^multiple*"")
 ))))"&amp;",
 AND($N13=""data-to-text generation (no data summarisation)"",
 OR(NOT(OR(
  $L13=""raw/structured data"",
  REGEXMATCH($L13,""^multiple*"")
 )),
 NOT(OR(
  REGEXMATCH($M13,""^text*""),
  $M13=""multi-modal"",
  REGEXMATCH($M13,""^multiple*"")
 )))),
 A"&amp;"ND($N13=""dialogue turn generation"",
 OR(
 NOT(OR(
  $M13=""text: variable-length"",
  $M13=""speech"",
  $M13=""multi-modal"",
  REGEXMATCH($M13,""^multiple*"")
 )))),
 AND($N13=""content selection/determination"",
 OR(NOT(OR(
  $L13=""raw/structured d"&amp;"ata"",
  REGEXMATCH($L13,""^text*""),
  $L13=""multi-modal"",
  REGEXMATCH($L13,""^multiple*"")
 )),
 NOT(OR(
  $M13=""deep linguistic representation (DLR)"",
  $M13=""shallow linguistic representation (SLR)"",
  $M13=""multi-modal"",
  REGEXMATCH($M13,"""&amp;"^multiple*"")
 )))),
 AND($N13=""content ordering/structuring"",
 OR(NOT(OR(
  $L13=""raw/structured data"",
  $L13=""deep linguistic representation (DLR)"",
  $L13=""shallow linguistic representation (SLR)"",
  REGEXMATCH($L13,""^text*""),
  $L13=""multi"&amp;"-modal"",
  REGEXMATCH($L13,""^multiple*"")
 )),
 NOT(OR(
  $M13=""raw/structured data"",
  $M13=""deep linguistic representation (DLR)"",
  $M13=""shallow linguistic representation (SLR)"",
  REGEXMATCH($M13,""^text*""),
  $M13=""multi-modal"",
  REGEXMA"&amp;"TCH($M13,""^multiple*""
 ))))),
 AND($N13=""deep generation (DLR to text)"",
 OR(NOT(OR(
  $L13=""deep linguistic representation (DLR)"",
  REGEXMATCH($L13,""^multiple*""
 ))),
 NOT(OR(
  REGEXMATCH($M13,""^text*""),
  REGEXMATCH($M13,""^multiple*""
 ))))"&amp;"),
 AND($N13=""aggregation"",
 OR(NOT(OR(
  $L13=""deep linguistic representation (DLR)"",
  $L13=""shallow linguistic representation (SLR)"",
  REGEXMATCH($L13,""^text*""),
  $L13=""multi-modal"",
  REGEXMATCH($L13,""^multiple*""
 ))),
 NOT(OR(
  $M13="""&amp;"deep linguistic representation (DLR)"",
  $M13=""shallow linguistic representation (SLR)"",
  REGEXMATCH($M13,""^text*""),
  $M13=""multi-modal"",
  REGEXMATCH($M13,""^multiple*""
 ))))),
 AND($N13=""lexicalisation"",
 OR(NOT(OR(
  $L13=""raw/structured d"&amp;"ata"",
  $L13=""deep linguistic representation (DLR)"",
  $L13=""shallow linguistic representation (SLR)"", 
  REGEXMATCH($L13,""^multiple*""
 ))),
 NOT(OR(
  $M13=""raw/structured data"",
  $M13=""deep linguistic representation (DLR)"",
  $M13=""shallow "&amp;"linguistic representation (SLR)"",
  REGEXMATCH($M13,""^multiple*""
 ))))),
 AND($N13=""referring expression generation (REG)"",
 OR(NOT(OR(
  $L13=""raw/structured data"",
  $L13=""deep linguistic representation (DLR)"",
  $L13=""shallow linguistic repre"&amp;"sentation (SLR)"",
  REGEXMATCH($L13,""^text*""),
  $L13=""visual"",
  $L13=""multi-modal"",
  REGEXMATCH($L13,""^multiple*""
 ))),
 NOT(OR(
  $M13=""text: subsentential units of text"",
  REGEXMATCH($M13,""^multiple*""
 ))))),
 AND($N13=""surface realisa"&amp;"tion (SLR to text)"",
 OR(NOT(OR(
  $L13=""shallow linguistic representation (SLR)"",
  REGEXMATCH($L13,""^multiple*""
 ))),
 NOT(OR(
  REGEXMATCH($M13,""^text*""),
  REGEXMATCH($M13,""^multiple*""
 ))))),
 AND($N13=""feature-controlled generation"",
 OR("&amp;"NOT(AND(
  $L13=""control feature"",
  REGEXMATCH($L13,""^multiple*""
 ))),
 NOT(OR(
  REGEXMATCH($M13,""^text*""),
  REGEXMATCH($M13,""^multiple*""
 ))))),
 AND($N13=""question generation"",
 OR(NOT(OR(
  REGEXMATCH($L13,""^text*""),
  $L13=""raw/structu"&amp;"red data"",
  REGEXMATCH($L13,""^multiple*""
 ))),
 NOT(OR(
  REGEXMATCH($M13,""^text*""),
  REGEXMATCH($M13,""^multiple*""
 ))))),
 AND($N13=""question answering"",
 OR(NOT(OR(
  REGEXMATCH($L13,""^text*""),
  $L13=""raw/structured data"",
  REGEXMATCH($"&amp;"L13,""^multiple*""
 ))),
 NOT(OR(
  REGEXMATCH($M13,""^text*""),
  $M13=""raw/structured data"",
  REGEXMATCH($M13,""^multiple*""
 ))))),
 AND($N13=""paraphrasing / lossless simplification"",
 OR(NOT(OR(
  REGEXMATCH($L13,""^text*""),
  $L13=""control fea"&amp;"ture"",
  REGEXMATCH($L13,""^multiple*""
 ))),
 NOT(OR(
  REGEXMATCH($M13,""^text*""),
  REGEXMATCH($M13,""^multiple*""
 ))))),
 AND($N13=""machine translation"",
 OR(NOT(OR(
  REGEXMATCH($L13,""^text*""),
  REGEXMATCH($L13,""^multiple*""
 ))),
 NOT(OR(
 "&amp;" REGEXMATCH($M13,""^text*""),
  REGEXMATCH($M13,""^multiple*""
 ))))),
 AND($N13=""summarisation (text-to-text)"",
 OR(NOT(OR(
  REGEXMATCH($L13,""^text*""),
  REGEXMATCH($L13,""^multiple*""
 ))),
 NOT(OR(
  REGEXMATCH($M13,""^text*""),
  REGEXMATCH($M13,"&amp;"""^multiple*""
 ))))),
 AND($N13=""compression / lossy simplification"",
 OR(NOT(OR(
  REGEXMATCH($L13,""^text*""),
  REGEXMATCH($L13,""^multiple*""
 ))),
 NOT(OR(
  REGEXMATCH($M13,""^text*""),
  REGEXMATCH($M13,""^multiple*""
 ))))),
 AND($N13=""end-to-"&amp;"end text generation"",
 OR(
 NOT(OR(
  REGEXMATCH($M13,""^text*""),
  REGEXMATCH($M13,""^multiple*""
 )))))
)"),1)</f>
        <v>1</v>
      </c>
    </row>
    <row r="13" customFormat="false" ht="15.75" hidden="false" customHeight="true" outlineLevel="0" collapsed="false">
      <c r="K13" s="87" t="s">
        <v>2242</v>
      </c>
      <c r="L13" s="87" t="s">
        <v>1593</v>
      </c>
      <c r="M13" s="87" t="s">
        <v>1593</v>
      </c>
      <c r="N13" s="87" t="s">
        <v>106</v>
      </c>
      <c r="Q13" s="87" t="s">
        <v>99</v>
      </c>
      <c r="S13" s="87" t="s">
        <v>139</v>
      </c>
      <c r="AB13" s="140" t="n">
        <f aca="false">IFERROR(__xludf.dummyfunction("OR(
 AND($N14=""data-to-text generation (with data summarisation)"",
 OR(NOT(OR(
  $L14=""raw/structured data"",
  REGEXMATCH($L14,""^multiple*"")
 )),
 NOT(OR(
  REGEXMATCH($M14,""^text*""),
  $M14=""multi-modal"",
  REGEXMATCH($M14,""^multiple*"")
 ))))"&amp;",
 AND($N14=""data-to-text generation (no data summarisation)"",
 OR(NOT(OR(
  $L14=""raw/structured data"",
  REGEXMATCH($L14,""^multiple*"")
 )),
 NOT(OR(
  REGEXMATCH($M14,""^text*""),
  $M14=""multi-modal"",
  REGEXMATCH($M14,""^multiple*"")
 )))),
 A"&amp;"ND($N14=""dialogue turn generation"",
 OR(
 NOT(OR(
  $M14=""text: variable-length"",
  $M14=""speech"",
  $M14=""multi-modal"",
  REGEXMATCH($M14,""^multiple*"")
 )))),
 AND($N14=""content selection/determination"",
 OR(NOT(OR(
  $L14=""raw/structured d"&amp;"ata"",
  REGEXMATCH($L14,""^text*""),
  $L14=""multi-modal"",
  REGEXMATCH($L14,""^multiple*"")
 )),
 NOT(OR(
  $M14=""deep linguistic representation (DLR)"",
  $M14=""shallow linguistic representation (SLR)"",
  $M14=""multi-modal"",
  REGEXMATCH($M14,"""&amp;"^multiple*"")
 )))),
 AND($N14=""content ordering/structuring"",
 OR(NOT(OR(
  $L14=""raw/structured data"",
  $L14=""deep linguistic representation (DLR)"",
  $L14=""shallow linguistic representation (SLR)"",
  REGEXMATCH($L14,""^text*""),
  $L14=""multi"&amp;"-modal"",
  REGEXMATCH($L14,""^multiple*"")
 )),
 NOT(OR(
  $M14=""raw/structured data"",
  $M14=""deep linguistic representation (DLR)"",
  $M14=""shallow linguistic representation (SLR)"",
  REGEXMATCH($M14,""^text*""),
  $M14=""multi-modal"",
  REGEXMA"&amp;"TCH($M14,""^multiple*""
 ))))),
 AND($N14=""deep generation (DLR to text)"",
 OR(NOT(OR(
  $L14=""deep linguistic representation (DLR)"",
  REGEXMATCH($L14,""^multiple*""
 ))),
 NOT(OR(
  REGEXMATCH($M14,""^text*""),
  REGEXMATCH($M14,""^multiple*""
 ))))"&amp;"),
 AND($N14=""aggregation"",
 OR(NOT(OR(
  $L14=""deep linguistic representation (DLR)"",
  $L14=""shallow linguistic representation (SLR)"",
  REGEXMATCH($L14,""^text*""),
  $L14=""multi-modal"",
  REGEXMATCH($L14,""^multiple*""
 ))),
 NOT(OR(
  $M14="""&amp;"deep linguistic representation (DLR)"",
  $M14=""shallow linguistic representation (SLR)"",
  REGEXMATCH($M14,""^text*""),
  $M14=""multi-modal"",
  REGEXMATCH($M14,""^multiple*""
 ))))),
 AND($N14=""lexicalisation"",
 OR(NOT(OR(
  $L14=""raw/structured d"&amp;"ata"",
  $L14=""deep linguistic representation (DLR)"",
  $L14=""shallow linguistic representation (SLR)"", 
  REGEXMATCH($L14,""^multiple*""
 ))),
 NOT(OR(
  $M14=""raw/structured data"",
  $M14=""deep linguistic representation (DLR)"",
  $M14=""shallow "&amp;"linguistic representation (SLR)"",
  REGEXMATCH($M14,""^multiple*""
 ))))),
 AND($N14=""referring expression generation (REG)"",
 OR(NOT(OR(
  $L14=""raw/structured data"",
  $L14=""deep linguistic representation (DLR)"",
  $L14=""shallow linguistic repre"&amp;"sentation (SLR)"",
  REGEXMATCH($L14,""^text*""),
  $L14=""visual"",
  $L14=""multi-modal"",
  REGEXMATCH($L14,""^multiple*""
 ))),
 NOT(OR(
  $M14=""text: subsentential units of text"",
  REGEXMATCH($M14,""^multiple*""
 ))))),
 AND($N14=""surface realisa"&amp;"tion (SLR to text)"",
 OR(NOT(OR(
  $L14=""shallow linguistic representation (SLR)"",
  REGEXMATCH($L14,""^multiple*""
 ))),
 NOT(OR(
  REGEXMATCH($M14,""^text*""),
  REGEXMATCH($M14,""^multiple*""
 ))))),
 AND($N14=""feature-controlled generation"",
 OR("&amp;"NOT(AND(
  $L14=""control feature"",
  REGEXMATCH($L14,""^multiple*""
 ))),
 NOT(OR(
  REGEXMATCH($M14,""^text*""),
  REGEXMATCH($M14,""^multiple*""
 ))))),
 AND($N14=""question generation"",
 OR(NOT(OR(
  REGEXMATCH($L14,""^text*""),
  $L14=""raw/structu"&amp;"red data"",
  REGEXMATCH($L14,""^multiple*""
 ))),
 NOT(OR(
  REGEXMATCH($M14,""^text*""),
  REGEXMATCH($M14,""^multiple*""
 ))))),
 AND($N14=""question answering"",
 OR(NOT(OR(
  REGEXMATCH($L14,""^text*""),
  $L14=""raw/structured data"",
  REGEXMATCH($"&amp;"L14,""^multiple*""
 ))),
 NOT(OR(
  REGEXMATCH($M14,""^text*""),
  $M14=""raw/structured data"",
  REGEXMATCH($M14,""^multiple*""
 ))))),
 AND($N14=""paraphrasing / lossless simplification"",
 OR(NOT(OR(
  REGEXMATCH($L14,""^text*""),
  $L14=""control fea"&amp;"ture"",
  REGEXMATCH($L14,""^multiple*""
 ))),
 NOT(OR(
  REGEXMATCH($M14,""^text*""),
  REGEXMATCH($M14,""^multiple*""
 ))))),
 AND($N14=""machine translation"",
 OR(NOT(OR(
  REGEXMATCH($L14,""^text*""),
  REGEXMATCH($L14,""^multiple*""
 ))),
 NOT(OR(
 "&amp;" REGEXMATCH($M14,""^text*""),
  REGEXMATCH($M14,""^multiple*""
 ))))),
 AND($N14=""summarisation (text-to-text)"",
 OR(NOT(OR(
  REGEXMATCH($L14,""^text*""),
  REGEXMATCH($L14,""^multiple*""
 ))),
 NOT(OR(
  REGEXMATCH($M14,""^text*""),
  REGEXMATCH($M14,"&amp;"""^multiple*""
 ))))),
 AND($N14=""compression / lossy simplification"",
 OR(NOT(OR(
  REGEXMATCH($L14,""^text*""),
  REGEXMATCH($L14,""^multiple*""
 ))),
 NOT(OR(
  REGEXMATCH($M14,""^text*""),
  REGEXMATCH($M14,""^multiple*""
 ))))),
 AND($N14=""end-to-"&amp;"end text generation"",
 OR(
 NOT(OR(
  REGEXMATCH($M14,""^text*""),
  REGEXMATCH($M14,""^multiple*""
 )))))
)"),1)</f>
        <v>1</v>
      </c>
    </row>
    <row r="14" customFormat="false" ht="15.75" hidden="false" customHeight="true" outlineLevel="0" collapsed="false">
      <c r="K14" s="87" t="s">
        <v>2243</v>
      </c>
      <c r="L14" s="87" t="s">
        <v>256</v>
      </c>
      <c r="M14" s="87" t="s">
        <v>1445</v>
      </c>
      <c r="N14" s="87" t="s">
        <v>782</v>
      </c>
      <c r="Q14" s="87" t="s">
        <v>351</v>
      </c>
      <c r="S14" s="87" t="s">
        <v>83</v>
      </c>
    </row>
    <row r="15" customFormat="false" ht="15.75" hidden="false" customHeight="true" outlineLevel="0" collapsed="false">
      <c r="K15" s="87" t="s">
        <v>2244</v>
      </c>
      <c r="L15" s="87" t="s">
        <v>1445</v>
      </c>
      <c r="M15" s="87" t="s">
        <v>38</v>
      </c>
      <c r="N15" s="87" t="s">
        <v>1454</v>
      </c>
      <c r="Q15" s="87" t="s">
        <v>139</v>
      </c>
    </row>
    <row r="16" customFormat="false" ht="15.75" hidden="false" customHeight="true" outlineLevel="0" collapsed="false">
      <c r="K16" s="87" t="s">
        <v>2245</v>
      </c>
      <c r="L16" s="87" t="s">
        <v>279</v>
      </c>
      <c r="M16" s="87" t="s">
        <v>2246</v>
      </c>
      <c r="N16" s="87" t="s">
        <v>210</v>
      </c>
      <c r="Q16" s="87" t="s">
        <v>46</v>
      </c>
    </row>
    <row r="17" customFormat="false" ht="15.75" hidden="false" customHeight="true" outlineLevel="0" collapsed="false">
      <c r="K17" s="87" t="s">
        <v>2247</v>
      </c>
      <c r="L17" s="87" t="s">
        <v>37</v>
      </c>
      <c r="M17" s="87" t="s">
        <v>139</v>
      </c>
      <c r="N17" s="87" t="s">
        <v>72</v>
      </c>
      <c r="Q17" s="87" t="s">
        <v>83</v>
      </c>
    </row>
    <row r="18" customFormat="false" ht="15.75" hidden="false" customHeight="true" outlineLevel="0" collapsed="false">
      <c r="K18" s="87" t="s">
        <v>2248</v>
      </c>
      <c r="L18" s="87" t="s">
        <v>2246</v>
      </c>
      <c r="M18" s="87" t="s">
        <v>628</v>
      </c>
      <c r="N18" s="87" t="s">
        <v>566</v>
      </c>
      <c r="O18" s="87" t="s">
        <v>478</v>
      </c>
    </row>
    <row r="19" customFormat="false" ht="15.75" hidden="false" customHeight="true" outlineLevel="0" collapsed="false">
      <c r="K19" s="87" t="s">
        <v>2249</v>
      </c>
      <c r="L19" s="87" t="s">
        <v>139</v>
      </c>
      <c r="N19" s="87" t="s">
        <v>327</v>
      </c>
    </row>
    <row r="20" customFormat="false" ht="15.75" hidden="false" customHeight="true" outlineLevel="0" collapsed="false">
      <c r="K20" s="87" t="s">
        <v>2250</v>
      </c>
      <c r="L20" s="87" t="s">
        <v>628</v>
      </c>
      <c r="N20" s="87" t="s">
        <v>310</v>
      </c>
    </row>
    <row r="21" customFormat="false" ht="15.75" hidden="false" customHeight="true" outlineLevel="0" collapsed="false">
      <c r="K21" s="87" t="s">
        <v>2251</v>
      </c>
      <c r="N21" s="87" t="s">
        <v>2246</v>
      </c>
    </row>
    <row r="22" customFormat="false" ht="15.75" hidden="false" customHeight="true" outlineLevel="0" collapsed="false">
      <c r="K22" s="87" t="s">
        <v>2252</v>
      </c>
      <c r="N22" s="87" t="s">
        <v>139</v>
      </c>
    </row>
    <row r="23" customFormat="false" ht="15.75" hidden="false" customHeight="true" outlineLevel="0" collapsed="false">
      <c r="K23" s="87" t="s">
        <v>2253</v>
      </c>
    </row>
    <row r="24" customFormat="false" ht="15.75" hidden="false" customHeight="true" outlineLevel="0" collapsed="false">
      <c r="K24" s="87" t="s">
        <v>2254</v>
      </c>
    </row>
    <row r="25" customFormat="false" ht="15.75" hidden="false" customHeight="true" outlineLevel="0" collapsed="false">
      <c r="K25" s="87" t="s">
        <v>2255</v>
      </c>
    </row>
    <row r="26" customFormat="false" ht="15.75" hidden="false" customHeight="true" outlineLevel="0" collapsed="false">
      <c r="K26" s="87" t="s">
        <v>2256</v>
      </c>
    </row>
    <row r="27" customFormat="false" ht="15.75" hidden="false" customHeight="true" outlineLevel="0" collapsed="false">
      <c r="K27" s="87" t="s">
        <v>2257</v>
      </c>
    </row>
    <row r="28" customFormat="false" ht="15.75" hidden="false" customHeight="true" outlineLevel="0" collapsed="false">
      <c r="K28" s="87" t="s">
        <v>2258</v>
      </c>
    </row>
    <row r="29" customFormat="false" ht="15.75" hidden="false" customHeight="true" outlineLevel="0" collapsed="false">
      <c r="K29" s="87" t="s">
        <v>2259</v>
      </c>
    </row>
    <row r="30" customFormat="false" ht="15.75" hidden="false" customHeight="true" outlineLevel="0" collapsed="false">
      <c r="K30" s="87" t="s">
        <v>2260</v>
      </c>
    </row>
    <row r="31" customFormat="false" ht="15.75" hidden="false" customHeight="true" outlineLevel="0" collapsed="false">
      <c r="K31" s="87" t="s">
        <v>2261</v>
      </c>
    </row>
    <row r="32" customFormat="false" ht="15.75" hidden="false" customHeight="true" outlineLevel="0" collapsed="false">
      <c r="K32" s="87" t="s">
        <v>2262</v>
      </c>
    </row>
    <row r="33" customFormat="false" ht="15.75" hidden="false" customHeight="true" outlineLevel="0" collapsed="false">
      <c r="K33" s="87" t="s">
        <v>2263</v>
      </c>
    </row>
    <row r="34" customFormat="false" ht="15.75" hidden="false" customHeight="true" outlineLevel="0" collapsed="false">
      <c r="K34" s="87" t="s">
        <v>2264</v>
      </c>
    </row>
    <row r="35" customFormat="false" ht="15.75" hidden="false" customHeight="true" outlineLevel="0" collapsed="false">
      <c r="K35" s="87" t="s">
        <v>2265</v>
      </c>
    </row>
    <row r="36" customFormat="false" ht="15.75" hidden="false" customHeight="true" outlineLevel="0" collapsed="false">
      <c r="K36" s="87" t="s">
        <v>2266</v>
      </c>
    </row>
    <row r="37" customFormat="false" ht="15.75" hidden="false" customHeight="true" outlineLevel="0" collapsed="false">
      <c r="K37" s="87" t="s">
        <v>2267</v>
      </c>
    </row>
    <row r="38" customFormat="false" ht="15.75" hidden="false" customHeight="true" outlineLevel="0" collapsed="false">
      <c r="K38" s="87" t="s">
        <v>2268</v>
      </c>
    </row>
    <row r="39" customFormat="false" ht="15.75" hidden="false" customHeight="true" outlineLevel="0" collapsed="false">
      <c r="K39" s="87" t="s">
        <v>2269</v>
      </c>
    </row>
    <row r="40" customFormat="false" ht="15.75" hidden="false" customHeight="true" outlineLevel="0" collapsed="false">
      <c r="K40" s="87" t="s">
        <v>2270</v>
      </c>
    </row>
    <row r="41" customFormat="false" ht="15.75" hidden="false" customHeight="true" outlineLevel="0" collapsed="false">
      <c r="K41" s="87" t="s">
        <v>2271</v>
      </c>
    </row>
    <row r="42" customFormat="false" ht="15.75" hidden="false" customHeight="true" outlineLevel="0" collapsed="false">
      <c r="K42" s="87" t="s">
        <v>2272</v>
      </c>
    </row>
    <row r="43" customFormat="false" ht="15.75" hidden="false" customHeight="true" outlineLevel="0" collapsed="false">
      <c r="K43" s="87" t="s">
        <v>2273</v>
      </c>
    </row>
    <row r="44" customFormat="false" ht="15.75" hidden="false" customHeight="true" outlineLevel="0" collapsed="false">
      <c r="K44" s="87" t="s">
        <v>2274</v>
      </c>
    </row>
    <row r="45" customFormat="false" ht="15.75" hidden="false" customHeight="true" outlineLevel="0" collapsed="false">
      <c r="K45" s="87" t="s">
        <v>2275</v>
      </c>
    </row>
    <row r="46" customFormat="false" ht="15.75" hidden="false" customHeight="true" outlineLevel="0" collapsed="false">
      <c r="K46" s="87" t="s">
        <v>2276</v>
      </c>
    </row>
    <row r="47" customFormat="false" ht="15.75" hidden="false" customHeight="true" outlineLevel="0" collapsed="false">
      <c r="K47" s="87" t="s">
        <v>2277</v>
      </c>
    </row>
    <row r="48" customFormat="false" ht="15.75" hidden="false" customHeight="true" outlineLevel="0" collapsed="false">
      <c r="K48" s="87" t="s">
        <v>2278</v>
      </c>
    </row>
    <row r="49" customFormat="false" ht="15.75" hidden="false" customHeight="true" outlineLevel="0" collapsed="false">
      <c r="K49" s="87" t="s">
        <v>2279</v>
      </c>
    </row>
    <row r="50" customFormat="false" ht="15.75" hidden="false" customHeight="true" outlineLevel="0" collapsed="false">
      <c r="K50" s="87" t="s">
        <v>2280</v>
      </c>
    </row>
    <row r="51" customFormat="false" ht="15.75" hidden="false" customHeight="true" outlineLevel="0" collapsed="false">
      <c r="K51" s="87" t="s">
        <v>2281</v>
      </c>
    </row>
    <row r="52" customFormat="false" ht="15.75" hidden="false" customHeight="true" outlineLevel="0" collapsed="false">
      <c r="K52" s="87" t="s">
        <v>2282</v>
      </c>
    </row>
    <row r="53" customFormat="false" ht="15.75" hidden="false" customHeight="true" outlineLevel="0" collapsed="false">
      <c r="K53" s="87" t="s">
        <v>2283</v>
      </c>
    </row>
    <row r="54" customFormat="false" ht="15.75" hidden="false" customHeight="true" outlineLevel="0" collapsed="false">
      <c r="K54" s="87" t="s">
        <v>2284</v>
      </c>
    </row>
    <row r="55" customFormat="false" ht="15.75" hidden="false" customHeight="true" outlineLevel="0" collapsed="false">
      <c r="K55" s="87" t="s">
        <v>2285</v>
      </c>
    </row>
    <row r="56" customFormat="false" ht="15.75" hidden="false" customHeight="true" outlineLevel="0" collapsed="false">
      <c r="K56" s="87" t="s">
        <v>2286</v>
      </c>
    </row>
    <row r="57" customFormat="false" ht="15.75" hidden="false" customHeight="true" outlineLevel="0" collapsed="false">
      <c r="K57" s="87" t="s">
        <v>2287</v>
      </c>
    </row>
    <row r="58" customFormat="false" ht="15.75" hidden="false" customHeight="true" outlineLevel="0" collapsed="false">
      <c r="K58" s="87" t="s">
        <v>2288</v>
      </c>
    </row>
    <row r="59" customFormat="false" ht="15.75" hidden="false" customHeight="true" outlineLevel="0" collapsed="false">
      <c r="K59" s="87" t="s">
        <v>2289</v>
      </c>
    </row>
    <row r="60" customFormat="false" ht="15.75" hidden="false" customHeight="true" outlineLevel="0" collapsed="false">
      <c r="K60" s="87" t="s">
        <v>2290</v>
      </c>
    </row>
    <row r="61" customFormat="false" ht="15.75" hidden="false" customHeight="true" outlineLevel="0" collapsed="false">
      <c r="K61" s="87" t="s">
        <v>2291</v>
      </c>
    </row>
    <row r="62" customFormat="false" ht="15.75" hidden="false" customHeight="true" outlineLevel="0" collapsed="false">
      <c r="K62" s="87" t="s">
        <v>2292</v>
      </c>
    </row>
    <row r="63" customFormat="false" ht="15.75" hidden="false" customHeight="true" outlineLevel="0" collapsed="false">
      <c r="K63" s="87" t="s">
        <v>2293</v>
      </c>
    </row>
    <row r="64" customFormat="false" ht="15.75" hidden="false" customHeight="true" outlineLevel="0" collapsed="false">
      <c r="K64" s="87" t="s">
        <v>2294</v>
      </c>
    </row>
    <row r="65" customFormat="false" ht="15.75" hidden="false" customHeight="true" outlineLevel="0" collapsed="false">
      <c r="K65" s="87" t="s">
        <v>2295</v>
      </c>
    </row>
    <row r="66" customFormat="false" ht="15.75" hidden="false" customHeight="true" outlineLevel="0" collapsed="false">
      <c r="K66" s="87" t="s">
        <v>2296</v>
      </c>
    </row>
    <row r="67" customFormat="false" ht="15.75" hidden="false" customHeight="true" outlineLevel="0" collapsed="false">
      <c r="K67" s="87" t="s">
        <v>2297</v>
      </c>
    </row>
    <row r="68" customFormat="false" ht="15.75" hidden="false" customHeight="true" outlineLevel="0" collapsed="false">
      <c r="K68" s="87" t="s">
        <v>2298</v>
      </c>
    </row>
    <row r="69" customFormat="false" ht="15.75" hidden="false" customHeight="true" outlineLevel="0" collapsed="false">
      <c r="K69" s="87" t="s">
        <v>2299</v>
      </c>
    </row>
    <row r="70" customFormat="false" ht="15.75" hidden="false" customHeight="true" outlineLevel="0" collapsed="false">
      <c r="K70" s="87" t="s">
        <v>2300</v>
      </c>
    </row>
    <row r="71" customFormat="false" ht="15.75" hidden="false" customHeight="true" outlineLevel="0" collapsed="false">
      <c r="K71" s="87" t="s">
        <v>2301</v>
      </c>
    </row>
    <row r="72" customFormat="false" ht="15.75" hidden="false" customHeight="true" outlineLevel="0" collapsed="false">
      <c r="K72" s="87" t="s">
        <v>2302</v>
      </c>
    </row>
    <row r="73" customFormat="false" ht="15.75" hidden="false" customHeight="true" outlineLevel="0" collapsed="false">
      <c r="K73" s="87" t="s">
        <v>2303</v>
      </c>
    </row>
    <row r="74" customFormat="false" ht="15.75" hidden="false" customHeight="true" outlineLevel="0" collapsed="false">
      <c r="K74" s="87" t="s">
        <v>2304</v>
      </c>
    </row>
    <row r="75" customFormat="false" ht="15.75" hidden="false" customHeight="true" outlineLevel="0" collapsed="false">
      <c r="K75" s="87" t="s">
        <v>2305</v>
      </c>
    </row>
    <row r="76" customFormat="false" ht="15.75" hidden="false" customHeight="true" outlineLevel="0" collapsed="false">
      <c r="K76" s="87" t="s">
        <v>2306</v>
      </c>
    </row>
    <row r="77" customFormat="false" ht="15.75" hidden="false" customHeight="true" outlineLevel="0" collapsed="false">
      <c r="K77" s="87" t="s">
        <v>2307</v>
      </c>
    </row>
    <row r="78" customFormat="false" ht="15.75" hidden="false" customHeight="true" outlineLevel="0" collapsed="false">
      <c r="K78" s="87" t="s">
        <v>2308</v>
      </c>
    </row>
    <row r="79" customFormat="false" ht="15.75" hidden="false" customHeight="true" outlineLevel="0" collapsed="false">
      <c r="K79" s="87" t="s">
        <v>2309</v>
      </c>
    </row>
    <row r="80" customFormat="false" ht="15.75" hidden="false" customHeight="true" outlineLevel="0" collapsed="false">
      <c r="K80" s="87" t="s">
        <v>2310</v>
      </c>
    </row>
    <row r="81" customFormat="false" ht="15.75" hidden="false" customHeight="true" outlineLevel="0" collapsed="false">
      <c r="K81" s="87" t="s">
        <v>2311</v>
      </c>
    </row>
    <row r="82" customFormat="false" ht="13" hidden="false" customHeight="false" outlineLevel="0" collapsed="false">
      <c r="K82" s="87" t="s">
        <v>2312</v>
      </c>
    </row>
    <row r="83" customFormat="false" ht="13" hidden="false" customHeight="false" outlineLevel="0" collapsed="false">
      <c r="K83" s="87" t="s">
        <v>2313</v>
      </c>
    </row>
    <row r="84" customFormat="false" ht="13" hidden="false" customHeight="false" outlineLevel="0" collapsed="false">
      <c r="K84" s="87" t="s">
        <v>2314</v>
      </c>
    </row>
    <row r="85" customFormat="false" ht="13" hidden="false" customHeight="false" outlineLevel="0" collapsed="false">
      <c r="K85" s="87" t="s">
        <v>2315</v>
      </c>
    </row>
    <row r="86" customFormat="false" ht="13" hidden="false" customHeight="false" outlineLevel="0" collapsed="false">
      <c r="K86" s="87" t="s">
        <v>2316</v>
      </c>
    </row>
    <row r="87" customFormat="false" ht="13" hidden="false" customHeight="false" outlineLevel="0" collapsed="false">
      <c r="K87" s="87" t="s">
        <v>2317</v>
      </c>
    </row>
    <row r="88" customFormat="false" ht="13" hidden="false" customHeight="false" outlineLevel="0" collapsed="false">
      <c r="K88" s="87" t="s">
        <v>2318</v>
      </c>
    </row>
    <row r="89" customFormat="false" ht="13" hidden="false" customHeight="false" outlineLevel="0" collapsed="false">
      <c r="K89" s="87" t="s">
        <v>2319</v>
      </c>
    </row>
    <row r="90" customFormat="false" ht="13" hidden="false" customHeight="false" outlineLevel="0" collapsed="false">
      <c r="K90" s="87" t="s">
        <v>2320</v>
      </c>
    </row>
    <row r="91" customFormat="false" ht="13" hidden="false" customHeight="false" outlineLevel="0" collapsed="false">
      <c r="K91" s="87" t="s">
        <v>2321</v>
      </c>
    </row>
    <row r="92" customFormat="false" ht="13" hidden="false" customHeight="false" outlineLevel="0" collapsed="false">
      <c r="K92" s="87" t="s">
        <v>2322</v>
      </c>
    </row>
    <row r="93" customFormat="false" ht="13" hidden="false" customHeight="false" outlineLevel="0" collapsed="false">
      <c r="K93" s="87" t="s">
        <v>2323</v>
      </c>
    </row>
    <row r="94" customFormat="false" ht="13" hidden="false" customHeight="false" outlineLevel="0" collapsed="false">
      <c r="K94" s="87" t="s">
        <v>2324</v>
      </c>
    </row>
    <row r="95" customFormat="false" ht="13" hidden="false" customHeight="false" outlineLevel="0" collapsed="false">
      <c r="K95" s="87" t="s">
        <v>2325</v>
      </c>
    </row>
    <row r="96" customFormat="false" ht="13" hidden="false" customHeight="false" outlineLevel="0" collapsed="false">
      <c r="K96" s="87" t="s">
        <v>2326</v>
      </c>
    </row>
    <row r="97" customFormat="false" ht="13" hidden="false" customHeight="false" outlineLevel="0" collapsed="false">
      <c r="K97" s="87" t="s">
        <v>2327</v>
      </c>
    </row>
    <row r="98" customFormat="false" ht="13" hidden="false" customHeight="false" outlineLevel="0" collapsed="false">
      <c r="K98" s="87" t="s">
        <v>2328</v>
      </c>
    </row>
    <row r="99" customFormat="false" ht="13" hidden="false" customHeight="false" outlineLevel="0" collapsed="false">
      <c r="K99" s="87" t="s">
        <v>2329</v>
      </c>
    </row>
    <row r="100" customFormat="false" ht="13" hidden="false" customHeight="false" outlineLevel="0" collapsed="false">
      <c r="K100" s="87" t="s">
        <v>2330</v>
      </c>
    </row>
    <row r="101" customFormat="false" ht="13" hidden="false" customHeight="false" outlineLevel="0" collapsed="false">
      <c r="K101" s="87" t="s">
        <v>2331</v>
      </c>
    </row>
    <row r="102" customFormat="false" ht="13" hidden="false" customHeight="false" outlineLevel="0" collapsed="false">
      <c r="K102" s="87" t="s">
        <v>2332</v>
      </c>
    </row>
    <row r="103" customFormat="false" ht="13" hidden="false" customHeight="false" outlineLevel="0" collapsed="false">
      <c r="K103" s="87" t="s">
        <v>2333</v>
      </c>
    </row>
    <row r="104" customFormat="false" ht="13" hidden="false" customHeight="false" outlineLevel="0" collapsed="false">
      <c r="K104" s="87" t="s">
        <v>2334</v>
      </c>
    </row>
    <row r="105" customFormat="false" ht="13" hidden="false" customHeight="false" outlineLevel="0" collapsed="false">
      <c r="K105" s="87" t="s">
        <v>2335</v>
      </c>
    </row>
    <row r="106" customFormat="false" ht="13" hidden="false" customHeight="false" outlineLevel="0" collapsed="false">
      <c r="K106" s="87" t="s">
        <v>2336</v>
      </c>
    </row>
    <row r="107" customFormat="false" ht="13" hidden="false" customHeight="false" outlineLevel="0" collapsed="false">
      <c r="K107" s="87" t="s">
        <v>2337</v>
      </c>
    </row>
    <row r="108" customFormat="false" ht="13" hidden="false" customHeight="false" outlineLevel="0" collapsed="false">
      <c r="K108" s="87" t="s">
        <v>2338</v>
      </c>
    </row>
    <row r="109" customFormat="false" ht="13" hidden="false" customHeight="false" outlineLevel="0" collapsed="false">
      <c r="K109" s="87" t="s">
        <v>2339</v>
      </c>
    </row>
    <row r="110" customFormat="false" ht="13" hidden="false" customHeight="false" outlineLevel="0" collapsed="false">
      <c r="K110" s="87" t="s">
        <v>2340</v>
      </c>
    </row>
    <row r="111" customFormat="false" ht="13" hidden="false" customHeight="false" outlineLevel="0" collapsed="false">
      <c r="K111" s="87" t="s">
        <v>2341</v>
      </c>
    </row>
    <row r="112" customFormat="false" ht="13" hidden="false" customHeight="false" outlineLevel="0" collapsed="false">
      <c r="K112" s="87" t="s">
        <v>2342</v>
      </c>
    </row>
    <row r="113" customFormat="false" ht="13" hidden="false" customHeight="false" outlineLevel="0" collapsed="false">
      <c r="K113" s="87" t="s">
        <v>2343</v>
      </c>
    </row>
    <row r="114" customFormat="false" ht="13" hidden="false" customHeight="false" outlineLevel="0" collapsed="false">
      <c r="K114" s="87" t="s">
        <v>2344</v>
      </c>
    </row>
    <row r="115" customFormat="false" ht="13" hidden="false" customHeight="false" outlineLevel="0" collapsed="false">
      <c r="K115" s="87" t="s">
        <v>2345</v>
      </c>
    </row>
    <row r="116" customFormat="false" ht="13" hidden="false" customHeight="false" outlineLevel="0" collapsed="false">
      <c r="K116" s="87" t="s">
        <v>2346</v>
      </c>
    </row>
    <row r="117" customFormat="false" ht="13" hidden="false" customHeight="false" outlineLevel="0" collapsed="false">
      <c r="K117" s="87" t="s">
        <v>2347</v>
      </c>
    </row>
    <row r="118" customFormat="false" ht="13" hidden="false" customHeight="false" outlineLevel="0" collapsed="false">
      <c r="K118" s="87" t="s">
        <v>2348</v>
      </c>
    </row>
    <row r="119" customFormat="false" ht="13" hidden="false" customHeight="false" outlineLevel="0" collapsed="false">
      <c r="K119" s="87" t="s">
        <v>2349</v>
      </c>
    </row>
    <row r="120" customFormat="false" ht="13" hidden="false" customHeight="false" outlineLevel="0" collapsed="false">
      <c r="K120" s="87" t="s">
        <v>2350</v>
      </c>
    </row>
    <row r="121" customFormat="false" ht="13" hidden="false" customHeight="false" outlineLevel="0" collapsed="false">
      <c r="K121" s="87" t="s">
        <v>2351</v>
      </c>
    </row>
    <row r="122" customFormat="false" ht="13" hidden="false" customHeight="false" outlineLevel="0" collapsed="false">
      <c r="K122" s="87" t="s">
        <v>2352</v>
      </c>
    </row>
    <row r="123" customFormat="false" ht="13" hidden="false" customHeight="false" outlineLevel="0" collapsed="false">
      <c r="K123" s="87" t="s">
        <v>2353</v>
      </c>
    </row>
    <row r="124" customFormat="false" ht="13" hidden="false" customHeight="false" outlineLevel="0" collapsed="false">
      <c r="K124" s="87" t="s">
        <v>2354</v>
      </c>
    </row>
    <row r="125" customFormat="false" ht="13" hidden="false" customHeight="false" outlineLevel="0" collapsed="false">
      <c r="K125" s="87" t="s">
        <v>2355</v>
      </c>
    </row>
    <row r="126" customFormat="false" ht="13" hidden="false" customHeight="false" outlineLevel="0" collapsed="false">
      <c r="K126" s="87" t="s">
        <v>2356</v>
      </c>
    </row>
    <row r="127" customFormat="false" ht="13" hidden="false" customHeight="false" outlineLevel="0" collapsed="false">
      <c r="K127" s="87" t="s">
        <v>2357</v>
      </c>
    </row>
    <row r="128" customFormat="false" ht="13" hidden="false" customHeight="false" outlineLevel="0" collapsed="false">
      <c r="K128" s="87" t="s">
        <v>2358</v>
      </c>
    </row>
    <row r="129" customFormat="false" ht="13" hidden="false" customHeight="false" outlineLevel="0" collapsed="false">
      <c r="K129" s="87" t="s">
        <v>2359</v>
      </c>
    </row>
    <row r="130" customFormat="false" ht="13" hidden="false" customHeight="false" outlineLevel="0" collapsed="false">
      <c r="K130" s="87" t="s">
        <v>2360</v>
      </c>
    </row>
    <row r="131" customFormat="false" ht="13" hidden="false" customHeight="false" outlineLevel="0" collapsed="false">
      <c r="K131" s="87" t="s">
        <v>2361</v>
      </c>
    </row>
    <row r="132" customFormat="false" ht="13" hidden="false" customHeight="false" outlineLevel="0" collapsed="false">
      <c r="K132" s="87" t="s">
        <v>2362</v>
      </c>
    </row>
    <row r="133" customFormat="false" ht="13" hidden="false" customHeight="false" outlineLevel="0" collapsed="false">
      <c r="K133" s="87" t="s">
        <v>2363</v>
      </c>
    </row>
    <row r="134" customFormat="false" ht="13" hidden="false" customHeight="false" outlineLevel="0" collapsed="false">
      <c r="K134" s="87" t="s">
        <v>2364</v>
      </c>
    </row>
    <row r="135" customFormat="false" ht="13" hidden="false" customHeight="false" outlineLevel="0" collapsed="false">
      <c r="K135" s="87" t="s">
        <v>2365</v>
      </c>
    </row>
    <row r="136" customFormat="false" ht="13" hidden="false" customHeight="false" outlineLevel="0" collapsed="false">
      <c r="K136" s="87" t="s">
        <v>2366</v>
      </c>
    </row>
    <row r="137" customFormat="false" ht="13" hidden="false" customHeight="false" outlineLevel="0" collapsed="false">
      <c r="K137" s="87" t="s">
        <v>2367</v>
      </c>
    </row>
    <row r="138" customFormat="false" ht="13" hidden="false" customHeight="false" outlineLevel="0" collapsed="false">
      <c r="K138" s="87" t="s">
        <v>2368</v>
      </c>
    </row>
    <row r="139" customFormat="false" ht="13" hidden="false" customHeight="false" outlineLevel="0" collapsed="false">
      <c r="K139" s="87" t="s">
        <v>2369</v>
      </c>
    </row>
    <row r="140" customFormat="false" ht="13" hidden="false" customHeight="false" outlineLevel="0" collapsed="false">
      <c r="K140" s="87" t="s">
        <v>2370</v>
      </c>
    </row>
    <row r="141" customFormat="false" ht="13" hidden="false" customHeight="false" outlineLevel="0" collapsed="false">
      <c r="K141" s="87" t="s">
        <v>2371</v>
      </c>
    </row>
    <row r="142" customFormat="false" ht="13" hidden="false" customHeight="false" outlineLevel="0" collapsed="false">
      <c r="K142" s="87" t="s">
        <v>2372</v>
      </c>
    </row>
    <row r="143" customFormat="false" ht="13" hidden="false" customHeight="false" outlineLevel="0" collapsed="false">
      <c r="K143" s="87" t="s">
        <v>2373</v>
      </c>
    </row>
    <row r="144" customFormat="false" ht="13" hidden="false" customHeight="false" outlineLevel="0" collapsed="false">
      <c r="K144" s="87" t="s">
        <v>2374</v>
      </c>
    </row>
    <row r="145" customFormat="false" ht="13" hidden="false" customHeight="false" outlineLevel="0" collapsed="false">
      <c r="K145" s="87" t="s">
        <v>2375</v>
      </c>
    </row>
    <row r="146" customFormat="false" ht="13" hidden="false" customHeight="false" outlineLevel="0" collapsed="false">
      <c r="K146" s="87" t="s">
        <v>2376</v>
      </c>
    </row>
    <row r="147" customFormat="false" ht="13" hidden="false" customHeight="false" outlineLevel="0" collapsed="false">
      <c r="K147" s="87" t="s">
        <v>2377</v>
      </c>
    </row>
    <row r="148" customFormat="false" ht="13" hidden="false" customHeight="false" outlineLevel="0" collapsed="false">
      <c r="K148" s="87" t="s">
        <v>2378</v>
      </c>
    </row>
    <row r="149" customFormat="false" ht="13" hidden="false" customHeight="false" outlineLevel="0" collapsed="false">
      <c r="K149" s="87" t="s">
        <v>2379</v>
      </c>
    </row>
    <row r="150" customFormat="false" ht="13" hidden="false" customHeight="false" outlineLevel="0" collapsed="false">
      <c r="K150" s="87" t="s">
        <v>2380</v>
      </c>
    </row>
    <row r="151" customFormat="false" ht="13" hidden="false" customHeight="false" outlineLevel="0" collapsed="false">
      <c r="K151" s="87" t="s">
        <v>2381</v>
      </c>
    </row>
    <row r="152" customFormat="false" ht="13" hidden="false" customHeight="false" outlineLevel="0" collapsed="false">
      <c r="K152" s="87" t="s">
        <v>2382</v>
      </c>
    </row>
    <row r="153" customFormat="false" ht="13" hidden="false" customHeight="false" outlineLevel="0" collapsed="false">
      <c r="K153" s="87" t="s">
        <v>2383</v>
      </c>
    </row>
    <row r="154" customFormat="false" ht="13" hidden="false" customHeight="false" outlineLevel="0" collapsed="false">
      <c r="K154" s="87" t="s">
        <v>2384</v>
      </c>
    </row>
    <row r="155" customFormat="false" ht="13" hidden="false" customHeight="false" outlineLevel="0" collapsed="false">
      <c r="K155" s="87" t="s">
        <v>2385</v>
      </c>
    </row>
    <row r="156" customFormat="false" ht="13" hidden="false" customHeight="false" outlineLevel="0" collapsed="false">
      <c r="K156" s="87" t="s">
        <v>2386</v>
      </c>
    </row>
    <row r="157" customFormat="false" ht="13" hidden="false" customHeight="false" outlineLevel="0" collapsed="false">
      <c r="K157" s="87" t="s">
        <v>2387</v>
      </c>
    </row>
    <row r="158" customFormat="false" ht="13" hidden="false" customHeight="false" outlineLevel="0" collapsed="false">
      <c r="K158" s="87" t="s">
        <v>2388</v>
      </c>
    </row>
    <row r="159" customFormat="false" ht="13" hidden="false" customHeight="false" outlineLevel="0" collapsed="false">
      <c r="K159" s="87" t="s">
        <v>2389</v>
      </c>
    </row>
    <row r="160" customFormat="false" ht="13" hidden="false" customHeight="false" outlineLevel="0" collapsed="false">
      <c r="K160" s="87" t="s">
        <v>2390</v>
      </c>
    </row>
    <row r="161" customFormat="false" ht="13" hidden="false" customHeight="false" outlineLevel="0" collapsed="false">
      <c r="K161" s="87" t="s">
        <v>2391</v>
      </c>
    </row>
    <row r="162" customFormat="false" ht="13" hidden="false" customHeight="false" outlineLevel="0" collapsed="false">
      <c r="K162" s="87" t="s">
        <v>2392</v>
      </c>
    </row>
    <row r="163" customFormat="false" ht="13" hidden="false" customHeight="false" outlineLevel="0" collapsed="false">
      <c r="K163" s="87" t="s">
        <v>2393</v>
      </c>
    </row>
    <row r="164" customFormat="false" ht="13" hidden="false" customHeight="false" outlineLevel="0" collapsed="false">
      <c r="K164" s="87" t="s">
        <v>2394</v>
      </c>
    </row>
    <row r="165" customFormat="false" ht="13" hidden="false" customHeight="false" outlineLevel="0" collapsed="false">
      <c r="K165" s="87" t="s">
        <v>2395</v>
      </c>
    </row>
    <row r="166" customFormat="false" ht="13" hidden="false" customHeight="false" outlineLevel="0" collapsed="false">
      <c r="K166" s="87" t="s">
        <v>2396</v>
      </c>
    </row>
    <row r="167" customFormat="false" ht="13" hidden="false" customHeight="false" outlineLevel="0" collapsed="false">
      <c r="K167" s="87" t="s">
        <v>2397</v>
      </c>
    </row>
    <row r="168" customFormat="false" ht="13" hidden="false" customHeight="false" outlineLevel="0" collapsed="false">
      <c r="K168" s="87" t="s">
        <v>2398</v>
      </c>
    </row>
    <row r="169" customFormat="false" ht="13" hidden="false" customHeight="false" outlineLevel="0" collapsed="false">
      <c r="K169" s="87" t="s">
        <v>2399</v>
      </c>
    </row>
    <row r="170" customFormat="false" ht="13" hidden="false" customHeight="false" outlineLevel="0" collapsed="false">
      <c r="K170" s="87" t="s">
        <v>2400</v>
      </c>
    </row>
    <row r="171" customFormat="false" ht="13" hidden="false" customHeight="false" outlineLevel="0" collapsed="false">
      <c r="K171" s="87" t="s">
        <v>2401</v>
      </c>
    </row>
    <row r="172" customFormat="false" ht="13" hidden="false" customHeight="false" outlineLevel="0" collapsed="false">
      <c r="K172" s="87" t="s">
        <v>2402</v>
      </c>
    </row>
    <row r="173" customFormat="false" ht="13" hidden="false" customHeight="false" outlineLevel="0" collapsed="false">
      <c r="K173" s="87" t="s">
        <v>2403</v>
      </c>
    </row>
    <row r="174" customFormat="false" ht="13" hidden="false" customHeight="false" outlineLevel="0" collapsed="false">
      <c r="K174" s="87" t="s">
        <v>2404</v>
      </c>
    </row>
    <row r="175" customFormat="false" ht="13" hidden="false" customHeight="false" outlineLevel="0" collapsed="false">
      <c r="K175" s="87" t="s">
        <v>2405</v>
      </c>
    </row>
    <row r="176" customFormat="false" ht="13" hidden="false" customHeight="false" outlineLevel="0" collapsed="false">
      <c r="K176" s="87" t="s">
        <v>2406</v>
      </c>
    </row>
    <row r="177" customFormat="false" ht="13" hidden="false" customHeight="false" outlineLevel="0" collapsed="false">
      <c r="K177" s="87" t="s">
        <v>2407</v>
      </c>
    </row>
    <row r="178" customFormat="false" ht="13" hidden="false" customHeight="false" outlineLevel="0" collapsed="false">
      <c r="K178" s="87" t="s">
        <v>2408</v>
      </c>
    </row>
    <row r="179" customFormat="false" ht="13" hidden="false" customHeight="false" outlineLevel="0" collapsed="false">
      <c r="K179" s="87" t="s">
        <v>2409</v>
      </c>
    </row>
    <row r="180" customFormat="false" ht="13" hidden="false" customHeight="false" outlineLevel="0" collapsed="false">
      <c r="K180" s="87" t="s">
        <v>2410</v>
      </c>
    </row>
    <row r="181" customFormat="false" ht="13" hidden="false" customHeight="false" outlineLevel="0" collapsed="false">
      <c r="K181" s="87" t="s">
        <v>2411</v>
      </c>
    </row>
    <row r="182" customFormat="false" ht="13" hidden="false" customHeight="false" outlineLevel="0" collapsed="false">
      <c r="K182" s="87" t="s">
        <v>2412</v>
      </c>
    </row>
    <row r="183" customFormat="false" ht="13" hidden="false" customHeight="false" outlineLevel="0" collapsed="false">
      <c r="K183" s="87" t="s">
        <v>2413</v>
      </c>
    </row>
    <row r="184" customFormat="false" ht="13" hidden="false" customHeight="false" outlineLevel="0" collapsed="false">
      <c r="K184" s="87" t="s">
        <v>2414</v>
      </c>
    </row>
    <row r="185" customFormat="false" ht="13" hidden="false" customHeight="false" outlineLevel="0" collapsed="false">
      <c r="K185" s="87" t="s">
        <v>2415</v>
      </c>
    </row>
    <row r="186" customFormat="false" ht="13" hidden="false" customHeight="false" outlineLevel="0" collapsed="false">
      <c r="K186" s="87" t="s">
        <v>2416</v>
      </c>
    </row>
    <row r="187" customFormat="false" ht="13" hidden="false" customHeight="false" outlineLevel="0" collapsed="false">
      <c r="K187" s="87" t="s">
        <v>2417</v>
      </c>
    </row>
    <row r="188" customFormat="false" ht="13" hidden="false" customHeight="false" outlineLevel="0" collapsed="false">
      <c r="K188" s="87" t="s">
        <v>2418</v>
      </c>
    </row>
    <row r="189" customFormat="false" ht="13" hidden="false" customHeight="false" outlineLevel="0" collapsed="false">
      <c r="K189" s="87" t="s">
        <v>2419</v>
      </c>
    </row>
    <row r="190" customFormat="false" ht="13" hidden="false" customHeight="false" outlineLevel="0" collapsed="false">
      <c r="K190" s="87" t="s">
        <v>2420</v>
      </c>
    </row>
    <row r="191" customFormat="false" ht="13" hidden="false" customHeight="false" outlineLevel="0" collapsed="false">
      <c r="K191" s="87" t="s">
        <v>2421</v>
      </c>
    </row>
    <row r="192" customFormat="false" ht="13" hidden="false" customHeight="false" outlineLevel="0" collapsed="false">
      <c r="K192" s="87" t="s">
        <v>2422</v>
      </c>
    </row>
    <row r="193" customFormat="false" ht="13" hidden="false" customHeight="false" outlineLevel="0" collapsed="false">
      <c r="K193" s="87" t="s">
        <v>2423</v>
      </c>
    </row>
    <row r="194" customFormat="false" ht="13" hidden="false" customHeight="false" outlineLevel="0" collapsed="false">
      <c r="K194" s="87" t="s">
        <v>2424</v>
      </c>
    </row>
    <row r="195" customFormat="false" ht="13" hidden="false" customHeight="false" outlineLevel="0" collapsed="false">
      <c r="K195" s="87" t="s">
        <v>2425</v>
      </c>
    </row>
    <row r="196" customFormat="false" ht="13" hidden="false" customHeight="false" outlineLevel="0" collapsed="false">
      <c r="K196" s="87" t="s">
        <v>2426</v>
      </c>
    </row>
    <row r="197" customFormat="false" ht="13" hidden="false" customHeight="false" outlineLevel="0" collapsed="false">
      <c r="K197" s="87" t="s">
        <v>2427</v>
      </c>
    </row>
    <row r="198" customFormat="false" ht="13" hidden="false" customHeight="false" outlineLevel="0" collapsed="false">
      <c r="K198" s="87" t="s">
        <v>2428</v>
      </c>
    </row>
    <row r="199" customFormat="false" ht="13" hidden="false" customHeight="false" outlineLevel="0" collapsed="false">
      <c r="K199" s="87" t="s">
        <v>2429</v>
      </c>
    </row>
    <row r="200" customFormat="false" ht="13" hidden="false" customHeight="false" outlineLevel="0" collapsed="false">
      <c r="K200" s="87" t="s">
        <v>2430</v>
      </c>
    </row>
    <row r="201" customFormat="false" ht="13" hidden="false" customHeight="false" outlineLevel="0" collapsed="false">
      <c r="K201" s="87" t="s">
        <v>2431</v>
      </c>
    </row>
    <row r="202" customFormat="false" ht="13" hidden="false" customHeight="false" outlineLevel="0" collapsed="false">
      <c r="K202" s="87" t="s">
        <v>2432</v>
      </c>
    </row>
    <row r="203" customFormat="false" ht="13" hidden="false" customHeight="false" outlineLevel="0" collapsed="false">
      <c r="K203" s="87" t="s">
        <v>2433</v>
      </c>
    </row>
    <row r="204" customFormat="false" ht="13" hidden="false" customHeight="false" outlineLevel="0" collapsed="false">
      <c r="K204" s="87" t="s">
        <v>2434</v>
      </c>
    </row>
    <row r="205" customFormat="false" ht="13" hidden="false" customHeight="false" outlineLevel="0" collapsed="false">
      <c r="K205" s="87" t="s">
        <v>2435</v>
      </c>
    </row>
    <row r="206" customFormat="false" ht="13" hidden="false" customHeight="false" outlineLevel="0" collapsed="false">
      <c r="K206" s="87" t="s">
        <v>2436</v>
      </c>
    </row>
    <row r="207" customFormat="false" ht="13" hidden="false" customHeight="false" outlineLevel="0" collapsed="false">
      <c r="K207" s="87" t="s">
        <v>2437</v>
      </c>
    </row>
    <row r="208" customFormat="false" ht="13" hidden="false" customHeight="false" outlineLevel="0" collapsed="false">
      <c r="K208" s="87" t="s">
        <v>2438</v>
      </c>
    </row>
    <row r="209" customFormat="false" ht="13" hidden="false" customHeight="false" outlineLevel="0" collapsed="false">
      <c r="K209" s="87" t="s">
        <v>2439</v>
      </c>
    </row>
    <row r="210" customFormat="false" ht="13" hidden="false" customHeight="false" outlineLevel="0" collapsed="false">
      <c r="K210" s="87" t="s">
        <v>2440</v>
      </c>
    </row>
    <row r="211" customFormat="false" ht="13" hidden="false" customHeight="false" outlineLevel="0" collapsed="false">
      <c r="K211" s="87" t="s">
        <v>2441</v>
      </c>
    </row>
    <row r="212" customFormat="false" ht="13" hidden="false" customHeight="false" outlineLevel="0" collapsed="false">
      <c r="K212" s="87" t="s">
        <v>2442</v>
      </c>
    </row>
    <row r="213" customFormat="false" ht="13" hidden="false" customHeight="false" outlineLevel="0" collapsed="false">
      <c r="K213" s="87" t="s">
        <v>2443</v>
      </c>
    </row>
    <row r="214" customFormat="false" ht="13" hidden="false" customHeight="false" outlineLevel="0" collapsed="false">
      <c r="K214" s="87" t="s">
        <v>2444</v>
      </c>
    </row>
    <row r="215" customFormat="false" ht="13" hidden="false" customHeight="false" outlineLevel="0" collapsed="false">
      <c r="K215" s="87" t="s">
        <v>2445</v>
      </c>
    </row>
    <row r="216" customFormat="false" ht="13" hidden="false" customHeight="false" outlineLevel="0" collapsed="false">
      <c r="K216" s="87" t="s">
        <v>2446</v>
      </c>
    </row>
    <row r="217" customFormat="false" ht="13" hidden="false" customHeight="false" outlineLevel="0" collapsed="false">
      <c r="K217" s="87" t="s">
        <v>2447</v>
      </c>
    </row>
    <row r="218" customFormat="false" ht="13" hidden="false" customHeight="false" outlineLevel="0" collapsed="false">
      <c r="K218" s="87" t="s">
        <v>2448</v>
      </c>
    </row>
    <row r="219" customFormat="false" ht="13" hidden="false" customHeight="false" outlineLevel="0" collapsed="false">
      <c r="K219" s="87" t="s">
        <v>2449</v>
      </c>
    </row>
    <row r="220" customFormat="false" ht="13" hidden="false" customHeight="false" outlineLevel="0" collapsed="false">
      <c r="K220" s="87" t="s">
        <v>2450</v>
      </c>
    </row>
    <row r="221" customFormat="false" ht="13" hidden="false" customHeight="false" outlineLevel="0" collapsed="false">
      <c r="K221" s="87" t="s">
        <v>2451</v>
      </c>
    </row>
    <row r="222" customFormat="false" ht="13" hidden="false" customHeight="false" outlineLevel="0" collapsed="false">
      <c r="K222" s="87" t="s">
        <v>2452</v>
      </c>
    </row>
    <row r="223" customFormat="false" ht="13" hidden="false" customHeight="false" outlineLevel="0" collapsed="false">
      <c r="K223" s="87" t="s">
        <v>2453</v>
      </c>
    </row>
    <row r="224" customFormat="false" ht="13" hidden="false" customHeight="false" outlineLevel="0" collapsed="false">
      <c r="K224" s="87" t="s">
        <v>2454</v>
      </c>
    </row>
    <row r="225" customFormat="false" ht="13" hidden="false" customHeight="false" outlineLevel="0" collapsed="false">
      <c r="K225" s="87" t="s">
        <v>2455</v>
      </c>
    </row>
    <row r="226" customFormat="false" ht="13" hidden="false" customHeight="false" outlineLevel="0" collapsed="false">
      <c r="K226" s="87" t="s">
        <v>2456</v>
      </c>
    </row>
    <row r="227" customFormat="false" ht="13" hidden="false" customHeight="false" outlineLevel="0" collapsed="false">
      <c r="K227" s="87" t="s">
        <v>2457</v>
      </c>
    </row>
    <row r="228" customFormat="false" ht="13" hidden="false" customHeight="false" outlineLevel="0" collapsed="false">
      <c r="K228" s="87" t="s">
        <v>2458</v>
      </c>
    </row>
    <row r="229" customFormat="false" ht="13" hidden="false" customHeight="false" outlineLevel="0" collapsed="false">
      <c r="K229" s="87" t="s">
        <v>2459</v>
      </c>
    </row>
    <row r="230" customFormat="false" ht="13" hidden="false" customHeight="false" outlineLevel="0" collapsed="false">
      <c r="K230" s="87" t="s">
        <v>2460</v>
      </c>
    </row>
    <row r="231" customFormat="false" ht="13" hidden="false" customHeight="false" outlineLevel="0" collapsed="false">
      <c r="K231" s="87" t="s">
        <v>2461</v>
      </c>
    </row>
    <row r="232" customFormat="false" ht="13" hidden="false" customHeight="false" outlineLevel="0" collapsed="false">
      <c r="K232" s="87" t="s">
        <v>2462</v>
      </c>
    </row>
    <row r="233" customFormat="false" ht="13" hidden="false" customHeight="false" outlineLevel="0" collapsed="false">
      <c r="K233" s="87" t="s">
        <v>2463</v>
      </c>
    </row>
    <row r="234" customFormat="false" ht="13" hidden="false" customHeight="false" outlineLevel="0" collapsed="false">
      <c r="K234" s="87" t="s">
        <v>2464</v>
      </c>
    </row>
    <row r="235" customFormat="false" ht="13" hidden="false" customHeight="false" outlineLevel="0" collapsed="false">
      <c r="K235" s="87" t="s">
        <v>2465</v>
      </c>
    </row>
    <row r="236" customFormat="false" ht="13" hidden="false" customHeight="false" outlineLevel="0" collapsed="false">
      <c r="K236" s="87" t="s">
        <v>2466</v>
      </c>
    </row>
    <row r="237" customFormat="false" ht="13" hidden="false" customHeight="false" outlineLevel="0" collapsed="false">
      <c r="K237" s="87" t="s">
        <v>2467</v>
      </c>
    </row>
    <row r="238" customFormat="false" ht="13" hidden="false" customHeight="false" outlineLevel="0" collapsed="false">
      <c r="K238" s="87" t="s">
        <v>2468</v>
      </c>
    </row>
    <row r="239" customFormat="false" ht="13" hidden="false" customHeight="false" outlineLevel="0" collapsed="false">
      <c r="K239" s="87" t="s">
        <v>2469</v>
      </c>
    </row>
    <row r="240" customFormat="false" ht="13" hidden="false" customHeight="false" outlineLevel="0" collapsed="false">
      <c r="K240" s="87" t="s">
        <v>2470</v>
      </c>
    </row>
    <row r="241" customFormat="false" ht="13" hidden="false" customHeight="false" outlineLevel="0" collapsed="false">
      <c r="K241" s="87" t="s">
        <v>2471</v>
      </c>
    </row>
    <row r="242" customFormat="false" ht="13" hidden="false" customHeight="false" outlineLevel="0" collapsed="false">
      <c r="K242" s="87" t="s">
        <v>2472</v>
      </c>
    </row>
    <row r="243" customFormat="false" ht="13" hidden="false" customHeight="false" outlineLevel="0" collapsed="false">
      <c r="K243" s="87" t="s">
        <v>2473</v>
      </c>
    </row>
    <row r="244" customFormat="false" ht="13" hidden="false" customHeight="false" outlineLevel="0" collapsed="false">
      <c r="K244" s="87" t="s">
        <v>2474</v>
      </c>
    </row>
    <row r="245" customFormat="false" ht="13" hidden="false" customHeight="false" outlineLevel="0" collapsed="false">
      <c r="K245" s="87" t="s">
        <v>2475</v>
      </c>
    </row>
    <row r="246" customFormat="false" ht="13" hidden="false" customHeight="false" outlineLevel="0" collapsed="false">
      <c r="K246" s="87" t="s">
        <v>2476</v>
      </c>
    </row>
    <row r="247" customFormat="false" ht="13" hidden="false" customHeight="false" outlineLevel="0" collapsed="false">
      <c r="K247" s="87" t="s">
        <v>2477</v>
      </c>
    </row>
    <row r="248" customFormat="false" ht="13" hidden="false" customHeight="false" outlineLevel="0" collapsed="false">
      <c r="K248" s="87" t="s">
        <v>2478</v>
      </c>
    </row>
    <row r="249" customFormat="false" ht="13" hidden="false" customHeight="false" outlineLevel="0" collapsed="false">
      <c r="K249" s="87" t="s">
        <v>2479</v>
      </c>
    </row>
    <row r="250" customFormat="false" ht="13" hidden="false" customHeight="false" outlineLevel="0" collapsed="false">
      <c r="K250" s="87" t="s">
        <v>2480</v>
      </c>
    </row>
    <row r="251" customFormat="false" ht="13" hidden="false" customHeight="false" outlineLevel="0" collapsed="false">
      <c r="K251" s="87" t="s">
        <v>2481</v>
      </c>
    </row>
    <row r="252" customFormat="false" ht="13" hidden="false" customHeight="false" outlineLevel="0" collapsed="false">
      <c r="K252" s="87" t="s">
        <v>2482</v>
      </c>
    </row>
    <row r="253" customFormat="false" ht="13" hidden="false" customHeight="false" outlineLevel="0" collapsed="false">
      <c r="K253" s="87" t="s">
        <v>2483</v>
      </c>
    </row>
    <row r="254" customFormat="false" ht="13" hidden="false" customHeight="false" outlineLevel="0" collapsed="false">
      <c r="K254" s="87" t="s">
        <v>2484</v>
      </c>
    </row>
    <row r="255" customFormat="false" ht="13" hidden="false" customHeight="false" outlineLevel="0" collapsed="false">
      <c r="K255" s="87" t="s">
        <v>2485</v>
      </c>
    </row>
    <row r="256" customFormat="false" ht="13" hidden="false" customHeight="false" outlineLevel="0" collapsed="false">
      <c r="K256" s="87" t="s">
        <v>2486</v>
      </c>
    </row>
    <row r="257" customFormat="false" ht="13" hidden="false" customHeight="false" outlineLevel="0" collapsed="false">
      <c r="K257" s="87" t="s">
        <v>2487</v>
      </c>
    </row>
    <row r="258" customFormat="false" ht="13" hidden="false" customHeight="false" outlineLevel="0" collapsed="false">
      <c r="K258" s="87" t="s">
        <v>2488</v>
      </c>
    </row>
    <row r="259" customFormat="false" ht="13" hidden="false" customHeight="false" outlineLevel="0" collapsed="false">
      <c r="K259" s="87" t="s">
        <v>2489</v>
      </c>
    </row>
    <row r="260" customFormat="false" ht="13" hidden="false" customHeight="false" outlineLevel="0" collapsed="false">
      <c r="K260" s="87" t="s">
        <v>2490</v>
      </c>
    </row>
    <row r="261" customFormat="false" ht="13" hidden="false" customHeight="false" outlineLevel="0" collapsed="false">
      <c r="K261" s="87" t="s">
        <v>2491</v>
      </c>
    </row>
    <row r="262" customFormat="false" ht="13" hidden="false" customHeight="false" outlineLevel="0" collapsed="false">
      <c r="K262" s="87" t="s">
        <v>2492</v>
      </c>
    </row>
    <row r="263" customFormat="false" ht="13" hidden="false" customHeight="false" outlineLevel="0" collapsed="false">
      <c r="K263" s="87" t="s">
        <v>2493</v>
      </c>
    </row>
    <row r="264" customFormat="false" ht="13" hidden="false" customHeight="false" outlineLevel="0" collapsed="false">
      <c r="K264" s="87" t="s">
        <v>2494</v>
      </c>
    </row>
    <row r="265" customFormat="false" ht="13" hidden="false" customHeight="false" outlineLevel="0" collapsed="false">
      <c r="K265" s="87" t="s">
        <v>2495</v>
      </c>
    </row>
    <row r="266" customFormat="false" ht="13" hidden="false" customHeight="false" outlineLevel="0" collapsed="false">
      <c r="K266" s="87" t="s">
        <v>2496</v>
      </c>
    </row>
    <row r="267" customFormat="false" ht="13" hidden="false" customHeight="false" outlineLevel="0" collapsed="false">
      <c r="K267" s="87" t="s">
        <v>2497</v>
      </c>
    </row>
    <row r="268" customFormat="false" ht="13" hidden="false" customHeight="false" outlineLevel="0" collapsed="false">
      <c r="K268" s="87" t="s">
        <v>2498</v>
      </c>
    </row>
    <row r="269" customFormat="false" ht="13" hidden="false" customHeight="false" outlineLevel="0" collapsed="false">
      <c r="K269" s="87" t="s">
        <v>2499</v>
      </c>
    </row>
    <row r="270" customFormat="false" ht="13" hidden="false" customHeight="false" outlineLevel="0" collapsed="false">
      <c r="K270" s="87" t="s">
        <v>2500</v>
      </c>
    </row>
    <row r="271" customFormat="false" ht="13" hidden="false" customHeight="false" outlineLevel="0" collapsed="false">
      <c r="K271" s="87" t="s">
        <v>2501</v>
      </c>
    </row>
    <row r="272" customFormat="false" ht="13" hidden="false" customHeight="false" outlineLevel="0" collapsed="false">
      <c r="K272" s="87" t="s">
        <v>2502</v>
      </c>
    </row>
    <row r="273" customFormat="false" ht="13" hidden="false" customHeight="false" outlineLevel="0" collapsed="false">
      <c r="K273" s="87" t="s">
        <v>2503</v>
      </c>
    </row>
    <row r="274" customFormat="false" ht="13" hidden="false" customHeight="false" outlineLevel="0" collapsed="false">
      <c r="K274" s="87" t="s">
        <v>2504</v>
      </c>
    </row>
    <row r="275" customFormat="false" ht="13" hidden="false" customHeight="false" outlineLevel="0" collapsed="false">
      <c r="K275" s="87" t="s">
        <v>2505</v>
      </c>
    </row>
    <row r="276" customFormat="false" ht="13" hidden="false" customHeight="false" outlineLevel="0" collapsed="false">
      <c r="K276" s="87" t="s">
        <v>2506</v>
      </c>
    </row>
    <row r="277" customFormat="false" ht="13" hidden="false" customHeight="false" outlineLevel="0" collapsed="false">
      <c r="K277" s="87" t="s">
        <v>2507</v>
      </c>
    </row>
    <row r="278" customFormat="false" ht="13" hidden="false" customHeight="false" outlineLevel="0" collapsed="false">
      <c r="K278" s="87" t="s">
        <v>2508</v>
      </c>
    </row>
    <row r="279" customFormat="false" ht="13" hidden="false" customHeight="false" outlineLevel="0" collapsed="false">
      <c r="K279" s="87" t="s">
        <v>2509</v>
      </c>
    </row>
    <row r="280" customFormat="false" ht="13" hidden="false" customHeight="false" outlineLevel="0" collapsed="false">
      <c r="K280" s="87" t="s">
        <v>2510</v>
      </c>
    </row>
    <row r="281" customFormat="false" ht="13" hidden="false" customHeight="false" outlineLevel="0" collapsed="false">
      <c r="K281" s="87" t="s">
        <v>2511</v>
      </c>
    </row>
    <row r="282" customFormat="false" ht="13" hidden="false" customHeight="false" outlineLevel="0" collapsed="false">
      <c r="K282" s="87" t="s">
        <v>2512</v>
      </c>
    </row>
    <row r="283" customFormat="false" ht="13" hidden="false" customHeight="false" outlineLevel="0" collapsed="false">
      <c r="K283" s="87" t="s">
        <v>2513</v>
      </c>
    </row>
    <row r="284" customFormat="false" ht="13" hidden="false" customHeight="false" outlineLevel="0" collapsed="false">
      <c r="K284" s="87" t="s">
        <v>2514</v>
      </c>
    </row>
    <row r="285" customFormat="false" ht="13" hidden="false" customHeight="false" outlineLevel="0" collapsed="false">
      <c r="K285" s="87" t="s">
        <v>2515</v>
      </c>
    </row>
    <row r="286" customFormat="false" ht="13" hidden="false" customHeight="false" outlineLevel="0" collapsed="false">
      <c r="K286" s="87" t="s">
        <v>2516</v>
      </c>
    </row>
    <row r="287" customFormat="false" ht="13" hidden="false" customHeight="false" outlineLevel="0" collapsed="false">
      <c r="K287" s="87" t="s">
        <v>2517</v>
      </c>
    </row>
    <row r="288" customFormat="false" ht="13" hidden="false" customHeight="false" outlineLevel="0" collapsed="false">
      <c r="K288" s="87" t="s">
        <v>2518</v>
      </c>
    </row>
    <row r="289" customFormat="false" ht="13" hidden="false" customHeight="false" outlineLevel="0" collapsed="false">
      <c r="K289" s="87" t="s">
        <v>2519</v>
      </c>
    </row>
    <row r="290" customFormat="false" ht="13" hidden="false" customHeight="false" outlineLevel="0" collapsed="false">
      <c r="K290" s="87" t="s">
        <v>2520</v>
      </c>
    </row>
    <row r="291" customFormat="false" ht="13" hidden="false" customHeight="false" outlineLevel="0" collapsed="false">
      <c r="K291" s="87" t="s">
        <v>2521</v>
      </c>
    </row>
    <row r="292" customFormat="false" ht="13" hidden="false" customHeight="false" outlineLevel="0" collapsed="false">
      <c r="K292" s="87" t="s">
        <v>2522</v>
      </c>
    </row>
    <row r="293" customFormat="false" ht="13" hidden="false" customHeight="false" outlineLevel="0" collapsed="false">
      <c r="K293" s="87" t="s">
        <v>2523</v>
      </c>
    </row>
    <row r="294" customFormat="false" ht="13" hidden="false" customHeight="false" outlineLevel="0" collapsed="false">
      <c r="K294" s="87" t="s">
        <v>2524</v>
      </c>
    </row>
    <row r="295" customFormat="false" ht="13" hidden="false" customHeight="false" outlineLevel="0" collapsed="false">
      <c r="K295" s="87" t="s">
        <v>2525</v>
      </c>
    </row>
    <row r="296" customFormat="false" ht="13" hidden="false" customHeight="false" outlineLevel="0" collapsed="false">
      <c r="K296" s="87" t="s">
        <v>2526</v>
      </c>
    </row>
    <row r="297" customFormat="false" ht="13" hidden="false" customHeight="false" outlineLevel="0" collapsed="false">
      <c r="K297" s="87" t="s">
        <v>2527</v>
      </c>
    </row>
    <row r="298" customFormat="false" ht="13" hidden="false" customHeight="false" outlineLevel="0" collapsed="false">
      <c r="K298" s="87" t="s">
        <v>2528</v>
      </c>
    </row>
    <row r="299" customFormat="false" ht="13" hidden="false" customHeight="false" outlineLevel="0" collapsed="false">
      <c r="K299" s="87" t="s">
        <v>2529</v>
      </c>
    </row>
    <row r="300" customFormat="false" ht="13" hidden="false" customHeight="false" outlineLevel="0" collapsed="false">
      <c r="K300" s="87" t="s">
        <v>2530</v>
      </c>
    </row>
    <row r="301" customFormat="false" ht="13" hidden="false" customHeight="false" outlineLevel="0" collapsed="false">
      <c r="K301" s="87" t="s">
        <v>2531</v>
      </c>
    </row>
    <row r="302" customFormat="false" ht="13" hidden="false" customHeight="false" outlineLevel="0" collapsed="false">
      <c r="K302" s="87" t="s">
        <v>2532</v>
      </c>
    </row>
    <row r="303" customFormat="false" ht="13" hidden="false" customHeight="false" outlineLevel="0" collapsed="false">
      <c r="K303" s="87" t="s">
        <v>2533</v>
      </c>
    </row>
    <row r="304" customFormat="false" ht="13" hidden="false" customHeight="false" outlineLevel="0" collapsed="false">
      <c r="K304" s="87" t="s">
        <v>2534</v>
      </c>
    </row>
    <row r="305" customFormat="false" ht="13" hidden="false" customHeight="false" outlineLevel="0" collapsed="false">
      <c r="K305" s="87" t="s">
        <v>2535</v>
      </c>
    </row>
    <row r="306" customFormat="false" ht="13" hidden="false" customHeight="false" outlineLevel="0" collapsed="false">
      <c r="K306" s="87" t="s">
        <v>2536</v>
      </c>
    </row>
    <row r="307" customFormat="false" ht="13" hidden="false" customHeight="false" outlineLevel="0" collapsed="false">
      <c r="K307" s="87" t="s">
        <v>2537</v>
      </c>
    </row>
    <row r="308" customFormat="false" ht="13" hidden="false" customHeight="false" outlineLevel="0" collapsed="false">
      <c r="K308" s="87" t="s">
        <v>2538</v>
      </c>
    </row>
    <row r="309" customFormat="false" ht="13" hidden="false" customHeight="false" outlineLevel="0" collapsed="false">
      <c r="K309" s="87" t="s">
        <v>2539</v>
      </c>
    </row>
    <row r="310" customFormat="false" ht="13" hidden="false" customHeight="false" outlineLevel="0" collapsed="false">
      <c r="K310" s="87" t="s">
        <v>2540</v>
      </c>
    </row>
    <row r="311" customFormat="false" ht="13" hidden="false" customHeight="false" outlineLevel="0" collapsed="false">
      <c r="K311" s="87" t="s">
        <v>2541</v>
      </c>
    </row>
    <row r="312" customFormat="false" ht="13" hidden="false" customHeight="false" outlineLevel="0" collapsed="false">
      <c r="K312" s="87" t="s">
        <v>2542</v>
      </c>
    </row>
    <row r="313" customFormat="false" ht="13" hidden="false" customHeight="false" outlineLevel="0" collapsed="false">
      <c r="K313" s="87" t="s">
        <v>2543</v>
      </c>
    </row>
    <row r="314" customFormat="false" ht="13" hidden="false" customHeight="false" outlineLevel="0" collapsed="false">
      <c r="K314" s="87" t="s">
        <v>2544</v>
      </c>
    </row>
    <row r="315" customFormat="false" ht="13" hidden="false" customHeight="false" outlineLevel="0" collapsed="false">
      <c r="K315" s="87" t="s">
        <v>2545</v>
      </c>
    </row>
    <row r="316" customFormat="false" ht="13" hidden="false" customHeight="false" outlineLevel="0" collapsed="false">
      <c r="K316" s="87" t="s">
        <v>2546</v>
      </c>
    </row>
    <row r="317" customFormat="false" ht="13" hidden="false" customHeight="false" outlineLevel="0" collapsed="false">
      <c r="K317" s="87" t="s">
        <v>2547</v>
      </c>
    </row>
    <row r="318" customFormat="false" ht="13" hidden="false" customHeight="false" outlineLevel="0" collapsed="false">
      <c r="K318" s="87" t="s">
        <v>2548</v>
      </c>
    </row>
    <row r="319" customFormat="false" ht="13" hidden="false" customHeight="false" outlineLevel="0" collapsed="false">
      <c r="K319" s="87" t="s">
        <v>2549</v>
      </c>
    </row>
    <row r="320" customFormat="false" ht="13" hidden="false" customHeight="false" outlineLevel="0" collapsed="false">
      <c r="K320" s="87" t="s">
        <v>2550</v>
      </c>
    </row>
    <row r="321" customFormat="false" ht="13" hidden="false" customHeight="false" outlineLevel="0" collapsed="false">
      <c r="K321" s="87" t="s">
        <v>2551</v>
      </c>
    </row>
    <row r="322" customFormat="false" ht="13" hidden="false" customHeight="false" outlineLevel="0" collapsed="false">
      <c r="K322" s="87" t="s">
        <v>2552</v>
      </c>
    </row>
    <row r="323" customFormat="false" ht="13" hidden="false" customHeight="false" outlineLevel="0" collapsed="false">
      <c r="K323" s="87" t="s">
        <v>2553</v>
      </c>
    </row>
    <row r="324" customFormat="false" ht="13" hidden="false" customHeight="false" outlineLevel="0" collapsed="false">
      <c r="K324" s="87" t="s">
        <v>2554</v>
      </c>
    </row>
    <row r="325" customFormat="false" ht="13" hidden="false" customHeight="false" outlineLevel="0" collapsed="false">
      <c r="K325" s="87" t="s">
        <v>2555</v>
      </c>
    </row>
    <row r="326" customFormat="false" ht="13" hidden="false" customHeight="false" outlineLevel="0" collapsed="false">
      <c r="K326" s="87" t="s">
        <v>2556</v>
      </c>
    </row>
    <row r="327" customFormat="false" ht="13" hidden="false" customHeight="false" outlineLevel="0" collapsed="false">
      <c r="K327" s="87" t="s">
        <v>2557</v>
      </c>
    </row>
    <row r="328" customFormat="false" ht="13" hidden="false" customHeight="false" outlineLevel="0" collapsed="false">
      <c r="K328" s="87" t="s">
        <v>2558</v>
      </c>
    </row>
    <row r="329" customFormat="false" ht="13" hidden="false" customHeight="false" outlineLevel="0" collapsed="false">
      <c r="K329" s="87" t="s">
        <v>2559</v>
      </c>
    </row>
    <row r="330" customFormat="false" ht="13" hidden="false" customHeight="false" outlineLevel="0" collapsed="false">
      <c r="K330" s="87" t="s">
        <v>2560</v>
      </c>
    </row>
    <row r="331" customFormat="false" ht="13" hidden="false" customHeight="false" outlineLevel="0" collapsed="false">
      <c r="K331" s="87" t="s">
        <v>2561</v>
      </c>
    </row>
    <row r="332" customFormat="false" ht="13" hidden="false" customHeight="false" outlineLevel="0" collapsed="false">
      <c r="K332" s="87" t="s">
        <v>2562</v>
      </c>
    </row>
    <row r="333" customFormat="false" ht="13" hidden="false" customHeight="false" outlineLevel="0" collapsed="false">
      <c r="K333" s="87" t="s">
        <v>2563</v>
      </c>
    </row>
    <row r="334" customFormat="false" ht="13" hidden="false" customHeight="false" outlineLevel="0" collapsed="false">
      <c r="K334" s="87" t="s">
        <v>2564</v>
      </c>
    </row>
    <row r="335" customFormat="false" ht="13" hidden="false" customHeight="false" outlineLevel="0" collapsed="false">
      <c r="K335" s="87" t="s">
        <v>2565</v>
      </c>
    </row>
    <row r="336" customFormat="false" ht="13" hidden="false" customHeight="false" outlineLevel="0" collapsed="false">
      <c r="K336" s="87" t="s">
        <v>2566</v>
      </c>
    </row>
    <row r="337" customFormat="false" ht="13" hidden="false" customHeight="false" outlineLevel="0" collapsed="false">
      <c r="K337" s="87" t="s">
        <v>2567</v>
      </c>
    </row>
    <row r="338" customFormat="false" ht="13" hidden="false" customHeight="false" outlineLevel="0" collapsed="false">
      <c r="K338" s="87" t="s">
        <v>2568</v>
      </c>
    </row>
    <row r="339" customFormat="false" ht="13" hidden="false" customHeight="false" outlineLevel="0" collapsed="false">
      <c r="K339" s="87" t="s">
        <v>2569</v>
      </c>
    </row>
    <row r="340" customFormat="false" ht="13" hidden="false" customHeight="false" outlineLevel="0" collapsed="false">
      <c r="K340" s="87" t="s">
        <v>2570</v>
      </c>
    </row>
    <row r="341" customFormat="false" ht="13" hidden="false" customHeight="false" outlineLevel="0" collapsed="false">
      <c r="K341" s="87" t="s">
        <v>2571</v>
      </c>
    </row>
    <row r="342" customFormat="false" ht="13" hidden="false" customHeight="false" outlineLevel="0" collapsed="false">
      <c r="K342" s="87" t="s">
        <v>2572</v>
      </c>
    </row>
    <row r="343" customFormat="false" ht="13" hidden="false" customHeight="false" outlineLevel="0" collapsed="false">
      <c r="K343" s="87" t="s">
        <v>2573</v>
      </c>
    </row>
    <row r="344" customFormat="false" ht="13" hidden="false" customHeight="false" outlineLevel="0" collapsed="false">
      <c r="K344" s="87" t="s">
        <v>2574</v>
      </c>
    </row>
    <row r="345" customFormat="false" ht="13" hidden="false" customHeight="false" outlineLevel="0" collapsed="false">
      <c r="K345" s="87" t="s">
        <v>2575</v>
      </c>
    </row>
    <row r="346" customFormat="false" ht="13" hidden="false" customHeight="false" outlineLevel="0" collapsed="false">
      <c r="K346" s="87" t="s">
        <v>2576</v>
      </c>
    </row>
    <row r="347" customFormat="false" ht="13" hidden="false" customHeight="false" outlineLevel="0" collapsed="false">
      <c r="K347" s="87" t="s">
        <v>2577</v>
      </c>
    </row>
    <row r="348" customFormat="false" ht="13" hidden="false" customHeight="false" outlineLevel="0" collapsed="false">
      <c r="K348" s="87" t="s">
        <v>2578</v>
      </c>
    </row>
    <row r="349" customFormat="false" ht="13" hidden="false" customHeight="false" outlineLevel="0" collapsed="false">
      <c r="K349" s="87" t="s">
        <v>2579</v>
      </c>
    </row>
    <row r="350" customFormat="false" ht="13" hidden="false" customHeight="false" outlineLevel="0" collapsed="false">
      <c r="K350" s="87" t="s">
        <v>2580</v>
      </c>
    </row>
    <row r="351" customFormat="false" ht="13" hidden="false" customHeight="false" outlineLevel="0" collapsed="false">
      <c r="K351" s="87" t="s">
        <v>2581</v>
      </c>
    </row>
    <row r="352" customFormat="false" ht="13" hidden="false" customHeight="false" outlineLevel="0" collapsed="false">
      <c r="K352" s="87" t="s">
        <v>2582</v>
      </c>
    </row>
    <row r="353" customFormat="false" ht="13" hidden="false" customHeight="false" outlineLevel="0" collapsed="false">
      <c r="K353" s="87" t="s">
        <v>2583</v>
      </c>
    </row>
    <row r="354" customFormat="false" ht="13" hidden="false" customHeight="false" outlineLevel="0" collapsed="false">
      <c r="K354" s="87" t="s">
        <v>2584</v>
      </c>
    </row>
    <row r="355" customFormat="false" ht="13" hidden="false" customHeight="false" outlineLevel="0" collapsed="false">
      <c r="K355" s="87" t="s">
        <v>2585</v>
      </c>
    </row>
    <row r="356" customFormat="false" ht="13" hidden="false" customHeight="false" outlineLevel="0" collapsed="false">
      <c r="K356" s="87" t="s">
        <v>2586</v>
      </c>
    </row>
    <row r="357" customFormat="false" ht="13" hidden="false" customHeight="false" outlineLevel="0" collapsed="false">
      <c r="K357" s="87" t="s">
        <v>2587</v>
      </c>
    </row>
    <row r="358" customFormat="false" ht="13" hidden="false" customHeight="false" outlineLevel="0" collapsed="false">
      <c r="K358" s="87" t="s">
        <v>2588</v>
      </c>
    </row>
    <row r="359" customFormat="false" ht="13" hidden="false" customHeight="false" outlineLevel="0" collapsed="false">
      <c r="K359" s="87" t="s">
        <v>2589</v>
      </c>
    </row>
    <row r="360" customFormat="false" ht="13" hidden="false" customHeight="false" outlineLevel="0" collapsed="false">
      <c r="K360" s="87" t="s">
        <v>2590</v>
      </c>
    </row>
    <row r="361" customFormat="false" ht="13" hidden="false" customHeight="false" outlineLevel="0" collapsed="false">
      <c r="K361" s="87" t="s">
        <v>2591</v>
      </c>
    </row>
    <row r="362" customFormat="false" ht="13" hidden="false" customHeight="false" outlineLevel="0" collapsed="false">
      <c r="K362" s="87" t="s">
        <v>2592</v>
      </c>
    </row>
    <row r="363" customFormat="false" ht="13" hidden="false" customHeight="false" outlineLevel="0" collapsed="false">
      <c r="K363" s="87" t="s">
        <v>2593</v>
      </c>
    </row>
    <row r="364" customFormat="false" ht="13" hidden="false" customHeight="false" outlineLevel="0" collapsed="false">
      <c r="K364" s="87" t="s">
        <v>2594</v>
      </c>
    </row>
    <row r="365" customFormat="false" ht="13" hidden="false" customHeight="false" outlineLevel="0" collapsed="false">
      <c r="K365" s="87" t="s">
        <v>2595</v>
      </c>
    </row>
    <row r="366" customFormat="false" ht="13" hidden="false" customHeight="false" outlineLevel="0" collapsed="false">
      <c r="K366" s="87" t="s">
        <v>2596</v>
      </c>
    </row>
    <row r="367" customFormat="false" ht="13" hidden="false" customHeight="false" outlineLevel="0" collapsed="false">
      <c r="K367" s="87" t="s">
        <v>2597</v>
      </c>
    </row>
    <row r="368" customFormat="false" ht="13" hidden="false" customHeight="false" outlineLevel="0" collapsed="false">
      <c r="K368" s="87" t="s">
        <v>2598</v>
      </c>
    </row>
    <row r="369" customFormat="false" ht="13" hidden="false" customHeight="false" outlineLevel="0" collapsed="false">
      <c r="K369" s="87" t="s">
        <v>2599</v>
      </c>
    </row>
    <row r="370" customFormat="false" ht="13" hidden="false" customHeight="false" outlineLevel="0" collapsed="false">
      <c r="K370" s="87" t="s">
        <v>2600</v>
      </c>
    </row>
    <row r="371" customFormat="false" ht="13" hidden="false" customHeight="false" outlineLevel="0" collapsed="false">
      <c r="K371" s="87" t="s">
        <v>2601</v>
      </c>
    </row>
    <row r="372" customFormat="false" ht="13" hidden="false" customHeight="false" outlineLevel="0" collapsed="false">
      <c r="K372" s="87" t="s">
        <v>2602</v>
      </c>
    </row>
    <row r="373" customFormat="false" ht="13" hidden="false" customHeight="false" outlineLevel="0" collapsed="false">
      <c r="K373" s="87" t="s">
        <v>2603</v>
      </c>
    </row>
    <row r="374" customFormat="false" ht="13" hidden="false" customHeight="false" outlineLevel="0" collapsed="false">
      <c r="K374" s="87" t="s">
        <v>2604</v>
      </c>
    </row>
    <row r="375" customFormat="false" ht="13" hidden="false" customHeight="false" outlineLevel="0" collapsed="false">
      <c r="K375" s="87" t="s">
        <v>2605</v>
      </c>
    </row>
    <row r="376" customFormat="false" ht="13" hidden="false" customHeight="false" outlineLevel="0" collapsed="false">
      <c r="K376" s="87" t="s">
        <v>2606</v>
      </c>
    </row>
    <row r="377" customFormat="false" ht="13" hidden="false" customHeight="false" outlineLevel="0" collapsed="false">
      <c r="K377" s="87" t="s">
        <v>2607</v>
      </c>
    </row>
    <row r="378" customFormat="false" ht="13" hidden="false" customHeight="false" outlineLevel="0" collapsed="false">
      <c r="K378" s="87" t="s">
        <v>2608</v>
      </c>
    </row>
    <row r="379" customFormat="false" ht="13" hidden="false" customHeight="false" outlineLevel="0" collapsed="false">
      <c r="K379" s="87" t="s">
        <v>2609</v>
      </c>
    </row>
    <row r="380" customFormat="false" ht="13" hidden="false" customHeight="false" outlineLevel="0" collapsed="false">
      <c r="K380" s="87" t="s">
        <v>2610</v>
      </c>
    </row>
    <row r="381" customFormat="false" ht="13" hidden="false" customHeight="false" outlineLevel="0" collapsed="false">
      <c r="K381" s="87" t="s">
        <v>2611</v>
      </c>
    </row>
    <row r="382" customFormat="false" ht="13" hidden="false" customHeight="false" outlineLevel="0" collapsed="false">
      <c r="K382" s="87" t="s">
        <v>2612</v>
      </c>
    </row>
    <row r="383" customFormat="false" ht="13" hidden="false" customHeight="false" outlineLevel="0" collapsed="false">
      <c r="K383" s="87" t="s">
        <v>2613</v>
      </c>
    </row>
    <row r="384" customFormat="false" ht="13" hidden="false" customHeight="false" outlineLevel="0" collapsed="false">
      <c r="K384" s="87" t="s">
        <v>2614</v>
      </c>
    </row>
    <row r="385" customFormat="false" ht="13" hidden="false" customHeight="false" outlineLevel="0" collapsed="false">
      <c r="K385" s="87" t="s">
        <v>2615</v>
      </c>
    </row>
    <row r="386" customFormat="false" ht="13" hidden="false" customHeight="false" outlineLevel="0" collapsed="false">
      <c r="K386" s="87" t="s">
        <v>2616</v>
      </c>
    </row>
    <row r="387" customFormat="false" ht="13" hidden="false" customHeight="false" outlineLevel="0" collapsed="false">
      <c r="K387" s="87" t="s">
        <v>2617</v>
      </c>
    </row>
    <row r="388" customFormat="false" ht="13" hidden="false" customHeight="false" outlineLevel="0" collapsed="false">
      <c r="K388" s="87" t="s">
        <v>2618</v>
      </c>
    </row>
    <row r="389" customFormat="false" ht="13" hidden="false" customHeight="false" outlineLevel="0" collapsed="false">
      <c r="K389" s="87" t="s">
        <v>2619</v>
      </c>
    </row>
    <row r="390" customFormat="false" ht="13" hidden="false" customHeight="false" outlineLevel="0" collapsed="false">
      <c r="K390" s="87" t="s">
        <v>2620</v>
      </c>
    </row>
    <row r="391" customFormat="false" ht="13" hidden="false" customHeight="false" outlineLevel="0" collapsed="false">
      <c r="K391" s="87" t="s">
        <v>2621</v>
      </c>
    </row>
    <row r="392" customFormat="false" ht="13" hidden="false" customHeight="false" outlineLevel="0" collapsed="false">
      <c r="K392" s="87" t="s">
        <v>2622</v>
      </c>
    </row>
    <row r="393" customFormat="false" ht="13" hidden="false" customHeight="false" outlineLevel="0" collapsed="false">
      <c r="K393" s="87" t="s">
        <v>2623</v>
      </c>
    </row>
    <row r="394" customFormat="false" ht="13" hidden="false" customHeight="false" outlineLevel="0" collapsed="false">
      <c r="K394" s="87" t="s">
        <v>2624</v>
      </c>
    </row>
    <row r="395" customFormat="false" ht="13" hidden="false" customHeight="false" outlineLevel="0" collapsed="false">
      <c r="K395" s="87" t="s">
        <v>2625</v>
      </c>
    </row>
    <row r="396" customFormat="false" ht="13" hidden="false" customHeight="false" outlineLevel="0" collapsed="false">
      <c r="K396" s="87" t="s">
        <v>2626</v>
      </c>
    </row>
    <row r="397" customFormat="false" ht="13" hidden="false" customHeight="false" outlineLevel="0" collapsed="false">
      <c r="K397" s="87" t="s">
        <v>2627</v>
      </c>
    </row>
    <row r="398" customFormat="false" ht="13" hidden="false" customHeight="false" outlineLevel="0" collapsed="false">
      <c r="K398" s="87" t="s">
        <v>2628</v>
      </c>
    </row>
    <row r="399" customFormat="false" ht="13" hidden="false" customHeight="false" outlineLevel="0" collapsed="false">
      <c r="K399" s="87" t="s">
        <v>2629</v>
      </c>
    </row>
    <row r="400" customFormat="false" ht="13" hidden="false" customHeight="false" outlineLevel="0" collapsed="false">
      <c r="K400" s="87" t="s">
        <v>2630</v>
      </c>
    </row>
    <row r="401" customFormat="false" ht="13" hidden="false" customHeight="false" outlineLevel="0" collapsed="false">
      <c r="K401" s="87" t="s">
        <v>2631</v>
      </c>
    </row>
    <row r="402" customFormat="false" ht="13" hidden="false" customHeight="false" outlineLevel="0" collapsed="false">
      <c r="K402" s="87" t="s">
        <v>2632</v>
      </c>
    </row>
    <row r="403" customFormat="false" ht="13" hidden="false" customHeight="false" outlineLevel="0" collapsed="false">
      <c r="K403" s="87" t="s">
        <v>2633</v>
      </c>
    </row>
    <row r="404" customFormat="false" ht="13" hidden="false" customHeight="false" outlineLevel="0" collapsed="false">
      <c r="K404" s="87" t="s">
        <v>2634</v>
      </c>
    </row>
    <row r="405" customFormat="false" ht="13" hidden="false" customHeight="false" outlineLevel="0" collapsed="false">
      <c r="K405" s="87" t="s">
        <v>2635</v>
      </c>
    </row>
    <row r="406" customFormat="false" ht="13" hidden="false" customHeight="false" outlineLevel="0" collapsed="false">
      <c r="K406" s="87" t="s">
        <v>2636</v>
      </c>
    </row>
    <row r="407" customFormat="false" ht="13" hidden="false" customHeight="false" outlineLevel="0" collapsed="false">
      <c r="K407" s="87" t="s">
        <v>2637</v>
      </c>
    </row>
    <row r="408" customFormat="false" ht="13" hidden="false" customHeight="false" outlineLevel="0" collapsed="false">
      <c r="K408" s="87" t="s">
        <v>2638</v>
      </c>
    </row>
    <row r="409" customFormat="false" ht="13" hidden="false" customHeight="false" outlineLevel="0" collapsed="false">
      <c r="K409" s="87" t="s">
        <v>2639</v>
      </c>
    </row>
    <row r="410" customFormat="false" ht="13" hidden="false" customHeight="false" outlineLevel="0" collapsed="false">
      <c r="K410" s="87" t="s">
        <v>2640</v>
      </c>
    </row>
    <row r="411" customFormat="false" ht="13" hidden="false" customHeight="false" outlineLevel="0" collapsed="false">
      <c r="K411" s="87" t="s">
        <v>2641</v>
      </c>
    </row>
    <row r="412" customFormat="false" ht="13" hidden="false" customHeight="false" outlineLevel="0" collapsed="false">
      <c r="K412" s="87" t="s">
        <v>2642</v>
      </c>
    </row>
    <row r="413" customFormat="false" ht="13" hidden="false" customHeight="false" outlineLevel="0" collapsed="false">
      <c r="K413" s="87" t="s">
        <v>2643</v>
      </c>
    </row>
    <row r="414" customFormat="false" ht="13" hidden="false" customHeight="false" outlineLevel="0" collapsed="false">
      <c r="K414" s="87" t="s">
        <v>2644</v>
      </c>
    </row>
    <row r="415" customFormat="false" ht="13" hidden="false" customHeight="false" outlineLevel="0" collapsed="false">
      <c r="K415" s="87" t="s">
        <v>2645</v>
      </c>
    </row>
    <row r="416" customFormat="false" ht="13" hidden="false" customHeight="false" outlineLevel="0" collapsed="false">
      <c r="K416" s="87" t="s">
        <v>2646</v>
      </c>
    </row>
    <row r="417" customFormat="false" ht="13" hidden="false" customHeight="false" outlineLevel="0" collapsed="false">
      <c r="K417" s="87" t="s">
        <v>2647</v>
      </c>
    </row>
    <row r="418" customFormat="false" ht="13" hidden="false" customHeight="false" outlineLevel="0" collapsed="false">
      <c r="K418" s="87" t="s">
        <v>2648</v>
      </c>
    </row>
    <row r="419" customFormat="false" ht="13" hidden="false" customHeight="false" outlineLevel="0" collapsed="false">
      <c r="K419" s="87" t="s">
        <v>2649</v>
      </c>
    </row>
    <row r="420" customFormat="false" ht="13" hidden="false" customHeight="false" outlineLevel="0" collapsed="false">
      <c r="K420" s="87" t="s">
        <v>2650</v>
      </c>
    </row>
    <row r="421" customFormat="false" ht="13" hidden="false" customHeight="false" outlineLevel="0" collapsed="false">
      <c r="K421" s="87" t="s">
        <v>2651</v>
      </c>
    </row>
    <row r="422" customFormat="false" ht="13" hidden="false" customHeight="false" outlineLevel="0" collapsed="false">
      <c r="K422" s="87" t="s">
        <v>2652</v>
      </c>
    </row>
    <row r="423" customFormat="false" ht="13" hidden="false" customHeight="false" outlineLevel="0" collapsed="false">
      <c r="K423" s="87" t="s">
        <v>2653</v>
      </c>
    </row>
    <row r="424" customFormat="false" ht="13" hidden="false" customHeight="false" outlineLevel="0" collapsed="false">
      <c r="K424" s="87" t="s">
        <v>2654</v>
      </c>
    </row>
    <row r="425" customFormat="false" ht="13" hidden="false" customHeight="false" outlineLevel="0" collapsed="false">
      <c r="K425" s="87" t="s">
        <v>2655</v>
      </c>
    </row>
    <row r="426" customFormat="false" ht="13" hidden="false" customHeight="false" outlineLevel="0" collapsed="false">
      <c r="K426" s="87" t="s">
        <v>2656</v>
      </c>
    </row>
    <row r="427" customFormat="false" ht="13" hidden="false" customHeight="false" outlineLevel="0" collapsed="false">
      <c r="K427" s="87" t="s">
        <v>2657</v>
      </c>
    </row>
    <row r="428" customFormat="false" ht="13" hidden="false" customHeight="false" outlineLevel="0" collapsed="false">
      <c r="K428" s="87" t="s">
        <v>2658</v>
      </c>
    </row>
    <row r="429" customFormat="false" ht="13" hidden="false" customHeight="false" outlineLevel="0" collapsed="false">
      <c r="K429" s="87" t="s">
        <v>2659</v>
      </c>
    </row>
    <row r="430" customFormat="false" ht="13" hidden="false" customHeight="false" outlineLevel="0" collapsed="false">
      <c r="K430" s="87" t="s">
        <v>2660</v>
      </c>
    </row>
    <row r="431" customFormat="false" ht="13" hidden="false" customHeight="false" outlineLevel="0" collapsed="false">
      <c r="K431" s="87" t="s">
        <v>2661</v>
      </c>
    </row>
    <row r="432" customFormat="false" ht="13" hidden="false" customHeight="false" outlineLevel="0" collapsed="false">
      <c r="K432" s="87" t="s">
        <v>2662</v>
      </c>
    </row>
    <row r="433" customFormat="false" ht="13" hidden="false" customHeight="false" outlineLevel="0" collapsed="false">
      <c r="K433" s="87" t="s">
        <v>2663</v>
      </c>
    </row>
    <row r="434" customFormat="false" ht="13" hidden="false" customHeight="false" outlineLevel="0" collapsed="false">
      <c r="K434" s="87" t="s">
        <v>2664</v>
      </c>
    </row>
    <row r="435" customFormat="false" ht="13" hidden="false" customHeight="false" outlineLevel="0" collapsed="false">
      <c r="K435" s="87" t="s">
        <v>2665</v>
      </c>
    </row>
    <row r="436" customFormat="false" ht="13" hidden="false" customHeight="false" outlineLevel="0" collapsed="false">
      <c r="K436" s="87" t="s">
        <v>2666</v>
      </c>
    </row>
    <row r="437" customFormat="false" ht="13" hidden="false" customHeight="false" outlineLevel="0" collapsed="false">
      <c r="K437" s="87" t="s">
        <v>2667</v>
      </c>
    </row>
    <row r="438" customFormat="false" ht="13" hidden="false" customHeight="false" outlineLevel="0" collapsed="false">
      <c r="K438" s="87" t="s">
        <v>2668</v>
      </c>
    </row>
    <row r="439" customFormat="false" ht="13" hidden="false" customHeight="false" outlineLevel="0" collapsed="false">
      <c r="K439" s="87" t="s">
        <v>2669</v>
      </c>
    </row>
    <row r="440" customFormat="false" ht="13" hidden="false" customHeight="false" outlineLevel="0" collapsed="false">
      <c r="K440" s="87" t="s">
        <v>2670</v>
      </c>
    </row>
    <row r="441" customFormat="false" ht="13" hidden="false" customHeight="false" outlineLevel="0" collapsed="false">
      <c r="K441" s="87" t="s">
        <v>2671</v>
      </c>
    </row>
    <row r="442" customFormat="false" ht="13" hidden="false" customHeight="false" outlineLevel="0" collapsed="false">
      <c r="K442" s="87" t="s">
        <v>2672</v>
      </c>
    </row>
    <row r="443" customFormat="false" ht="13" hidden="false" customHeight="false" outlineLevel="0" collapsed="false">
      <c r="K443" s="87" t="s">
        <v>2673</v>
      </c>
    </row>
    <row r="444" customFormat="false" ht="13" hidden="false" customHeight="false" outlineLevel="0" collapsed="false">
      <c r="K444" s="87" t="s">
        <v>2674</v>
      </c>
    </row>
    <row r="445" customFormat="false" ht="13" hidden="false" customHeight="false" outlineLevel="0" collapsed="false">
      <c r="K445" s="87" t="s">
        <v>2675</v>
      </c>
    </row>
    <row r="446" customFormat="false" ht="13" hidden="false" customHeight="false" outlineLevel="0" collapsed="false">
      <c r="K446" s="87" t="s">
        <v>2676</v>
      </c>
    </row>
    <row r="447" customFormat="false" ht="13" hidden="false" customHeight="false" outlineLevel="0" collapsed="false">
      <c r="K447" s="87" t="s">
        <v>2677</v>
      </c>
    </row>
    <row r="448" customFormat="false" ht="13" hidden="false" customHeight="false" outlineLevel="0" collapsed="false">
      <c r="K448" s="87" t="s">
        <v>2678</v>
      </c>
    </row>
    <row r="449" customFormat="false" ht="13" hidden="false" customHeight="false" outlineLevel="0" collapsed="false">
      <c r="K449" s="87" t="s">
        <v>2679</v>
      </c>
    </row>
    <row r="450" customFormat="false" ht="13" hidden="false" customHeight="false" outlineLevel="0" collapsed="false">
      <c r="K450" s="87" t="s">
        <v>2680</v>
      </c>
    </row>
    <row r="451" customFormat="false" ht="13" hidden="false" customHeight="false" outlineLevel="0" collapsed="false">
      <c r="K451" s="87" t="s">
        <v>2681</v>
      </c>
    </row>
    <row r="452" customFormat="false" ht="13" hidden="false" customHeight="false" outlineLevel="0" collapsed="false">
      <c r="K452" s="87" t="s">
        <v>2682</v>
      </c>
    </row>
    <row r="453" customFormat="false" ht="13" hidden="false" customHeight="false" outlineLevel="0" collapsed="false">
      <c r="K453" s="87" t="s">
        <v>2683</v>
      </c>
    </row>
    <row r="454" customFormat="false" ht="13" hidden="false" customHeight="false" outlineLevel="0" collapsed="false">
      <c r="K454" s="87" t="s">
        <v>2684</v>
      </c>
    </row>
    <row r="455" customFormat="false" ht="13" hidden="false" customHeight="false" outlineLevel="0" collapsed="false">
      <c r="K455" s="87" t="s">
        <v>2685</v>
      </c>
    </row>
    <row r="456" customFormat="false" ht="13" hidden="false" customHeight="false" outlineLevel="0" collapsed="false">
      <c r="K456" s="87" t="s">
        <v>2686</v>
      </c>
    </row>
    <row r="457" customFormat="false" ht="13" hidden="false" customHeight="false" outlineLevel="0" collapsed="false">
      <c r="K457" s="87" t="s">
        <v>2687</v>
      </c>
    </row>
    <row r="458" customFormat="false" ht="13" hidden="false" customHeight="false" outlineLevel="0" collapsed="false">
      <c r="K458" s="87" t="s">
        <v>2688</v>
      </c>
    </row>
    <row r="459" customFormat="false" ht="13" hidden="false" customHeight="false" outlineLevel="0" collapsed="false">
      <c r="K459" s="87" t="s">
        <v>2689</v>
      </c>
    </row>
    <row r="460" customFormat="false" ht="13" hidden="false" customHeight="false" outlineLevel="0" collapsed="false">
      <c r="K460" s="87" t="s">
        <v>2690</v>
      </c>
    </row>
    <row r="461" customFormat="false" ht="13" hidden="false" customHeight="false" outlineLevel="0" collapsed="false">
      <c r="K461" s="87" t="s">
        <v>2691</v>
      </c>
    </row>
    <row r="462" customFormat="false" ht="13" hidden="false" customHeight="false" outlineLevel="0" collapsed="false">
      <c r="K462" s="87" t="s">
        <v>2692</v>
      </c>
    </row>
    <row r="463" customFormat="false" ht="13" hidden="false" customHeight="false" outlineLevel="0" collapsed="false">
      <c r="K463" s="87" t="s">
        <v>2693</v>
      </c>
    </row>
    <row r="464" customFormat="false" ht="13" hidden="false" customHeight="false" outlineLevel="0" collapsed="false">
      <c r="K464" s="87" t="s">
        <v>2694</v>
      </c>
    </row>
    <row r="465" customFormat="false" ht="13" hidden="false" customHeight="false" outlineLevel="0" collapsed="false">
      <c r="K465" s="87" t="s">
        <v>2695</v>
      </c>
    </row>
    <row r="466" customFormat="false" ht="13" hidden="false" customHeight="false" outlineLevel="0" collapsed="false">
      <c r="K466" s="87" t="s">
        <v>2696</v>
      </c>
    </row>
    <row r="467" customFormat="false" ht="13" hidden="false" customHeight="false" outlineLevel="0" collapsed="false">
      <c r="K467" s="87" t="s">
        <v>2697</v>
      </c>
    </row>
    <row r="468" customFormat="false" ht="13" hidden="false" customHeight="false" outlineLevel="0" collapsed="false">
      <c r="K468" s="87" t="s">
        <v>2698</v>
      </c>
    </row>
    <row r="469" customFormat="false" ht="13" hidden="false" customHeight="false" outlineLevel="0" collapsed="false">
      <c r="K469" s="87" t="s">
        <v>2699</v>
      </c>
    </row>
    <row r="470" customFormat="false" ht="13" hidden="false" customHeight="false" outlineLevel="0" collapsed="false">
      <c r="K470" s="87" t="s">
        <v>2700</v>
      </c>
    </row>
    <row r="471" customFormat="false" ht="13" hidden="false" customHeight="false" outlineLevel="0" collapsed="false">
      <c r="K471" s="87" t="s">
        <v>2701</v>
      </c>
    </row>
    <row r="472" customFormat="false" ht="13" hidden="false" customHeight="false" outlineLevel="0" collapsed="false">
      <c r="K472" s="87" t="s">
        <v>2702</v>
      </c>
    </row>
    <row r="473" customFormat="false" ht="13" hidden="false" customHeight="false" outlineLevel="0" collapsed="false">
      <c r="K473" s="87" t="s">
        <v>2703</v>
      </c>
    </row>
    <row r="474" customFormat="false" ht="13" hidden="false" customHeight="false" outlineLevel="0" collapsed="false">
      <c r="K474" s="87" t="s">
        <v>2704</v>
      </c>
    </row>
    <row r="475" customFormat="false" ht="13" hidden="false" customHeight="false" outlineLevel="0" collapsed="false">
      <c r="K475" s="87" t="s">
        <v>2705</v>
      </c>
    </row>
    <row r="476" customFormat="false" ht="13" hidden="false" customHeight="false" outlineLevel="0" collapsed="false">
      <c r="K476" s="87" t="s">
        <v>2706</v>
      </c>
    </row>
    <row r="477" customFormat="false" ht="13" hidden="false" customHeight="false" outlineLevel="0" collapsed="false">
      <c r="K477" s="87" t="s">
        <v>2707</v>
      </c>
    </row>
    <row r="478" customFormat="false" ht="13" hidden="false" customHeight="false" outlineLevel="0" collapsed="false">
      <c r="K478" s="87" t="s">
        <v>2708</v>
      </c>
    </row>
    <row r="479" customFormat="false" ht="13" hidden="false" customHeight="false" outlineLevel="0" collapsed="false">
      <c r="K479" s="87" t="s">
        <v>2709</v>
      </c>
    </row>
    <row r="480" customFormat="false" ht="13" hidden="false" customHeight="false" outlineLevel="0" collapsed="false">
      <c r="K480" s="87" t="s">
        <v>2710</v>
      </c>
    </row>
    <row r="481" customFormat="false" ht="13" hidden="false" customHeight="false" outlineLevel="0" collapsed="false">
      <c r="K481" s="87" t="s">
        <v>2711</v>
      </c>
    </row>
    <row r="482" customFormat="false" ht="13" hidden="false" customHeight="false" outlineLevel="0" collapsed="false">
      <c r="K482" s="87" t="s">
        <v>2712</v>
      </c>
    </row>
    <row r="483" customFormat="false" ht="13" hidden="false" customHeight="false" outlineLevel="0" collapsed="false">
      <c r="K483" s="87" t="s">
        <v>2713</v>
      </c>
    </row>
    <row r="484" customFormat="false" ht="13" hidden="false" customHeight="false" outlineLevel="0" collapsed="false">
      <c r="K484" s="87" t="s">
        <v>2714</v>
      </c>
    </row>
    <row r="485" customFormat="false" ht="13" hidden="false" customHeight="false" outlineLevel="0" collapsed="false">
      <c r="K485" s="87" t="s">
        <v>2715</v>
      </c>
    </row>
    <row r="486" customFormat="false" ht="13" hidden="false" customHeight="false" outlineLevel="0" collapsed="false">
      <c r="K486" s="87" t="s">
        <v>2716</v>
      </c>
    </row>
    <row r="487" customFormat="false" ht="13" hidden="false" customHeight="false" outlineLevel="0" collapsed="false">
      <c r="K487" s="87" t="s">
        <v>2717</v>
      </c>
    </row>
    <row r="488" customFormat="false" ht="13" hidden="false" customHeight="false" outlineLevel="0" collapsed="false">
      <c r="K488" s="87" t="s">
        <v>2718</v>
      </c>
    </row>
    <row r="489" customFormat="false" ht="13" hidden="false" customHeight="false" outlineLevel="0" collapsed="false">
      <c r="K489" s="87" t="s">
        <v>2719</v>
      </c>
    </row>
    <row r="490" customFormat="false" ht="13" hidden="false" customHeight="false" outlineLevel="0" collapsed="false">
      <c r="K490" s="87" t="s">
        <v>2720</v>
      </c>
    </row>
    <row r="491" customFormat="false" ht="13" hidden="false" customHeight="false" outlineLevel="0" collapsed="false">
      <c r="K491" s="87" t="s">
        <v>2721</v>
      </c>
    </row>
    <row r="492" customFormat="false" ht="13" hidden="false" customHeight="false" outlineLevel="0" collapsed="false">
      <c r="K492" s="87" t="s">
        <v>2722</v>
      </c>
    </row>
    <row r="493" customFormat="false" ht="13" hidden="false" customHeight="false" outlineLevel="0" collapsed="false">
      <c r="K493" s="87" t="s">
        <v>2723</v>
      </c>
    </row>
    <row r="494" customFormat="false" ht="13" hidden="false" customHeight="false" outlineLevel="0" collapsed="false">
      <c r="K494" s="87" t="s">
        <v>2724</v>
      </c>
    </row>
    <row r="495" customFormat="false" ht="13" hidden="false" customHeight="false" outlineLevel="0" collapsed="false">
      <c r="K495" s="87" t="s">
        <v>2725</v>
      </c>
    </row>
    <row r="496" customFormat="false" ht="13" hidden="false" customHeight="false" outlineLevel="0" collapsed="false">
      <c r="K496" s="87" t="s">
        <v>2726</v>
      </c>
    </row>
    <row r="497" customFormat="false" ht="13" hidden="false" customHeight="false" outlineLevel="0" collapsed="false">
      <c r="K497" s="87" t="s">
        <v>2727</v>
      </c>
    </row>
    <row r="498" customFormat="false" ht="13" hidden="false" customHeight="false" outlineLevel="0" collapsed="false">
      <c r="K498" s="87" t="s">
        <v>2728</v>
      </c>
    </row>
    <row r="499" customFormat="false" ht="13" hidden="false" customHeight="false" outlineLevel="0" collapsed="false">
      <c r="K499" s="87" t="s">
        <v>2729</v>
      </c>
    </row>
    <row r="500" customFormat="false" ht="13" hidden="false" customHeight="false" outlineLevel="0" collapsed="false">
      <c r="K500" s="87" t="s">
        <v>2730</v>
      </c>
    </row>
    <row r="501" customFormat="false" ht="13" hidden="false" customHeight="false" outlineLevel="0" collapsed="false">
      <c r="K501" s="87" t="s">
        <v>2731</v>
      </c>
    </row>
    <row r="502" customFormat="false" ht="13" hidden="false" customHeight="false" outlineLevel="0" collapsed="false">
      <c r="K502" s="87" t="s">
        <v>2732</v>
      </c>
    </row>
    <row r="503" customFormat="false" ht="13" hidden="false" customHeight="false" outlineLevel="0" collapsed="false">
      <c r="K503" s="87" t="s">
        <v>2733</v>
      </c>
    </row>
    <row r="504" customFormat="false" ht="13" hidden="false" customHeight="false" outlineLevel="0" collapsed="false">
      <c r="K504" s="87" t="s">
        <v>2734</v>
      </c>
    </row>
    <row r="505" customFormat="false" ht="13" hidden="false" customHeight="false" outlineLevel="0" collapsed="false">
      <c r="K505" s="87" t="s">
        <v>2735</v>
      </c>
    </row>
    <row r="506" customFormat="false" ht="13" hidden="false" customHeight="false" outlineLevel="0" collapsed="false">
      <c r="K506" s="87" t="s">
        <v>2736</v>
      </c>
    </row>
    <row r="507" customFormat="false" ht="13" hidden="false" customHeight="false" outlineLevel="0" collapsed="false">
      <c r="K507" s="87" t="s">
        <v>2737</v>
      </c>
    </row>
    <row r="508" customFormat="false" ht="13" hidden="false" customHeight="false" outlineLevel="0" collapsed="false">
      <c r="K508" s="87" t="s">
        <v>2738</v>
      </c>
    </row>
    <row r="509" customFormat="false" ht="13" hidden="false" customHeight="false" outlineLevel="0" collapsed="false">
      <c r="K509" s="87" t="s">
        <v>2739</v>
      </c>
    </row>
    <row r="510" customFormat="false" ht="13" hidden="false" customHeight="false" outlineLevel="0" collapsed="false">
      <c r="K510" s="87" t="s">
        <v>2740</v>
      </c>
    </row>
    <row r="511" customFormat="false" ht="13" hidden="false" customHeight="false" outlineLevel="0" collapsed="false">
      <c r="K511" s="87" t="s">
        <v>2741</v>
      </c>
    </row>
    <row r="512" customFormat="false" ht="13" hidden="false" customHeight="false" outlineLevel="0" collapsed="false">
      <c r="K512" s="87" t="s">
        <v>2742</v>
      </c>
    </row>
    <row r="513" customFormat="false" ht="13" hidden="false" customHeight="false" outlineLevel="0" collapsed="false">
      <c r="K513" s="87" t="s">
        <v>2743</v>
      </c>
    </row>
    <row r="514" customFormat="false" ht="13" hidden="false" customHeight="false" outlineLevel="0" collapsed="false">
      <c r="K514" s="87" t="s">
        <v>2744</v>
      </c>
    </row>
    <row r="515" customFormat="false" ht="13" hidden="false" customHeight="false" outlineLevel="0" collapsed="false">
      <c r="K515" s="87" t="s">
        <v>2745</v>
      </c>
    </row>
    <row r="516" customFormat="false" ht="13" hidden="false" customHeight="false" outlineLevel="0" collapsed="false">
      <c r="K516" s="87" t="s">
        <v>2746</v>
      </c>
    </row>
    <row r="517" customFormat="false" ht="13" hidden="false" customHeight="false" outlineLevel="0" collapsed="false">
      <c r="K517" s="87" t="s">
        <v>2747</v>
      </c>
    </row>
    <row r="518" customFormat="false" ht="13" hidden="false" customHeight="false" outlineLevel="0" collapsed="false">
      <c r="K518" s="87" t="s">
        <v>2748</v>
      </c>
    </row>
    <row r="519" customFormat="false" ht="13" hidden="false" customHeight="false" outlineLevel="0" collapsed="false">
      <c r="K519" s="87" t="s">
        <v>2749</v>
      </c>
    </row>
    <row r="520" customFormat="false" ht="13" hidden="false" customHeight="false" outlineLevel="0" collapsed="false">
      <c r="K520" s="87" t="s">
        <v>2750</v>
      </c>
    </row>
    <row r="521" customFormat="false" ht="13" hidden="false" customHeight="false" outlineLevel="0" collapsed="false">
      <c r="K521" s="87" t="s">
        <v>2751</v>
      </c>
    </row>
    <row r="522" customFormat="false" ht="13" hidden="false" customHeight="false" outlineLevel="0" collapsed="false">
      <c r="K522" s="87" t="s">
        <v>2752</v>
      </c>
    </row>
    <row r="523" customFormat="false" ht="13" hidden="false" customHeight="false" outlineLevel="0" collapsed="false">
      <c r="K523" s="87" t="s">
        <v>2753</v>
      </c>
    </row>
    <row r="524" customFormat="false" ht="13" hidden="false" customHeight="false" outlineLevel="0" collapsed="false">
      <c r="K524" s="87" t="s">
        <v>2754</v>
      </c>
    </row>
    <row r="525" customFormat="false" ht="13" hidden="false" customHeight="false" outlineLevel="0" collapsed="false">
      <c r="K525" s="87" t="s">
        <v>2755</v>
      </c>
    </row>
    <row r="526" customFormat="false" ht="13" hidden="false" customHeight="false" outlineLevel="0" collapsed="false">
      <c r="K526" s="87" t="s">
        <v>2756</v>
      </c>
    </row>
    <row r="527" customFormat="false" ht="13" hidden="false" customHeight="false" outlineLevel="0" collapsed="false">
      <c r="K527" s="87" t="s">
        <v>2757</v>
      </c>
    </row>
    <row r="528" customFormat="false" ht="13" hidden="false" customHeight="false" outlineLevel="0" collapsed="false">
      <c r="K528" s="87" t="s">
        <v>2758</v>
      </c>
    </row>
    <row r="529" customFormat="false" ht="13" hidden="false" customHeight="false" outlineLevel="0" collapsed="false">
      <c r="K529" s="87" t="s">
        <v>2759</v>
      </c>
    </row>
    <row r="530" customFormat="false" ht="13" hidden="false" customHeight="false" outlineLevel="0" collapsed="false">
      <c r="K530" s="87" t="s">
        <v>2760</v>
      </c>
    </row>
    <row r="531" customFormat="false" ht="13" hidden="false" customHeight="false" outlineLevel="0" collapsed="false">
      <c r="K531" s="87" t="s">
        <v>2761</v>
      </c>
    </row>
    <row r="532" customFormat="false" ht="13" hidden="false" customHeight="false" outlineLevel="0" collapsed="false">
      <c r="K532" s="87" t="s">
        <v>2762</v>
      </c>
    </row>
    <row r="533" customFormat="false" ht="13" hidden="false" customHeight="false" outlineLevel="0" collapsed="false">
      <c r="K533" s="87" t="s">
        <v>2763</v>
      </c>
    </row>
    <row r="534" customFormat="false" ht="13" hidden="false" customHeight="false" outlineLevel="0" collapsed="false">
      <c r="K534" s="87" t="s">
        <v>2764</v>
      </c>
    </row>
    <row r="535" customFormat="false" ht="13" hidden="false" customHeight="false" outlineLevel="0" collapsed="false">
      <c r="K535" s="87" t="s">
        <v>2765</v>
      </c>
    </row>
    <row r="536" customFormat="false" ht="13" hidden="false" customHeight="false" outlineLevel="0" collapsed="false">
      <c r="K536" s="87" t="s">
        <v>2766</v>
      </c>
    </row>
    <row r="537" customFormat="false" ht="13" hidden="false" customHeight="false" outlineLevel="0" collapsed="false">
      <c r="K537" s="87" t="s">
        <v>2767</v>
      </c>
    </row>
    <row r="538" customFormat="false" ht="13" hidden="false" customHeight="false" outlineLevel="0" collapsed="false">
      <c r="K538" s="87" t="s">
        <v>2768</v>
      </c>
    </row>
    <row r="539" customFormat="false" ht="13" hidden="false" customHeight="false" outlineLevel="0" collapsed="false">
      <c r="K539" s="87" t="s">
        <v>2769</v>
      </c>
    </row>
    <row r="540" customFormat="false" ht="13" hidden="false" customHeight="false" outlineLevel="0" collapsed="false">
      <c r="K540" s="87" t="s">
        <v>2770</v>
      </c>
    </row>
    <row r="541" customFormat="false" ht="13" hidden="false" customHeight="false" outlineLevel="0" collapsed="false">
      <c r="K541" s="87" t="s">
        <v>2771</v>
      </c>
    </row>
    <row r="542" customFormat="false" ht="13" hidden="false" customHeight="false" outlineLevel="0" collapsed="false">
      <c r="K542" s="87" t="s">
        <v>2772</v>
      </c>
    </row>
    <row r="543" customFormat="false" ht="13" hidden="false" customHeight="false" outlineLevel="0" collapsed="false">
      <c r="K543" s="87" t="s">
        <v>2773</v>
      </c>
    </row>
    <row r="544" customFormat="false" ht="13" hidden="false" customHeight="false" outlineLevel="0" collapsed="false">
      <c r="K544" s="87" t="s">
        <v>2774</v>
      </c>
    </row>
    <row r="545" customFormat="false" ht="13" hidden="false" customHeight="false" outlineLevel="0" collapsed="false">
      <c r="K545" s="87" t="s">
        <v>2775</v>
      </c>
    </row>
    <row r="546" customFormat="false" ht="13" hidden="false" customHeight="false" outlineLevel="0" collapsed="false">
      <c r="K546" s="87" t="s">
        <v>2776</v>
      </c>
    </row>
    <row r="547" customFormat="false" ht="13" hidden="false" customHeight="false" outlineLevel="0" collapsed="false">
      <c r="K547" s="87" t="s">
        <v>2777</v>
      </c>
    </row>
    <row r="548" customFormat="false" ht="13" hidden="false" customHeight="false" outlineLevel="0" collapsed="false">
      <c r="K548" s="87" t="s">
        <v>2778</v>
      </c>
    </row>
    <row r="549" customFormat="false" ht="13" hidden="false" customHeight="false" outlineLevel="0" collapsed="false">
      <c r="K549" s="87" t="s">
        <v>2779</v>
      </c>
    </row>
    <row r="550" customFormat="false" ht="13" hidden="false" customHeight="false" outlineLevel="0" collapsed="false">
      <c r="K550" s="87" t="s">
        <v>2780</v>
      </c>
    </row>
    <row r="551" customFormat="false" ht="13" hidden="false" customHeight="false" outlineLevel="0" collapsed="false">
      <c r="K551" s="87" t="s">
        <v>2781</v>
      </c>
    </row>
    <row r="552" customFormat="false" ht="13" hidden="false" customHeight="false" outlineLevel="0" collapsed="false">
      <c r="K552" s="87" t="s">
        <v>2782</v>
      </c>
    </row>
    <row r="553" customFormat="false" ht="13" hidden="false" customHeight="false" outlineLevel="0" collapsed="false">
      <c r="K553" s="87" t="s">
        <v>2783</v>
      </c>
    </row>
    <row r="554" customFormat="false" ht="13" hidden="false" customHeight="false" outlineLevel="0" collapsed="false">
      <c r="K554" s="87" t="s">
        <v>2784</v>
      </c>
    </row>
    <row r="555" customFormat="false" ht="13" hidden="false" customHeight="false" outlineLevel="0" collapsed="false">
      <c r="K555" s="87" t="s">
        <v>2785</v>
      </c>
    </row>
    <row r="556" customFormat="false" ht="13" hidden="false" customHeight="false" outlineLevel="0" collapsed="false">
      <c r="K556" s="87" t="s">
        <v>2786</v>
      </c>
    </row>
    <row r="557" customFormat="false" ht="13" hidden="false" customHeight="false" outlineLevel="0" collapsed="false">
      <c r="K557" s="87" t="s">
        <v>2787</v>
      </c>
    </row>
    <row r="558" customFormat="false" ht="13" hidden="false" customHeight="false" outlineLevel="0" collapsed="false">
      <c r="K558" s="87" t="s">
        <v>2788</v>
      </c>
    </row>
    <row r="559" customFormat="false" ht="13" hidden="false" customHeight="false" outlineLevel="0" collapsed="false">
      <c r="K559" s="87" t="s">
        <v>2789</v>
      </c>
    </row>
    <row r="560" customFormat="false" ht="13" hidden="false" customHeight="false" outlineLevel="0" collapsed="false">
      <c r="K560" s="87" t="s">
        <v>2790</v>
      </c>
    </row>
    <row r="561" customFormat="false" ht="13" hidden="false" customHeight="false" outlineLevel="0" collapsed="false">
      <c r="K561" s="87" t="s">
        <v>2791</v>
      </c>
    </row>
    <row r="562" customFormat="false" ht="13" hidden="false" customHeight="false" outlineLevel="0" collapsed="false">
      <c r="K562" s="87" t="s">
        <v>2792</v>
      </c>
    </row>
    <row r="563" customFormat="false" ht="13" hidden="false" customHeight="false" outlineLevel="0" collapsed="false">
      <c r="K563" s="87" t="s">
        <v>2793</v>
      </c>
    </row>
    <row r="564" customFormat="false" ht="13" hidden="false" customHeight="false" outlineLevel="0" collapsed="false">
      <c r="K564" s="87" t="s">
        <v>2794</v>
      </c>
    </row>
    <row r="565" customFormat="false" ht="13" hidden="false" customHeight="false" outlineLevel="0" collapsed="false">
      <c r="K565" s="87" t="s">
        <v>2795</v>
      </c>
    </row>
    <row r="566" customFormat="false" ht="13" hidden="false" customHeight="false" outlineLevel="0" collapsed="false">
      <c r="K566" s="87" t="s">
        <v>2796</v>
      </c>
    </row>
    <row r="567" customFormat="false" ht="13" hidden="false" customHeight="false" outlineLevel="0" collapsed="false">
      <c r="K567" s="87" t="s">
        <v>2797</v>
      </c>
    </row>
    <row r="568" customFormat="false" ht="13" hidden="false" customHeight="false" outlineLevel="0" collapsed="false">
      <c r="K568" s="87" t="s">
        <v>2798</v>
      </c>
    </row>
    <row r="569" customFormat="false" ht="13" hidden="false" customHeight="false" outlineLevel="0" collapsed="false">
      <c r="K569" s="87" t="s">
        <v>2799</v>
      </c>
    </row>
    <row r="570" customFormat="false" ht="13" hidden="false" customHeight="false" outlineLevel="0" collapsed="false">
      <c r="K570" s="87" t="s">
        <v>2800</v>
      </c>
    </row>
    <row r="571" customFormat="false" ht="13" hidden="false" customHeight="false" outlineLevel="0" collapsed="false">
      <c r="K571" s="87" t="s">
        <v>2801</v>
      </c>
    </row>
    <row r="572" customFormat="false" ht="13" hidden="false" customHeight="false" outlineLevel="0" collapsed="false">
      <c r="K572" s="87" t="s">
        <v>2802</v>
      </c>
    </row>
    <row r="573" customFormat="false" ht="13" hidden="false" customHeight="false" outlineLevel="0" collapsed="false">
      <c r="K573" s="87" t="s">
        <v>2803</v>
      </c>
    </row>
    <row r="574" customFormat="false" ht="13" hidden="false" customHeight="false" outlineLevel="0" collapsed="false">
      <c r="K574" s="87" t="s">
        <v>2804</v>
      </c>
    </row>
    <row r="575" customFormat="false" ht="13" hidden="false" customHeight="false" outlineLevel="0" collapsed="false">
      <c r="K575" s="87" t="s">
        <v>2805</v>
      </c>
    </row>
    <row r="576" customFormat="false" ht="13" hidden="false" customHeight="false" outlineLevel="0" collapsed="false">
      <c r="K576" s="87" t="s">
        <v>2806</v>
      </c>
    </row>
    <row r="577" customFormat="false" ht="13" hidden="false" customHeight="false" outlineLevel="0" collapsed="false">
      <c r="K577" s="87" t="s">
        <v>2807</v>
      </c>
    </row>
    <row r="578" customFormat="false" ht="13" hidden="false" customHeight="false" outlineLevel="0" collapsed="false">
      <c r="K578" s="87" t="s">
        <v>2808</v>
      </c>
    </row>
    <row r="579" customFormat="false" ht="13" hidden="false" customHeight="false" outlineLevel="0" collapsed="false">
      <c r="K579" s="87" t="s">
        <v>2809</v>
      </c>
    </row>
    <row r="580" customFormat="false" ht="13" hidden="false" customHeight="false" outlineLevel="0" collapsed="false">
      <c r="K580" s="87" t="s">
        <v>2810</v>
      </c>
    </row>
    <row r="581" customFormat="false" ht="13" hidden="false" customHeight="false" outlineLevel="0" collapsed="false">
      <c r="K581" s="87" t="s">
        <v>2811</v>
      </c>
    </row>
    <row r="582" customFormat="false" ht="13" hidden="false" customHeight="false" outlineLevel="0" collapsed="false">
      <c r="K582" s="87" t="s">
        <v>2812</v>
      </c>
    </row>
    <row r="583" customFormat="false" ht="13" hidden="false" customHeight="false" outlineLevel="0" collapsed="false">
      <c r="K583" s="87" t="s">
        <v>2813</v>
      </c>
    </row>
    <row r="584" customFormat="false" ht="13" hidden="false" customHeight="false" outlineLevel="0" collapsed="false">
      <c r="K584" s="87" t="s">
        <v>2814</v>
      </c>
    </row>
    <row r="585" customFormat="false" ht="13" hidden="false" customHeight="false" outlineLevel="0" collapsed="false">
      <c r="K585" s="87" t="s">
        <v>2815</v>
      </c>
    </row>
    <row r="586" customFormat="false" ht="13" hidden="false" customHeight="false" outlineLevel="0" collapsed="false">
      <c r="K586" s="87" t="s">
        <v>2816</v>
      </c>
    </row>
    <row r="587" customFormat="false" ht="13" hidden="false" customHeight="false" outlineLevel="0" collapsed="false">
      <c r="K587" s="87" t="s">
        <v>2817</v>
      </c>
    </row>
    <row r="588" customFormat="false" ht="13" hidden="false" customHeight="false" outlineLevel="0" collapsed="false">
      <c r="K588" s="87" t="s">
        <v>2818</v>
      </c>
    </row>
    <row r="589" customFormat="false" ht="13" hidden="false" customHeight="false" outlineLevel="0" collapsed="false">
      <c r="K589" s="87" t="s">
        <v>2819</v>
      </c>
    </row>
    <row r="590" customFormat="false" ht="13" hidden="false" customHeight="false" outlineLevel="0" collapsed="false">
      <c r="K590" s="87" t="s">
        <v>2820</v>
      </c>
    </row>
    <row r="591" customFormat="false" ht="13" hidden="false" customHeight="false" outlineLevel="0" collapsed="false">
      <c r="K591" s="87" t="s">
        <v>2821</v>
      </c>
    </row>
    <row r="592" customFormat="false" ht="13" hidden="false" customHeight="false" outlineLevel="0" collapsed="false">
      <c r="K592" s="87" t="s">
        <v>2822</v>
      </c>
    </row>
    <row r="593" customFormat="false" ht="13" hidden="false" customHeight="false" outlineLevel="0" collapsed="false">
      <c r="K593" s="87" t="s">
        <v>2823</v>
      </c>
    </row>
    <row r="594" customFormat="false" ht="13" hidden="false" customHeight="false" outlineLevel="0" collapsed="false">
      <c r="K594" s="87" t="s">
        <v>2824</v>
      </c>
    </row>
    <row r="595" customFormat="false" ht="13" hidden="false" customHeight="false" outlineLevel="0" collapsed="false">
      <c r="K595" s="87" t="s">
        <v>2825</v>
      </c>
    </row>
    <row r="596" customFormat="false" ht="13" hidden="false" customHeight="false" outlineLevel="0" collapsed="false">
      <c r="K596" s="87" t="s">
        <v>2826</v>
      </c>
    </row>
    <row r="597" customFormat="false" ht="13" hidden="false" customHeight="false" outlineLevel="0" collapsed="false">
      <c r="K597" s="87" t="s">
        <v>2827</v>
      </c>
    </row>
    <row r="598" customFormat="false" ht="13" hidden="false" customHeight="false" outlineLevel="0" collapsed="false">
      <c r="K598" s="87" t="s">
        <v>2828</v>
      </c>
    </row>
    <row r="599" customFormat="false" ht="13" hidden="false" customHeight="false" outlineLevel="0" collapsed="false">
      <c r="K599" s="87" t="s">
        <v>2829</v>
      </c>
    </row>
    <row r="600" customFormat="false" ht="13" hidden="false" customHeight="false" outlineLevel="0" collapsed="false">
      <c r="K600" s="87" t="s">
        <v>2830</v>
      </c>
    </row>
    <row r="601" customFormat="false" ht="13" hidden="false" customHeight="false" outlineLevel="0" collapsed="false">
      <c r="K601" s="87" t="s">
        <v>2831</v>
      </c>
    </row>
    <row r="602" customFormat="false" ht="13" hidden="false" customHeight="false" outlineLevel="0" collapsed="false">
      <c r="K602" s="87" t="s">
        <v>2832</v>
      </c>
    </row>
    <row r="603" customFormat="false" ht="13" hidden="false" customHeight="false" outlineLevel="0" collapsed="false">
      <c r="K603" s="87" t="s">
        <v>2833</v>
      </c>
    </row>
    <row r="604" customFormat="false" ht="13" hidden="false" customHeight="false" outlineLevel="0" collapsed="false">
      <c r="K604" s="87" t="s">
        <v>2834</v>
      </c>
    </row>
    <row r="605" customFormat="false" ht="13" hidden="false" customHeight="false" outlineLevel="0" collapsed="false">
      <c r="K605" s="87" t="s">
        <v>2835</v>
      </c>
    </row>
    <row r="606" customFormat="false" ht="13" hidden="false" customHeight="false" outlineLevel="0" collapsed="false">
      <c r="K606" s="87" t="s">
        <v>2836</v>
      </c>
    </row>
    <row r="607" customFormat="false" ht="13" hidden="false" customHeight="false" outlineLevel="0" collapsed="false">
      <c r="K607" s="87" t="s">
        <v>2837</v>
      </c>
    </row>
    <row r="608" customFormat="false" ht="13" hidden="false" customHeight="false" outlineLevel="0" collapsed="false">
      <c r="K608" s="87" t="s">
        <v>2838</v>
      </c>
    </row>
    <row r="609" customFormat="false" ht="13" hidden="false" customHeight="false" outlineLevel="0" collapsed="false">
      <c r="K609" s="87" t="s">
        <v>2839</v>
      </c>
    </row>
    <row r="610" customFormat="false" ht="13" hidden="false" customHeight="false" outlineLevel="0" collapsed="false">
      <c r="K610" s="87" t="s">
        <v>2840</v>
      </c>
    </row>
    <row r="611" customFormat="false" ht="13" hidden="false" customHeight="false" outlineLevel="0" collapsed="false">
      <c r="K611" s="87" t="s">
        <v>2841</v>
      </c>
    </row>
    <row r="612" customFormat="false" ht="13" hidden="false" customHeight="false" outlineLevel="0" collapsed="false">
      <c r="K612" s="87" t="s">
        <v>2842</v>
      </c>
    </row>
    <row r="613" customFormat="false" ht="13" hidden="false" customHeight="false" outlineLevel="0" collapsed="false">
      <c r="K613" s="87" t="s">
        <v>2843</v>
      </c>
    </row>
    <row r="614" customFormat="false" ht="13" hidden="false" customHeight="false" outlineLevel="0" collapsed="false">
      <c r="K614" s="87" t="s">
        <v>2844</v>
      </c>
    </row>
    <row r="615" customFormat="false" ht="13" hidden="false" customHeight="false" outlineLevel="0" collapsed="false">
      <c r="K615" s="87" t="s">
        <v>2845</v>
      </c>
    </row>
    <row r="616" customFormat="false" ht="13" hidden="false" customHeight="false" outlineLevel="0" collapsed="false">
      <c r="K616" s="87" t="s">
        <v>2846</v>
      </c>
    </row>
    <row r="617" customFormat="false" ht="13" hidden="false" customHeight="false" outlineLevel="0" collapsed="false">
      <c r="K617" s="87" t="s">
        <v>2847</v>
      </c>
    </row>
    <row r="618" customFormat="false" ht="13" hidden="false" customHeight="false" outlineLevel="0" collapsed="false">
      <c r="K618" s="87" t="s">
        <v>2848</v>
      </c>
    </row>
    <row r="619" customFormat="false" ht="13" hidden="false" customHeight="false" outlineLevel="0" collapsed="false">
      <c r="K619" s="87" t="s">
        <v>2849</v>
      </c>
    </row>
    <row r="620" customFormat="false" ht="13" hidden="false" customHeight="false" outlineLevel="0" collapsed="false">
      <c r="K620" s="87" t="s">
        <v>2850</v>
      </c>
    </row>
    <row r="621" customFormat="false" ht="13" hidden="false" customHeight="false" outlineLevel="0" collapsed="false">
      <c r="K621" s="87" t="s">
        <v>2851</v>
      </c>
    </row>
    <row r="622" customFormat="false" ht="13" hidden="false" customHeight="false" outlineLevel="0" collapsed="false">
      <c r="K622" s="87" t="s">
        <v>2852</v>
      </c>
    </row>
    <row r="623" customFormat="false" ht="13" hidden="false" customHeight="false" outlineLevel="0" collapsed="false">
      <c r="K623" s="87" t="s">
        <v>2853</v>
      </c>
    </row>
    <row r="624" customFormat="false" ht="13" hidden="false" customHeight="false" outlineLevel="0" collapsed="false">
      <c r="K624" s="87" t="s">
        <v>2854</v>
      </c>
    </row>
    <row r="625" customFormat="false" ht="13" hidden="false" customHeight="false" outlineLevel="0" collapsed="false">
      <c r="K625" s="87" t="s">
        <v>2855</v>
      </c>
    </row>
    <row r="626" customFormat="false" ht="13" hidden="false" customHeight="false" outlineLevel="0" collapsed="false">
      <c r="K626" s="87" t="s">
        <v>2856</v>
      </c>
    </row>
    <row r="627" customFormat="false" ht="13" hidden="false" customHeight="false" outlineLevel="0" collapsed="false">
      <c r="K627" s="87" t="s">
        <v>2857</v>
      </c>
    </row>
    <row r="628" customFormat="false" ht="13" hidden="false" customHeight="false" outlineLevel="0" collapsed="false">
      <c r="K628" s="87" t="s">
        <v>2858</v>
      </c>
    </row>
    <row r="629" customFormat="false" ht="13" hidden="false" customHeight="false" outlineLevel="0" collapsed="false">
      <c r="K629" s="87" t="s">
        <v>2859</v>
      </c>
    </row>
    <row r="630" customFormat="false" ht="13" hidden="false" customHeight="false" outlineLevel="0" collapsed="false">
      <c r="K630" s="87" t="s">
        <v>2860</v>
      </c>
    </row>
    <row r="631" customFormat="false" ht="13" hidden="false" customHeight="false" outlineLevel="0" collapsed="false">
      <c r="K631" s="87" t="s">
        <v>2861</v>
      </c>
    </row>
    <row r="632" customFormat="false" ht="13" hidden="false" customHeight="false" outlineLevel="0" collapsed="false">
      <c r="K632" s="87" t="s">
        <v>2862</v>
      </c>
    </row>
    <row r="633" customFormat="false" ht="13" hidden="false" customHeight="false" outlineLevel="0" collapsed="false">
      <c r="K633" s="87" t="s">
        <v>2863</v>
      </c>
    </row>
    <row r="634" customFormat="false" ht="13" hidden="false" customHeight="false" outlineLevel="0" collapsed="false">
      <c r="K634" s="87" t="s">
        <v>2864</v>
      </c>
    </row>
    <row r="635" customFormat="false" ht="13" hidden="false" customHeight="false" outlineLevel="0" collapsed="false">
      <c r="K635" s="87" t="s">
        <v>2865</v>
      </c>
    </row>
    <row r="636" customFormat="false" ht="13" hidden="false" customHeight="false" outlineLevel="0" collapsed="false">
      <c r="K636" s="87" t="s">
        <v>2866</v>
      </c>
    </row>
    <row r="637" customFormat="false" ht="13" hidden="false" customHeight="false" outlineLevel="0" collapsed="false">
      <c r="K637" s="87" t="s">
        <v>2867</v>
      </c>
    </row>
    <row r="638" customFormat="false" ht="13" hidden="false" customHeight="false" outlineLevel="0" collapsed="false">
      <c r="K638" s="87" t="s">
        <v>2868</v>
      </c>
    </row>
    <row r="639" customFormat="false" ht="13" hidden="false" customHeight="false" outlineLevel="0" collapsed="false">
      <c r="K639" s="87" t="s">
        <v>2869</v>
      </c>
    </row>
    <row r="640" customFormat="false" ht="13" hidden="false" customHeight="false" outlineLevel="0" collapsed="false">
      <c r="K640" s="87" t="s">
        <v>2870</v>
      </c>
    </row>
    <row r="641" customFormat="false" ht="13" hidden="false" customHeight="false" outlineLevel="0" collapsed="false">
      <c r="K641" s="87" t="s">
        <v>2871</v>
      </c>
    </row>
    <row r="642" customFormat="false" ht="13" hidden="false" customHeight="false" outlineLevel="0" collapsed="false">
      <c r="K642" s="87" t="s">
        <v>2872</v>
      </c>
    </row>
    <row r="643" customFormat="false" ht="13" hidden="false" customHeight="false" outlineLevel="0" collapsed="false">
      <c r="K643" s="87" t="s">
        <v>2873</v>
      </c>
    </row>
    <row r="644" customFormat="false" ht="13" hidden="false" customHeight="false" outlineLevel="0" collapsed="false">
      <c r="K644" s="87" t="s">
        <v>2874</v>
      </c>
    </row>
    <row r="645" customFormat="false" ht="13" hidden="false" customHeight="false" outlineLevel="0" collapsed="false">
      <c r="K645" s="87" t="s">
        <v>2875</v>
      </c>
    </row>
    <row r="646" customFormat="false" ht="13" hidden="false" customHeight="false" outlineLevel="0" collapsed="false">
      <c r="K646" s="87" t="s">
        <v>2876</v>
      </c>
    </row>
    <row r="647" customFormat="false" ht="13" hidden="false" customHeight="false" outlineLevel="0" collapsed="false">
      <c r="K647" s="87" t="s">
        <v>2877</v>
      </c>
    </row>
    <row r="648" customFormat="false" ht="13" hidden="false" customHeight="false" outlineLevel="0" collapsed="false">
      <c r="K648" s="87" t="s">
        <v>2878</v>
      </c>
    </row>
    <row r="649" customFormat="false" ht="13" hidden="false" customHeight="false" outlineLevel="0" collapsed="false">
      <c r="K649" s="87" t="s">
        <v>2879</v>
      </c>
    </row>
    <row r="650" customFormat="false" ht="13" hidden="false" customHeight="false" outlineLevel="0" collapsed="false">
      <c r="K650" s="87" t="s">
        <v>2880</v>
      </c>
    </row>
    <row r="651" customFormat="false" ht="13" hidden="false" customHeight="false" outlineLevel="0" collapsed="false">
      <c r="K651" s="87" t="s">
        <v>2881</v>
      </c>
    </row>
    <row r="652" customFormat="false" ht="13" hidden="false" customHeight="false" outlineLevel="0" collapsed="false">
      <c r="K652" s="87" t="s">
        <v>2882</v>
      </c>
    </row>
    <row r="653" customFormat="false" ht="13" hidden="false" customHeight="false" outlineLevel="0" collapsed="false">
      <c r="K653" s="87" t="s">
        <v>2883</v>
      </c>
    </row>
    <row r="654" customFormat="false" ht="13" hidden="false" customHeight="false" outlineLevel="0" collapsed="false">
      <c r="K654" s="87" t="s">
        <v>2884</v>
      </c>
    </row>
    <row r="655" customFormat="false" ht="13" hidden="false" customHeight="false" outlineLevel="0" collapsed="false">
      <c r="K655" s="87" t="s">
        <v>2885</v>
      </c>
    </row>
    <row r="656" customFormat="false" ht="13" hidden="false" customHeight="false" outlineLevel="0" collapsed="false">
      <c r="K656" s="87" t="s">
        <v>2886</v>
      </c>
    </row>
    <row r="657" customFormat="false" ht="13" hidden="false" customHeight="false" outlineLevel="0" collapsed="false">
      <c r="K657" s="87" t="s">
        <v>2887</v>
      </c>
    </row>
    <row r="658" customFormat="false" ht="13" hidden="false" customHeight="false" outlineLevel="0" collapsed="false">
      <c r="K658" s="87" t="s">
        <v>2888</v>
      </c>
    </row>
    <row r="659" customFormat="false" ht="13" hidden="false" customHeight="false" outlineLevel="0" collapsed="false">
      <c r="K659" s="87" t="s">
        <v>2889</v>
      </c>
    </row>
    <row r="660" customFormat="false" ht="13" hidden="false" customHeight="false" outlineLevel="0" collapsed="false">
      <c r="K660" s="87" t="s">
        <v>2890</v>
      </c>
    </row>
    <row r="661" customFormat="false" ht="13" hidden="false" customHeight="false" outlineLevel="0" collapsed="false">
      <c r="K661" s="87" t="s">
        <v>2891</v>
      </c>
    </row>
    <row r="662" customFormat="false" ht="13" hidden="false" customHeight="false" outlineLevel="0" collapsed="false">
      <c r="K662" s="87" t="s">
        <v>2892</v>
      </c>
    </row>
    <row r="663" customFormat="false" ht="13" hidden="false" customHeight="false" outlineLevel="0" collapsed="false">
      <c r="K663" s="87" t="s">
        <v>2893</v>
      </c>
    </row>
    <row r="664" customFormat="false" ht="13" hidden="false" customHeight="false" outlineLevel="0" collapsed="false">
      <c r="K664" s="87" t="s">
        <v>2894</v>
      </c>
    </row>
    <row r="665" customFormat="false" ht="13" hidden="false" customHeight="false" outlineLevel="0" collapsed="false">
      <c r="K665" s="87" t="s">
        <v>2895</v>
      </c>
    </row>
    <row r="666" customFormat="false" ht="13" hidden="false" customHeight="false" outlineLevel="0" collapsed="false">
      <c r="K666" s="87" t="s">
        <v>2896</v>
      </c>
    </row>
    <row r="667" customFormat="false" ht="13" hidden="false" customHeight="false" outlineLevel="0" collapsed="false">
      <c r="K667" s="87" t="s">
        <v>2897</v>
      </c>
    </row>
    <row r="668" customFormat="false" ht="13" hidden="false" customHeight="false" outlineLevel="0" collapsed="false">
      <c r="K668" s="87" t="s">
        <v>2898</v>
      </c>
    </row>
    <row r="669" customFormat="false" ht="13" hidden="false" customHeight="false" outlineLevel="0" collapsed="false">
      <c r="K669" s="87" t="s">
        <v>2899</v>
      </c>
    </row>
    <row r="670" customFormat="false" ht="13" hidden="false" customHeight="false" outlineLevel="0" collapsed="false">
      <c r="K670" s="87" t="s">
        <v>2900</v>
      </c>
    </row>
    <row r="671" customFormat="false" ht="13" hidden="false" customHeight="false" outlineLevel="0" collapsed="false">
      <c r="K671" s="87" t="s">
        <v>2901</v>
      </c>
    </row>
    <row r="672" customFormat="false" ht="13" hidden="false" customHeight="false" outlineLevel="0" collapsed="false">
      <c r="K672" s="87" t="s">
        <v>2902</v>
      </c>
    </row>
    <row r="673" customFormat="false" ht="13" hidden="false" customHeight="false" outlineLevel="0" collapsed="false">
      <c r="K673" s="87" t="s">
        <v>2903</v>
      </c>
    </row>
    <row r="674" customFormat="false" ht="13" hidden="false" customHeight="false" outlineLevel="0" collapsed="false">
      <c r="K674" s="87" t="s">
        <v>2904</v>
      </c>
    </row>
    <row r="675" customFormat="false" ht="13" hidden="false" customHeight="false" outlineLevel="0" collapsed="false">
      <c r="K675" s="87" t="s">
        <v>2905</v>
      </c>
    </row>
    <row r="676" customFormat="false" ht="13" hidden="false" customHeight="false" outlineLevel="0" collapsed="false">
      <c r="K676" s="87" t="s">
        <v>2906</v>
      </c>
    </row>
    <row r="677" customFormat="false" ht="13" hidden="false" customHeight="false" outlineLevel="0" collapsed="false">
      <c r="K677" s="87" t="s">
        <v>2907</v>
      </c>
    </row>
    <row r="678" customFormat="false" ht="13" hidden="false" customHeight="false" outlineLevel="0" collapsed="false">
      <c r="K678" s="87" t="s">
        <v>2908</v>
      </c>
    </row>
    <row r="679" customFormat="false" ht="13" hidden="false" customHeight="false" outlineLevel="0" collapsed="false">
      <c r="K679" s="87" t="s">
        <v>2909</v>
      </c>
    </row>
    <row r="680" customFormat="false" ht="13" hidden="false" customHeight="false" outlineLevel="0" collapsed="false">
      <c r="K680" s="87" t="s">
        <v>2910</v>
      </c>
    </row>
    <row r="681" customFormat="false" ht="13" hidden="false" customHeight="false" outlineLevel="0" collapsed="false">
      <c r="K681" s="87" t="s">
        <v>2911</v>
      </c>
    </row>
    <row r="682" customFormat="false" ht="13" hidden="false" customHeight="false" outlineLevel="0" collapsed="false">
      <c r="K682" s="87" t="s">
        <v>2912</v>
      </c>
    </row>
    <row r="683" customFormat="false" ht="13" hidden="false" customHeight="false" outlineLevel="0" collapsed="false">
      <c r="K683" s="87" t="s">
        <v>2913</v>
      </c>
    </row>
    <row r="684" customFormat="false" ht="13" hidden="false" customHeight="false" outlineLevel="0" collapsed="false">
      <c r="K684" s="87" t="s">
        <v>2914</v>
      </c>
    </row>
    <row r="685" customFormat="false" ht="13" hidden="false" customHeight="false" outlineLevel="0" collapsed="false">
      <c r="K685" s="87" t="s">
        <v>2915</v>
      </c>
    </row>
    <row r="686" customFormat="false" ht="13" hidden="false" customHeight="false" outlineLevel="0" collapsed="false">
      <c r="K686" s="87" t="s">
        <v>2916</v>
      </c>
    </row>
    <row r="687" customFormat="false" ht="13" hidden="false" customHeight="false" outlineLevel="0" collapsed="false">
      <c r="K687" s="87" t="s">
        <v>2917</v>
      </c>
    </row>
    <row r="688" customFormat="false" ht="13" hidden="false" customHeight="false" outlineLevel="0" collapsed="false">
      <c r="K688" s="87" t="s">
        <v>2918</v>
      </c>
    </row>
    <row r="689" customFormat="false" ht="13" hidden="false" customHeight="false" outlineLevel="0" collapsed="false">
      <c r="K689" s="87" t="s">
        <v>2919</v>
      </c>
    </row>
    <row r="690" customFormat="false" ht="13" hidden="false" customHeight="false" outlineLevel="0" collapsed="false">
      <c r="K690" s="87" t="s">
        <v>2920</v>
      </c>
    </row>
    <row r="691" customFormat="false" ht="13" hidden="false" customHeight="false" outlineLevel="0" collapsed="false">
      <c r="K691" s="87" t="s">
        <v>2921</v>
      </c>
    </row>
    <row r="692" customFormat="false" ht="13" hidden="false" customHeight="false" outlineLevel="0" collapsed="false">
      <c r="K692" s="87" t="s">
        <v>2922</v>
      </c>
    </row>
    <row r="693" customFormat="false" ht="13" hidden="false" customHeight="false" outlineLevel="0" collapsed="false">
      <c r="K693" s="87" t="s">
        <v>2923</v>
      </c>
    </row>
    <row r="694" customFormat="false" ht="13" hidden="false" customHeight="false" outlineLevel="0" collapsed="false">
      <c r="K694" s="87" t="s">
        <v>2924</v>
      </c>
    </row>
    <row r="695" customFormat="false" ht="13" hidden="false" customHeight="false" outlineLevel="0" collapsed="false">
      <c r="K695" s="87" t="s">
        <v>2925</v>
      </c>
    </row>
    <row r="696" customFormat="false" ht="13" hidden="false" customHeight="false" outlineLevel="0" collapsed="false">
      <c r="K696" s="87" t="s">
        <v>2926</v>
      </c>
    </row>
    <row r="697" customFormat="false" ht="13" hidden="false" customHeight="false" outlineLevel="0" collapsed="false">
      <c r="K697" s="87" t="s">
        <v>2927</v>
      </c>
    </row>
    <row r="698" customFormat="false" ht="13" hidden="false" customHeight="false" outlineLevel="0" collapsed="false">
      <c r="K698" s="87" t="s">
        <v>2928</v>
      </c>
    </row>
    <row r="699" customFormat="false" ht="13" hidden="false" customHeight="false" outlineLevel="0" collapsed="false">
      <c r="K699" s="87" t="s">
        <v>2929</v>
      </c>
    </row>
    <row r="700" customFormat="false" ht="13" hidden="false" customHeight="false" outlineLevel="0" collapsed="false">
      <c r="K700" s="87" t="s">
        <v>2930</v>
      </c>
    </row>
    <row r="701" customFormat="false" ht="13" hidden="false" customHeight="false" outlineLevel="0" collapsed="false">
      <c r="K701" s="87" t="s">
        <v>2931</v>
      </c>
    </row>
    <row r="702" customFormat="false" ht="13" hidden="false" customHeight="false" outlineLevel="0" collapsed="false">
      <c r="K702" s="87" t="s">
        <v>2932</v>
      </c>
    </row>
    <row r="703" customFormat="false" ht="13" hidden="false" customHeight="false" outlineLevel="0" collapsed="false">
      <c r="K703" s="87" t="s">
        <v>2933</v>
      </c>
    </row>
    <row r="704" customFormat="false" ht="13" hidden="false" customHeight="false" outlineLevel="0" collapsed="false">
      <c r="K704" s="87" t="s">
        <v>2934</v>
      </c>
    </row>
    <row r="705" customFormat="false" ht="13" hidden="false" customHeight="false" outlineLevel="0" collapsed="false">
      <c r="K705" s="87" t="s">
        <v>2935</v>
      </c>
    </row>
    <row r="706" customFormat="false" ht="13" hidden="false" customHeight="false" outlineLevel="0" collapsed="false">
      <c r="K706" s="87" t="s">
        <v>2936</v>
      </c>
    </row>
    <row r="707" customFormat="false" ht="13" hidden="false" customHeight="false" outlineLevel="0" collapsed="false">
      <c r="K707" s="87" t="s">
        <v>2937</v>
      </c>
    </row>
    <row r="708" customFormat="false" ht="13" hidden="false" customHeight="false" outlineLevel="0" collapsed="false">
      <c r="K708" s="87" t="s">
        <v>2938</v>
      </c>
    </row>
    <row r="709" customFormat="false" ht="13" hidden="false" customHeight="false" outlineLevel="0" collapsed="false">
      <c r="K709" s="87" t="s">
        <v>2939</v>
      </c>
    </row>
    <row r="710" customFormat="false" ht="13" hidden="false" customHeight="false" outlineLevel="0" collapsed="false">
      <c r="K710" s="87" t="s">
        <v>2940</v>
      </c>
    </row>
    <row r="711" customFormat="false" ht="13" hidden="false" customHeight="false" outlineLevel="0" collapsed="false">
      <c r="K711" s="87" t="s">
        <v>2941</v>
      </c>
    </row>
    <row r="712" customFormat="false" ht="13" hidden="false" customHeight="false" outlineLevel="0" collapsed="false">
      <c r="K712" s="87" t="s">
        <v>2942</v>
      </c>
    </row>
    <row r="713" customFormat="false" ht="13" hidden="false" customHeight="false" outlineLevel="0" collapsed="false">
      <c r="K713" s="87" t="s">
        <v>2943</v>
      </c>
    </row>
    <row r="714" customFormat="false" ht="13" hidden="false" customHeight="false" outlineLevel="0" collapsed="false">
      <c r="K714" s="87" t="s">
        <v>2944</v>
      </c>
    </row>
    <row r="715" customFormat="false" ht="13" hidden="false" customHeight="false" outlineLevel="0" collapsed="false">
      <c r="K715" s="87" t="s">
        <v>2945</v>
      </c>
    </row>
    <row r="716" customFormat="false" ht="13" hidden="false" customHeight="false" outlineLevel="0" collapsed="false">
      <c r="K716" s="87" t="s">
        <v>2946</v>
      </c>
    </row>
    <row r="717" customFormat="false" ht="13" hidden="false" customHeight="false" outlineLevel="0" collapsed="false">
      <c r="K717" s="87" t="s">
        <v>2947</v>
      </c>
    </row>
    <row r="718" customFormat="false" ht="13" hidden="false" customHeight="false" outlineLevel="0" collapsed="false">
      <c r="K718" s="87" t="s">
        <v>2948</v>
      </c>
    </row>
    <row r="719" customFormat="false" ht="13" hidden="false" customHeight="false" outlineLevel="0" collapsed="false">
      <c r="K719" s="87" t="s">
        <v>2949</v>
      </c>
    </row>
    <row r="720" customFormat="false" ht="13" hidden="false" customHeight="false" outlineLevel="0" collapsed="false">
      <c r="K720" s="87" t="s">
        <v>2950</v>
      </c>
    </row>
    <row r="721" customFormat="false" ht="13" hidden="false" customHeight="false" outlineLevel="0" collapsed="false">
      <c r="K721" s="87" t="s">
        <v>2951</v>
      </c>
    </row>
    <row r="722" customFormat="false" ht="13" hidden="false" customHeight="false" outlineLevel="0" collapsed="false">
      <c r="K722" s="87" t="s">
        <v>2952</v>
      </c>
    </row>
    <row r="723" customFormat="false" ht="13" hidden="false" customHeight="false" outlineLevel="0" collapsed="false">
      <c r="K723" s="87" t="s">
        <v>2953</v>
      </c>
    </row>
    <row r="724" customFormat="false" ht="13" hidden="false" customHeight="false" outlineLevel="0" collapsed="false">
      <c r="K724" s="87" t="s">
        <v>2954</v>
      </c>
    </row>
    <row r="725" customFormat="false" ht="13" hidden="false" customHeight="false" outlineLevel="0" collapsed="false">
      <c r="K725" s="87" t="s">
        <v>2955</v>
      </c>
    </row>
    <row r="726" customFormat="false" ht="13" hidden="false" customHeight="false" outlineLevel="0" collapsed="false">
      <c r="K726" s="87" t="s">
        <v>2956</v>
      </c>
    </row>
    <row r="727" customFormat="false" ht="13" hidden="false" customHeight="false" outlineLevel="0" collapsed="false">
      <c r="K727" s="87" t="s">
        <v>2957</v>
      </c>
    </row>
    <row r="728" customFormat="false" ht="13" hidden="false" customHeight="false" outlineLevel="0" collapsed="false">
      <c r="K728" s="87" t="s">
        <v>2958</v>
      </c>
    </row>
    <row r="729" customFormat="false" ht="13" hidden="false" customHeight="false" outlineLevel="0" collapsed="false">
      <c r="K729" s="87" t="s">
        <v>2959</v>
      </c>
    </row>
    <row r="730" customFormat="false" ht="13" hidden="false" customHeight="false" outlineLevel="0" collapsed="false">
      <c r="K730" s="87" t="s">
        <v>2960</v>
      </c>
    </row>
    <row r="731" customFormat="false" ht="13" hidden="false" customHeight="false" outlineLevel="0" collapsed="false">
      <c r="K731" s="87" t="s">
        <v>2961</v>
      </c>
    </row>
    <row r="732" customFormat="false" ht="13" hidden="false" customHeight="false" outlineLevel="0" collapsed="false">
      <c r="K732" s="87" t="s">
        <v>2962</v>
      </c>
    </row>
    <row r="733" customFormat="false" ht="13" hidden="false" customHeight="false" outlineLevel="0" collapsed="false">
      <c r="K733" s="87" t="s">
        <v>2963</v>
      </c>
    </row>
    <row r="734" customFormat="false" ht="13" hidden="false" customHeight="false" outlineLevel="0" collapsed="false">
      <c r="K734" s="87" t="s">
        <v>2964</v>
      </c>
    </row>
    <row r="735" customFormat="false" ht="13" hidden="false" customHeight="false" outlineLevel="0" collapsed="false">
      <c r="K735" s="87" t="s">
        <v>2965</v>
      </c>
    </row>
    <row r="736" customFormat="false" ht="13" hidden="false" customHeight="false" outlineLevel="0" collapsed="false">
      <c r="K736" s="87" t="s">
        <v>2966</v>
      </c>
    </row>
    <row r="737" customFormat="false" ht="13" hidden="false" customHeight="false" outlineLevel="0" collapsed="false">
      <c r="K737" s="87" t="s">
        <v>2967</v>
      </c>
    </row>
    <row r="738" customFormat="false" ht="13" hidden="false" customHeight="false" outlineLevel="0" collapsed="false">
      <c r="K738" s="87" t="s">
        <v>2968</v>
      </c>
    </row>
    <row r="739" customFormat="false" ht="13" hidden="false" customHeight="false" outlineLevel="0" collapsed="false">
      <c r="K739" s="87" t="s">
        <v>2969</v>
      </c>
    </row>
    <row r="740" customFormat="false" ht="13" hidden="false" customHeight="false" outlineLevel="0" collapsed="false">
      <c r="K740" s="87" t="s">
        <v>2970</v>
      </c>
    </row>
    <row r="741" customFormat="false" ht="13" hidden="false" customHeight="false" outlineLevel="0" collapsed="false">
      <c r="K741" s="87" t="s">
        <v>2971</v>
      </c>
    </row>
    <row r="742" customFormat="false" ht="13" hidden="false" customHeight="false" outlineLevel="0" collapsed="false">
      <c r="K742" s="87" t="s">
        <v>2972</v>
      </c>
    </row>
    <row r="743" customFormat="false" ht="13" hidden="false" customHeight="false" outlineLevel="0" collapsed="false">
      <c r="K743" s="87" t="s">
        <v>2973</v>
      </c>
    </row>
    <row r="744" customFormat="false" ht="13" hidden="false" customHeight="false" outlineLevel="0" collapsed="false">
      <c r="K744" s="87" t="s">
        <v>2974</v>
      </c>
    </row>
    <row r="745" customFormat="false" ht="13" hidden="false" customHeight="false" outlineLevel="0" collapsed="false">
      <c r="K745" s="87" t="s">
        <v>2975</v>
      </c>
    </row>
    <row r="746" customFormat="false" ht="13" hidden="false" customHeight="false" outlineLevel="0" collapsed="false">
      <c r="K746" s="87" t="s">
        <v>2976</v>
      </c>
    </row>
    <row r="747" customFormat="false" ht="13" hidden="false" customHeight="false" outlineLevel="0" collapsed="false">
      <c r="K747" s="87" t="s">
        <v>2977</v>
      </c>
    </row>
    <row r="748" customFormat="false" ht="13" hidden="false" customHeight="false" outlineLevel="0" collapsed="false">
      <c r="K748" s="87" t="s">
        <v>2978</v>
      </c>
    </row>
    <row r="749" customFormat="false" ht="13" hidden="false" customHeight="false" outlineLevel="0" collapsed="false">
      <c r="K749" s="87" t="s">
        <v>2979</v>
      </c>
    </row>
    <row r="750" customFormat="false" ht="13" hidden="false" customHeight="false" outlineLevel="0" collapsed="false">
      <c r="K750" s="87" t="s">
        <v>2980</v>
      </c>
    </row>
    <row r="751" customFormat="false" ht="13" hidden="false" customHeight="false" outlineLevel="0" collapsed="false">
      <c r="K751" s="87" t="s">
        <v>2981</v>
      </c>
    </row>
    <row r="752" customFormat="false" ht="13" hidden="false" customHeight="false" outlineLevel="0" collapsed="false">
      <c r="K752" s="87" t="s">
        <v>2982</v>
      </c>
    </row>
    <row r="753" customFormat="false" ht="13" hidden="false" customHeight="false" outlineLevel="0" collapsed="false">
      <c r="K753" s="87" t="s">
        <v>2983</v>
      </c>
    </row>
    <row r="754" customFormat="false" ht="13" hidden="false" customHeight="false" outlineLevel="0" collapsed="false">
      <c r="K754" s="87" t="s">
        <v>2984</v>
      </c>
    </row>
    <row r="755" customFormat="false" ht="13" hidden="false" customHeight="false" outlineLevel="0" collapsed="false">
      <c r="K755" s="87" t="s">
        <v>2985</v>
      </c>
    </row>
    <row r="756" customFormat="false" ht="13" hidden="false" customHeight="false" outlineLevel="0" collapsed="false">
      <c r="K756" s="87" t="s">
        <v>2986</v>
      </c>
    </row>
    <row r="757" customFormat="false" ht="13" hidden="false" customHeight="false" outlineLevel="0" collapsed="false">
      <c r="K757" s="87" t="s">
        <v>2987</v>
      </c>
    </row>
    <row r="758" customFormat="false" ht="13" hidden="false" customHeight="false" outlineLevel="0" collapsed="false">
      <c r="K758" s="87" t="s">
        <v>2988</v>
      </c>
    </row>
    <row r="759" customFormat="false" ht="13" hidden="false" customHeight="false" outlineLevel="0" collapsed="false">
      <c r="K759" s="87" t="s">
        <v>2989</v>
      </c>
    </row>
    <row r="760" customFormat="false" ht="13" hidden="false" customHeight="false" outlineLevel="0" collapsed="false">
      <c r="K760" s="87" t="s">
        <v>2990</v>
      </c>
    </row>
    <row r="761" customFormat="false" ht="13" hidden="false" customHeight="false" outlineLevel="0" collapsed="false">
      <c r="K761" s="87" t="s">
        <v>2991</v>
      </c>
    </row>
    <row r="762" customFormat="false" ht="13" hidden="false" customHeight="false" outlineLevel="0" collapsed="false">
      <c r="K762" s="87" t="s">
        <v>2992</v>
      </c>
    </row>
    <row r="763" customFormat="false" ht="13" hidden="false" customHeight="false" outlineLevel="0" collapsed="false">
      <c r="K763" s="87" t="s">
        <v>2993</v>
      </c>
    </row>
    <row r="764" customFormat="false" ht="13" hidden="false" customHeight="false" outlineLevel="0" collapsed="false">
      <c r="K764" s="87" t="s">
        <v>2994</v>
      </c>
    </row>
    <row r="765" customFormat="false" ht="13" hidden="false" customHeight="false" outlineLevel="0" collapsed="false">
      <c r="K765" s="87" t="s">
        <v>2995</v>
      </c>
    </row>
    <row r="766" customFormat="false" ht="13" hidden="false" customHeight="false" outlineLevel="0" collapsed="false">
      <c r="K766" s="87" t="s">
        <v>2996</v>
      </c>
    </row>
    <row r="767" customFormat="false" ht="13" hidden="false" customHeight="false" outlineLevel="0" collapsed="false">
      <c r="K767" s="87" t="s">
        <v>2997</v>
      </c>
    </row>
    <row r="768" customFormat="false" ht="13" hidden="false" customHeight="false" outlineLevel="0" collapsed="false">
      <c r="K768" s="87" t="s">
        <v>2998</v>
      </c>
    </row>
    <row r="769" customFormat="false" ht="13" hidden="false" customHeight="false" outlineLevel="0" collapsed="false">
      <c r="K769" s="87" t="s">
        <v>2999</v>
      </c>
    </row>
    <row r="770" customFormat="false" ht="13" hidden="false" customHeight="false" outlineLevel="0" collapsed="false">
      <c r="K770" s="87" t="s">
        <v>3000</v>
      </c>
    </row>
    <row r="771" customFormat="false" ht="13" hidden="false" customHeight="false" outlineLevel="0" collapsed="false">
      <c r="K771" s="87" t="s">
        <v>3001</v>
      </c>
    </row>
    <row r="772" customFormat="false" ht="13" hidden="false" customHeight="false" outlineLevel="0" collapsed="false">
      <c r="K772" s="87" t="s">
        <v>3002</v>
      </c>
    </row>
    <row r="773" customFormat="false" ht="13" hidden="false" customHeight="false" outlineLevel="0" collapsed="false">
      <c r="K773" s="87" t="s">
        <v>3003</v>
      </c>
    </row>
    <row r="774" customFormat="false" ht="13" hidden="false" customHeight="false" outlineLevel="0" collapsed="false">
      <c r="K774" s="87" t="s">
        <v>3004</v>
      </c>
    </row>
    <row r="775" customFormat="false" ht="13" hidden="false" customHeight="false" outlineLevel="0" collapsed="false">
      <c r="K775" s="87" t="s">
        <v>3005</v>
      </c>
    </row>
    <row r="776" customFormat="false" ht="13" hidden="false" customHeight="false" outlineLevel="0" collapsed="false">
      <c r="K776" s="87" t="s">
        <v>3006</v>
      </c>
    </row>
    <row r="777" customFormat="false" ht="13" hidden="false" customHeight="false" outlineLevel="0" collapsed="false">
      <c r="K777" s="87" t="s">
        <v>3007</v>
      </c>
    </row>
    <row r="778" customFormat="false" ht="13" hidden="false" customHeight="false" outlineLevel="0" collapsed="false">
      <c r="K778" s="87" t="s">
        <v>3008</v>
      </c>
    </row>
    <row r="779" customFormat="false" ht="13" hidden="false" customHeight="false" outlineLevel="0" collapsed="false">
      <c r="K779" s="87" t="s">
        <v>3009</v>
      </c>
    </row>
    <row r="780" customFormat="false" ht="13" hidden="false" customHeight="false" outlineLevel="0" collapsed="false">
      <c r="K780" s="87" t="s">
        <v>3010</v>
      </c>
    </row>
    <row r="781" customFormat="false" ht="13" hidden="false" customHeight="false" outlineLevel="0" collapsed="false">
      <c r="K781" s="87" t="s">
        <v>3011</v>
      </c>
    </row>
    <row r="782" customFormat="false" ht="13" hidden="false" customHeight="false" outlineLevel="0" collapsed="false">
      <c r="K782" s="87" t="s">
        <v>3012</v>
      </c>
    </row>
    <row r="783" customFormat="false" ht="13" hidden="false" customHeight="false" outlineLevel="0" collapsed="false">
      <c r="K783" s="87" t="s">
        <v>3013</v>
      </c>
    </row>
    <row r="784" customFormat="false" ht="13" hidden="false" customHeight="false" outlineLevel="0" collapsed="false">
      <c r="K784" s="87" t="s">
        <v>3014</v>
      </c>
    </row>
    <row r="785" customFormat="false" ht="13" hidden="false" customHeight="false" outlineLevel="0" collapsed="false">
      <c r="K785" s="87" t="s">
        <v>3015</v>
      </c>
    </row>
    <row r="786" customFormat="false" ht="13" hidden="false" customHeight="false" outlineLevel="0" collapsed="false">
      <c r="K786" s="87" t="s">
        <v>3016</v>
      </c>
    </row>
    <row r="787" customFormat="false" ht="13" hidden="false" customHeight="false" outlineLevel="0" collapsed="false">
      <c r="K787" s="87" t="s">
        <v>3017</v>
      </c>
    </row>
    <row r="788" customFormat="false" ht="13" hidden="false" customHeight="false" outlineLevel="0" collapsed="false">
      <c r="K788" s="87" t="s">
        <v>3018</v>
      </c>
    </row>
    <row r="789" customFormat="false" ht="13" hidden="false" customHeight="false" outlineLevel="0" collapsed="false">
      <c r="K789" s="87" t="s">
        <v>3019</v>
      </c>
    </row>
    <row r="790" customFormat="false" ht="13" hidden="false" customHeight="false" outlineLevel="0" collapsed="false">
      <c r="K790" s="87" t="s">
        <v>3020</v>
      </c>
    </row>
    <row r="791" customFormat="false" ht="13" hidden="false" customHeight="false" outlineLevel="0" collapsed="false">
      <c r="K791" s="87" t="s">
        <v>3021</v>
      </c>
    </row>
    <row r="792" customFormat="false" ht="13" hidden="false" customHeight="false" outlineLevel="0" collapsed="false">
      <c r="K792" s="87" t="s">
        <v>3022</v>
      </c>
    </row>
    <row r="793" customFormat="false" ht="13" hidden="false" customHeight="false" outlineLevel="0" collapsed="false">
      <c r="K793" s="87" t="s">
        <v>3023</v>
      </c>
    </row>
    <row r="794" customFormat="false" ht="13" hidden="false" customHeight="false" outlineLevel="0" collapsed="false">
      <c r="K794" s="87" t="s">
        <v>3024</v>
      </c>
    </row>
    <row r="795" customFormat="false" ht="13" hidden="false" customHeight="false" outlineLevel="0" collapsed="false">
      <c r="K795" s="87" t="s">
        <v>3025</v>
      </c>
    </row>
    <row r="796" customFormat="false" ht="13" hidden="false" customHeight="false" outlineLevel="0" collapsed="false">
      <c r="K796" s="87" t="s">
        <v>3026</v>
      </c>
    </row>
    <row r="797" customFormat="false" ht="13" hidden="false" customHeight="false" outlineLevel="0" collapsed="false">
      <c r="K797" s="87" t="s">
        <v>3027</v>
      </c>
    </row>
    <row r="798" customFormat="false" ht="13" hidden="false" customHeight="false" outlineLevel="0" collapsed="false">
      <c r="K798" s="87" t="s">
        <v>3028</v>
      </c>
    </row>
    <row r="799" customFormat="false" ht="13" hidden="false" customHeight="false" outlineLevel="0" collapsed="false">
      <c r="K799" s="87" t="s">
        <v>3029</v>
      </c>
    </row>
    <row r="800" customFormat="false" ht="13" hidden="false" customHeight="false" outlineLevel="0" collapsed="false">
      <c r="K800" s="87" t="s">
        <v>3030</v>
      </c>
    </row>
    <row r="801" customFormat="false" ht="13" hidden="false" customHeight="false" outlineLevel="0" collapsed="false">
      <c r="K801" s="87" t="s">
        <v>3031</v>
      </c>
    </row>
    <row r="802" customFormat="false" ht="13" hidden="false" customHeight="false" outlineLevel="0" collapsed="false">
      <c r="K802" s="87" t="s">
        <v>3032</v>
      </c>
    </row>
    <row r="803" customFormat="false" ht="13" hidden="false" customHeight="false" outlineLevel="0" collapsed="false">
      <c r="K803" s="87" t="s">
        <v>3033</v>
      </c>
    </row>
    <row r="804" customFormat="false" ht="13" hidden="false" customHeight="false" outlineLevel="0" collapsed="false">
      <c r="K804" s="87" t="s">
        <v>3034</v>
      </c>
    </row>
    <row r="805" customFormat="false" ht="13" hidden="false" customHeight="false" outlineLevel="0" collapsed="false">
      <c r="K805" s="87" t="s">
        <v>3035</v>
      </c>
    </row>
    <row r="806" customFormat="false" ht="13" hidden="false" customHeight="false" outlineLevel="0" collapsed="false">
      <c r="K806" s="87" t="s">
        <v>3036</v>
      </c>
    </row>
    <row r="807" customFormat="false" ht="13" hidden="false" customHeight="false" outlineLevel="0" collapsed="false">
      <c r="K807" s="87" t="s">
        <v>3037</v>
      </c>
    </row>
    <row r="808" customFormat="false" ht="13" hidden="false" customHeight="false" outlineLevel="0" collapsed="false">
      <c r="K808" s="87" t="s">
        <v>3038</v>
      </c>
    </row>
    <row r="809" customFormat="false" ht="13" hidden="false" customHeight="false" outlineLevel="0" collapsed="false">
      <c r="K809" s="87" t="s">
        <v>3039</v>
      </c>
    </row>
    <row r="810" customFormat="false" ht="13" hidden="false" customHeight="false" outlineLevel="0" collapsed="false">
      <c r="K810" s="87" t="s">
        <v>3040</v>
      </c>
    </row>
    <row r="811" customFormat="false" ht="13" hidden="false" customHeight="false" outlineLevel="0" collapsed="false">
      <c r="K811" s="87" t="s">
        <v>3041</v>
      </c>
    </row>
    <row r="812" customFormat="false" ht="13" hidden="false" customHeight="false" outlineLevel="0" collapsed="false">
      <c r="K812" s="87" t="s">
        <v>3042</v>
      </c>
    </row>
    <row r="813" customFormat="false" ht="13" hidden="false" customHeight="false" outlineLevel="0" collapsed="false">
      <c r="K813" s="87" t="s">
        <v>3043</v>
      </c>
    </row>
    <row r="814" customFormat="false" ht="13" hidden="false" customHeight="false" outlineLevel="0" collapsed="false">
      <c r="K814" s="87" t="s">
        <v>3044</v>
      </c>
    </row>
    <row r="815" customFormat="false" ht="13" hidden="false" customHeight="false" outlineLevel="0" collapsed="false">
      <c r="K815" s="87" t="s">
        <v>3045</v>
      </c>
    </row>
    <row r="816" customFormat="false" ht="13" hidden="false" customHeight="false" outlineLevel="0" collapsed="false">
      <c r="K816" s="87" t="s">
        <v>3046</v>
      </c>
    </row>
    <row r="817" customFormat="false" ht="13" hidden="false" customHeight="false" outlineLevel="0" collapsed="false">
      <c r="K817" s="87" t="s">
        <v>3047</v>
      </c>
    </row>
    <row r="818" customFormat="false" ht="13" hidden="false" customHeight="false" outlineLevel="0" collapsed="false">
      <c r="K818" s="87" t="s">
        <v>3048</v>
      </c>
    </row>
    <row r="819" customFormat="false" ht="13" hidden="false" customHeight="false" outlineLevel="0" collapsed="false">
      <c r="K819" s="87" t="s">
        <v>3049</v>
      </c>
    </row>
    <row r="820" customFormat="false" ht="13" hidden="false" customHeight="false" outlineLevel="0" collapsed="false">
      <c r="K820" s="87" t="s">
        <v>3050</v>
      </c>
    </row>
    <row r="821" customFormat="false" ht="13" hidden="false" customHeight="false" outlineLevel="0" collapsed="false">
      <c r="K821" s="87" t="s">
        <v>3051</v>
      </c>
    </row>
    <row r="822" customFormat="false" ht="13" hidden="false" customHeight="false" outlineLevel="0" collapsed="false">
      <c r="K822" s="87" t="s">
        <v>3052</v>
      </c>
    </row>
    <row r="823" customFormat="false" ht="13" hidden="false" customHeight="false" outlineLevel="0" collapsed="false">
      <c r="K823" s="87" t="s">
        <v>3053</v>
      </c>
    </row>
    <row r="824" customFormat="false" ht="13" hidden="false" customHeight="false" outlineLevel="0" collapsed="false">
      <c r="K824" s="87" t="s">
        <v>3054</v>
      </c>
    </row>
    <row r="825" customFormat="false" ht="13" hidden="false" customHeight="false" outlineLevel="0" collapsed="false">
      <c r="K825" s="87" t="s">
        <v>3055</v>
      </c>
    </row>
    <row r="826" customFormat="false" ht="13" hidden="false" customHeight="false" outlineLevel="0" collapsed="false">
      <c r="K826" s="87" t="s">
        <v>3056</v>
      </c>
    </row>
    <row r="827" customFormat="false" ht="13" hidden="false" customHeight="false" outlineLevel="0" collapsed="false">
      <c r="K827" s="87" t="s">
        <v>3057</v>
      </c>
    </row>
    <row r="828" customFormat="false" ht="13" hidden="false" customHeight="false" outlineLevel="0" collapsed="false">
      <c r="K828" s="87" t="s">
        <v>3058</v>
      </c>
    </row>
    <row r="829" customFormat="false" ht="13" hidden="false" customHeight="false" outlineLevel="0" collapsed="false">
      <c r="K829" s="87" t="s">
        <v>3059</v>
      </c>
    </row>
    <row r="830" customFormat="false" ht="13" hidden="false" customHeight="false" outlineLevel="0" collapsed="false">
      <c r="K830" s="87" t="s">
        <v>3060</v>
      </c>
    </row>
    <row r="831" customFormat="false" ht="13" hidden="false" customHeight="false" outlineLevel="0" collapsed="false">
      <c r="K831" s="87" t="s">
        <v>3061</v>
      </c>
    </row>
    <row r="832" customFormat="false" ht="13" hidden="false" customHeight="false" outlineLevel="0" collapsed="false">
      <c r="K832" s="87" t="s">
        <v>3062</v>
      </c>
    </row>
    <row r="833" customFormat="false" ht="13" hidden="false" customHeight="false" outlineLevel="0" collapsed="false">
      <c r="K833" s="87" t="s">
        <v>3063</v>
      </c>
    </row>
    <row r="834" customFormat="false" ht="13" hidden="false" customHeight="false" outlineLevel="0" collapsed="false">
      <c r="K834" s="87" t="s">
        <v>3064</v>
      </c>
    </row>
    <row r="835" customFormat="false" ht="13" hidden="false" customHeight="false" outlineLevel="0" collapsed="false">
      <c r="K835" s="87" t="s">
        <v>3065</v>
      </c>
    </row>
    <row r="836" customFormat="false" ht="13" hidden="false" customHeight="false" outlineLevel="0" collapsed="false">
      <c r="K836" s="87" t="s">
        <v>3066</v>
      </c>
    </row>
    <row r="837" customFormat="false" ht="13" hidden="false" customHeight="false" outlineLevel="0" collapsed="false">
      <c r="K837" s="87" t="s">
        <v>3067</v>
      </c>
    </row>
    <row r="838" customFormat="false" ht="13" hidden="false" customHeight="false" outlineLevel="0" collapsed="false">
      <c r="K838" s="87" t="s">
        <v>3068</v>
      </c>
    </row>
    <row r="839" customFormat="false" ht="13" hidden="false" customHeight="false" outlineLevel="0" collapsed="false">
      <c r="K839" s="87" t="s">
        <v>3069</v>
      </c>
    </row>
    <row r="840" customFormat="false" ht="13" hidden="false" customHeight="false" outlineLevel="0" collapsed="false">
      <c r="K840" s="87" t="s">
        <v>3070</v>
      </c>
    </row>
    <row r="841" customFormat="false" ht="13" hidden="false" customHeight="false" outlineLevel="0" collapsed="false">
      <c r="K841" s="87" t="s">
        <v>3071</v>
      </c>
    </row>
    <row r="842" customFormat="false" ht="13" hidden="false" customHeight="false" outlineLevel="0" collapsed="false">
      <c r="K842" s="87" t="s">
        <v>3072</v>
      </c>
    </row>
    <row r="843" customFormat="false" ht="13" hidden="false" customHeight="false" outlineLevel="0" collapsed="false">
      <c r="K843" s="87" t="s">
        <v>3073</v>
      </c>
    </row>
    <row r="844" customFormat="false" ht="13" hidden="false" customHeight="false" outlineLevel="0" collapsed="false">
      <c r="K844" s="87" t="s">
        <v>3074</v>
      </c>
    </row>
    <row r="845" customFormat="false" ht="13" hidden="false" customHeight="false" outlineLevel="0" collapsed="false">
      <c r="K845" s="87" t="s">
        <v>3075</v>
      </c>
    </row>
    <row r="846" customFormat="false" ht="13" hidden="false" customHeight="false" outlineLevel="0" collapsed="false">
      <c r="K846" s="87" t="s">
        <v>3076</v>
      </c>
    </row>
    <row r="847" customFormat="false" ht="13" hidden="false" customHeight="false" outlineLevel="0" collapsed="false">
      <c r="K847" s="87" t="s">
        <v>3077</v>
      </c>
    </row>
    <row r="848" customFormat="false" ht="13" hidden="false" customHeight="false" outlineLevel="0" collapsed="false">
      <c r="K848" s="87" t="s">
        <v>3078</v>
      </c>
    </row>
    <row r="849" customFormat="false" ht="13" hidden="false" customHeight="false" outlineLevel="0" collapsed="false">
      <c r="K849" s="87" t="s">
        <v>3079</v>
      </c>
    </row>
    <row r="850" customFormat="false" ht="13" hidden="false" customHeight="false" outlineLevel="0" collapsed="false">
      <c r="K850" s="87" t="s">
        <v>3080</v>
      </c>
    </row>
    <row r="851" customFormat="false" ht="13" hidden="false" customHeight="false" outlineLevel="0" collapsed="false">
      <c r="K851" s="87" t="s">
        <v>3081</v>
      </c>
    </row>
    <row r="852" customFormat="false" ht="13" hidden="false" customHeight="false" outlineLevel="0" collapsed="false">
      <c r="K852" s="87" t="s">
        <v>3082</v>
      </c>
    </row>
    <row r="853" customFormat="false" ht="13" hidden="false" customHeight="false" outlineLevel="0" collapsed="false">
      <c r="K853" s="87" t="s">
        <v>3083</v>
      </c>
    </row>
    <row r="854" customFormat="false" ht="13" hidden="false" customHeight="false" outlineLevel="0" collapsed="false">
      <c r="K854" s="87" t="s">
        <v>3084</v>
      </c>
    </row>
    <row r="855" customFormat="false" ht="13" hidden="false" customHeight="false" outlineLevel="0" collapsed="false">
      <c r="K855" s="87" t="s">
        <v>3085</v>
      </c>
    </row>
    <row r="856" customFormat="false" ht="13" hidden="false" customHeight="false" outlineLevel="0" collapsed="false">
      <c r="K856" s="87" t="s">
        <v>3086</v>
      </c>
    </row>
    <row r="857" customFormat="false" ht="13" hidden="false" customHeight="false" outlineLevel="0" collapsed="false">
      <c r="K857" s="87" t="s">
        <v>3087</v>
      </c>
    </row>
    <row r="858" customFormat="false" ht="13" hidden="false" customHeight="false" outlineLevel="0" collapsed="false">
      <c r="K858" s="87" t="s">
        <v>3088</v>
      </c>
    </row>
    <row r="859" customFormat="false" ht="13" hidden="false" customHeight="false" outlineLevel="0" collapsed="false">
      <c r="K859" s="87" t="s">
        <v>3089</v>
      </c>
    </row>
    <row r="860" customFormat="false" ht="13" hidden="false" customHeight="false" outlineLevel="0" collapsed="false">
      <c r="K860" s="87" t="s">
        <v>3090</v>
      </c>
    </row>
    <row r="861" customFormat="false" ht="13" hidden="false" customHeight="false" outlineLevel="0" collapsed="false">
      <c r="K861" s="87" t="s">
        <v>3091</v>
      </c>
    </row>
    <row r="862" customFormat="false" ht="13" hidden="false" customHeight="false" outlineLevel="0" collapsed="false">
      <c r="K862" s="87" t="s">
        <v>3092</v>
      </c>
    </row>
    <row r="863" customFormat="false" ht="13" hidden="false" customHeight="false" outlineLevel="0" collapsed="false">
      <c r="K863" s="87" t="s">
        <v>3093</v>
      </c>
    </row>
    <row r="864" customFormat="false" ht="13" hidden="false" customHeight="false" outlineLevel="0" collapsed="false">
      <c r="K864" s="87" t="s">
        <v>3094</v>
      </c>
    </row>
    <row r="865" customFormat="false" ht="13" hidden="false" customHeight="false" outlineLevel="0" collapsed="false">
      <c r="K865" s="87" t="s">
        <v>3095</v>
      </c>
    </row>
    <row r="866" customFormat="false" ht="13" hidden="false" customHeight="false" outlineLevel="0" collapsed="false">
      <c r="K866" s="87" t="s">
        <v>3096</v>
      </c>
    </row>
    <row r="867" customFormat="false" ht="13" hidden="false" customHeight="false" outlineLevel="0" collapsed="false">
      <c r="K867" s="87" t="s">
        <v>3097</v>
      </c>
    </row>
    <row r="868" customFormat="false" ht="13" hidden="false" customHeight="false" outlineLevel="0" collapsed="false">
      <c r="K868" s="87" t="s">
        <v>3098</v>
      </c>
    </row>
    <row r="869" customFormat="false" ht="13" hidden="false" customHeight="false" outlineLevel="0" collapsed="false">
      <c r="K869" s="87" t="s">
        <v>3099</v>
      </c>
    </row>
    <row r="870" customFormat="false" ht="13" hidden="false" customHeight="false" outlineLevel="0" collapsed="false">
      <c r="K870" s="87" t="s">
        <v>3100</v>
      </c>
    </row>
    <row r="871" customFormat="false" ht="13" hidden="false" customHeight="false" outlineLevel="0" collapsed="false">
      <c r="K871" s="87" t="s">
        <v>3101</v>
      </c>
    </row>
    <row r="872" customFormat="false" ht="13" hidden="false" customHeight="false" outlineLevel="0" collapsed="false">
      <c r="K872" s="87" t="s">
        <v>3102</v>
      </c>
    </row>
    <row r="873" customFormat="false" ht="13" hidden="false" customHeight="false" outlineLevel="0" collapsed="false">
      <c r="K873" s="87" t="s">
        <v>3103</v>
      </c>
    </row>
    <row r="874" customFormat="false" ht="13" hidden="false" customHeight="false" outlineLevel="0" collapsed="false">
      <c r="K874" s="87" t="s">
        <v>3104</v>
      </c>
    </row>
    <row r="875" customFormat="false" ht="13" hidden="false" customHeight="false" outlineLevel="0" collapsed="false">
      <c r="K875" s="87" t="s">
        <v>3105</v>
      </c>
    </row>
    <row r="876" customFormat="false" ht="13" hidden="false" customHeight="false" outlineLevel="0" collapsed="false">
      <c r="K876" s="87" t="s">
        <v>3106</v>
      </c>
    </row>
    <row r="877" customFormat="false" ht="13" hidden="false" customHeight="false" outlineLevel="0" collapsed="false">
      <c r="K877" s="87" t="s">
        <v>3107</v>
      </c>
    </row>
    <row r="878" customFormat="false" ht="13" hidden="false" customHeight="false" outlineLevel="0" collapsed="false">
      <c r="K878" s="87" t="s">
        <v>3108</v>
      </c>
    </row>
    <row r="879" customFormat="false" ht="13" hidden="false" customHeight="false" outlineLevel="0" collapsed="false">
      <c r="K879" s="87" t="s">
        <v>3109</v>
      </c>
    </row>
    <row r="880" customFormat="false" ht="13" hidden="false" customHeight="false" outlineLevel="0" collapsed="false">
      <c r="K880" s="87" t="s">
        <v>3110</v>
      </c>
    </row>
    <row r="881" customFormat="false" ht="13" hidden="false" customHeight="false" outlineLevel="0" collapsed="false">
      <c r="K881" s="87" t="s">
        <v>3111</v>
      </c>
    </row>
    <row r="882" customFormat="false" ht="13" hidden="false" customHeight="false" outlineLevel="0" collapsed="false">
      <c r="K882" s="87" t="s">
        <v>3112</v>
      </c>
    </row>
    <row r="883" customFormat="false" ht="13" hidden="false" customHeight="false" outlineLevel="0" collapsed="false">
      <c r="K883" s="87" t="s">
        <v>3113</v>
      </c>
    </row>
    <row r="884" customFormat="false" ht="13" hidden="false" customHeight="false" outlineLevel="0" collapsed="false">
      <c r="K884" s="87" t="s">
        <v>3114</v>
      </c>
    </row>
    <row r="885" customFormat="false" ht="13" hidden="false" customHeight="false" outlineLevel="0" collapsed="false">
      <c r="K885" s="87" t="s">
        <v>3115</v>
      </c>
    </row>
    <row r="886" customFormat="false" ht="13" hidden="false" customHeight="false" outlineLevel="0" collapsed="false">
      <c r="K886" s="87" t="s">
        <v>3116</v>
      </c>
    </row>
    <row r="887" customFormat="false" ht="13" hidden="false" customHeight="false" outlineLevel="0" collapsed="false">
      <c r="K887" s="87" t="s">
        <v>3117</v>
      </c>
    </row>
    <row r="888" customFormat="false" ht="13" hidden="false" customHeight="false" outlineLevel="0" collapsed="false">
      <c r="K888" s="87" t="s">
        <v>3118</v>
      </c>
    </row>
    <row r="889" customFormat="false" ht="13" hidden="false" customHeight="false" outlineLevel="0" collapsed="false">
      <c r="K889" s="87" t="s">
        <v>3119</v>
      </c>
    </row>
    <row r="890" customFormat="false" ht="13" hidden="false" customHeight="false" outlineLevel="0" collapsed="false">
      <c r="K890" s="87" t="s">
        <v>3120</v>
      </c>
    </row>
    <row r="891" customFormat="false" ht="13" hidden="false" customHeight="false" outlineLevel="0" collapsed="false">
      <c r="K891" s="87" t="s">
        <v>3121</v>
      </c>
    </row>
    <row r="892" customFormat="false" ht="13" hidden="false" customHeight="false" outlineLevel="0" collapsed="false">
      <c r="K892" s="87" t="s">
        <v>3122</v>
      </c>
    </row>
    <row r="893" customFormat="false" ht="13" hidden="false" customHeight="false" outlineLevel="0" collapsed="false">
      <c r="K893" s="87" t="s">
        <v>3123</v>
      </c>
    </row>
    <row r="894" customFormat="false" ht="13" hidden="false" customHeight="false" outlineLevel="0" collapsed="false">
      <c r="K894" s="87" t="s">
        <v>3124</v>
      </c>
    </row>
    <row r="895" customFormat="false" ht="13" hidden="false" customHeight="false" outlineLevel="0" collapsed="false">
      <c r="K895" s="87" t="s">
        <v>3125</v>
      </c>
    </row>
    <row r="896" customFormat="false" ht="13" hidden="false" customHeight="false" outlineLevel="0" collapsed="false">
      <c r="K896" s="87" t="s">
        <v>3126</v>
      </c>
    </row>
    <row r="897" customFormat="false" ht="13" hidden="false" customHeight="false" outlineLevel="0" collapsed="false">
      <c r="K897" s="87" t="s">
        <v>3127</v>
      </c>
    </row>
    <row r="898" customFormat="false" ht="13" hidden="false" customHeight="false" outlineLevel="0" collapsed="false">
      <c r="K898" s="87" t="s">
        <v>3128</v>
      </c>
    </row>
    <row r="899" customFormat="false" ht="13" hidden="false" customHeight="false" outlineLevel="0" collapsed="false">
      <c r="K899" s="87" t="s">
        <v>3129</v>
      </c>
    </row>
    <row r="900" customFormat="false" ht="13" hidden="false" customHeight="false" outlineLevel="0" collapsed="false">
      <c r="K900" s="87" t="s">
        <v>3130</v>
      </c>
    </row>
    <row r="901" customFormat="false" ht="13" hidden="false" customHeight="false" outlineLevel="0" collapsed="false">
      <c r="K901" s="87" t="s">
        <v>3131</v>
      </c>
    </row>
    <row r="902" customFormat="false" ht="13" hidden="false" customHeight="false" outlineLevel="0" collapsed="false">
      <c r="K902" s="87" t="s">
        <v>3132</v>
      </c>
    </row>
    <row r="903" customFormat="false" ht="13" hidden="false" customHeight="false" outlineLevel="0" collapsed="false">
      <c r="K903" s="87" t="s">
        <v>3133</v>
      </c>
    </row>
    <row r="904" customFormat="false" ht="13" hidden="false" customHeight="false" outlineLevel="0" collapsed="false">
      <c r="K904" s="87" t="s">
        <v>3134</v>
      </c>
    </row>
    <row r="905" customFormat="false" ht="13" hidden="false" customHeight="false" outlineLevel="0" collapsed="false">
      <c r="K905" s="87" t="s">
        <v>3135</v>
      </c>
    </row>
    <row r="906" customFormat="false" ht="13" hidden="false" customHeight="false" outlineLevel="0" collapsed="false">
      <c r="K906" s="87" t="s">
        <v>3136</v>
      </c>
    </row>
    <row r="907" customFormat="false" ht="13" hidden="false" customHeight="false" outlineLevel="0" collapsed="false">
      <c r="K907" s="87" t="s">
        <v>3137</v>
      </c>
    </row>
    <row r="908" customFormat="false" ht="13" hidden="false" customHeight="false" outlineLevel="0" collapsed="false">
      <c r="K908" s="87" t="s">
        <v>3138</v>
      </c>
    </row>
    <row r="909" customFormat="false" ht="13" hidden="false" customHeight="false" outlineLevel="0" collapsed="false">
      <c r="K909" s="87" t="s">
        <v>3139</v>
      </c>
    </row>
    <row r="910" customFormat="false" ht="13" hidden="false" customHeight="false" outlineLevel="0" collapsed="false">
      <c r="K910" s="87" t="s">
        <v>3140</v>
      </c>
    </row>
    <row r="911" customFormat="false" ht="13" hidden="false" customHeight="false" outlineLevel="0" collapsed="false">
      <c r="K911" s="87" t="s">
        <v>3141</v>
      </c>
    </row>
    <row r="912" customFormat="false" ht="13" hidden="false" customHeight="false" outlineLevel="0" collapsed="false">
      <c r="K912" s="87" t="s">
        <v>3142</v>
      </c>
    </row>
    <row r="913" customFormat="false" ht="13" hidden="false" customHeight="false" outlineLevel="0" collapsed="false">
      <c r="K913" s="87" t="s">
        <v>3143</v>
      </c>
    </row>
    <row r="914" customFormat="false" ht="13" hidden="false" customHeight="false" outlineLevel="0" collapsed="false">
      <c r="K914" s="87" t="s">
        <v>3144</v>
      </c>
    </row>
    <row r="915" customFormat="false" ht="13" hidden="false" customHeight="false" outlineLevel="0" collapsed="false">
      <c r="K915" s="87" t="s">
        <v>3145</v>
      </c>
    </row>
    <row r="916" customFormat="false" ht="13" hidden="false" customHeight="false" outlineLevel="0" collapsed="false">
      <c r="K916" s="87" t="s">
        <v>3146</v>
      </c>
    </row>
    <row r="917" customFormat="false" ht="13" hidden="false" customHeight="false" outlineLevel="0" collapsed="false">
      <c r="K917" s="87" t="s">
        <v>3147</v>
      </c>
    </row>
    <row r="918" customFormat="false" ht="13" hidden="false" customHeight="false" outlineLevel="0" collapsed="false">
      <c r="K918" s="87" t="s">
        <v>3148</v>
      </c>
    </row>
    <row r="919" customFormat="false" ht="13" hidden="false" customHeight="false" outlineLevel="0" collapsed="false">
      <c r="K919" s="87" t="s">
        <v>3149</v>
      </c>
    </row>
    <row r="920" customFormat="false" ht="13" hidden="false" customHeight="false" outlineLevel="0" collapsed="false">
      <c r="K920" s="87" t="s">
        <v>3150</v>
      </c>
    </row>
    <row r="921" customFormat="false" ht="13" hidden="false" customHeight="false" outlineLevel="0" collapsed="false">
      <c r="K921" s="87" t="s">
        <v>3151</v>
      </c>
    </row>
    <row r="922" customFormat="false" ht="13" hidden="false" customHeight="false" outlineLevel="0" collapsed="false">
      <c r="K922" s="87" t="s">
        <v>3152</v>
      </c>
    </row>
    <row r="923" customFormat="false" ht="13" hidden="false" customHeight="false" outlineLevel="0" collapsed="false">
      <c r="K923" s="87" t="s">
        <v>3153</v>
      </c>
    </row>
    <row r="924" customFormat="false" ht="13" hidden="false" customHeight="false" outlineLevel="0" collapsed="false">
      <c r="K924" s="87" t="s">
        <v>3154</v>
      </c>
    </row>
    <row r="925" customFormat="false" ht="13" hidden="false" customHeight="false" outlineLevel="0" collapsed="false">
      <c r="K925" s="87" t="s">
        <v>3155</v>
      </c>
    </row>
    <row r="926" customFormat="false" ht="13" hidden="false" customHeight="false" outlineLevel="0" collapsed="false">
      <c r="K926" s="87" t="s">
        <v>3156</v>
      </c>
    </row>
    <row r="927" customFormat="false" ht="13" hidden="false" customHeight="false" outlineLevel="0" collapsed="false">
      <c r="K927" s="87" t="s">
        <v>3157</v>
      </c>
    </row>
    <row r="928" customFormat="false" ht="13" hidden="false" customHeight="false" outlineLevel="0" collapsed="false">
      <c r="K928" s="87" t="s">
        <v>3158</v>
      </c>
    </row>
    <row r="929" customFormat="false" ht="13" hidden="false" customHeight="false" outlineLevel="0" collapsed="false">
      <c r="K929" s="87" t="s">
        <v>3159</v>
      </c>
    </row>
    <row r="930" customFormat="false" ht="13" hidden="false" customHeight="false" outlineLevel="0" collapsed="false">
      <c r="K930" s="87" t="s">
        <v>3160</v>
      </c>
    </row>
    <row r="931" customFormat="false" ht="13" hidden="false" customHeight="false" outlineLevel="0" collapsed="false">
      <c r="K931" s="87" t="s">
        <v>3161</v>
      </c>
    </row>
    <row r="932" customFormat="false" ht="13" hidden="false" customHeight="false" outlineLevel="0" collapsed="false">
      <c r="K932" s="87" t="s">
        <v>3162</v>
      </c>
    </row>
    <row r="933" customFormat="false" ht="13" hidden="false" customHeight="false" outlineLevel="0" collapsed="false">
      <c r="K933" s="87" t="s">
        <v>3163</v>
      </c>
    </row>
    <row r="934" customFormat="false" ht="13" hidden="false" customHeight="false" outlineLevel="0" collapsed="false">
      <c r="K934" s="87" t="s">
        <v>3164</v>
      </c>
    </row>
    <row r="935" customFormat="false" ht="13" hidden="false" customHeight="false" outlineLevel="0" collapsed="false">
      <c r="K935" s="87" t="s">
        <v>3165</v>
      </c>
    </row>
    <row r="936" customFormat="false" ht="13" hidden="false" customHeight="false" outlineLevel="0" collapsed="false">
      <c r="K936" s="87" t="s">
        <v>3166</v>
      </c>
    </row>
    <row r="937" customFormat="false" ht="13" hidden="false" customHeight="false" outlineLevel="0" collapsed="false">
      <c r="K937" s="87" t="s">
        <v>3167</v>
      </c>
    </row>
    <row r="938" customFormat="false" ht="13" hidden="false" customHeight="false" outlineLevel="0" collapsed="false">
      <c r="K938" s="87" t="s">
        <v>3168</v>
      </c>
    </row>
    <row r="939" customFormat="false" ht="13" hidden="false" customHeight="false" outlineLevel="0" collapsed="false">
      <c r="K939" s="87" t="s">
        <v>3169</v>
      </c>
    </row>
    <row r="940" customFormat="false" ht="13" hidden="false" customHeight="false" outlineLevel="0" collapsed="false">
      <c r="K940" s="87" t="s">
        <v>3170</v>
      </c>
    </row>
    <row r="941" customFormat="false" ht="13" hidden="false" customHeight="false" outlineLevel="0" collapsed="false">
      <c r="K941" s="87" t="s">
        <v>3171</v>
      </c>
    </row>
    <row r="942" customFormat="false" ht="13" hidden="false" customHeight="false" outlineLevel="0" collapsed="false">
      <c r="K942" s="87" t="s">
        <v>3172</v>
      </c>
    </row>
    <row r="943" customFormat="false" ht="13" hidden="false" customHeight="false" outlineLevel="0" collapsed="false">
      <c r="K943" s="87" t="s">
        <v>3173</v>
      </c>
    </row>
    <row r="944" customFormat="false" ht="13" hidden="false" customHeight="false" outlineLevel="0" collapsed="false">
      <c r="K944" s="87" t="s">
        <v>3174</v>
      </c>
    </row>
    <row r="945" customFormat="false" ht="13" hidden="false" customHeight="false" outlineLevel="0" collapsed="false">
      <c r="K945" s="87" t="s">
        <v>3175</v>
      </c>
    </row>
    <row r="946" customFormat="false" ht="13" hidden="false" customHeight="false" outlineLevel="0" collapsed="false">
      <c r="K946" s="87" t="s">
        <v>3176</v>
      </c>
    </row>
    <row r="947" customFormat="false" ht="13" hidden="false" customHeight="false" outlineLevel="0" collapsed="false">
      <c r="K947" s="87" t="s">
        <v>3177</v>
      </c>
    </row>
    <row r="948" customFormat="false" ht="13" hidden="false" customHeight="false" outlineLevel="0" collapsed="false">
      <c r="K948" s="87" t="s">
        <v>3178</v>
      </c>
    </row>
    <row r="949" customFormat="false" ht="13" hidden="false" customHeight="false" outlineLevel="0" collapsed="false">
      <c r="K949" s="87" t="s">
        <v>3179</v>
      </c>
    </row>
    <row r="950" customFormat="false" ht="13" hidden="false" customHeight="false" outlineLevel="0" collapsed="false">
      <c r="K950" s="87" t="s">
        <v>3180</v>
      </c>
    </row>
    <row r="951" customFormat="false" ht="13" hidden="false" customHeight="false" outlineLevel="0" collapsed="false">
      <c r="K951" s="87" t="s">
        <v>3181</v>
      </c>
    </row>
    <row r="952" customFormat="false" ht="13" hidden="false" customHeight="false" outlineLevel="0" collapsed="false">
      <c r="K952" s="87" t="s">
        <v>3182</v>
      </c>
    </row>
    <row r="953" customFormat="false" ht="13" hidden="false" customHeight="false" outlineLevel="0" collapsed="false">
      <c r="K953" s="87" t="s">
        <v>3183</v>
      </c>
    </row>
    <row r="954" customFormat="false" ht="13" hidden="false" customHeight="false" outlineLevel="0" collapsed="false">
      <c r="K954" s="87" t="s">
        <v>3184</v>
      </c>
    </row>
    <row r="955" customFormat="false" ht="13" hidden="false" customHeight="false" outlineLevel="0" collapsed="false">
      <c r="K955" s="87" t="s">
        <v>3185</v>
      </c>
    </row>
    <row r="956" customFormat="false" ht="13" hidden="false" customHeight="false" outlineLevel="0" collapsed="false">
      <c r="K956" s="87" t="s">
        <v>3186</v>
      </c>
    </row>
    <row r="957" customFormat="false" ht="13" hidden="false" customHeight="false" outlineLevel="0" collapsed="false">
      <c r="K957" s="87" t="s">
        <v>3187</v>
      </c>
    </row>
    <row r="958" customFormat="false" ht="13" hidden="false" customHeight="false" outlineLevel="0" collapsed="false">
      <c r="K958" s="87" t="s">
        <v>3188</v>
      </c>
    </row>
    <row r="959" customFormat="false" ht="13" hidden="false" customHeight="false" outlineLevel="0" collapsed="false">
      <c r="K959" s="87" t="s">
        <v>3189</v>
      </c>
    </row>
    <row r="960" customFormat="false" ht="13" hidden="false" customHeight="false" outlineLevel="0" collapsed="false">
      <c r="K960" s="87" t="s">
        <v>3190</v>
      </c>
    </row>
    <row r="961" customFormat="false" ht="13" hidden="false" customHeight="false" outlineLevel="0" collapsed="false">
      <c r="K961" s="87" t="s">
        <v>3191</v>
      </c>
    </row>
    <row r="962" customFormat="false" ht="13" hidden="false" customHeight="false" outlineLevel="0" collapsed="false">
      <c r="K962" s="87" t="s">
        <v>3192</v>
      </c>
    </row>
    <row r="963" customFormat="false" ht="13" hidden="false" customHeight="false" outlineLevel="0" collapsed="false">
      <c r="K963" s="87" t="s">
        <v>3193</v>
      </c>
    </row>
    <row r="964" customFormat="false" ht="13" hidden="false" customHeight="false" outlineLevel="0" collapsed="false">
      <c r="K964" s="87" t="s">
        <v>3194</v>
      </c>
    </row>
    <row r="965" customFormat="false" ht="13" hidden="false" customHeight="false" outlineLevel="0" collapsed="false">
      <c r="K965" s="87" t="s">
        <v>3195</v>
      </c>
    </row>
    <row r="966" customFormat="false" ht="13" hidden="false" customHeight="false" outlineLevel="0" collapsed="false">
      <c r="K966" s="87" t="s">
        <v>3196</v>
      </c>
    </row>
    <row r="967" customFormat="false" ht="13" hidden="false" customHeight="false" outlineLevel="0" collapsed="false">
      <c r="K967" s="87" t="s">
        <v>3197</v>
      </c>
    </row>
    <row r="968" customFormat="false" ht="13" hidden="false" customHeight="false" outlineLevel="0" collapsed="false">
      <c r="K968" s="87" t="s">
        <v>3198</v>
      </c>
    </row>
    <row r="969" customFormat="false" ht="13" hidden="false" customHeight="false" outlineLevel="0" collapsed="false">
      <c r="K969" s="87" t="s">
        <v>3199</v>
      </c>
    </row>
    <row r="970" customFormat="false" ht="13" hidden="false" customHeight="false" outlineLevel="0" collapsed="false">
      <c r="K970" s="87" t="s">
        <v>3200</v>
      </c>
    </row>
    <row r="971" customFormat="false" ht="13" hidden="false" customHeight="false" outlineLevel="0" collapsed="false">
      <c r="K971" s="87" t="s">
        <v>3201</v>
      </c>
    </row>
    <row r="972" customFormat="false" ht="13" hidden="false" customHeight="false" outlineLevel="0" collapsed="false">
      <c r="K972" s="87" t="s">
        <v>3202</v>
      </c>
    </row>
    <row r="973" customFormat="false" ht="13" hidden="false" customHeight="false" outlineLevel="0" collapsed="false">
      <c r="K973" s="87" t="s">
        <v>3203</v>
      </c>
    </row>
    <row r="974" customFormat="false" ht="13" hidden="false" customHeight="false" outlineLevel="0" collapsed="false">
      <c r="K974" s="87" t="s">
        <v>3204</v>
      </c>
    </row>
    <row r="975" customFormat="false" ht="13" hidden="false" customHeight="false" outlineLevel="0" collapsed="false">
      <c r="K975" s="87" t="s">
        <v>3205</v>
      </c>
    </row>
    <row r="976" customFormat="false" ht="13" hidden="false" customHeight="false" outlineLevel="0" collapsed="false">
      <c r="K976" s="87" t="s">
        <v>3206</v>
      </c>
    </row>
    <row r="977" customFormat="false" ht="13" hidden="false" customHeight="false" outlineLevel="0" collapsed="false">
      <c r="K977" s="87" t="s">
        <v>3207</v>
      </c>
    </row>
    <row r="978" customFormat="false" ht="13" hidden="false" customHeight="false" outlineLevel="0" collapsed="false">
      <c r="K978" s="87" t="s">
        <v>3208</v>
      </c>
    </row>
    <row r="979" customFormat="false" ht="13" hidden="false" customHeight="false" outlineLevel="0" collapsed="false">
      <c r="K979" s="87" t="s">
        <v>3209</v>
      </c>
    </row>
    <row r="980" customFormat="false" ht="13" hidden="false" customHeight="false" outlineLevel="0" collapsed="false">
      <c r="K980" s="87" t="s">
        <v>3210</v>
      </c>
    </row>
    <row r="981" customFormat="false" ht="13" hidden="false" customHeight="false" outlineLevel="0" collapsed="false">
      <c r="K981" s="87" t="s">
        <v>3211</v>
      </c>
    </row>
    <row r="982" customFormat="false" ht="13" hidden="false" customHeight="false" outlineLevel="0" collapsed="false">
      <c r="K982" s="87" t="s">
        <v>3212</v>
      </c>
    </row>
    <row r="983" customFormat="false" ht="13" hidden="false" customHeight="false" outlineLevel="0" collapsed="false">
      <c r="K983" s="87" t="s">
        <v>3213</v>
      </c>
    </row>
    <row r="984" customFormat="false" ht="13" hidden="false" customHeight="false" outlineLevel="0" collapsed="false">
      <c r="K984" s="87" t="s">
        <v>3214</v>
      </c>
    </row>
    <row r="985" customFormat="false" ht="13" hidden="false" customHeight="false" outlineLevel="0" collapsed="false">
      <c r="K985" s="87" t="s">
        <v>3215</v>
      </c>
    </row>
    <row r="986" customFormat="false" ht="13" hidden="false" customHeight="false" outlineLevel="0" collapsed="false">
      <c r="K986" s="87" t="s">
        <v>3216</v>
      </c>
    </row>
    <row r="987" customFormat="false" ht="13" hidden="false" customHeight="false" outlineLevel="0" collapsed="false">
      <c r="K987" s="87" t="s">
        <v>3217</v>
      </c>
    </row>
    <row r="988" customFormat="false" ht="13" hidden="false" customHeight="false" outlineLevel="0" collapsed="false">
      <c r="K988" s="87" t="s">
        <v>3218</v>
      </c>
    </row>
    <row r="989" customFormat="false" ht="13" hidden="false" customHeight="false" outlineLevel="0" collapsed="false">
      <c r="K989" s="87" t="s">
        <v>3219</v>
      </c>
    </row>
    <row r="990" customFormat="false" ht="13" hidden="false" customHeight="false" outlineLevel="0" collapsed="false">
      <c r="K990" s="87" t="s">
        <v>3220</v>
      </c>
    </row>
    <row r="991" customFormat="false" ht="13" hidden="false" customHeight="false" outlineLevel="0" collapsed="false">
      <c r="K991" s="87" t="s">
        <v>3221</v>
      </c>
    </row>
    <row r="992" customFormat="false" ht="13" hidden="false" customHeight="false" outlineLevel="0" collapsed="false">
      <c r="K992" s="87" t="s">
        <v>3222</v>
      </c>
    </row>
    <row r="993" customFormat="false" ht="13" hidden="false" customHeight="false" outlineLevel="0" collapsed="false">
      <c r="K993" s="87" t="s">
        <v>3223</v>
      </c>
    </row>
    <row r="994" customFormat="false" ht="13" hidden="false" customHeight="false" outlineLevel="0" collapsed="false">
      <c r="K994" s="87" t="s">
        <v>3224</v>
      </c>
    </row>
    <row r="995" customFormat="false" ht="13" hidden="false" customHeight="false" outlineLevel="0" collapsed="false">
      <c r="K995" s="87" t="s">
        <v>3225</v>
      </c>
    </row>
    <row r="996" customFormat="false" ht="13" hidden="false" customHeight="false" outlineLevel="0" collapsed="false">
      <c r="K996" s="87" t="s">
        <v>3226</v>
      </c>
    </row>
    <row r="997" customFormat="false" ht="13" hidden="false" customHeight="false" outlineLevel="0" collapsed="false">
      <c r="K997" s="87" t="s">
        <v>3227</v>
      </c>
    </row>
    <row r="998" customFormat="false" ht="13" hidden="false" customHeight="false" outlineLevel="0" collapsed="false">
      <c r="K998" s="87" t="s">
        <v>3228</v>
      </c>
    </row>
    <row r="999" customFormat="false" ht="13" hidden="false" customHeight="false" outlineLevel="0" collapsed="false">
      <c r="K999" s="87" t="s">
        <v>3229</v>
      </c>
    </row>
    <row r="1000" customFormat="false" ht="13" hidden="false" customHeight="false" outlineLevel="0" collapsed="false">
      <c r="K1000" s="87" t="s">
        <v>3230</v>
      </c>
    </row>
    <row r="1001" customFormat="false" ht="13" hidden="false" customHeight="false" outlineLevel="0" collapsed="false">
      <c r="K1001" s="87" t="s">
        <v>3231</v>
      </c>
    </row>
    <row r="1002" customFormat="false" ht="13" hidden="false" customHeight="false" outlineLevel="0" collapsed="false">
      <c r="K1002" s="87" t="s">
        <v>3232</v>
      </c>
    </row>
    <row r="1003" customFormat="false" ht="13" hidden="false" customHeight="false" outlineLevel="0" collapsed="false">
      <c r="K1003" s="87" t="s">
        <v>3233</v>
      </c>
    </row>
    <row r="1004" customFormat="false" ht="13" hidden="false" customHeight="false" outlineLevel="0" collapsed="false">
      <c r="K1004" s="87" t="s">
        <v>3234</v>
      </c>
    </row>
    <row r="1005" customFormat="false" ht="13" hidden="false" customHeight="false" outlineLevel="0" collapsed="false">
      <c r="K1005" s="87" t="s">
        <v>3235</v>
      </c>
    </row>
    <row r="1006" customFormat="false" ht="13" hidden="false" customHeight="false" outlineLevel="0" collapsed="false">
      <c r="K1006" s="87" t="s">
        <v>3236</v>
      </c>
    </row>
    <row r="1007" customFormat="false" ht="13" hidden="false" customHeight="false" outlineLevel="0" collapsed="false">
      <c r="K1007" s="87" t="s">
        <v>3237</v>
      </c>
    </row>
    <row r="1008" customFormat="false" ht="13" hidden="false" customHeight="false" outlineLevel="0" collapsed="false">
      <c r="K1008" s="87" t="s">
        <v>3238</v>
      </c>
    </row>
    <row r="1009" customFormat="false" ht="13" hidden="false" customHeight="false" outlineLevel="0" collapsed="false">
      <c r="K1009" s="87" t="s">
        <v>3239</v>
      </c>
    </row>
    <row r="1010" customFormat="false" ht="13" hidden="false" customHeight="false" outlineLevel="0" collapsed="false">
      <c r="K1010" s="87" t="s">
        <v>3240</v>
      </c>
    </row>
    <row r="1011" customFormat="false" ht="13" hidden="false" customHeight="false" outlineLevel="0" collapsed="false">
      <c r="K1011" s="87" t="s">
        <v>3241</v>
      </c>
    </row>
    <row r="1012" customFormat="false" ht="13" hidden="false" customHeight="false" outlineLevel="0" collapsed="false">
      <c r="K1012" s="87" t="s">
        <v>3242</v>
      </c>
    </row>
    <row r="1013" customFormat="false" ht="13" hidden="false" customHeight="false" outlineLevel="0" collapsed="false">
      <c r="K1013" s="87" t="s">
        <v>3243</v>
      </c>
    </row>
    <row r="1014" customFormat="false" ht="13" hidden="false" customHeight="false" outlineLevel="0" collapsed="false">
      <c r="K1014" s="87" t="s">
        <v>3244</v>
      </c>
    </row>
    <row r="1015" customFormat="false" ht="13" hidden="false" customHeight="false" outlineLevel="0" collapsed="false">
      <c r="K1015" s="87" t="s">
        <v>3245</v>
      </c>
    </row>
    <row r="1016" customFormat="false" ht="13" hidden="false" customHeight="false" outlineLevel="0" collapsed="false">
      <c r="K1016" s="87" t="s">
        <v>3246</v>
      </c>
    </row>
    <row r="1017" customFormat="false" ht="13" hidden="false" customHeight="false" outlineLevel="0" collapsed="false">
      <c r="K1017" s="87" t="s">
        <v>3247</v>
      </c>
    </row>
    <row r="1018" customFormat="false" ht="13" hidden="false" customHeight="false" outlineLevel="0" collapsed="false">
      <c r="K1018" s="87" t="s">
        <v>3248</v>
      </c>
    </row>
    <row r="1019" customFormat="false" ht="13" hidden="false" customHeight="false" outlineLevel="0" collapsed="false">
      <c r="K1019" s="87" t="s">
        <v>3249</v>
      </c>
    </row>
    <row r="1020" customFormat="false" ht="13" hidden="false" customHeight="false" outlineLevel="0" collapsed="false">
      <c r="K1020" s="87" t="s">
        <v>3250</v>
      </c>
    </row>
    <row r="1021" customFormat="false" ht="13" hidden="false" customHeight="false" outlineLevel="0" collapsed="false">
      <c r="K1021" s="87" t="s">
        <v>3251</v>
      </c>
    </row>
    <row r="1022" customFormat="false" ht="13" hidden="false" customHeight="false" outlineLevel="0" collapsed="false">
      <c r="K1022" s="87" t="s">
        <v>3252</v>
      </c>
    </row>
    <row r="1023" customFormat="false" ht="13" hidden="false" customHeight="false" outlineLevel="0" collapsed="false">
      <c r="K1023" s="87" t="s">
        <v>3253</v>
      </c>
    </row>
    <row r="1024" customFormat="false" ht="13" hidden="false" customHeight="false" outlineLevel="0" collapsed="false">
      <c r="K1024" s="87" t="s">
        <v>3254</v>
      </c>
    </row>
    <row r="1025" customFormat="false" ht="13" hidden="false" customHeight="false" outlineLevel="0" collapsed="false">
      <c r="K1025" s="87" t="s">
        <v>3255</v>
      </c>
    </row>
    <row r="1026" customFormat="false" ht="13" hidden="false" customHeight="false" outlineLevel="0" collapsed="false">
      <c r="K1026" s="87" t="s">
        <v>3256</v>
      </c>
    </row>
    <row r="1027" customFormat="false" ht="13" hidden="false" customHeight="false" outlineLevel="0" collapsed="false">
      <c r="K1027" s="87" t="s">
        <v>3257</v>
      </c>
    </row>
    <row r="1028" customFormat="false" ht="13" hidden="false" customHeight="false" outlineLevel="0" collapsed="false">
      <c r="K1028" s="87" t="s">
        <v>3258</v>
      </c>
    </row>
    <row r="1029" customFormat="false" ht="13" hidden="false" customHeight="false" outlineLevel="0" collapsed="false">
      <c r="K1029" s="87" t="s">
        <v>3259</v>
      </c>
    </row>
    <row r="1030" customFormat="false" ht="13" hidden="false" customHeight="false" outlineLevel="0" collapsed="false">
      <c r="K1030" s="87" t="s">
        <v>3260</v>
      </c>
    </row>
    <row r="1031" customFormat="false" ht="13" hidden="false" customHeight="false" outlineLevel="0" collapsed="false">
      <c r="K1031" s="87" t="s">
        <v>3261</v>
      </c>
    </row>
    <row r="1032" customFormat="false" ht="13" hidden="false" customHeight="false" outlineLevel="0" collapsed="false">
      <c r="K1032" s="87" t="s">
        <v>3262</v>
      </c>
    </row>
    <row r="1033" customFormat="false" ht="13" hidden="false" customHeight="false" outlineLevel="0" collapsed="false">
      <c r="K1033" s="87" t="s">
        <v>3263</v>
      </c>
    </row>
    <row r="1034" customFormat="false" ht="13" hidden="false" customHeight="false" outlineLevel="0" collapsed="false">
      <c r="K1034" s="87" t="s">
        <v>3264</v>
      </c>
    </row>
    <row r="1035" customFormat="false" ht="13" hidden="false" customHeight="false" outlineLevel="0" collapsed="false">
      <c r="K1035" s="87" t="s">
        <v>3265</v>
      </c>
    </row>
    <row r="1036" customFormat="false" ht="13" hidden="false" customHeight="false" outlineLevel="0" collapsed="false">
      <c r="K1036" s="87" t="s">
        <v>3266</v>
      </c>
    </row>
    <row r="1037" customFormat="false" ht="13" hidden="false" customHeight="false" outlineLevel="0" collapsed="false">
      <c r="K1037" s="87" t="s">
        <v>3267</v>
      </c>
    </row>
    <row r="1038" customFormat="false" ht="13" hidden="false" customHeight="false" outlineLevel="0" collapsed="false">
      <c r="K1038" s="87" t="s">
        <v>3268</v>
      </c>
    </row>
    <row r="1039" customFormat="false" ht="13" hidden="false" customHeight="false" outlineLevel="0" collapsed="false">
      <c r="K1039" s="87" t="s">
        <v>3269</v>
      </c>
    </row>
    <row r="1040" customFormat="false" ht="13" hidden="false" customHeight="false" outlineLevel="0" collapsed="false">
      <c r="K1040" s="87" t="s">
        <v>3270</v>
      </c>
    </row>
    <row r="1041" customFormat="false" ht="13" hidden="false" customHeight="false" outlineLevel="0" collapsed="false">
      <c r="K1041" s="87" t="s">
        <v>3271</v>
      </c>
    </row>
    <row r="1042" customFormat="false" ht="13" hidden="false" customHeight="false" outlineLevel="0" collapsed="false">
      <c r="K1042" s="87" t="s">
        <v>3272</v>
      </c>
    </row>
    <row r="1043" customFormat="false" ht="13" hidden="false" customHeight="false" outlineLevel="0" collapsed="false">
      <c r="K1043" s="87" t="s">
        <v>3273</v>
      </c>
    </row>
    <row r="1044" customFormat="false" ht="13" hidden="false" customHeight="false" outlineLevel="0" collapsed="false">
      <c r="K1044" s="87" t="s">
        <v>3274</v>
      </c>
    </row>
    <row r="1045" customFormat="false" ht="13" hidden="false" customHeight="false" outlineLevel="0" collapsed="false">
      <c r="K1045" s="87" t="s">
        <v>3275</v>
      </c>
    </row>
    <row r="1046" customFormat="false" ht="13" hidden="false" customHeight="false" outlineLevel="0" collapsed="false">
      <c r="K1046" s="87" t="s">
        <v>3276</v>
      </c>
    </row>
    <row r="1047" customFormat="false" ht="13" hidden="false" customHeight="false" outlineLevel="0" collapsed="false">
      <c r="K1047" s="87" t="s">
        <v>3277</v>
      </c>
    </row>
    <row r="1048" customFormat="false" ht="13" hidden="false" customHeight="false" outlineLevel="0" collapsed="false">
      <c r="K1048" s="87" t="s">
        <v>3278</v>
      </c>
    </row>
    <row r="1049" customFormat="false" ht="13" hidden="false" customHeight="false" outlineLevel="0" collapsed="false">
      <c r="K1049" s="87" t="s">
        <v>3279</v>
      </c>
    </row>
    <row r="1050" customFormat="false" ht="13" hidden="false" customHeight="false" outlineLevel="0" collapsed="false">
      <c r="K1050" s="87" t="s">
        <v>3280</v>
      </c>
    </row>
    <row r="1051" customFormat="false" ht="13" hidden="false" customHeight="false" outlineLevel="0" collapsed="false">
      <c r="K1051" s="87" t="s">
        <v>3281</v>
      </c>
    </row>
    <row r="1052" customFormat="false" ht="13" hidden="false" customHeight="false" outlineLevel="0" collapsed="false">
      <c r="K1052" s="87" t="s">
        <v>3282</v>
      </c>
    </row>
    <row r="1053" customFormat="false" ht="13" hidden="false" customHeight="false" outlineLevel="0" collapsed="false">
      <c r="K1053" s="87" t="s">
        <v>3283</v>
      </c>
    </row>
    <row r="1054" customFormat="false" ht="13" hidden="false" customHeight="false" outlineLevel="0" collapsed="false">
      <c r="K1054" s="87" t="s">
        <v>3284</v>
      </c>
    </row>
    <row r="1055" customFormat="false" ht="13" hidden="false" customHeight="false" outlineLevel="0" collapsed="false">
      <c r="K1055" s="87" t="s">
        <v>3285</v>
      </c>
    </row>
    <row r="1056" customFormat="false" ht="13" hidden="false" customHeight="false" outlineLevel="0" collapsed="false">
      <c r="K1056" s="87" t="s">
        <v>3286</v>
      </c>
    </row>
    <row r="1057" customFormat="false" ht="13" hidden="false" customHeight="false" outlineLevel="0" collapsed="false">
      <c r="K1057" s="87" t="s">
        <v>3287</v>
      </c>
    </row>
    <row r="1058" customFormat="false" ht="13" hidden="false" customHeight="false" outlineLevel="0" collapsed="false">
      <c r="K1058" s="87" t="s">
        <v>3288</v>
      </c>
    </row>
    <row r="1059" customFormat="false" ht="13" hidden="false" customHeight="false" outlineLevel="0" collapsed="false">
      <c r="K1059" s="87" t="s">
        <v>3289</v>
      </c>
    </row>
    <row r="1060" customFormat="false" ht="13" hidden="false" customHeight="false" outlineLevel="0" collapsed="false">
      <c r="K1060" s="87" t="s">
        <v>3290</v>
      </c>
    </row>
    <row r="1061" customFormat="false" ht="13" hidden="false" customHeight="false" outlineLevel="0" collapsed="false">
      <c r="K1061" s="87" t="s">
        <v>3291</v>
      </c>
    </row>
    <row r="1062" customFormat="false" ht="13" hidden="false" customHeight="false" outlineLevel="0" collapsed="false">
      <c r="K1062" s="87" t="s">
        <v>3292</v>
      </c>
    </row>
    <row r="1063" customFormat="false" ht="13" hidden="false" customHeight="false" outlineLevel="0" collapsed="false">
      <c r="K1063" s="87" t="s">
        <v>3293</v>
      </c>
    </row>
    <row r="1064" customFormat="false" ht="13" hidden="false" customHeight="false" outlineLevel="0" collapsed="false">
      <c r="K1064" s="87" t="s">
        <v>3294</v>
      </c>
    </row>
    <row r="1065" customFormat="false" ht="13" hidden="false" customHeight="false" outlineLevel="0" collapsed="false">
      <c r="K1065" s="87" t="s">
        <v>3295</v>
      </c>
    </row>
    <row r="1066" customFormat="false" ht="13" hidden="false" customHeight="false" outlineLevel="0" collapsed="false">
      <c r="K1066" s="87" t="s">
        <v>3296</v>
      </c>
    </row>
    <row r="1067" customFormat="false" ht="13" hidden="false" customHeight="false" outlineLevel="0" collapsed="false">
      <c r="K1067" s="87" t="s">
        <v>3297</v>
      </c>
    </row>
    <row r="1068" customFormat="false" ht="13" hidden="false" customHeight="false" outlineLevel="0" collapsed="false">
      <c r="K1068" s="87" t="s">
        <v>3298</v>
      </c>
    </row>
    <row r="1069" customFormat="false" ht="13" hidden="false" customHeight="false" outlineLevel="0" collapsed="false">
      <c r="K1069" s="87" t="s">
        <v>3299</v>
      </c>
    </row>
    <row r="1070" customFormat="false" ht="13" hidden="false" customHeight="false" outlineLevel="0" collapsed="false">
      <c r="K1070" s="87" t="s">
        <v>3300</v>
      </c>
    </row>
    <row r="1071" customFormat="false" ht="13" hidden="false" customHeight="false" outlineLevel="0" collapsed="false">
      <c r="K1071" s="87" t="s">
        <v>3301</v>
      </c>
    </row>
    <row r="1072" customFormat="false" ht="13" hidden="false" customHeight="false" outlineLevel="0" collapsed="false">
      <c r="K1072" s="87" t="s">
        <v>3302</v>
      </c>
    </row>
    <row r="1073" customFormat="false" ht="13" hidden="false" customHeight="false" outlineLevel="0" collapsed="false">
      <c r="K1073" s="87" t="s">
        <v>3303</v>
      </c>
    </row>
    <row r="1074" customFormat="false" ht="13" hidden="false" customHeight="false" outlineLevel="0" collapsed="false">
      <c r="K1074" s="87" t="s">
        <v>3304</v>
      </c>
    </row>
    <row r="1075" customFormat="false" ht="13" hidden="false" customHeight="false" outlineLevel="0" collapsed="false">
      <c r="K1075" s="87" t="s">
        <v>3305</v>
      </c>
    </row>
    <row r="1076" customFormat="false" ht="13" hidden="false" customHeight="false" outlineLevel="0" collapsed="false">
      <c r="K1076" s="87" t="s">
        <v>3306</v>
      </c>
    </row>
    <row r="1077" customFormat="false" ht="13" hidden="false" customHeight="false" outlineLevel="0" collapsed="false">
      <c r="K1077" s="87" t="s">
        <v>3307</v>
      </c>
    </row>
    <row r="1078" customFormat="false" ht="13" hidden="false" customHeight="false" outlineLevel="0" collapsed="false">
      <c r="K1078" s="87" t="s">
        <v>3308</v>
      </c>
    </row>
    <row r="1079" customFormat="false" ht="13" hidden="false" customHeight="false" outlineLevel="0" collapsed="false">
      <c r="K1079" s="87" t="s">
        <v>3309</v>
      </c>
    </row>
    <row r="1080" customFormat="false" ht="13" hidden="false" customHeight="false" outlineLevel="0" collapsed="false">
      <c r="K1080" s="87" t="s">
        <v>3310</v>
      </c>
    </row>
    <row r="1081" customFormat="false" ht="13" hidden="false" customHeight="false" outlineLevel="0" collapsed="false">
      <c r="K1081" s="87" t="s">
        <v>3311</v>
      </c>
    </row>
    <row r="1082" customFormat="false" ht="13" hidden="false" customHeight="false" outlineLevel="0" collapsed="false">
      <c r="K1082" s="87" t="s">
        <v>3312</v>
      </c>
    </row>
    <row r="1083" customFormat="false" ht="13" hidden="false" customHeight="false" outlineLevel="0" collapsed="false">
      <c r="K1083" s="87" t="s">
        <v>3313</v>
      </c>
    </row>
    <row r="1084" customFormat="false" ht="13" hidden="false" customHeight="false" outlineLevel="0" collapsed="false">
      <c r="K1084" s="87" t="s">
        <v>3314</v>
      </c>
    </row>
    <row r="1085" customFormat="false" ht="13" hidden="false" customHeight="false" outlineLevel="0" collapsed="false">
      <c r="K1085" s="87" t="s">
        <v>3315</v>
      </c>
    </row>
    <row r="1086" customFormat="false" ht="13" hidden="false" customHeight="false" outlineLevel="0" collapsed="false">
      <c r="K1086" s="87" t="s">
        <v>3316</v>
      </c>
    </row>
    <row r="1087" customFormat="false" ht="13" hidden="false" customHeight="false" outlineLevel="0" collapsed="false">
      <c r="K1087" s="87" t="s">
        <v>3317</v>
      </c>
    </row>
    <row r="1088" customFormat="false" ht="13" hidden="false" customHeight="false" outlineLevel="0" collapsed="false">
      <c r="K1088" s="87" t="s">
        <v>3318</v>
      </c>
    </row>
    <row r="1089" customFormat="false" ht="13" hidden="false" customHeight="false" outlineLevel="0" collapsed="false">
      <c r="K1089" s="87" t="s">
        <v>3319</v>
      </c>
    </row>
    <row r="1090" customFormat="false" ht="13" hidden="false" customHeight="false" outlineLevel="0" collapsed="false">
      <c r="K1090" s="87" t="s">
        <v>3320</v>
      </c>
    </row>
    <row r="1091" customFormat="false" ht="13" hidden="false" customHeight="false" outlineLevel="0" collapsed="false">
      <c r="K1091" s="87" t="s">
        <v>3321</v>
      </c>
    </row>
    <row r="1092" customFormat="false" ht="13" hidden="false" customHeight="false" outlineLevel="0" collapsed="false">
      <c r="K1092" s="87" t="s">
        <v>3322</v>
      </c>
    </row>
    <row r="1093" customFormat="false" ht="13" hidden="false" customHeight="false" outlineLevel="0" collapsed="false">
      <c r="K1093" s="87" t="s">
        <v>3323</v>
      </c>
    </row>
    <row r="1094" customFormat="false" ht="13" hidden="false" customHeight="false" outlineLevel="0" collapsed="false">
      <c r="K1094" s="87" t="s">
        <v>3324</v>
      </c>
    </row>
    <row r="1095" customFormat="false" ht="13" hidden="false" customHeight="false" outlineLevel="0" collapsed="false">
      <c r="K1095" s="87" t="s">
        <v>3325</v>
      </c>
    </row>
    <row r="1096" customFormat="false" ht="13" hidden="false" customHeight="false" outlineLevel="0" collapsed="false">
      <c r="K1096" s="87" t="s">
        <v>3326</v>
      </c>
    </row>
    <row r="1097" customFormat="false" ht="13" hidden="false" customHeight="false" outlineLevel="0" collapsed="false">
      <c r="K1097" s="87" t="s">
        <v>3327</v>
      </c>
    </row>
    <row r="1098" customFormat="false" ht="13" hidden="false" customHeight="false" outlineLevel="0" collapsed="false">
      <c r="K1098" s="87" t="s">
        <v>3328</v>
      </c>
    </row>
    <row r="1099" customFormat="false" ht="13" hidden="false" customHeight="false" outlineLevel="0" collapsed="false">
      <c r="K1099" s="87" t="s">
        <v>3329</v>
      </c>
    </row>
    <row r="1100" customFormat="false" ht="13" hidden="false" customHeight="false" outlineLevel="0" collapsed="false">
      <c r="K1100" s="87" t="s">
        <v>3330</v>
      </c>
    </row>
    <row r="1101" customFormat="false" ht="13" hidden="false" customHeight="false" outlineLevel="0" collapsed="false">
      <c r="K1101" s="87" t="s">
        <v>3331</v>
      </c>
    </row>
    <row r="1102" customFormat="false" ht="13" hidden="false" customHeight="false" outlineLevel="0" collapsed="false">
      <c r="K1102" s="87" t="s">
        <v>3332</v>
      </c>
    </row>
    <row r="1103" customFormat="false" ht="13" hidden="false" customHeight="false" outlineLevel="0" collapsed="false">
      <c r="K1103" s="87" t="s">
        <v>3333</v>
      </c>
    </row>
    <row r="1104" customFormat="false" ht="13" hidden="false" customHeight="false" outlineLevel="0" collapsed="false">
      <c r="K1104" s="87" t="s">
        <v>3334</v>
      </c>
    </row>
    <row r="1105" customFormat="false" ht="13" hidden="false" customHeight="false" outlineLevel="0" collapsed="false">
      <c r="K1105" s="87" t="s">
        <v>3335</v>
      </c>
    </row>
    <row r="1106" customFormat="false" ht="13" hidden="false" customHeight="false" outlineLevel="0" collapsed="false">
      <c r="K1106" s="87" t="s">
        <v>3336</v>
      </c>
    </row>
    <row r="1107" customFormat="false" ht="13" hidden="false" customHeight="false" outlineLevel="0" collapsed="false">
      <c r="K1107" s="87" t="s">
        <v>3337</v>
      </c>
    </row>
    <row r="1108" customFormat="false" ht="13" hidden="false" customHeight="false" outlineLevel="0" collapsed="false">
      <c r="K1108" s="87" t="s">
        <v>3338</v>
      </c>
    </row>
    <row r="1109" customFormat="false" ht="13" hidden="false" customHeight="false" outlineLevel="0" collapsed="false">
      <c r="K1109" s="87" t="s">
        <v>3339</v>
      </c>
    </row>
    <row r="1110" customFormat="false" ht="13" hidden="false" customHeight="false" outlineLevel="0" collapsed="false">
      <c r="K1110" s="87" t="s">
        <v>3340</v>
      </c>
    </row>
    <row r="1111" customFormat="false" ht="13" hidden="false" customHeight="false" outlineLevel="0" collapsed="false">
      <c r="K1111" s="87" t="s">
        <v>3341</v>
      </c>
    </row>
    <row r="1112" customFormat="false" ht="13" hidden="false" customHeight="false" outlineLevel="0" collapsed="false">
      <c r="K1112" s="87" t="s">
        <v>3342</v>
      </c>
    </row>
    <row r="1113" customFormat="false" ht="13" hidden="false" customHeight="false" outlineLevel="0" collapsed="false">
      <c r="K1113" s="87" t="s">
        <v>3343</v>
      </c>
    </row>
    <row r="1114" customFormat="false" ht="13" hidden="false" customHeight="false" outlineLevel="0" collapsed="false">
      <c r="K1114" s="87" t="s">
        <v>3344</v>
      </c>
    </row>
    <row r="1115" customFormat="false" ht="13" hidden="false" customHeight="false" outlineLevel="0" collapsed="false">
      <c r="K1115" s="87" t="s">
        <v>3345</v>
      </c>
    </row>
    <row r="1116" customFormat="false" ht="13" hidden="false" customHeight="false" outlineLevel="0" collapsed="false">
      <c r="K1116" s="87" t="s">
        <v>3346</v>
      </c>
    </row>
    <row r="1117" customFormat="false" ht="13" hidden="false" customHeight="false" outlineLevel="0" collapsed="false">
      <c r="K1117" s="87" t="s">
        <v>3347</v>
      </c>
    </row>
    <row r="1118" customFormat="false" ht="13" hidden="false" customHeight="false" outlineLevel="0" collapsed="false">
      <c r="K1118" s="87" t="s">
        <v>3348</v>
      </c>
    </row>
    <row r="1119" customFormat="false" ht="13" hidden="false" customHeight="false" outlineLevel="0" collapsed="false">
      <c r="K1119" s="87" t="s">
        <v>3349</v>
      </c>
    </row>
    <row r="1120" customFormat="false" ht="13" hidden="false" customHeight="false" outlineLevel="0" collapsed="false">
      <c r="K1120" s="87" t="s">
        <v>3350</v>
      </c>
    </row>
    <row r="1121" customFormat="false" ht="13" hidden="false" customHeight="false" outlineLevel="0" collapsed="false">
      <c r="K1121" s="87" t="s">
        <v>3351</v>
      </c>
    </row>
    <row r="1122" customFormat="false" ht="13" hidden="false" customHeight="false" outlineLevel="0" collapsed="false">
      <c r="K1122" s="87" t="s">
        <v>3352</v>
      </c>
    </row>
    <row r="1123" customFormat="false" ht="13" hidden="false" customHeight="false" outlineLevel="0" collapsed="false">
      <c r="K1123" s="87" t="s">
        <v>3353</v>
      </c>
    </row>
    <row r="1124" customFormat="false" ht="13" hidden="false" customHeight="false" outlineLevel="0" collapsed="false">
      <c r="K1124" s="87" t="s">
        <v>3354</v>
      </c>
    </row>
    <row r="1125" customFormat="false" ht="13" hidden="false" customHeight="false" outlineLevel="0" collapsed="false">
      <c r="K1125" s="87" t="s">
        <v>3355</v>
      </c>
    </row>
    <row r="1126" customFormat="false" ht="13" hidden="false" customHeight="false" outlineLevel="0" collapsed="false">
      <c r="K1126" s="87" t="s">
        <v>3356</v>
      </c>
    </row>
    <row r="1127" customFormat="false" ht="13" hidden="false" customHeight="false" outlineLevel="0" collapsed="false">
      <c r="K1127" s="87" t="s">
        <v>3357</v>
      </c>
    </row>
    <row r="1128" customFormat="false" ht="13" hidden="false" customHeight="false" outlineLevel="0" collapsed="false">
      <c r="K1128" s="87" t="s">
        <v>3358</v>
      </c>
    </row>
    <row r="1129" customFormat="false" ht="13" hidden="false" customHeight="false" outlineLevel="0" collapsed="false">
      <c r="K1129" s="87" t="s">
        <v>3359</v>
      </c>
    </row>
    <row r="1130" customFormat="false" ht="13" hidden="false" customHeight="false" outlineLevel="0" collapsed="false">
      <c r="K1130" s="87" t="s">
        <v>3360</v>
      </c>
    </row>
    <row r="1131" customFormat="false" ht="13" hidden="false" customHeight="false" outlineLevel="0" collapsed="false">
      <c r="K1131" s="87" t="s">
        <v>3361</v>
      </c>
    </row>
    <row r="1132" customFormat="false" ht="13" hidden="false" customHeight="false" outlineLevel="0" collapsed="false">
      <c r="K1132" s="87" t="s">
        <v>3362</v>
      </c>
    </row>
    <row r="1133" customFormat="false" ht="13" hidden="false" customHeight="false" outlineLevel="0" collapsed="false">
      <c r="K1133" s="87" t="s">
        <v>3363</v>
      </c>
    </row>
    <row r="1134" customFormat="false" ht="13" hidden="false" customHeight="false" outlineLevel="0" collapsed="false">
      <c r="K1134" s="87" t="s">
        <v>3364</v>
      </c>
    </row>
    <row r="1135" customFormat="false" ht="13" hidden="false" customHeight="false" outlineLevel="0" collapsed="false">
      <c r="K1135" s="87" t="s">
        <v>3365</v>
      </c>
    </row>
    <row r="1136" customFormat="false" ht="13" hidden="false" customHeight="false" outlineLevel="0" collapsed="false">
      <c r="K1136" s="87" t="s">
        <v>3366</v>
      </c>
    </row>
    <row r="1137" customFormat="false" ht="13" hidden="false" customHeight="false" outlineLevel="0" collapsed="false">
      <c r="K1137" s="87" t="s">
        <v>3367</v>
      </c>
    </row>
    <row r="1138" customFormat="false" ht="13" hidden="false" customHeight="false" outlineLevel="0" collapsed="false">
      <c r="K1138" s="87" t="s">
        <v>3368</v>
      </c>
    </row>
    <row r="1139" customFormat="false" ht="13" hidden="false" customHeight="false" outlineLevel="0" collapsed="false">
      <c r="K1139" s="87" t="s">
        <v>3369</v>
      </c>
    </row>
    <row r="1140" customFormat="false" ht="13" hidden="false" customHeight="false" outlineLevel="0" collapsed="false">
      <c r="K1140" s="87" t="s">
        <v>3370</v>
      </c>
    </row>
    <row r="1141" customFormat="false" ht="13" hidden="false" customHeight="false" outlineLevel="0" collapsed="false">
      <c r="K1141" s="87" t="s">
        <v>3371</v>
      </c>
    </row>
    <row r="1142" customFormat="false" ht="13" hidden="false" customHeight="false" outlineLevel="0" collapsed="false">
      <c r="K1142" s="87" t="s">
        <v>3372</v>
      </c>
    </row>
    <row r="1143" customFormat="false" ht="13" hidden="false" customHeight="false" outlineLevel="0" collapsed="false">
      <c r="K1143" s="87" t="s">
        <v>3373</v>
      </c>
    </row>
    <row r="1144" customFormat="false" ht="13" hidden="false" customHeight="false" outlineLevel="0" collapsed="false">
      <c r="K1144" s="87" t="s">
        <v>3374</v>
      </c>
    </row>
    <row r="1145" customFormat="false" ht="13" hidden="false" customHeight="false" outlineLevel="0" collapsed="false">
      <c r="K1145" s="87" t="s">
        <v>3375</v>
      </c>
    </row>
    <row r="1146" customFormat="false" ht="13" hidden="false" customHeight="false" outlineLevel="0" collapsed="false">
      <c r="K1146" s="87" t="s">
        <v>3376</v>
      </c>
    </row>
    <row r="1147" customFormat="false" ht="13" hidden="false" customHeight="false" outlineLevel="0" collapsed="false">
      <c r="K1147" s="87" t="s">
        <v>3377</v>
      </c>
    </row>
    <row r="1148" customFormat="false" ht="13" hidden="false" customHeight="false" outlineLevel="0" collapsed="false">
      <c r="K1148" s="87" t="s">
        <v>3378</v>
      </c>
    </row>
    <row r="1149" customFormat="false" ht="13" hidden="false" customHeight="false" outlineLevel="0" collapsed="false">
      <c r="K1149" s="87" t="s">
        <v>3379</v>
      </c>
    </row>
    <row r="1150" customFormat="false" ht="13" hidden="false" customHeight="false" outlineLevel="0" collapsed="false">
      <c r="K1150" s="87" t="s">
        <v>3380</v>
      </c>
    </row>
    <row r="1151" customFormat="false" ht="13" hidden="false" customHeight="false" outlineLevel="0" collapsed="false">
      <c r="K1151" s="87" t="s">
        <v>3381</v>
      </c>
    </row>
    <row r="1152" customFormat="false" ht="13" hidden="false" customHeight="false" outlineLevel="0" collapsed="false">
      <c r="K1152" s="87" t="s">
        <v>3382</v>
      </c>
    </row>
    <row r="1153" customFormat="false" ht="13" hidden="false" customHeight="false" outlineLevel="0" collapsed="false">
      <c r="K1153" s="87" t="s">
        <v>3383</v>
      </c>
    </row>
    <row r="1154" customFormat="false" ht="13" hidden="false" customHeight="false" outlineLevel="0" collapsed="false">
      <c r="K1154" s="87" t="s">
        <v>3384</v>
      </c>
    </row>
    <row r="1155" customFormat="false" ht="13" hidden="false" customHeight="false" outlineLevel="0" collapsed="false">
      <c r="K1155" s="87" t="s">
        <v>3385</v>
      </c>
    </row>
    <row r="1156" customFormat="false" ht="13" hidden="false" customHeight="false" outlineLevel="0" collapsed="false">
      <c r="K1156" s="87" t="s">
        <v>3386</v>
      </c>
    </row>
    <row r="1157" customFormat="false" ht="13" hidden="false" customHeight="false" outlineLevel="0" collapsed="false">
      <c r="K1157" s="87" t="s">
        <v>3387</v>
      </c>
    </row>
    <row r="1158" customFormat="false" ht="13" hidden="false" customHeight="false" outlineLevel="0" collapsed="false">
      <c r="K1158" s="87" t="s">
        <v>3388</v>
      </c>
    </row>
    <row r="1159" customFormat="false" ht="13" hidden="false" customHeight="false" outlineLevel="0" collapsed="false">
      <c r="K1159" s="87" t="s">
        <v>3389</v>
      </c>
    </row>
    <row r="1160" customFormat="false" ht="13" hidden="false" customHeight="false" outlineLevel="0" collapsed="false">
      <c r="K1160" s="87" t="s">
        <v>3390</v>
      </c>
    </row>
    <row r="1161" customFormat="false" ht="13" hidden="false" customHeight="false" outlineLevel="0" collapsed="false">
      <c r="K1161" s="87" t="s">
        <v>3391</v>
      </c>
    </row>
    <row r="1162" customFormat="false" ht="13" hidden="false" customHeight="false" outlineLevel="0" collapsed="false">
      <c r="K1162" s="87" t="s">
        <v>3392</v>
      </c>
    </row>
    <row r="1163" customFormat="false" ht="13" hidden="false" customHeight="false" outlineLevel="0" collapsed="false">
      <c r="K1163" s="87" t="s">
        <v>3393</v>
      </c>
    </row>
    <row r="1164" customFormat="false" ht="13" hidden="false" customHeight="false" outlineLevel="0" collapsed="false">
      <c r="K1164" s="87" t="s">
        <v>3394</v>
      </c>
    </row>
    <row r="1165" customFormat="false" ht="13" hidden="false" customHeight="false" outlineLevel="0" collapsed="false">
      <c r="K1165" s="87" t="s">
        <v>3395</v>
      </c>
    </row>
    <row r="1166" customFormat="false" ht="13" hidden="false" customHeight="false" outlineLevel="0" collapsed="false">
      <c r="K1166" s="87" t="s">
        <v>3396</v>
      </c>
    </row>
    <row r="1167" customFormat="false" ht="13" hidden="false" customHeight="false" outlineLevel="0" collapsed="false">
      <c r="K1167" s="87" t="s">
        <v>3397</v>
      </c>
    </row>
    <row r="1168" customFormat="false" ht="13" hidden="false" customHeight="false" outlineLevel="0" collapsed="false">
      <c r="K1168" s="87" t="s">
        <v>3398</v>
      </c>
    </row>
    <row r="1169" customFormat="false" ht="13" hidden="false" customHeight="false" outlineLevel="0" collapsed="false">
      <c r="K1169" s="87" t="s">
        <v>3399</v>
      </c>
    </row>
    <row r="1170" customFormat="false" ht="13" hidden="false" customHeight="false" outlineLevel="0" collapsed="false">
      <c r="K1170" s="87" t="s">
        <v>3400</v>
      </c>
    </row>
    <row r="1171" customFormat="false" ht="13" hidden="false" customHeight="false" outlineLevel="0" collapsed="false">
      <c r="K1171" s="87" t="s">
        <v>3401</v>
      </c>
    </row>
    <row r="1172" customFormat="false" ht="13" hidden="false" customHeight="false" outlineLevel="0" collapsed="false">
      <c r="K1172" s="87" t="s">
        <v>3402</v>
      </c>
    </row>
    <row r="1173" customFormat="false" ht="13" hidden="false" customHeight="false" outlineLevel="0" collapsed="false">
      <c r="K1173" s="87" t="s">
        <v>3403</v>
      </c>
    </row>
    <row r="1174" customFormat="false" ht="13" hidden="false" customHeight="false" outlineLevel="0" collapsed="false">
      <c r="K1174" s="87" t="s">
        <v>3404</v>
      </c>
    </row>
    <row r="1175" customFormat="false" ht="13" hidden="false" customHeight="false" outlineLevel="0" collapsed="false">
      <c r="K1175" s="87" t="s">
        <v>3405</v>
      </c>
    </row>
    <row r="1176" customFormat="false" ht="13" hidden="false" customHeight="false" outlineLevel="0" collapsed="false">
      <c r="K1176" s="87" t="s">
        <v>3406</v>
      </c>
    </row>
    <row r="1177" customFormat="false" ht="13" hidden="false" customHeight="false" outlineLevel="0" collapsed="false">
      <c r="K1177" s="87" t="s">
        <v>3407</v>
      </c>
    </row>
    <row r="1178" customFormat="false" ht="13" hidden="false" customHeight="false" outlineLevel="0" collapsed="false">
      <c r="K1178" s="87" t="s">
        <v>3408</v>
      </c>
    </row>
    <row r="1179" customFormat="false" ht="13" hidden="false" customHeight="false" outlineLevel="0" collapsed="false">
      <c r="K1179" s="87" t="s">
        <v>3409</v>
      </c>
    </row>
    <row r="1180" customFormat="false" ht="13" hidden="false" customHeight="false" outlineLevel="0" collapsed="false">
      <c r="K1180" s="87" t="s">
        <v>3410</v>
      </c>
    </row>
    <row r="1181" customFormat="false" ht="13" hidden="false" customHeight="false" outlineLevel="0" collapsed="false">
      <c r="K1181" s="87" t="s">
        <v>3411</v>
      </c>
    </row>
    <row r="1182" customFormat="false" ht="13" hidden="false" customHeight="false" outlineLevel="0" collapsed="false">
      <c r="K1182" s="87" t="s">
        <v>3412</v>
      </c>
    </row>
    <row r="1183" customFormat="false" ht="13" hidden="false" customHeight="false" outlineLevel="0" collapsed="false">
      <c r="K1183" s="87" t="s">
        <v>3413</v>
      </c>
    </row>
    <row r="1184" customFormat="false" ht="13" hidden="false" customHeight="false" outlineLevel="0" collapsed="false">
      <c r="K1184" s="87" t="s">
        <v>3414</v>
      </c>
    </row>
    <row r="1185" customFormat="false" ht="13" hidden="false" customHeight="false" outlineLevel="0" collapsed="false">
      <c r="K1185" s="87" t="s">
        <v>3415</v>
      </c>
    </row>
    <row r="1186" customFormat="false" ht="13" hidden="false" customHeight="false" outlineLevel="0" collapsed="false">
      <c r="K1186" s="87" t="s">
        <v>3416</v>
      </c>
    </row>
    <row r="1187" customFormat="false" ht="13" hidden="false" customHeight="false" outlineLevel="0" collapsed="false">
      <c r="K1187" s="87" t="s">
        <v>3417</v>
      </c>
    </row>
    <row r="1188" customFormat="false" ht="13" hidden="false" customHeight="false" outlineLevel="0" collapsed="false">
      <c r="K1188" s="87" t="s">
        <v>3418</v>
      </c>
    </row>
    <row r="1189" customFormat="false" ht="13" hidden="false" customHeight="false" outlineLevel="0" collapsed="false">
      <c r="K1189" s="87" t="s">
        <v>3419</v>
      </c>
    </row>
    <row r="1190" customFormat="false" ht="13" hidden="false" customHeight="false" outlineLevel="0" collapsed="false">
      <c r="K1190" s="87" t="s">
        <v>3420</v>
      </c>
    </row>
    <row r="1191" customFormat="false" ht="13" hidden="false" customHeight="false" outlineLevel="0" collapsed="false">
      <c r="K1191" s="87" t="s">
        <v>3421</v>
      </c>
    </row>
    <row r="1192" customFormat="false" ht="13" hidden="false" customHeight="false" outlineLevel="0" collapsed="false">
      <c r="K1192" s="87" t="s">
        <v>3422</v>
      </c>
    </row>
    <row r="1193" customFormat="false" ht="13" hidden="false" customHeight="false" outlineLevel="0" collapsed="false">
      <c r="K1193" s="87" t="s">
        <v>3423</v>
      </c>
    </row>
    <row r="1194" customFormat="false" ht="13" hidden="false" customHeight="false" outlineLevel="0" collapsed="false">
      <c r="K1194" s="87" t="s">
        <v>3424</v>
      </c>
    </row>
    <row r="1195" customFormat="false" ht="13" hidden="false" customHeight="false" outlineLevel="0" collapsed="false">
      <c r="K1195" s="87" t="s">
        <v>3425</v>
      </c>
    </row>
    <row r="1196" customFormat="false" ht="13" hidden="false" customHeight="false" outlineLevel="0" collapsed="false">
      <c r="K1196" s="87" t="s">
        <v>3426</v>
      </c>
    </row>
    <row r="1197" customFormat="false" ht="13" hidden="false" customHeight="false" outlineLevel="0" collapsed="false">
      <c r="K1197" s="87" t="s">
        <v>3427</v>
      </c>
    </row>
    <row r="1198" customFormat="false" ht="13" hidden="false" customHeight="false" outlineLevel="0" collapsed="false">
      <c r="K1198" s="87" t="s">
        <v>3428</v>
      </c>
    </row>
    <row r="1199" customFormat="false" ht="13" hidden="false" customHeight="false" outlineLevel="0" collapsed="false">
      <c r="K1199" s="87" t="s">
        <v>3429</v>
      </c>
    </row>
    <row r="1200" customFormat="false" ht="13" hidden="false" customHeight="false" outlineLevel="0" collapsed="false">
      <c r="K1200" s="87" t="s">
        <v>3430</v>
      </c>
    </row>
    <row r="1201" customFormat="false" ht="13" hidden="false" customHeight="false" outlineLevel="0" collapsed="false">
      <c r="K1201" s="87" t="s">
        <v>3431</v>
      </c>
    </row>
    <row r="1202" customFormat="false" ht="13" hidden="false" customHeight="false" outlineLevel="0" collapsed="false">
      <c r="K1202" s="87" t="s">
        <v>3432</v>
      </c>
    </row>
    <row r="1203" customFormat="false" ht="13" hidden="false" customHeight="false" outlineLevel="0" collapsed="false">
      <c r="K1203" s="87" t="s">
        <v>3433</v>
      </c>
    </row>
    <row r="1204" customFormat="false" ht="13" hidden="false" customHeight="false" outlineLevel="0" collapsed="false">
      <c r="K1204" s="87" t="s">
        <v>3434</v>
      </c>
    </row>
    <row r="1205" customFormat="false" ht="13" hidden="false" customHeight="false" outlineLevel="0" collapsed="false">
      <c r="K1205" s="87" t="s">
        <v>3435</v>
      </c>
    </row>
    <row r="1206" customFormat="false" ht="13" hidden="false" customHeight="false" outlineLevel="0" collapsed="false">
      <c r="K1206" s="87" t="s">
        <v>3436</v>
      </c>
    </row>
    <row r="1207" customFormat="false" ht="13" hidden="false" customHeight="false" outlineLevel="0" collapsed="false">
      <c r="K1207" s="87" t="s">
        <v>3437</v>
      </c>
    </row>
    <row r="1208" customFormat="false" ht="13" hidden="false" customHeight="false" outlineLevel="0" collapsed="false">
      <c r="K1208" s="87" t="s">
        <v>3438</v>
      </c>
    </row>
    <row r="1209" customFormat="false" ht="13" hidden="false" customHeight="false" outlineLevel="0" collapsed="false">
      <c r="K1209" s="87" t="s">
        <v>3439</v>
      </c>
    </row>
    <row r="1210" customFormat="false" ht="13" hidden="false" customHeight="false" outlineLevel="0" collapsed="false">
      <c r="K1210" s="87" t="s">
        <v>3440</v>
      </c>
    </row>
    <row r="1211" customFormat="false" ht="13" hidden="false" customHeight="false" outlineLevel="0" collapsed="false">
      <c r="K1211" s="87" t="s">
        <v>3441</v>
      </c>
    </row>
    <row r="1212" customFormat="false" ht="13" hidden="false" customHeight="false" outlineLevel="0" collapsed="false">
      <c r="K1212" s="87" t="s">
        <v>3442</v>
      </c>
    </row>
    <row r="1213" customFormat="false" ht="13" hidden="false" customHeight="false" outlineLevel="0" collapsed="false">
      <c r="K1213" s="87" t="s">
        <v>3443</v>
      </c>
    </row>
    <row r="1214" customFormat="false" ht="13" hidden="false" customHeight="false" outlineLevel="0" collapsed="false">
      <c r="K1214" s="87" t="s">
        <v>3444</v>
      </c>
    </row>
    <row r="1215" customFormat="false" ht="13" hidden="false" customHeight="false" outlineLevel="0" collapsed="false">
      <c r="K1215" s="87" t="s">
        <v>3445</v>
      </c>
    </row>
    <row r="1216" customFormat="false" ht="13" hidden="false" customHeight="false" outlineLevel="0" collapsed="false">
      <c r="K1216" s="87" t="s">
        <v>3446</v>
      </c>
    </row>
    <row r="1217" customFormat="false" ht="13" hidden="false" customHeight="false" outlineLevel="0" collapsed="false">
      <c r="K1217" s="87" t="s">
        <v>3447</v>
      </c>
    </row>
    <row r="1218" customFormat="false" ht="13" hidden="false" customHeight="false" outlineLevel="0" collapsed="false">
      <c r="K1218" s="87" t="s">
        <v>3448</v>
      </c>
    </row>
    <row r="1219" customFormat="false" ht="13" hidden="false" customHeight="false" outlineLevel="0" collapsed="false">
      <c r="K1219" s="87" t="s">
        <v>3449</v>
      </c>
    </row>
    <row r="1220" customFormat="false" ht="13" hidden="false" customHeight="false" outlineLevel="0" collapsed="false">
      <c r="K1220" s="87" t="s">
        <v>3450</v>
      </c>
    </row>
    <row r="1221" customFormat="false" ht="13" hidden="false" customHeight="false" outlineLevel="0" collapsed="false">
      <c r="K1221" s="87" t="s">
        <v>3451</v>
      </c>
    </row>
    <row r="1222" customFormat="false" ht="13" hidden="false" customHeight="false" outlineLevel="0" collapsed="false">
      <c r="K1222" s="87" t="s">
        <v>3452</v>
      </c>
    </row>
    <row r="1223" customFormat="false" ht="13" hidden="false" customHeight="false" outlineLevel="0" collapsed="false">
      <c r="K1223" s="87" t="s">
        <v>3453</v>
      </c>
    </row>
    <row r="1224" customFormat="false" ht="13" hidden="false" customHeight="false" outlineLevel="0" collapsed="false">
      <c r="K1224" s="87" t="s">
        <v>3454</v>
      </c>
    </row>
    <row r="1225" customFormat="false" ht="13" hidden="false" customHeight="false" outlineLevel="0" collapsed="false">
      <c r="K1225" s="87" t="s">
        <v>3455</v>
      </c>
    </row>
    <row r="1226" customFormat="false" ht="13" hidden="false" customHeight="false" outlineLevel="0" collapsed="false">
      <c r="K1226" s="87" t="s">
        <v>3456</v>
      </c>
    </row>
    <row r="1227" customFormat="false" ht="13" hidden="false" customHeight="false" outlineLevel="0" collapsed="false">
      <c r="K1227" s="87" t="s">
        <v>3457</v>
      </c>
    </row>
    <row r="1228" customFormat="false" ht="13" hidden="false" customHeight="false" outlineLevel="0" collapsed="false">
      <c r="K1228" s="87" t="s">
        <v>3458</v>
      </c>
    </row>
    <row r="1229" customFormat="false" ht="13" hidden="false" customHeight="false" outlineLevel="0" collapsed="false">
      <c r="K1229" s="87" t="s">
        <v>3459</v>
      </c>
    </row>
    <row r="1230" customFormat="false" ht="13" hidden="false" customHeight="false" outlineLevel="0" collapsed="false">
      <c r="K1230" s="87" t="s">
        <v>3460</v>
      </c>
    </row>
    <row r="1231" customFormat="false" ht="13" hidden="false" customHeight="false" outlineLevel="0" collapsed="false">
      <c r="K1231" s="87" t="s">
        <v>3461</v>
      </c>
    </row>
    <row r="1232" customFormat="false" ht="13" hidden="false" customHeight="false" outlineLevel="0" collapsed="false">
      <c r="K1232" s="87" t="s">
        <v>3462</v>
      </c>
    </row>
    <row r="1233" customFormat="false" ht="13" hidden="false" customHeight="false" outlineLevel="0" collapsed="false">
      <c r="K1233" s="87" t="s">
        <v>3463</v>
      </c>
    </row>
    <row r="1234" customFormat="false" ht="13" hidden="false" customHeight="false" outlineLevel="0" collapsed="false">
      <c r="K1234" s="87" t="s">
        <v>3464</v>
      </c>
    </row>
    <row r="1235" customFormat="false" ht="13" hidden="false" customHeight="false" outlineLevel="0" collapsed="false">
      <c r="K1235" s="87" t="s">
        <v>3465</v>
      </c>
    </row>
    <row r="1236" customFormat="false" ht="13" hidden="false" customHeight="false" outlineLevel="0" collapsed="false">
      <c r="K1236" s="87" t="s">
        <v>3466</v>
      </c>
    </row>
    <row r="1237" customFormat="false" ht="13" hidden="false" customHeight="false" outlineLevel="0" collapsed="false">
      <c r="K1237" s="87" t="s">
        <v>3467</v>
      </c>
    </row>
    <row r="1238" customFormat="false" ht="13" hidden="false" customHeight="false" outlineLevel="0" collapsed="false">
      <c r="K1238" s="87" t="s">
        <v>3468</v>
      </c>
    </row>
    <row r="1239" customFormat="false" ht="13" hidden="false" customHeight="false" outlineLevel="0" collapsed="false">
      <c r="K1239" s="87" t="s">
        <v>3469</v>
      </c>
    </row>
    <row r="1240" customFormat="false" ht="13" hidden="false" customHeight="false" outlineLevel="0" collapsed="false">
      <c r="K1240" s="87" t="s">
        <v>3470</v>
      </c>
    </row>
    <row r="1241" customFormat="false" ht="13" hidden="false" customHeight="false" outlineLevel="0" collapsed="false">
      <c r="K1241" s="87" t="s">
        <v>3471</v>
      </c>
    </row>
    <row r="1242" customFormat="false" ht="13" hidden="false" customHeight="false" outlineLevel="0" collapsed="false">
      <c r="K1242" s="87" t="s">
        <v>3472</v>
      </c>
    </row>
    <row r="1243" customFormat="false" ht="13" hidden="false" customHeight="false" outlineLevel="0" collapsed="false">
      <c r="K1243" s="87" t="s">
        <v>3473</v>
      </c>
    </row>
    <row r="1244" customFormat="false" ht="13" hidden="false" customHeight="false" outlineLevel="0" collapsed="false">
      <c r="K1244" s="87" t="s">
        <v>3474</v>
      </c>
    </row>
    <row r="1245" customFormat="false" ht="13" hidden="false" customHeight="false" outlineLevel="0" collapsed="false">
      <c r="K1245" s="87" t="s">
        <v>3475</v>
      </c>
    </row>
    <row r="1246" customFormat="false" ht="13" hidden="false" customHeight="false" outlineLevel="0" collapsed="false">
      <c r="K1246" s="87" t="s">
        <v>3476</v>
      </c>
    </row>
    <row r="1247" customFormat="false" ht="13" hidden="false" customHeight="false" outlineLevel="0" collapsed="false">
      <c r="K1247" s="87" t="s">
        <v>3477</v>
      </c>
    </row>
    <row r="1248" customFormat="false" ht="13" hidden="false" customHeight="false" outlineLevel="0" collapsed="false">
      <c r="K1248" s="87" t="s">
        <v>3478</v>
      </c>
    </row>
    <row r="1249" customFormat="false" ht="13" hidden="false" customHeight="false" outlineLevel="0" collapsed="false">
      <c r="K1249" s="87" t="s">
        <v>3479</v>
      </c>
    </row>
    <row r="1250" customFormat="false" ht="13" hidden="false" customHeight="false" outlineLevel="0" collapsed="false">
      <c r="K1250" s="87" t="s">
        <v>3480</v>
      </c>
    </row>
    <row r="1251" customFormat="false" ht="13" hidden="false" customHeight="false" outlineLevel="0" collapsed="false">
      <c r="K1251" s="87" t="s">
        <v>3481</v>
      </c>
    </row>
    <row r="1252" customFormat="false" ht="13" hidden="false" customHeight="false" outlineLevel="0" collapsed="false">
      <c r="K1252" s="87" t="s">
        <v>3482</v>
      </c>
    </row>
    <row r="1253" customFormat="false" ht="13" hidden="false" customHeight="false" outlineLevel="0" collapsed="false">
      <c r="K1253" s="87" t="s">
        <v>3483</v>
      </c>
    </row>
    <row r="1254" customFormat="false" ht="13" hidden="false" customHeight="false" outlineLevel="0" collapsed="false">
      <c r="K1254" s="87" t="s">
        <v>3484</v>
      </c>
    </row>
    <row r="1255" customFormat="false" ht="13" hidden="false" customHeight="false" outlineLevel="0" collapsed="false">
      <c r="K1255" s="87" t="s">
        <v>3485</v>
      </c>
    </row>
    <row r="1256" customFormat="false" ht="13" hidden="false" customHeight="false" outlineLevel="0" collapsed="false">
      <c r="K1256" s="87" t="s">
        <v>3486</v>
      </c>
    </row>
    <row r="1257" customFormat="false" ht="13" hidden="false" customHeight="false" outlineLevel="0" collapsed="false">
      <c r="K1257" s="87" t="s">
        <v>3487</v>
      </c>
    </row>
    <row r="1258" customFormat="false" ht="13" hidden="false" customHeight="false" outlineLevel="0" collapsed="false">
      <c r="K1258" s="87" t="s">
        <v>3488</v>
      </c>
    </row>
    <row r="1259" customFormat="false" ht="13" hidden="false" customHeight="false" outlineLevel="0" collapsed="false">
      <c r="K1259" s="87" t="s">
        <v>3489</v>
      </c>
    </row>
    <row r="1260" customFormat="false" ht="13" hidden="false" customHeight="false" outlineLevel="0" collapsed="false">
      <c r="K1260" s="87" t="s">
        <v>3490</v>
      </c>
    </row>
    <row r="1261" customFormat="false" ht="13" hidden="false" customHeight="false" outlineLevel="0" collapsed="false">
      <c r="K1261" s="87" t="s">
        <v>3491</v>
      </c>
    </row>
    <row r="1262" customFormat="false" ht="13" hidden="false" customHeight="false" outlineLevel="0" collapsed="false">
      <c r="K1262" s="87" t="s">
        <v>3492</v>
      </c>
    </row>
    <row r="1263" customFormat="false" ht="13" hidden="false" customHeight="false" outlineLevel="0" collapsed="false">
      <c r="K1263" s="87" t="s">
        <v>3493</v>
      </c>
    </row>
    <row r="1264" customFormat="false" ht="13" hidden="false" customHeight="false" outlineLevel="0" collapsed="false">
      <c r="K1264" s="87" t="s">
        <v>3494</v>
      </c>
    </row>
    <row r="1265" customFormat="false" ht="13" hidden="false" customHeight="false" outlineLevel="0" collapsed="false">
      <c r="K1265" s="87" t="s">
        <v>3495</v>
      </c>
    </row>
    <row r="1266" customFormat="false" ht="13" hidden="false" customHeight="false" outlineLevel="0" collapsed="false">
      <c r="K1266" s="87" t="s">
        <v>3496</v>
      </c>
    </row>
    <row r="1267" customFormat="false" ht="13" hidden="false" customHeight="false" outlineLevel="0" collapsed="false">
      <c r="K1267" s="87" t="s">
        <v>3497</v>
      </c>
    </row>
    <row r="1268" customFormat="false" ht="13" hidden="false" customHeight="false" outlineLevel="0" collapsed="false">
      <c r="K1268" s="87" t="s">
        <v>3498</v>
      </c>
    </row>
    <row r="1269" customFormat="false" ht="13" hidden="false" customHeight="false" outlineLevel="0" collapsed="false">
      <c r="K1269" s="87" t="s">
        <v>3499</v>
      </c>
    </row>
    <row r="1270" customFormat="false" ht="13" hidden="false" customHeight="false" outlineLevel="0" collapsed="false">
      <c r="K1270" s="87" t="s">
        <v>3500</v>
      </c>
    </row>
    <row r="1271" customFormat="false" ht="13" hidden="false" customHeight="false" outlineLevel="0" collapsed="false">
      <c r="K1271" s="87" t="s">
        <v>3501</v>
      </c>
    </row>
    <row r="1272" customFormat="false" ht="13" hidden="false" customHeight="false" outlineLevel="0" collapsed="false">
      <c r="K1272" s="87" t="s">
        <v>3502</v>
      </c>
    </row>
    <row r="1273" customFormat="false" ht="13" hidden="false" customHeight="false" outlineLevel="0" collapsed="false">
      <c r="K1273" s="87" t="s">
        <v>3503</v>
      </c>
    </row>
    <row r="1274" customFormat="false" ht="13" hidden="false" customHeight="false" outlineLevel="0" collapsed="false">
      <c r="K1274" s="87" t="s">
        <v>3504</v>
      </c>
    </row>
    <row r="1275" customFormat="false" ht="13" hidden="false" customHeight="false" outlineLevel="0" collapsed="false">
      <c r="K1275" s="87" t="s">
        <v>3505</v>
      </c>
    </row>
    <row r="1276" customFormat="false" ht="13" hidden="false" customHeight="false" outlineLevel="0" collapsed="false">
      <c r="K1276" s="87" t="s">
        <v>3506</v>
      </c>
    </row>
    <row r="1277" customFormat="false" ht="13" hidden="false" customHeight="false" outlineLevel="0" collapsed="false">
      <c r="K1277" s="87" t="s">
        <v>3507</v>
      </c>
    </row>
    <row r="1278" customFormat="false" ht="13" hidden="false" customHeight="false" outlineLevel="0" collapsed="false">
      <c r="K1278" s="87" t="s">
        <v>3508</v>
      </c>
    </row>
    <row r="1279" customFormat="false" ht="13" hidden="false" customHeight="false" outlineLevel="0" collapsed="false">
      <c r="K1279" s="87" t="s">
        <v>3509</v>
      </c>
    </row>
    <row r="1280" customFormat="false" ht="13" hidden="false" customHeight="false" outlineLevel="0" collapsed="false">
      <c r="K1280" s="87" t="s">
        <v>3510</v>
      </c>
    </row>
    <row r="1281" customFormat="false" ht="13" hidden="false" customHeight="false" outlineLevel="0" collapsed="false">
      <c r="K1281" s="87" t="s">
        <v>3511</v>
      </c>
    </row>
    <row r="1282" customFormat="false" ht="13" hidden="false" customHeight="false" outlineLevel="0" collapsed="false">
      <c r="K1282" s="87" t="s">
        <v>3512</v>
      </c>
    </row>
    <row r="1283" customFormat="false" ht="13" hidden="false" customHeight="false" outlineLevel="0" collapsed="false">
      <c r="K1283" s="87" t="s">
        <v>3513</v>
      </c>
    </row>
    <row r="1284" customFormat="false" ht="13" hidden="false" customHeight="false" outlineLevel="0" collapsed="false">
      <c r="K1284" s="87" t="s">
        <v>3514</v>
      </c>
    </row>
    <row r="1285" customFormat="false" ht="13" hidden="false" customHeight="false" outlineLevel="0" collapsed="false">
      <c r="K1285" s="87" t="s">
        <v>3515</v>
      </c>
    </row>
    <row r="1286" customFormat="false" ht="13" hidden="false" customHeight="false" outlineLevel="0" collapsed="false">
      <c r="K1286" s="87" t="s">
        <v>3516</v>
      </c>
    </row>
    <row r="1287" customFormat="false" ht="13" hidden="false" customHeight="false" outlineLevel="0" collapsed="false">
      <c r="K1287" s="87" t="s">
        <v>3517</v>
      </c>
    </row>
    <row r="1288" customFormat="false" ht="13" hidden="false" customHeight="false" outlineLevel="0" collapsed="false">
      <c r="K1288" s="87" t="s">
        <v>3518</v>
      </c>
    </row>
    <row r="1289" customFormat="false" ht="13" hidden="false" customHeight="false" outlineLevel="0" collapsed="false">
      <c r="K1289" s="87" t="s">
        <v>3519</v>
      </c>
    </row>
    <row r="1290" customFormat="false" ht="13" hidden="false" customHeight="false" outlineLevel="0" collapsed="false">
      <c r="K1290" s="87" t="s">
        <v>3520</v>
      </c>
    </row>
    <row r="1291" customFormat="false" ht="13" hidden="false" customHeight="false" outlineLevel="0" collapsed="false">
      <c r="K1291" s="87" t="s">
        <v>3521</v>
      </c>
    </row>
    <row r="1292" customFormat="false" ht="13" hidden="false" customHeight="false" outlineLevel="0" collapsed="false">
      <c r="K1292" s="87" t="s">
        <v>3522</v>
      </c>
    </row>
    <row r="1293" customFormat="false" ht="13" hidden="false" customHeight="false" outlineLevel="0" collapsed="false">
      <c r="K1293" s="87" t="s">
        <v>3523</v>
      </c>
    </row>
    <row r="1294" customFormat="false" ht="13" hidden="false" customHeight="false" outlineLevel="0" collapsed="false">
      <c r="K1294" s="87" t="s">
        <v>3524</v>
      </c>
    </row>
    <row r="1295" customFormat="false" ht="13" hidden="false" customHeight="false" outlineLevel="0" collapsed="false">
      <c r="K1295" s="87" t="s">
        <v>3525</v>
      </c>
    </row>
    <row r="1296" customFormat="false" ht="13" hidden="false" customHeight="false" outlineLevel="0" collapsed="false">
      <c r="K1296" s="87" t="s">
        <v>3526</v>
      </c>
    </row>
    <row r="1297" customFormat="false" ht="13" hidden="false" customHeight="false" outlineLevel="0" collapsed="false">
      <c r="K1297" s="87" t="s">
        <v>3527</v>
      </c>
    </row>
    <row r="1298" customFormat="false" ht="13" hidden="false" customHeight="false" outlineLevel="0" collapsed="false">
      <c r="K1298" s="87" t="s">
        <v>3528</v>
      </c>
    </row>
    <row r="1299" customFormat="false" ht="13" hidden="false" customHeight="false" outlineLevel="0" collapsed="false">
      <c r="K1299" s="87" t="s">
        <v>3529</v>
      </c>
    </row>
    <row r="1300" customFormat="false" ht="13" hidden="false" customHeight="false" outlineLevel="0" collapsed="false">
      <c r="K1300" s="87" t="s">
        <v>3530</v>
      </c>
    </row>
    <row r="1301" customFormat="false" ht="13" hidden="false" customHeight="false" outlineLevel="0" collapsed="false">
      <c r="K1301" s="87" t="s">
        <v>3531</v>
      </c>
    </row>
    <row r="1302" customFormat="false" ht="13" hidden="false" customHeight="false" outlineLevel="0" collapsed="false">
      <c r="K1302" s="87" t="s">
        <v>3532</v>
      </c>
    </row>
    <row r="1303" customFormat="false" ht="13" hidden="false" customHeight="false" outlineLevel="0" collapsed="false">
      <c r="K1303" s="87" t="s">
        <v>3533</v>
      </c>
    </row>
    <row r="1304" customFormat="false" ht="13" hidden="false" customHeight="false" outlineLevel="0" collapsed="false">
      <c r="K1304" s="87" t="s">
        <v>3534</v>
      </c>
    </row>
    <row r="1305" customFormat="false" ht="13" hidden="false" customHeight="false" outlineLevel="0" collapsed="false">
      <c r="K1305" s="87" t="s">
        <v>3535</v>
      </c>
    </row>
    <row r="1306" customFormat="false" ht="13" hidden="false" customHeight="false" outlineLevel="0" collapsed="false">
      <c r="K1306" s="87" t="s">
        <v>3536</v>
      </c>
    </row>
    <row r="1307" customFormat="false" ht="13" hidden="false" customHeight="false" outlineLevel="0" collapsed="false">
      <c r="K1307" s="87" t="s">
        <v>3537</v>
      </c>
    </row>
    <row r="1308" customFormat="false" ht="13" hidden="false" customHeight="false" outlineLevel="0" collapsed="false">
      <c r="K1308" s="87" t="s">
        <v>3538</v>
      </c>
    </row>
    <row r="1309" customFormat="false" ht="13" hidden="false" customHeight="false" outlineLevel="0" collapsed="false">
      <c r="K1309" s="87" t="s">
        <v>3539</v>
      </c>
    </row>
    <row r="1310" customFormat="false" ht="13" hidden="false" customHeight="false" outlineLevel="0" collapsed="false">
      <c r="K1310" s="87" t="s">
        <v>3540</v>
      </c>
    </row>
    <row r="1311" customFormat="false" ht="13" hidden="false" customHeight="false" outlineLevel="0" collapsed="false">
      <c r="K1311" s="87" t="s">
        <v>3541</v>
      </c>
    </row>
    <row r="1312" customFormat="false" ht="13" hidden="false" customHeight="false" outlineLevel="0" collapsed="false">
      <c r="K1312" s="87" t="s">
        <v>3542</v>
      </c>
    </row>
    <row r="1313" customFormat="false" ht="13" hidden="false" customHeight="false" outlineLevel="0" collapsed="false">
      <c r="K1313" s="87" t="s">
        <v>3543</v>
      </c>
    </row>
    <row r="1314" customFormat="false" ht="13" hidden="false" customHeight="false" outlineLevel="0" collapsed="false">
      <c r="K1314" s="87" t="s">
        <v>3544</v>
      </c>
    </row>
    <row r="1315" customFormat="false" ht="13" hidden="false" customHeight="false" outlineLevel="0" collapsed="false">
      <c r="K1315" s="87" t="s">
        <v>3545</v>
      </c>
    </row>
    <row r="1316" customFormat="false" ht="13" hidden="false" customHeight="false" outlineLevel="0" collapsed="false">
      <c r="K1316" s="87" t="s">
        <v>3546</v>
      </c>
    </row>
    <row r="1317" customFormat="false" ht="13" hidden="false" customHeight="false" outlineLevel="0" collapsed="false">
      <c r="K1317" s="87" t="s">
        <v>3547</v>
      </c>
    </row>
    <row r="1318" customFormat="false" ht="13" hidden="false" customHeight="false" outlineLevel="0" collapsed="false">
      <c r="K1318" s="87" t="s">
        <v>3548</v>
      </c>
    </row>
    <row r="1319" customFormat="false" ht="13" hidden="false" customHeight="false" outlineLevel="0" collapsed="false">
      <c r="K1319" s="87" t="s">
        <v>3549</v>
      </c>
    </row>
    <row r="1320" customFormat="false" ht="13" hidden="false" customHeight="false" outlineLevel="0" collapsed="false">
      <c r="K1320" s="87" t="s">
        <v>3550</v>
      </c>
    </row>
    <row r="1321" customFormat="false" ht="13" hidden="false" customHeight="false" outlineLevel="0" collapsed="false">
      <c r="K1321" s="87" t="s">
        <v>3551</v>
      </c>
    </row>
    <row r="1322" customFormat="false" ht="13" hidden="false" customHeight="false" outlineLevel="0" collapsed="false">
      <c r="K1322" s="87" t="s">
        <v>3552</v>
      </c>
    </row>
    <row r="1323" customFormat="false" ht="13" hidden="false" customHeight="false" outlineLevel="0" collapsed="false">
      <c r="K1323" s="87" t="s">
        <v>3553</v>
      </c>
    </row>
    <row r="1324" customFormat="false" ht="13" hidden="false" customHeight="false" outlineLevel="0" collapsed="false">
      <c r="K1324" s="87" t="s">
        <v>3554</v>
      </c>
    </row>
    <row r="1325" customFormat="false" ht="13" hidden="false" customHeight="false" outlineLevel="0" collapsed="false">
      <c r="K1325" s="87" t="s">
        <v>3555</v>
      </c>
    </row>
    <row r="1326" customFormat="false" ht="13" hidden="false" customHeight="false" outlineLevel="0" collapsed="false">
      <c r="K1326" s="87" t="s">
        <v>3556</v>
      </c>
    </row>
    <row r="1327" customFormat="false" ht="13" hidden="false" customHeight="false" outlineLevel="0" collapsed="false">
      <c r="K1327" s="87" t="s">
        <v>3557</v>
      </c>
    </row>
    <row r="1328" customFormat="false" ht="13" hidden="false" customHeight="false" outlineLevel="0" collapsed="false">
      <c r="K1328" s="87" t="s">
        <v>3558</v>
      </c>
    </row>
    <row r="1329" customFormat="false" ht="13" hidden="false" customHeight="false" outlineLevel="0" collapsed="false">
      <c r="K1329" s="87" t="s">
        <v>3559</v>
      </c>
    </row>
    <row r="1330" customFormat="false" ht="13" hidden="false" customHeight="false" outlineLevel="0" collapsed="false">
      <c r="K1330" s="87" t="s">
        <v>3560</v>
      </c>
    </row>
    <row r="1331" customFormat="false" ht="13" hidden="false" customHeight="false" outlineLevel="0" collapsed="false">
      <c r="K1331" s="87" t="s">
        <v>3561</v>
      </c>
    </row>
    <row r="1332" customFormat="false" ht="13" hidden="false" customHeight="false" outlineLevel="0" collapsed="false">
      <c r="K1332" s="87" t="s">
        <v>3562</v>
      </c>
    </row>
    <row r="1333" customFormat="false" ht="13" hidden="false" customHeight="false" outlineLevel="0" collapsed="false">
      <c r="K1333" s="87" t="s">
        <v>3563</v>
      </c>
    </row>
    <row r="1334" customFormat="false" ht="13" hidden="false" customHeight="false" outlineLevel="0" collapsed="false">
      <c r="K1334" s="87" t="s">
        <v>3564</v>
      </c>
    </row>
    <row r="1335" customFormat="false" ht="13" hidden="false" customHeight="false" outlineLevel="0" collapsed="false">
      <c r="K1335" s="87" t="s">
        <v>3565</v>
      </c>
    </row>
    <row r="1336" customFormat="false" ht="13" hidden="false" customHeight="false" outlineLevel="0" collapsed="false">
      <c r="K1336" s="87" t="s">
        <v>3566</v>
      </c>
    </row>
    <row r="1337" customFormat="false" ht="13" hidden="false" customHeight="false" outlineLevel="0" collapsed="false">
      <c r="K1337" s="87" t="s">
        <v>3567</v>
      </c>
    </row>
    <row r="1338" customFormat="false" ht="13" hidden="false" customHeight="false" outlineLevel="0" collapsed="false">
      <c r="K1338" s="87" t="s">
        <v>3568</v>
      </c>
    </row>
    <row r="1339" customFormat="false" ht="13" hidden="false" customHeight="false" outlineLevel="0" collapsed="false">
      <c r="K1339" s="87" t="s">
        <v>3569</v>
      </c>
    </row>
    <row r="1340" customFormat="false" ht="13" hidden="false" customHeight="false" outlineLevel="0" collapsed="false">
      <c r="K1340" s="87" t="s">
        <v>3570</v>
      </c>
    </row>
    <row r="1341" customFormat="false" ht="13" hidden="false" customHeight="false" outlineLevel="0" collapsed="false">
      <c r="K1341" s="87" t="s">
        <v>3571</v>
      </c>
    </row>
    <row r="1342" customFormat="false" ht="13" hidden="false" customHeight="false" outlineLevel="0" collapsed="false">
      <c r="K1342" s="87" t="s">
        <v>3572</v>
      </c>
    </row>
    <row r="1343" customFormat="false" ht="13" hidden="false" customHeight="false" outlineLevel="0" collapsed="false">
      <c r="K1343" s="87" t="s">
        <v>3573</v>
      </c>
    </row>
    <row r="1344" customFormat="false" ht="13" hidden="false" customHeight="false" outlineLevel="0" collapsed="false">
      <c r="K1344" s="87" t="s">
        <v>3574</v>
      </c>
    </row>
    <row r="1345" customFormat="false" ht="13" hidden="false" customHeight="false" outlineLevel="0" collapsed="false">
      <c r="K1345" s="87" t="s">
        <v>3575</v>
      </c>
    </row>
    <row r="1346" customFormat="false" ht="13" hidden="false" customHeight="false" outlineLevel="0" collapsed="false">
      <c r="K1346" s="87" t="s">
        <v>3576</v>
      </c>
    </row>
    <row r="1347" customFormat="false" ht="13" hidden="false" customHeight="false" outlineLevel="0" collapsed="false">
      <c r="K1347" s="87" t="s">
        <v>3577</v>
      </c>
    </row>
    <row r="1348" customFormat="false" ht="13" hidden="false" customHeight="false" outlineLevel="0" collapsed="false">
      <c r="K1348" s="87" t="s">
        <v>3578</v>
      </c>
    </row>
    <row r="1349" customFormat="false" ht="13" hidden="false" customHeight="false" outlineLevel="0" collapsed="false">
      <c r="K1349" s="87" t="s">
        <v>3579</v>
      </c>
    </row>
    <row r="1350" customFormat="false" ht="13" hidden="false" customHeight="false" outlineLevel="0" collapsed="false">
      <c r="K1350" s="87" t="s">
        <v>3580</v>
      </c>
    </row>
    <row r="1351" customFormat="false" ht="13" hidden="false" customHeight="false" outlineLevel="0" collapsed="false">
      <c r="K1351" s="87" t="s">
        <v>3581</v>
      </c>
    </row>
    <row r="1352" customFormat="false" ht="13" hidden="false" customHeight="false" outlineLevel="0" collapsed="false">
      <c r="K1352" s="87" t="s">
        <v>3582</v>
      </c>
    </row>
    <row r="1353" customFormat="false" ht="13" hidden="false" customHeight="false" outlineLevel="0" collapsed="false">
      <c r="K1353" s="87" t="s">
        <v>3583</v>
      </c>
    </row>
    <row r="1354" customFormat="false" ht="13" hidden="false" customHeight="false" outlineLevel="0" collapsed="false">
      <c r="K1354" s="87" t="s">
        <v>3584</v>
      </c>
    </row>
    <row r="1355" customFormat="false" ht="13" hidden="false" customHeight="false" outlineLevel="0" collapsed="false">
      <c r="K1355" s="87" t="s">
        <v>3585</v>
      </c>
    </row>
    <row r="1356" customFormat="false" ht="13" hidden="false" customHeight="false" outlineLevel="0" collapsed="false">
      <c r="K1356" s="87" t="s">
        <v>3586</v>
      </c>
    </row>
    <row r="1357" customFormat="false" ht="13" hidden="false" customHeight="false" outlineLevel="0" collapsed="false">
      <c r="K1357" s="87" t="s">
        <v>3587</v>
      </c>
    </row>
    <row r="1358" customFormat="false" ht="13" hidden="false" customHeight="false" outlineLevel="0" collapsed="false">
      <c r="K1358" s="87" t="s">
        <v>3588</v>
      </c>
    </row>
    <row r="1359" customFormat="false" ht="13" hidden="false" customHeight="false" outlineLevel="0" collapsed="false">
      <c r="K1359" s="87" t="s">
        <v>3589</v>
      </c>
    </row>
    <row r="1360" customFormat="false" ht="13" hidden="false" customHeight="false" outlineLevel="0" collapsed="false">
      <c r="K1360" s="87" t="s">
        <v>3590</v>
      </c>
    </row>
    <row r="1361" customFormat="false" ht="13" hidden="false" customHeight="false" outlineLevel="0" collapsed="false">
      <c r="K1361" s="87" t="s">
        <v>3591</v>
      </c>
    </row>
    <row r="1362" customFormat="false" ht="13" hidden="false" customHeight="false" outlineLevel="0" collapsed="false">
      <c r="K1362" s="87" t="s">
        <v>3592</v>
      </c>
    </row>
    <row r="1363" customFormat="false" ht="13" hidden="false" customHeight="false" outlineLevel="0" collapsed="false">
      <c r="K1363" s="87" t="s">
        <v>3593</v>
      </c>
    </row>
    <row r="1364" customFormat="false" ht="13" hidden="false" customHeight="false" outlineLevel="0" collapsed="false">
      <c r="K1364" s="87" t="s">
        <v>3594</v>
      </c>
    </row>
    <row r="1365" customFormat="false" ht="13" hidden="false" customHeight="false" outlineLevel="0" collapsed="false">
      <c r="K1365" s="87" t="s">
        <v>3595</v>
      </c>
    </row>
    <row r="1366" customFormat="false" ht="13" hidden="false" customHeight="false" outlineLevel="0" collapsed="false">
      <c r="K1366" s="87" t="s">
        <v>3596</v>
      </c>
    </row>
    <row r="1367" customFormat="false" ht="13" hidden="false" customHeight="false" outlineLevel="0" collapsed="false">
      <c r="K1367" s="87" t="s">
        <v>3597</v>
      </c>
    </row>
    <row r="1368" customFormat="false" ht="13" hidden="false" customHeight="false" outlineLevel="0" collapsed="false">
      <c r="K1368" s="87" t="s">
        <v>3598</v>
      </c>
    </row>
    <row r="1369" customFormat="false" ht="13" hidden="false" customHeight="false" outlineLevel="0" collapsed="false">
      <c r="K1369" s="87" t="s">
        <v>3599</v>
      </c>
    </row>
    <row r="1370" customFormat="false" ht="13" hidden="false" customHeight="false" outlineLevel="0" collapsed="false">
      <c r="K1370" s="87" t="s">
        <v>3600</v>
      </c>
    </row>
    <row r="1371" customFormat="false" ht="13" hidden="false" customHeight="false" outlineLevel="0" collapsed="false">
      <c r="K1371" s="87" t="s">
        <v>3601</v>
      </c>
    </row>
    <row r="1372" customFormat="false" ht="13" hidden="false" customHeight="false" outlineLevel="0" collapsed="false">
      <c r="K1372" s="87" t="s">
        <v>3602</v>
      </c>
    </row>
    <row r="1373" customFormat="false" ht="13" hidden="false" customHeight="false" outlineLevel="0" collapsed="false">
      <c r="K1373" s="87" t="s">
        <v>3603</v>
      </c>
    </row>
    <row r="1374" customFormat="false" ht="13" hidden="false" customHeight="false" outlineLevel="0" collapsed="false">
      <c r="K1374" s="87" t="s">
        <v>3604</v>
      </c>
    </row>
    <row r="1375" customFormat="false" ht="13" hidden="false" customHeight="false" outlineLevel="0" collapsed="false">
      <c r="K1375" s="87" t="s">
        <v>3605</v>
      </c>
    </row>
    <row r="1376" customFormat="false" ht="13" hidden="false" customHeight="false" outlineLevel="0" collapsed="false">
      <c r="K1376" s="87" t="s">
        <v>3606</v>
      </c>
    </row>
    <row r="1377" customFormat="false" ht="13" hidden="false" customHeight="false" outlineLevel="0" collapsed="false">
      <c r="K1377" s="87" t="s">
        <v>3607</v>
      </c>
    </row>
    <row r="1378" customFormat="false" ht="13" hidden="false" customHeight="false" outlineLevel="0" collapsed="false">
      <c r="K1378" s="87" t="s">
        <v>3608</v>
      </c>
    </row>
    <row r="1379" customFormat="false" ht="13" hidden="false" customHeight="false" outlineLevel="0" collapsed="false">
      <c r="K1379" s="87" t="s">
        <v>3609</v>
      </c>
    </row>
    <row r="1380" customFormat="false" ht="13" hidden="false" customHeight="false" outlineLevel="0" collapsed="false">
      <c r="K1380" s="87" t="s">
        <v>3610</v>
      </c>
    </row>
    <row r="1381" customFormat="false" ht="13" hidden="false" customHeight="false" outlineLevel="0" collapsed="false">
      <c r="K1381" s="87" t="s">
        <v>3611</v>
      </c>
    </row>
    <row r="1382" customFormat="false" ht="13" hidden="false" customHeight="false" outlineLevel="0" collapsed="false">
      <c r="K1382" s="87" t="s">
        <v>3612</v>
      </c>
    </row>
    <row r="1383" customFormat="false" ht="13" hidden="false" customHeight="false" outlineLevel="0" collapsed="false">
      <c r="K1383" s="87" t="s">
        <v>3613</v>
      </c>
    </row>
    <row r="1384" customFormat="false" ht="13" hidden="false" customHeight="false" outlineLevel="0" collapsed="false">
      <c r="K1384" s="87" t="s">
        <v>3614</v>
      </c>
    </row>
    <row r="1385" customFormat="false" ht="13" hidden="false" customHeight="false" outlineLevel="0" collapsed="false">
      <c r="K1385" s="87" t="s">
        <v>3615</v>
      </c>
    </row>
    <row r="1386" customFormat="false" ht="13" hidden="false" customHeight="false" outlineLevel="0" collapsed="false">
      <c r="K1386" s="87" t="s">
        <v>3616</v>
      </c>
    </row>
    <row r="1387" customFormat="false" ht="13" hidden="false" customHeight="false" outlineLevel="0" collapsed="false">
      <c r="K1387" s="87" t="s">
        <v>3617</v>
      </c>
    </row>
    <row r="1388" customFormat="false" ht="13" hidden="false" customHeight="false" outlineLevel="0" collapsed="false">
      <c r="K1388" s="87" t="s">
        <v>3618</v>
      </c>
    </row>
    <row r="1389" customFormat="false" ht="13" hidden="false" customHeight="false" outlineLevel="0" collapsed="false">
      <c r="K1389" s="87" t="s">
        <v>3619</v>
      </c>
    </row>
    <row r="1390" customFormat="false" ht="13" hidden="false" customHeight="false" outlineLevel="0" collapsed="false">
      <c r="K1390" s="87" t="s">
        <v>3620</v>
      </c>
    </row>
    <row r="1391" customFormat="false" ht="13" hidden="false" customHeight="false" outlineLevel="0" collapsed="false">
      <c r="K1391" s="87" t="s">
        <v>3621</v>
      </c>
    </row>
    <row r="1392" customFormat="false" ht="13" hidden="false" customHeight="false" outlineLevel="0" collapsed="false">
      <c r="K1392" s="87" t="s">
        <v>3622</v>
      </c>
    </row>
    <row r="1393" customFormat="false" ht="13" hidden="false" customHeight="false" outlineLevel="0" collapsed="false">
      <c r="K1393" s="87" t="s">
        <v>3623</v>
      </c>
    </row>
    <row r="1394" customFormat="false" ht="13" hidden="false" customHeight="false" outlineLevel="0" collapsed="false">
      <c r="K1394" s="87" t="s">
        <v>3624</v>
      </c>
    </row>
    <row r="1395" customFormat="false" ht="13" hidden="false" customHeight="false" outlineLevel="0" collapsed="false">
      <c r="K1395" s="87" t="s">
        <v>3625</v>
      </c>
    </row>
    <row r="1396" customFormat="false" ht="13" hidden="false" customHeight="false" outlineLevel="0" collapsed="false">
      <c r="K1396" s="87" t="s">
        <v>3626</v>
      </c>
    </row>
    <row r="1397" customFormat="false" ht="13" hidden="false" customHeight="false" outlineLevel="0" collapsed="false">
      <c r="K1397" s="87" t="s">
        <v>3627</v>
      </c>
    </row>
    <row r="1398" customFormat="false" ht="13" hidden="false" customHeight="false" outlineLevel="0" collapsed="false">
      <c r="K1398" s="87" t="s">
        <v>3628</v>
      </c>
    </row>
    <row r="1399" customFormat="false" ht="13" hidden="false" customHeight="false" outlineLevel="0" collapsed="false">
      <c r="K1399" s="87" t="s">
        <v>3629</v>
      </c>
    </row>
    <row r="1400" customFormat="false" ht="13" hidden="false" customHeight="false" outlineLevel="0" collapsed="false">
      <c r="K1400" s="87" t="s">
        <v>3630</v>
      </c>
    </row>
    <row r="1401" customFormat="false" ht="13" hidden="false" customHeight="false" outlineLevel="0" collapsed="false">
      <c r="K1401" s="87" t="s">
        <v>3631</v>
      </c>
    </row>
    <row r="1402" customFormat="false" ht="13" hidden="false" customHeight="false" outlineLevel="0" collapsed="false">
      <c r="K1402" s="87" t="s">
        <v>3632</v>
      </c>
    </row>
    <row r="1403" customFormat="false" ht="13" hidden="false" customHeight="false" outlineLevel="0" collapsed="false">
      <c r="K1403" s="87" t="s">
        <v>3633</v>
      </c>
    </row>
    <row r="1404" customFormat="false" ht="13" hidden="false" customHeight="false" outlineLevel="0" collapsed="false">
      <c r="K1404" s="87" t="s">
        <v>3634</v>
      </c>
    </row>
    <row r="1405" customFormat="false" ht="13" hidden="false" customHeight="false" outlineLevel="0" collapsed="false">
      <c r="K1405" s="87" t="s">
        <v>3635</v>
      </c>
    </row>
    <row r="1406" customFormat="false" ht="13" hidden="false" customHeight="false" outlineLevel="0" collapsed="false">
      <c r="K1406" s="87" t="s">
        <v>3636</v>
      </c>
    </row>
    <row r="1407" customFormat="false" ht="13" hidden="false" customHeight="false" outlineLevel="0" collapsed="false">
      <c r="K1407" s="87" t="s">
        <v>3637</v>
      </c>
    </row>
    <row r="1408" customFormat="false" ht="13" hidden="false" customHeight="false" outlineLevel="0" collapsed="false">
      <c r="K1408" s="87" t="s">
        <v>3638</v>
      </c>
    </row>
    <row r="1409" customFormat="false" ht="13" hidden="false" customHeight="false" outlineLevel="0" collapsed="false">
      <c r="K1409" s="87" t="s">
        <v>3639</v>
      </c>
    </row>
    <row r="1410" customFormat="false" ht="13" hidden="false" customHeight="false" outlineLevel="0" collapsed="false">
      <c r="K1410" s="87" t="s">
        <v>3640</v>
      </c>
    </row>
    <row r="1411" customFormat="false" ht="13" hidden="false" customHeight="false" outlineLevel="0" collapsed="false">
      <c r="K1411" s="87" t="s">
        <v>3641</v>
      </c>
    </row>
    <row r="1412" customFormat="false" ht="13" hidden="false" customHeight="false" outlineLevel="0" collapsed="false">
      <c r="K1412" s="87" t="s">
        <v>3642</v>
      </c>
    </row>
    <row r="1413" customFormat="false" ht="13" hidden="false" customHeight="false" outlineLevel="0" collapsed="false">
      <c r="K1413" s="87" t="s">
        <v>3643</v>
      </c>
    </row>
    <row r="1414" customFormat="false" ht="13" hidden="false" customHeight="false" outlineLevel="0" collapsed="false">
      <c r="K1414" s="87" t="s">
        <v>3644</v>
      </c>
    </row>
    <row r="1415" customFormat="false" ht="13" hidden="false" customHeight="false" outlineLevel="0" collapsed="false">
      <c r="K1415" s="87" t="s">
        <v>3645</v>
      </c>
    </row>
    <row r="1416" customFormat="false" ht="13" hidden="false" customHeight="false" outlineLevel="0" collapsed="false">
      <c r="K1416" s="87" t="s">
        <v>3646</v>
      </c>
    </row>
    <row r="1417" customFormat="false" ht="13" hidden="false" customHeight="false" outlineLevel="0" collapsed="false">
      <c r="K1417" s="87" t="s">
        <v>3647</v>
      </c>
    </row>
    <row r="1418" customFormat="false" ht="13" hidden="false" customHeight="false" outlineLevel="0" collapsed="false">
      <c r="K1418" s="87" t="s">
        <v>3648</v>
      </c>
    </row>
    <row r="1419" customFormat="false" ht="13" hidden="false" customHeight="false" outlineLevel="0" collapsed="false">
      <c r="K1419" s="87" t="s">
        <v>3649</v>
      </c>
    </row>
    <row r="1420" customFormat="false" ht="13" hidden="false" customHeight="false" outlineLevel="0" collapsed="false">
      <c r="K1420" s="87" t="s">
        <v>3650</v>
      </c>
    </row>
    <row r="1421" customFormat="false" ht="13" hidden="false" customHeight="false" outlineLevel="0" collapsed="false">
      <c r="K1421" s="87" t="s">
        <v>3651</v>
      </c>
    </row>
    <row r="1422" customFormat="false" ht="13" hidden="false" customHeight="false" outlineLevel="0" collapsed="false">
      <c r="K1422" s="87" t="s">
        <v>3652</v>
      </c>
    </row>
    <row r="1423" customFormat="false" ht="13" hidden="false" customHeight="false" outlineLevel="0" collapsed="false">
      <c r="K1423" s="87" t="s">
        <v>3653</v>
      </c>
    </row>
    <row r="1424" customFormat="false" ht="13" hidden="false" customHeight="false" outlineLevel="0" collapsed="false">
      <c r="K1424" s="87" t="s">
        <v>3654</v>
      </c>
    </row>
    <row r="1425" customFormat="false" ht="13" hidden="false" customHeight="false" outlineLevel="0" collapsed="false">
      <c r="K1425" s="87" t="s">
        <v>3655</v>
      </c>
    </row>
    <row r="1426" customFormat="false" ht="13" hidden="false" customHeight="false" outlineLevel="0" collapsed="false">
      <c r="K1426" s="87" t="s">
        <v>3656</v>
      </c>
    </row>
    <row r="1427" customFormat="false" ht="13" hidden="false" customHeight="false" outlineLevel="0" collapsed="false">
      <c r="K1427" s="87" t="s">
        <v>3657</v>
      </c>
    </row>
    <row r="1428" customFormat="false" ht="13" hidden="false" customHeight="false" outlineLevel="0" collapsed="false">
      <c r="K1428" s="87" t="s">
        <v>3658</v>
      </c>
    </row>
    <row r="1429" customFormat="false" ht="13" hidden="false" customHeight="false" outlineLevel="0" collapsed="false">
      <c r="K1429" s="87" t="s">
        <v>3659</v>
      </c>
    </row>
    <row r="1430" customFormat="false" ht="13" hidden="false" customHeight="false" outlineLevel="0" collapsed="false">
      <c r="K1430" s="87" t="s">
        <v>3660</v>
      </c>
    </row>
    <row r="1431" customFormat="false" ht="13" hidden="false" customHeight="false" outlineLevel="0" collapsed="false">
      <c r="K1431" s="87" t="s">
        <v>3661</v>
      </c>
    </row>
    <row r="1432" customFormat="false" ht="13" hidden="false" customHeight="false" outlineLevel="0" collapsed="false">
      <c r="K1432" s="87" t="s">
        <v>3662</v>
      </c>
    </row>
    <row r="1433" customFormat="false" ht="13" hidden="false" customHeight="false" outlineLevel="0" collapsed="false">
      <c r="K1433" s="87" t="s">
        <v>3663</v>
      </c>
    </row>
    <row r="1434" customFormat="false" ht="13" hidden="false" customHeight="false" outlineLevel="0" collapsed="false">
      <c r="K1434" s="87" t="s">
        <v>3664</v>
      </c>
    </row>
    <row r="1435" customFormat="false" ht="13" hidden="false" customHeight="false" outlineLevel="0" collapsed="false">
      <c r="K1435" s="87" t="s">
        <v>3665</v>
      </c>
    </row>
    <row r="1436" customFormat="false" ht="13" hidden="false" customHeight="false" outlineLevel="0" collapsed="false">
      <c r="K1436" s="87" t="s">
        <v>3666</v>
      </c>
    </row>
    <row r="1437" customFormat="false" ht="13" hidden="false" customHeight="false" outlineLevel="0" collapsed="false">
      <c r="K1437" s="87" t="s">
        <v>3667</v>
      </c>
    </row>
    <row r="1438" customFormat="false" ht="13" hidden="false" customHeight="false" outlineLevel="0" collapsed="false">
      <c r="K1438" s="87" t="s">
        <v>3668</v>
      </c>
    </row>
    <row r="1439" customFormat="false" ht="13" hidden="false" customHeight="false" outlineLevel="0" collapsed="false">
      <c r="K1439" s="87" t="s">
        <v>3669</v>
      </c>
    </row>
    <row r="1440" customFormat="false" ht="13" hidden="false" customHeight="false" outlineLevel="0" collapsed="false">
      <c r="K1440" s="87" t="s">
        <v>3670</v>
      </c>
    </row>
    <row r="1441" customFormat="false" ht="13" hidden="false" customHeight="false" outlineLevel="0" collapsed="false">
      <c r="K1441" s="87" t="s">
        <v>3671</v>
      </c>
    </row>
    <row r="1442" customFormat="false" ht="13" hidden="false" customHeight="false" outlineLevel="0" collapsed="false">
      <c r="K1442" s="87" t="s">
        <v>3672</v>
      </c>
    </row>
    <row r="1443" customFormat="false" ht="13" hidden="false" customHeight="false" outlineLevel="0" collapsed="false">
      <c r="K1443" s="87" t="s">
        <v>3673</v>
      </c>
    </row>
    <row r="1444" customFormat="false" ht="13" hidden="false" customHeight="false" outlineLevel="0" collapsed="false">
      <c r="K1444" s="87" t="s">
        <v>3674</v>
      </c>
    </row>
    <row r="1445" customFormat="false" ht="13" hidden="false" customHeight="false" outlineLevel="0" collapsed="false">
      <c r="K1445" s="87" t="s">
        <v>3675</v>
      </c>
    </row>
    <row r="1446" customFormat="false" ht="13" hidden="false" customHeight="false" outlineLevel="0" collapsed="false">
      <c r="K1446" s="87" t="s">
        <v>3676</v>
      </c>
    </row>
    <row r="1447" customFormat="false" ht="13" hidden="false" customHeight="false" outlineLevel="0" collapsed="false">
      <c r="K1447" s="87" t="s">
        <v>3677</v>
      </c>
    </row>
    <row r="1448" customFormat="false" ht="13" hidden="false" customHeight="false" outlineLevel="0" collapsed="false">
      <c r="K1448" s="87" t="s">
        <v>3678</v>
      </c>
    </row>
    <row r="1449" customFormat="false" ht="13" hidden="false" customHeight="false" outlineLevel="0" collapsed="false">
      <c r="K1449" s="87" t="s">
        <v>3679</v>
      </c>
    </row>
    <row r="1450" customFormat="false" ht="13" hidden="false" customHeight="false" outlineLevel="0" collapsed="false">
      <c r="K1450" s="87" t="s">
        <v>3680</v>
      </c>
    </row>
    <row r="1451" customFormat="false" ht="13" hidden="false" customHeight="false" outlineLevel="0" collapsed="false">
      <c r="K1451" s="87" t="s">
        <v>3681</v>
      </c>
    </row>
    <row r="1452" customFormat="false" ht="13" hidden="false" customHeight="false" outlineLevel="0" collapsed="false">
      <c r="K1452" s="87" t="s">
        <v>3682</v>
      </c>
    </row>
    <row r="1453" customFormat="false" ht="13" hidden="false" customHeight="false" outlineLevel="0" collapsed="false">
      <c r="K1453" s="87" t="s">
        <v>3683</v>
      </c>
    </row>
    <row r="1454" customFormat="false" ht="13" hidden="false" customHeight="false" outlineLevel="0" collapsed="false">
      <c r="K1454" s="87" t="s">
        <v>3684</v>
      </c>
    </row>
    <row r="1455" customFormat="false" ht="13" hidden="false" customHeight="false" outlineLevel="0" collapsed="false">
      <c r="K1455" s="87" t="s">
        <v>3685</v>
      </c>
    </row>
    <row r="1456" customFormat="false" ht="13" hidden="false" customHeight="false" outlineLevel="0" collapsed="false">
      <c r="K1456" s="87" t="s">
        <v>3686</v>
      </c>
    </row>
    <row r="1457" customFormat="false" ht="13" hidden="false" customHeight="false" outlineLevel="0" collapsed="false">
      <c r="K1457" s="87" t="s">
        <v>3687</v>
      </c>
    </row>
    <row r="1458" customFormat="false" ht="13" hidden="false" customHeight="false" outlineLevel="0" collapsed="false">
      <c r="K1458" s="87" t="s">
        <v>3688</v>
      </c>
    </row>
    <row r="1459" customFormat="false" ht="13" hidden="false" customHeight="false" outlineLevel="0" collapsed="false">
      <c r="K1459" s="87" t="s">
        <v>3689</v>
      </c>
    </row>
    <row r="1460" customFormat="false" ht="13" hidden="false" customHeight="false" outlineLevel="0" collapsed="false">
      <c r="K1460" s="87" t="s">
        <v>3690</v>
      </c>
    </row>
    <row r="1461" customFormat="false" ht="13" hidden="false" customHeight="false" outlineLevel="0" collapsed="false">
      <c r="K1461" s="87" t="s">
        <v>3691</v>
      </c>
    </row>
    <row r="1462" customFormat="false" ht="13" hidden="false" customHeight="false" outlineLevel="0" collapsed="false">
      <c r="K1462" s="87" t="s">
        <v>3692</v>
      </c>
    </row>
    <row r="1463" customFormat="false" ht="13" hidden="false" customHeight="false" outlineLevel="0" collapsed="false">
      <c r="K1463" s="87" t="s">
        <v>3693</v>
      </c>
    </row>
    <row r="1464" customFormat="false" ht="13" hidden="false" customHeight="false" outlineLevel="0" collapsed="false">
      <c r="K1464" s="87" t="s">
        <v>3694</v>
      </c>
    </row>
    <row r="1465" customFormat="false" ht="13" hidden="false" customHeight="false" outlineLevel="0" collapsed="false">
      <c r="K1465" s="87" t="s">
        <v>3695</v>
      </c>
    </row>
    <row r="1466" customFormat="false" ht="13" hidden="false" customHeight="false" outlineLevel="0" collapsed="false">
      <c r="K1466" s="87" t="s">
        <v>3696</v>
      </c>
    </row>
    <row r="1467" customFormat="false" ht="13" hidden="false" customHeight="false" outlineLevel="0" collapsed="false">
      <c r="K1467" s="87" t="s">
        <v>3697</v>
      </c>
    </row>
    <row r="1468" customFormat="false" ht="13" hidden="false" customHeight="false" outlineLevel="0" collapsed="false">
      <c r="K1468" s="87" t="s">
        <v>3698</v>
      </c>
    </row>
    <row r="1469" customFormat="false" ht="13" hidden="false" customHeight="false" outlineLevel="0" collapsed="false">
      <c r="K1469" s="87" t="s">
        <v>3699</v>
      </c>
    </row>
    <row r="1470" customFormat="false" ht="13" hidden="false" customHeight="false" outlineLevel="0" collapsed="false">
      <c r="K1470" s="87" t="s">
        <v>3700</v>
      </c>
    </row>
    <row r="1471" customFormat="false" ht="13" hidden="false" customHeight="false" outlineLevel="0" collapsed="false">
      <c r="K1471" s="87" t="s">
        <v>3701</v>
      </c>
    </row>
    <row r="1472" customFormat="false" ht="13" hidden="false" customHeight="false" outlineLevel="0" collapsed="false">
      <c r="K1472" s="87" t="s">
        <v>3702</v>
      </c>
    </row>
    <row r="1473" customFormat="false" ht="13" hidden="false" customHeight="false" outlineLevel="0" collapsed="false">
      <c r="K1473" s="87" t="s">
        <v>3703</v>
      </c>
    </row>
    <row r="1474" customFormat="false" ht="13" hidden="false" customHeight="false" outlineLevel="0" collapsed="false">
      <c r="K1474" s="87" t="s">
        <v>3704</v>
      </c>
    </row>
    <row r="1475" customFormat="false" ht="13" hidden="false" customHeight="false" outlineLevel="0" collapsed="false">
      <c r="K1475" s="87" t="s">
        <v>3705</v>
      </c>
    </row>
    <row r="1476" customFormat="false" ht="13" hidden="false" customHeight="false" outlineLevel="0" collapsed="false">
      <c r="K1476" s="87" t="s">
        <v>3706</v>
      </c>
    </row>
    <row r="1477" customFormat="false" ht="13" hidden="false" customHeight="false" outlineLevel="0" collapsed="false">
      <c r="K1477" s="87" t="s">
        <v>3707</v>
      </c>
    </row>
    <row r="1478" customFormat="false" ht="13" hidden="false" customHeight="false" outlineLevel="0" collapsed="false">
      <c r="K1478" s="87" t="s">
        <v>3708</v>
      </c>
    </row>
    <row r="1479" customFormat="false" ht="13" hidden="false" customHeight="false" outlineLevel="0" collapsed="false">
      <c r="K1479" s="87" t="s">
        <v>3709</v>
      </c>
    </row>
    <row r="1480" customFormat="false" ht="13" hidden="false" customHeight="false" outlineLevel="0" collapsed="false">
      <c r="K1480" s="87" t="s">
        <v>3710</v>
      </c>
    </row>
    <row r="1481" customFormat="false" ht="13" hidden="false" customHeight="false" outlineLevel="0" collapsed="false">
      <c r="K1481" s="87" t="s">
        <v>3711</v>
      </c>
    </row>
    <row r="1482" customFormat="false" ht="13" hidden="false" customHeight="false" outlineLevel="0" collapsed="false">
      <c r="K1482" s="87" t="s">
        <v>3712</v>
      </c>
    </row>
    <row r="1483" customFormat="false" ht="13" hidden="false" customHeight="false" outlineLevel="0" collapsed="false">
      <c r="K1483" s="87" t="s">
        <v>3713</v>
      </c>
    </row>
    <row r="1484" customFormat="false" ht="13" hidden="false" customHeight="false" outlineLevel="0" collapsed="false">
      <c r="K1484" s="87" t="s">
        <v>3714</v>
      </c>
    </row>
    <row r="1485" customFormat="false" ht="13" hidden="false" customHeight="false" outlineLevel="0" collapsed="false">
      <c r="K1485" s="87" t="s">
        <v>3715</v>
      </c>
    </row>
    <row r="1486" customFormat="false" ht="13" hidden="false" customHeight="false" outlineLevel="0" collapsed="false">
      <c r="K1486" s="87" t="s">
        <v>3716</v>
      </c>
    </row>
    <row r="1487" customFormat="false" ht="13" hidden="false" customHeight="false" outlineLevel="0" collapsed="false">
      <c r="K1487" s="87" t="s">
        <v>3717</v>
      </c>
    </row>
    <row r="1488" customFormat="false" ht="13" hidden="false" customHeight="false" outlineLevel="0" collapsed="false">
      <c r="K1488" s="87" t="s">
        <v>3718</v>
      </c>
    </row>
    <row r="1489" customFormat="false" ht="13" hidden="false" customHeight="false" outlineLevel="0" collapsed="false">
      <c r="K1489" s="87" t="s">
        <v>3719</v>
      </c>
    </row>
    <row r="1490" customFormat="false" ht="13" hidden="false" customHeight="false" outlineLevel="0" collapsed="false">
      <c r="K1490" s="87" t="s">
        <v>3720</v>
      </c>
    </row>
    <row r="1491" customFormat="false" ht="13" hidden="false" customHeight="false" outlineLevel="0" collapsed="false">
      <c r="K1491" s="87" t="s">
        <v>3721</v>
      </c>
    </row>
    <row r="1492" customFormat="false" ht="13" hidden="false" customHeight="false" outlineLevel="0" collapsed="false">
      <c r="K1492" s="87" t="s">
        <v>3722</v>
      </c>
    </row>
    <row r="1493" customFormat="false" ht="13" hidden="false" customHeight="false" outlineLevel="0" collapsed="false">
      <c r="K1493" s="87" t="s">
        <v>3723</v>
      </c>
    </row>
    <row r="1494" customFormat="false" ht="13" hidden="false" customHeight="false" outlineLevel="0" collapsed="false">
      <c r="K1494" s="87" t="s">
        <v>3724</v>
      </c>
    </row>
    <row r="1495" customFormat="false" ht="13" hidden="false" customHeight="false" outlineLevel="0" collapsed="false">
      <c r="K1495" s="87" t="s">
        <v>3725</v>
      </c>
    </row>
    <row r="1496" customFormat="false" ht="13" hidden="false" customHeight="false" outlineLevel="0" collapsed="false">
      <c r="K1496" s="87" t="s">
        <v>3726</v>
      </c>
    </row>
    <row r="1497" customFormat="false" ht="13" hidden="false" customHeight="false" outlineLevel="0" collapsed="false">
      <c r="K1497" s="87" t="s">
        <v>3727</v>
      </c>
    </row>
    <row r="1498" customFormat="false" ht="13" hidden="false" customHeight="false" outlineLevel="0" collapsed="false">
      <c r="K1498" s="87" t="s">
        <v>3728</v>
      </c>
    </row>
    <row r="1499" customFormat="false" ht="13" hidden="false" customHeight="false" outlineLevel="0" collapsed="false">
      <c r="K1499" s="87" t="s">
        <v>3729</v>
      </c>
    </row>
    <row r="1500" customFormat="false" ht="13" hidden="false" customHeight="false" outlineLevel="0" collapsed="false">
      <c r="K1500" s="87" t="s">
        <v>3730</v>
      </c>
    </row>
    <row r="1501" customFormat="false" ht="13" hidden="false" customHeight="false" outlineLevel="0" collapsed="false">
      <c r="K1501" s="87" t="s">
        <v>3731</v>
      </c>
    </row>
    <row r="1502" customFormat="false" ht="13" hidden="false" customHeight="false" outlineLevel="0" collapsed="false">
      <c r="K1502" s="87" t="s">
        <v>3732</v>
      </c>
    </row>
    <row r="1503" customFormat="false" ht="13" hidden="false" customHeight="false" outlineLevel="0" collapsed="false">
      <c r="K1503" s="87" t="s">
        <v>3733</v>
      </c>
    </row>
    <row r="1504" customFormat="false" ht="13" hidden="false" customHeight="false" outlineLevel="0" collapsed="false">
      <c r="K1504" s="87" t="s">
        <v>3734</v>
      </c>
    </row>
    <row r="1505" customFormat="false" ht="13" hidden="false" customHeight="false" outlineLevel="0" collapsed="false">
      <c r="K1505" s="87" t="s">
        <v>3735</v>
      </c>
    </row>
    <row r="1506" customFormat="false" ht="13" hidden="false" customHeight="false" outlineLevel="0" collapsed="false">
      <c r="K1506" s="87" t="s">
        <v>3736</v>
      </c>
    </row>
    <row r="1507" customFormat="false" ht="13" hidden="false" customHeight="false" outlineLevel="0" collapsed="false">
      <c r="K1507" s="87" t="s">
        <v>3737</v>
      </c>
    </row>
    <row r="1508" customFormat="false" ht="13" hidden="false" customHeight="false" outlineLevel="0" collapsed="false">
      <c r="K1508" s="87" t="s">
        <v>3738</v>
      </c>
    </row>
    <row r="1509" customFormat="false" ht="13" hidden="false" customHeight="false" outlineLevel="0" collapsed="false">
      <c r="K1509" s="87" t="s">
        <v>3739</v>
      </c>
    </row>
    <row r="1510" customFormat="false" ht="13" hidden="false" customHeight="false" outlineLevel="0" collapsed="false">
      <c r="K1510" s="87" t="s">
        <v>3740</v>
      </c>
    </row>
    <row r="1511" customFormat="false" ht="13" hidden="false" customHeight="false" outlineLevel="0" collapsed="false">
      <c r="K1511" s="87" t="s">
        <v>3741</v>
      </c>
    </row>
    <row r="1512" customFormat="false" ht="13" hidden="false" customHeight="false" outlineLevel="0" collapsed="false">
      <c r="K1512" s="87" t="s">
        <v>3742</v>
      </c>
    </row>
    <row r="1513" customFormat="false" ht="13" hidden="false" customHeight="false" outlineLevel="0" collapsed="false">
      <c r="K1513" s="87" t="s">
        <v>3743</v>
      </c>
    </row>
    <row r="1514" customFormat="false" ht="13" hidden="false" customHeight="false" outlineLevel="0" collapsed="false">
      <c r="K1514" s="87" t="s">
        <v>3744</v>
      </c>
    </row>
    <row r="1515" customFormat="false" ht="13" hidden="false" customHeight="false" outlineLevel="0" collapsed="false">
      <c r="K1515" s="87" t="s">
        <v>3745</v>
      </c>
    </row>
    <row r="1516" customFormat="false" ht="13" hidden="false" customHeight="false" outlineLevel="0" collapsed="false">
      <c r="K1516" s="87" t="s">
        <v>3746</v>
      </c>
    </row>
    <row r="1517" customFormat="false" ht="13" hidden="false" customHeight="false" outlineLevel="0" collapsed="false">
      <c r="K1517" s="87" t="s">
        <v>3747</v>
      </c>
    </row>
    <row r="1518" customFormat="false" ht="13" hidden="false" customHeight="false" outlineLevel="0" collapsed="false">
      <c r="K1518" s="87" t="s">
        <v>3748</v>
      </c>
    </row>
    <row r="1519" customFormat="false" ht="13" hidden="false" customHeight="false" outlineLevel="0" collapsed="false">
      <c r="K1519" s="87" t="s">
        <v>3749</v>
      </c>
    </row>
    <row r="1520" customFormat="false" ht="13" hidden="false" customHeight="false" outlineLevel="0" collapsed="false">
      <c r="K1520" s="87" t="s">
        <v>3750</v>
      </c>
    </row>
    <row r="1521" customFormat="false" ht="13" hidden="false" customHeight="false" outlineLevel="0" collapsed="false">
      <c r="K1521" s="87" t="s">
        <v>3751</v>
      </c>
    </row>
    <row r="1522" customFormat="false" ht="13" hidden="false" customHeight="false" outlineLevel="0" collapsed="false">
      <c r="K1522" s="87" t="s">
        <v>3752</v>
      </c>
    </row>
    <row r="1523" customFormat="false" ht="13" hidden="false" customHeight="false" outlineLevel="0" collapsed="false">
      <c r="K1523" s="87" t="s">
        <v>3753</v>
      </c>
    </row>
    <row r="1524" customFormat="false" ht="13" hidden="false" customHeight="false" outlineLevel="0" collapsed="false">
      <c r="K1524" s="87" t="s">
        <v>3754</v>
      </c>
    </row>
    <row r="1525" customFormat="false" ht="13" hidden="false" customHeight="false" outlineLevel="0" collapsed="false">
      <c r="K1525" s="87" t="s">
        <v>3755</v>
      </c>
    </row>
    <row r="1526" customFormat="false" ht="13" hidden="false" customHeight="false" outlineLevel="0" collapsed="false">
      <c r="K1526" s="87" t="s">
        <v>3756</v>
      </c>
    </row>
    <row r="1527" customFormat="false" ht="13" hidden="false" customHeight="false" outlineLevel="0" collapsed="false">
      <c r="K1527" s="87" t="s">
        <v>3757</v>
      </c>
    </row>
    <row r="1528" customFormat="false" ht="13" hidden="false" customHeight="false" outlineLevel="0" collapsed="false">
      <c r="K1528" s="87" t="s">
        <v>3758</v>
      </c>
    </row>
    <row r="1529" customFormat="false" ht="13" hidden="false" customHeight="false" outlineLevel="0" collapsed="false">
      <c r="K1529" s="87" t="s">
        <v>3759</v>
      </c>
    </row>
    <row r="1530" customFormat="false" ht="13" hidden="false" customHeight="false" outlineLevel="0" collapsed="false">
      <c r="K1530" s="87" t="s">
        <v>3760</v>
      </c>
    </row>
    <row r="1531" customFormat="false" ht="13" hidden="false" customHeight="false" outlineLevel="0" collapsed="false">
      <c r="K1531" s="87" t="s">
        <v>3761</v>
      </c>
    </row>
    <row r="1532" customFormat="false" ht="13" hidden="false" customHeight="false" outlineLevel="0" collapsed="false">
      <c r="K1532" s="87" t="s">
        <v>3762</v>
      </c>
    </row>
    <row r="1533" customFormat="false" ht="13" hidden="false" customHeight="false" outlineLevel="0" collapsed="false">
      <c r="K1533" s="87" t="s">
        <v>3763</v>
      </c>
    </row>
    <row r="1534" customFormat="false" ht="13" hidden="false" customHeight="false" outlineLevel="0" collapsed="false">
      <c r="K1534" s="87" t="s">
        <v>3764</v>
      </c>
    </row>
    <row r="1535" customFormat="false" ht="13" hidden="false" customHeight="false" outlineLevel="0" collapsed="false">
      <c r="K1535" s="87" t="s">
        <v>3765</v>
      </c>
    </row>
    <row r="1536" customFormat="false" ht="13" hidden="false" customHeight="false" outlineLevel="0" collapsed="false">
      <c r="K1536" s="87" t="s">
        <v>3766</v>
      </c>
    </row>
    <row r="1537" customFormat="false" ht="13" hidden="false" customHeight="false" outlineLevel="0" collapsed="false">
      <c r="K1537" s="87" t="s">
        <v>3767</v>
      </c>
    </row>
    <row r="1538" customFormat="false" ht="13" hidden="false" customHeight="false" outlineLevel="0" collapsed="false">
      <c r="K1538" s="87" t="s">
        <v>3768</v>
      </c>
    </row>
    <row r="1539" customFormat="false" ht="13" hidden="false" customHeight="false" outlineLevel="0" collapsed="false">
      <c r="K1539" s="87" t="s">
        <v>541</v>
      </c>
    </row>
    <row r="1540" customFormat="false" ht="13" hidden="false" customHeight="false" outlineLevel="0" collapsed="false">
      <c r="K1540" s="87" t="s">
        <v>3769</v>
      </c>
    </row>
    <row r="1541" customFormat="false" ht="13" hidden="false" customHeight="false" outlineLevel="0" collapsed="false">
      <c r="K1541" s="87" t="s">
        <v>3770</v>
      </c>
    </row>
    <row r="1542" customFormat="false" ht="13" hidden="false" customHeight="false" outlineLevel="0" collapsed="false">
      <c r="K1542" s="87" t="s">
        <v>3771</v>
      </c>
    </row>
    <row r="1543" customFormat="false" ht="13" hidden="false" customHeight="false" outlineLevel="0" collapsed="false">
      <c r="K1543" s="87" t="s">
        <v>3772</v>
      </c>
    </row>
    <row r="1544" customFormat="false" ht="13" hidden="false" customHeight="false" outlineLevel="0" collapsed="false">
      <c r="K1544" s="87" t="s">
        <v>3773</v>
      </c>
    </row>
    <row r="1545" customFormat="false" ht="13" hidden="false" customHeight="false" outlineLevel="0" collapsed="false">
      <c r="K1545" s="87" t="s">
        <v>3774</v>
      </c>
    </row>
    <row r="1546" customFormat="false" ht="13" hidden="false" customHeight="false" outlineLevel="0" collapsed="false">
      <c r="K1546" s="87" t="s">
        <v>3775</v>
      </c>
    </row>
    <row r="1547" customFormat="false" ht="13" hidden="false" customHeight="false" outlineLevel="0" collapsed="false">
      <c r="K1547" s="87" t="s">
        <v>3776</v>
      </c>
    </row>
    <row r="1548" customFormat="false" ht="13" hidden="false" customHeight="false" outlineLevel="0" collapsed="false">
      <c r="K1548" s="87" t="s">
        <v>3777</v>
      </c>
    </row>
    <row r="1549" customFormat="false" ht="13" hidden="false" customHeight="false" outlineLevel="0" collapsed="false">
      <c r="K1549" s="87" t="s">
        <v>3778</v>
      </c>
    </row>
    <row r="1550" customFormat="false" ht="13" hidden="false" customHeight="false" outlineLevel="0" collapsed="false">
      <c r="K1550" s="87" t="s">
        <v>3779</v>
      </c>
    </row>
    <row r="1551" customFormat="false" ht="13" hidden="false" customHeight="false" outlineLevel="0" collapsed="false">
      <c r="K1551" s="87" t="s">
        <v>3780</v>
      </c>
    </row>
    <row r="1552" customFormat="false" ht="13" hidden="false" customHeight="false" outlineLevel="0" collapsed="false">
      <c r="K1552" s="87" t="s">
        <v>3781</v>
      </c>
    </row>
    <row r="1553" customFormat="false" ht="13" hidden="false" customHeight="false" outlineLevel="0" collapsed="false">
      <c r="K1553" s="87" t="s">
        <v>3782</v>
      </c>
    </row>
    <row r="1554" customFormat="false" ht="13" hidden="false" customHeight="false" outlineLevel="0" collapsed="false">
      <c r="K1554" s="87" t="s">
        <v>3783</v>
      </c>
    </row>
    <row r="1555" customFormat="false" ht="13" hidden="false" customHeight="false" outlineLevel="0" collapsed="false">
      <c r="K1555" s="87" t="s">
        <v>3784</v>
      </c>
    </row>
    <row r="1556" customFormat="false" ht="13" hidden="false" customHeight="false" outlineLevel="0" collapsed="false">
      <c r="K1556" s="87" t="s">
        <v>3785</v>
      </c>
    </row>
    <row r="1557" customFormat="false" ht="13" hidden="false" customHeight="false" outlineLevel="0" collapsed="false">
      <c r="K1557" s="87" t="s">
        <v>3786</v>
      </c>
    </row>
    <row r="1558" customFormat="false" ht="13" hidden="false" customHeight="false" outlineLevel="0" collapsed="false">
      <c r="K1558" s="87" t="s">
        <v>3787</v>
      </c>
    </row>
    <row r="1559" customFormat="false" ht="13" hidden="false" customHeight="false" outlineLevel="0" collapsed="false">
      <c r="K1559" s="87" t="s">
        <v>3788</v>
      </c>
    </row>
    <row r="1560" customFormat="false" ht="13" hidden="false" customHeight="false" outlineLevel="0" collapsed="false">
      <c r="K1560" s="87" t="s">
        <v>3789</v>
      </c>
    </row>
    <row r="1561" customFormat="false" ht="13" hidden="false" customHeight="false" outlineLevel="0" collapsed="false">
      <c r="K1561" s="87" t="s">
        <v>3790</v>
      </c>
    </row>
    <row r="1562" customFormat="false" ht="13" hidden="false" customHeight="false" outlineLevel="0" collapsed="false">
      <c r="K1562" s="87" t="s">
        <v>3791</v>
      </c>
    </row>
    <row r="1563" customFormat="false" ht="13" hidden="false" customHeight="false" outlineLevel="0" collapsed="false">
      <c r="K1563" s="87" t="s">
        <v>3792</v>
      </c>
    </row>
    <row r="1564" customFormat="false" ht="13" hidden="false" customHeight="false" outlineLevel="0" collapsed="false">
      <c r="K1564" s="87" t="s">
        <v>3793</v>
      </c>
    </row>
    <row r="1565" customFormat="false" ht="13" hidden="false" customHeight="false" outlineLevel="0" collapsed="false">
      <c r="K1565" s="87" t="s">
        <v>3794</v>
      </c>
    </row>
    <row r="1566" customFormat="false" ht="13" hidden="false" customHeight="false" outlineLevel="0" collapsed="false">
      <c r="K1566" s="87" t="s">
        <v>3795</v>
      </c>
    </row>
    <row r="1567" customFormat="false" ht="13" hidden="false" customHeight="false" outlineLevel="0" collapsed="false">
      <c r="K1567" s="87" t="s">
        <v>3796</v>
      </c>
    </row>
    <row r="1568" customFormat="false" ht="13" hidden="false" customHeight="false" outlineLevel="0" collapsed="false">
      <c r="K1568" s="87" t="s">
        <v>3797</v>
      </c>
    </row>
    <row r="1569" customFormat="false" ht="13" hidden="false" customHeight="false" outlineLevel="0" collapsed="false">
      <c r="K1569" s="87" t="s">
        <v>3798</v>
      </c>
    </row>
    <row r="1570" customFormat="false" ht="13" hidden="false" customHeight="false" outlineLevel="0" collapsed="false">
      <c r="K1570" s="87" t="s">
        <v>3799</v>
      </c>
    </row>
    <row r="1571" customFormat="false" ht="13" hidden="false" customHeight="false" outlineLevel="0" collapsed="false">
      <c r="K1571" s="87" t="s">
        <v>3800</v>
      </c>
    </row>
    <row r="1572" customFormat="false" ht="13" hidden="false" customHeight="false" outlineLevel="0" collapsed="false">
      <c r="K1572" s="87" t="s">
        <v>3801</v>
      </c>
    </row>
    <row r="1573" customFormat="false" ht="13" hidden="false" customHeight="false" outlineLevel="0" collapsed="false">
      <c r="K1573" s="87" t="s">
        <v>3802</v>
      </c>
    </row>
    <row r="1574" customFormat="false" ht="13" hidden="false" customHeight="false" outlineLevel="0" collapsed="false">
      <c r="K1574" s="87" t="s">
        <v>3803</v>
      </c>
    </row>
    <row r="1575" customFormat="false" ht="13" hidden="false" customHeight="false" outlineLevel="0" collapsed="false">
      <c r="K1575" s="87" t="s">
        <v>3804</v>
      </c>
    </row>
    <row r="1576" customFormat="false" ht="13" hidden="false" customHeight="false" outlineLevel="0" collapsed="false">
      <c r="K1576" s="87" t="s">
        <v>3805</v>
      </c>
    </row>
    <row r="1577" customFormat="false" ht="13" hidden="false" customHeight="false" outlineLevel="0" collapsed="false">
      <c r="K1577" s="87" t="s">
        <v>3806</v>
      </c>
    </row>
    <row r="1578" customFormat="false" ht="13" hidden="false" customHeight="false" outlineLevel="0" collapsed="false">
      <c r="K1578" s="87" t="s">
        <v>3807</v>
      </c>
    </row>
    <row r="1579" customFormat="false" ht="13" hidden="false" customHeight="false" outlineLevel="0" collapsed="false">
      <c r="K1579" s="87" t="s">
        <v>3808</v>
      </c>
    </row>
    <row r="1580" customFormat="false" ht="13" hidden="false" customHeight="false" outlineLevel="0" collapsed="false">
      <c r="K1580" s="87" t="s">
        <v>3809</v>
      </c>
    </row>
    <row r="1581" customFormat="false" ht="13" hidden="false" customHeight="false" outlineLevel="0" collapsed="false">
      <c r="K1581" s="87" t="s">
        <v>3810</v>
      </c>
    </row>
    <row r="1582" customFormat="false" ht="13" hidden="false" customHeight="false" outlineLevel="0" collapsed="false">
      <c r="K1582" s="87" t="s">
        <v>3811</v>
      </c>
    </row>
    <row r="1583" customFormat="false" ht="13" hidden="false" customHeight="false" outlineLevel="0" collapsed="false">
      <c r="K1583" s="87" t="s">
        <v>3812</v>
      </c>
    </row>
    <row r="1584" customFormat="false" ht="13" hidden="false" customHeight="false" outlineLevel="0" collapsed="false">
      <c r="K1584" s="87" t="s">
        <v>3813</v>
      </c>
    </row>
    <row r="1585" customFormat="false" ht="13" hidden="false" customHeight="false" outlineLevel="0" collapsed="false">
      <c r="K1585" s="87" t="s">
        <v>3814</v>
      </c>
    </row>
    <row r="1586" customFormat="false" ht="13" hidden="false" customHeight="false" outlineLevel="0" collapsed="false">
      <c r="K1586" s="87" t="s">
        <v>3815</v>
      </c>
    </row>
    <row r="1587" customFormat="false" ht="13" hidden="false" customHeight="false" outlineLevel="0" collapsed="false">
      <c r="K1587" s="87" t="s">
        <v>3816</v>
      </c>
    </row>
    <row r="1588" customFormat="false" ht="13" hidden="false" customHeight="false" outlineLevel="0" collapsed="false">
      <c r="K1588" s="87" t="s">
        <v>3817</v>
      </c>
    </row>
    <row r="1589" customFormat="false" ht="13" hidden="false" customHeight="false" outlineLevel="0" collapsed="false">
      <c r="K1589" s="87" t="s">
        <v>3818</v>
      </c>
    </row>
    <row r="1590" customFormat="false" ht="13" hidden="false" customHeight="false" outlineLevel="0" collapsed="false">
      <c r="K1590" s="87" t="s">
        <v>3819</v>
      </c>
    </row>
    <row r="1591" customFormat="false" ht="13" hidden="false" customHeight="false" outlineLevel="0" collapsed="false">
      <c r="K1591" s="87" t="s">
        <v>3820</v>
      </c>
    </row>
    <row r="1592" customFormat="false" ht="13" hidden="false" customHeight="false" outlineLevel="0" collapsed="false">
      <c r="K1592" s="87" t="s">
        <v>3821</v>
      </c>
    </row>
    <row r="1593" customFormat="false" ht="13" hidden="false" customHeight="false" outlineLevel="0" collapsed="false">
      <c r="K1593" s="87" t="s">
        <v>3822</v>
      </c>
    </row>
    <row r="1594" customFormat="false" ht="13" hidden="false" customHeight="false" outlineLevel="0" collapsed="false">
      <c r="K1594" s="87" t="s">
        <v>3823</v>
      </c>
    </row>
    <row r="1595" customFormat="false" ht="13" hidden="false" customHeight="false" outlineLevel="0" collapsed="false">
      <c r="K1595" s="87" t="s">
        <v>3824</v>
      </c>
    </row>
    <row r="1596" customFormat="false" ht="13" hidden="false" customHeight="false" outlineLevel="0" collapsed="false">
      <c r="K1596" s="87" t="s">
        <v>3825</v>
      </c>
    </row>
    <row r="1597" customFormat="false" ht="13" hidden="false" customHeight="false" outlineLevel="0" collapsed="false">
      <c r="K1597" s="87" t="s">
        <v>3826</v>
      </c>
    </row>
    <row r="1598" customFormat="false" ht="13" hidden="false" customHeight="false" outlineLevel="0" collapsed="false">
      <c r="K1598" s="87" t="s">
        <v>3827</v>
      </c>
    </row>
    <row r="1599" customFormat="false" ht="13" hidden="false" customHeight="false" outlineLevel="0" collapsed="false">
      <c r="K1599" s="87" t="s">
        <v>3828</v>
      </c>
    </row>
    <row r="1600" customFormat="false" ht="13" hidden="false" customHeight="false" outlineLevel="0" collapsed="false">
      <c r="K1600" s="87" t="s">
        <v>3829</v>
      </c>
    </row>
    <row r="1601" customFormat="false" ht="13" hidden="false" customHeight="false" outlineLevel="0" collapsed="false">
      <c r="K1601" s="87" t="s">
        <v>3830</v>
      </c>
    </row>
    <row r="1602" customFormat="false" ht="13" hidden="false" customHeight="false" outlineLevel="0" collapsed="false">
      <c r="K1602" s="87" t="s">
        <v>3831</v>
      </c>
    </row>
    <row r="1603" customFormat="false" ht="13" hidden="false" customHeight="false" outlineLevel="0" collapsed="false">
      <c r="K1603" s="87" t="s">
        <v>3832</v>
      </c>
    </row>
    <row r="1604" customFormat="false" ht="13" hidden="false" customHeight="false" outlineLevel="0" collapsed="false">
      <c r="K1604" s="87" t="s">
        <v>3833</v>
      </c>
    </row>
    <row r="1605" customFormat="false" ht="13" hidden="false" customHeight="false" outlineLevel="0" collapsed="false">
      <c r="K1605" s="87" t="s">
        <v>3834</v>
      </c>
    </row>
    <row r="1606" customFormat="false" ht="13" hidden="false" customHeight="false" outlineLevel="0" collapsed="false">
      <c r="K1606" s="87" t="s">
        <v>3835</v>
      </c>
    </row>
    <row r="1607" customFormat="false" ht="13" hidden="false" customHeight="false" outlineLevel="0" collapsed="false">
      <c r="K1607" s="87" t="s">
        <v>3836</v>
      </c>
    </row>
    <row r="1608" customFormat="false" ht="13" hidden="false" customHeight="false" outlineLevel="0" collapsed="false">
      <c r="K1608" s="87" t="s">
        <v>3837</v>
      </c>
    </row>
    <row r="1609" customFormat="false" ht="13" hidden="false" customHeight="false" outlineLevel="0" collapsed="false">
      <c r="K1609" s="87" t="s">
        <v>3838</v>
      </c>
    </row>
    <row r="1610" customFormat="false" ht="13" hidden="false" customHeight="false" outlineLevel="0" collapsed="false">
      <c r="K1610" s="87" t="s">
        <v>3839</v>
      </c>
    </row>
    <row r="1611" customFormat="false" ht="13" hidden="false" customHeight="false" outlineLevel="0" collapsed="false">
      <c r="K1611" s="87" t="s">
        <v>3840</v>
      </c>
    </row>
    <row r="1612" customFormat="false" ht="13" hidden="false" customHeight="false" outlineLevel="0" collapsed="false">
      <c r="K1612" s="87" t="s">
        <v>3841</v>
      </c>
    </row>
    <row r="1613" customFormat="false" ht="13" hidden="false" customHeight="false" outlineLevel="0" collapsed="false">
      <c r="K1613" s="87" t="s">
        <v>3842</v>
      </c>
    </row>
    <row r="1614" customFormat="false" ht="13" hidden="false" customHeight="false" outlineLevel="0" collapsed="false">
      <c r="K1614" s="87" t="s">
        <v>3843</v>
      </c>
    </row>
    <row r="1615" customFormat="false" ht="13" hidden="false" customHeight="false" outlineLevel="0" collapsed="false">
      <c r="K1615" s="87" t="s">
        <v>3844</v>
      </c>
    </row>
    <row r="1616" customFormat="false" ht="13" hidden="false" customHeight="false" outlineLevel="0" collapsed="false">
      <c r="K1616" s="87" t="s">
        <v>3845</v>
      </c>
    </row>
    <row r="1617" customFormat="false" ht="13" hidden="false" customHeight="false" outlineLevel="0" collapsed="false">
      <c r="K1617" s="87" t="s">
        <v>3846</v>
      </c>
    </row>
    <row r="1618" customFormat="false" ht="13" hidden="false" customHeight="false" outlineLevel="0" collapsed="false">
      <c r="K1618" s="87" t="s">
        <v>3847</v>
      </c>
    </row>
    <row r="1619" customFormat="false" ht="13" hidden="false" customHeight="false" outlineLevel="0" collapsed="false">
      <c r="K1619" s="87" t="s">
        <v>3848</v>
      </c>
    </row>
    <row r="1620" customFormat="false" ht="13" hidden="false" customHeight="false" outlineLevel="0" collapsed="false">
      <c r="K1620" s="87" t="s">
        <v>3849</v>
      </c>
    </row>
    <row r="1621" customFormat="false" ht="13" hidden="false" customHeight="false" outlineLevel="0" collapsed="false">
      <c r="K1621" s="87" t="s">
        <v>3850</v>
      </c>
    </row>
    <row r="1622" customFormat="false" ht="13" hidden="false" customHeight="false" outlineLevel="0" collapsed="false">
      <c r="K1622" s="87" t="s">
        <v>3851</v>
      </c>
    </row>
    <row r="1623" customFormat="false" ht="13" hidden="false" customHeight="false" outlineLevel="0" collapsed="false">
      <c r="K1623" s="87" t="s">
        <v>3852</v>
      </c>
    </row>
    <row r="1624" customFormat="false" ht="13" hidden="false" customHeight="false" outlineLevel="0" collapsed="false">
      <c r="K1624" s="87" t="s">
        <v>3853</v>
      </c>
    </row>
    <row r="1625" customFormat="false" ht="13" hidden="false" customHeight="false" outlineLevel="0" collapsed="false">
      <c r="K1625" s="87" t="s">
        <v>3854</v>
      </c>
    </row>
    <row r="1626" customFormat="false" ht="13" hidden="false" customHeight="false" outlineLevel="0" collapsed="false">
      <c r="K1626" s="87" t="s">
        <v>3855</v>
      </c>
    </row>
    <row r="1627" customFormat="false" ht="13" hidden="false" customHeight="false" outlineLevel="0" collapsed="false">
      <c r="K1627" s="87" t="s">
        <v>3856</v>
      </c>
    </row>
    <row r="1628" customFormat="false" ht="13" hidden="false" customHeight="false" outlineLevel="0" collapsed="false">
      <c r="K1628" s="87" t="s">
        <v>3857</v>
      </c>
    </row>
    <row r="1629" customFormat="false" ht="13" hidden="false" customHeight="false" outlineLevel="0" collapsed="false">
      <c r="K1629" s="87" t="s">
        <v>3858</v>
      </c>
    </row>
    <row r="1630" customFormat="false" ht="13" hidden="false" customHeight="false" outlineLevel="0" collapsed="false">
      <c r="K1630" s="87" t="s">
        <v>3859</v>
      </c>
    </row>
    <row r="1631" customFormat="false" ht="13" hidden="false" customHeight="false" outlineLevel="0" collapsed="false">
      <c r="K1631" s="87" t="s">
        <v>3860</v>
      </c>
    </row>
    <row r="1632" customFormat="false" ht="13" hidden="false" customHeight="false" outlineLevel="0" collapsed="false">
      <c r="K1632" s="87" t="s">
        <v>3861</v>
      </c>
    </row>
    <row r="1633" customFormat="false" ht="13" hidden="false" customHeight="false" outlineLevel="0" collapsed="false">
      <c r="K1633" s="87" t="s">
        <v>3862</v>
      </c>
    </row>
    <row r="1634" customFormat="false" ht="13" hidden="false" customHeight="false" outlineLevel="0" collapsed="false">
      <c r="K1634" s="87" t="s">
        <v>3863</v>
      </c>
    </row>
    <row r="1635" customFormat="false" ht="13" hidden="false" customHeight="false" outlineLevel="0" collapsed="false">
      <c r="K1635" s="87" t="s">
        <v>3864</v>
      </c>
    </row>
    <row r="1636" customFormat="false" ht="13" hidden="false" customHeight="false" outlineLevel="0" collapsed="false">
      <c r="K1636" s="87" t="s">
        <v>3865</v>
      </c>
    </row>
    <row r="1637" customFormat="false" ht="13" hidden="false" customHeight="false" outlineLevel="0" collapsed="false">
      <c r="K1637" s="87" t="s">
        <v>3866</v>
      </c>
    </row>
    <row r="1638" customFormat="false" ht="13" hidden="false" customHeight="false" outlineLevel="0" collapsed="false">
      <c r="K1638" s="87" t="s">
        <v>3867</v>
      </c>
    </row>
    <row r="1639" customFormat="false" ht="13" hidden="false" customHeight="false" outlineLevel="0" collapsed="false">
      <c r="K1639" s="87" t="s">
        <v>3868</v>
      </c>
    </row>
    <row r="1640" customFormat="false" ht="13" hidden="false" customHeight="false" outlineLevel="0" collapsed="false">
      <c r="K1640" s="87" t="s">
        <v>3869</v>
      </c>
    </row>
    <row r="1641" customFormat="false" ht="13" hidden="false" customHeight="false" outlineLevel="0" collapsed="false">
      <c r="K1641" s="87" t="s">
        <v>3870</v>
      </c>
    </row>
    <row r="1642" customFormat="false" ht="13" hidden="false" customHeight="false" outlineLevel="0" collapsed="false">
      <c r="K1642" s="87" t="s">
        <v>3871</v>
      </c>
    </row>
    <row r="1643" customFormat="false" ht="13" hidden="false" customHeight="false" outlineLevel="0" collapsed="false">
      <c r="K1643" s="87" t="s">
        <v>3872</v>
      </c>
    </row>
    <row r="1644" customFormat="false" ht="13" hidden="false" customHeight="false" outlineLevel="0" collapsed="false">
      <c r="K1644" s="87" t="s">
        <v>3873</v>
      </c>
    </row>
    <row r="1645" customFormat="false" ht="13" hidden="false" customHeight="false" outlineLevel="0" collapsed="false">
      <c r="K1645" s="87" t="s">
        <v>3874</v>
      </c>
    </row>
    <row r="1646" customFormat="false" ht="13" hidden="false" customHeight="false" outlineLevel="0" collapsed="false">
      <c r="K1646" s="87" t="s">
        <v>3875</v>
      </c>
    </row>
    <row r="1647" customFormat="false" ht="13" hidden="false" customHeight="false" outlineLevel="0" collapsed="false">
      <c r="K1647" s="87" t="s">
        <v>3876</v>
      </c>
    </row>
    <row r="1648" customFormat="false" ht="13" hidden="false" customHeight="false" outlineLevel="0" collapsed="false">
      <c r="K1648" s="87" t="s">
        <v>3877</v>
      </c>
    </row>
    <row r="1649" customFormat="false" ht="13" hidden="false" customHeight="false" outlineLevel="0" collapsed="false">
      <c r="K1649" s="87" t="s">
        <v>3878</v>
      </c>
    </row>
    <row r="1650" customFormat="false" ht="13" hidden="false" customHeight="false" outlineLevel="0" collapsed="false">
      <c r="K1650" s="87" t="s">
        <v>3879</v>
      </c>
    </row>
    <row r="1651" customFormat="false" ht="13" hidden="false" customHeight="false" outlineLevel="0" collapsed="false">
      <c r="K1651" s="87" t="s">
        <v>3880</v>
      </c>
    </row>
    <row r="1652" customFormat="false" ht="13" hidden="false" customHeight="false" outlineLevel="0" collapsed="false">
      <c r="K1652" s="87" t="s">
        <v>3881</v>
      </c>
    </row>
    <row r="1653" customFormat="false" ht="13" hidden="false" customHeight="false" outlineLevel="0" collapsed="false">
      <c r="K1653" s="87" t="s">
        <v>3882</v>
      </c>
    </row>
    <row r="1654" customFormat="false" ht="13" hidden="false" customHeight="false" outlineLevel="0" collapsed="false">
      <c r="K1654" s="87" t="s">
        <v>3883</v>
      </c>
    </row>
    <row r="1655" customFormat="false" ht="13" hidden="false" customHeight="false" outlineLevel="0" collapsed="false">
      <c r="K1655" s="87" t="s">
        <v>3884</v>
      </c>
    </row>
    <row r="1656" customFormat="false" ht="13" hidden="false" customHeight="false" outlineLevel="0" collapsed="false">
      <c r="K1656" s="87" t="s">
        <v>3885</v>
      </c>
    </row>
    <row r="1657" customFormat="false" ht="13" hidden="false" customHeight="false" outlineLevel="0" collapsed="false">
      <c r="K1657" s="87" t="s">
        <v>3886</v>
      </c>
    </row>
    <row r="1658" customFormat="false" ht="13" hidden="false" customHeight="false" outlineLevel="0" collapsed="false">
      <c r="K1658" s="87" t="s">
        <v>3887</v>
      </c>
    </row>
    <row r="1659" customFormat="false" ht="13" hidden="false" customHeight="false" outlineLevel="0" collapsed="false">
      <c r="K1659" s="87" t="s">
        <v>3888</v>
      </c>
    </row>
    <row r="1660" customFormat="false" ht="13" hidden="false" customHeight="false" outlineLevel="0" collapsed="false">
      <c r="K1660" s="87" t="s">
        <v>3889</v>
      </c>
    </row>
    <row r="1661" customFormat="false" ht="13" hidden="false" customHeight="false" outlineLevel="0" collapsed="false">
      <c r="K1661" s="87" t="s">
        <v>3890</v>
      </c>
    </row>
    <row r="1662" customFormat="false" ht="13" hidden="false" customHeight="false" outlineLevel="0" collapsed="false">
      <c r="K1662" s="87" t="s">
        <v>3891</v>
      </c>
    </row>
    <row r="1663" customFormat="false" ht="13" hidden="false" customHeight="false" outlineLevel="0" collapsed="false">
      <c r="K1663" s="87" t="s">
        <v>3892</v>
      </c>
    </row>
    <row r="1664" customFormat="false" ht="13" hidden="false" customHeight="false" outlineLevel="0" collapsed="false">
      <c r="K1664" s="87" t="s">
        <v>3893</v>
      </c>
    </row>
    <row r="1665" customFormat="false" ht="13" hidden="false" customHeight="false" outlineLevel="0" collapsed="false">
      <c r="K1665" s="87" t="s">
        <v>3894</v>
      </c>
    </row>
    <row r="1666" customFormat="false" ht="13" hidden="false" customHeight="false" outlineLevel="0" collapsed="false">
      <c r="K1666" s="87" t="s">
        <v>3895</v>
      </c>
    </row>
    <row r="1667" customFormat="false" ht="13" hidden="false" customHeight="false" outlineLevel="0" collapsed="false">
      <c r="K1667" s="87" t="s">
        <v>3896</v>
      </c>
    </row>
    <row r="1668" customFormat="false" ht="13" hidden="false" customHeight="false" outlineLevel="0" collapsed="false">
      <c r="K1668" s="87" t="s">
        <v>3897</v>
      </c>
    </row>
    <row r="1669" customFormat="false" ht="13" hidden="false" customHeight="false" outlineLevel="0" collapsed="false">
      <c r="K1669" s="87" t="s">
        <v>3898</v>
      </c>
    </row>
    <row r="1670" customFormat="false" ht="13" hidden="false" customHeight="false" outlineLevel="0" collapsed="false">
      <c r="K1670" s="87" t="s">
        <v>3899</v>
      </c>
    </row>
    <row r="1671" customFormat="false" ht="13" hidden="false" customHeight="false" outlineLevel="0" collapsed="false">
      <c r="K1671" s="87" t="s">
        <v>3900</v>
      </c>
    </row>
    <row r="1672" customFormat="false" ht="13" hidden="false" customHeight="false" outlineLevel="0" collapsed="false">
      <c r="K1672" s="87" t="s">
        <v>3901</v>
      </c>
    </row>
    <row r="1673" customFormat="false" ht="13" hidden="false" customHeight="false" outlineLevel="0" collapsed="false">
      <c r="K1673" s="87" t="s">
        <v>3902</v>
      </c>
    </row>
    <row r="1674" customFormat="false" ht="13" hidden="false" customHeight="false" outlineLevel="0" collapsed="false">
      <c r="K1674" s="87" t="s">
        <v>3903</v>
      </c>
    </row>
    <row r="1675" customFormat="false" ht="13" hidden="false" customHeight="false" outlineLevel="0" collapsed="false">
      <c r="K1675" s="87" t="s">
        <v>3904</v>
      </c>
    </row>
    <row r="1676" customFormat="false" ht="13" hidden="false" customHeight="false" outlineLevel="0" collapsed="false">
      <c r="K1676" s="87" t="s">
        <v>3905</v>
      </c>
    </row>
    <row r="1677" customFormat="false" ht="13" hidden="false" customHeight="false" outlineLevel="0" collapsed="false">
      <c r="K1677" s="87" t="s">
        <v>3906</v>
      </c>
    </row>
    <row r="1678" customFormat="false" ht="13" hidden="false" customHeight="false" outlineLevel="0" collapsed="false">
      <c r="K1678" s="87" t="s">
        <v>3907</v>
      </c>
    </row>
    <row r="1679" customFormat="false" ht="13" hidden="false" customHeight="false" outlineLevel="0" collapsed="false">
      <c r="K1679" s="87" t="s">
        <v>3908</v>
      </c>
    </row>
    <row r="1680" customFormat="false" ht="13" hidden="false" customHeight="false" outlineLevel="0" collapsed="false">
      <c r="K1680" s="87" t="s">
        <v>3909</v>
      </c>
    </row>
    <row r="1681" customFormat="false" ht="13" hidden="false" customHeight="false" outlineLevel="0" collapsed="false">
      <c r="K1681" s="87" t="s">
        <v>3910</v>
      </c>
    </row>
    <row r="1682" customFormat="false" ht="13" hidden="false" customHeight="false" outlineLevel="0" collapsed="false">
      <c r="K1682" s="87" t="s">
        <v>3911</v>
      </c>
    </row>
    <row r="1683" customFormat="false" ht="13" hidden="false" customHeight="false" outlineLevel="0" collapsed="false">
      <c r="K1683" s="87" t="s">
        <v>3912</v>
      </c>
    </row>
    <row r="1684" customFormat="false" ht="13" hidden="false" customHeight="false" outlineLevel="0" collapsed="false">
      <c r="K1684" s="87" t="s">
        <v>3913</v>
      </c>
    </row>
    <row r="1685" customFormat="false" ht="13" hidden="false" customHeight="false" outlineLevel="0" collapsed="false">
      <c r="K1685" s="87" t="s">
        <v>3914</v>
      </c>
    </row>
    <row r="1686" customFormat="false" ht="13" hidden="false" customHeight="false" outlineLevel="0" collapsed="false">
      <c r="K1686" s="87" t="s">
        <v>3915</v>
      </c>
    </row>
    <row r="1687" customFormat="false" ht="13" hidden="false" customHeight="false" outlineLevel="0" collapsed="false">
      <c r="K1687" s="87" t="s">
        <v>3916</v>
      </c>
    </row>
    <row r="1688" customFormat="false" ht="13" hidden="false" customHeight="false" outlineLevel="0" collapsed="false">
      <c r="K1688" s="87" t="s">
        <v>3917</v>
      </c>
    </row>
    <row r="1689" customFormat="false" ht="13" hidden="false" customHeight="false" outlineLevel="0" collapsed="false">
      <c r="K1689" s="87" t="s">
        <v>3918</v>
      </c>
    </row>
    <row r="1690" customFormat="false" ht="13" hidden="false" customHeight="false" outlineLevel="0" collapsed="false">
      <c r="K1690" s="87" t="s">
        <v>3919</v>
      </c>
    </row>
    <row r="1691" customFormat="false" ht="13" hidden="false" customHeight="false" outlineLevel="0" collapsed="false">
      <c r="K1691" s="87" t="s">
        <v>3920</v>
      </c>
    </row>
    <row r="1692" customFormat="false" ht="13" hidden="false" customHeight="false" outlineLevel="0" collapsed="false">
      <c r="K1692" s="87" t="s">
        <v>3921</v>
      </c>
    </row>
    <row r="1693" customFormat="false" ht="13" hidden="false" customHeight="false" outlineLevel="0" collapsed="false">
      <c r="K1693" s="87" t="s">
        <v>3922</v>
      </c>
    </row>
    <row r="1694" customFormat="false" ht="13" hidden="false" customHeight="false" outlineLevel="0" collapsed="false">
      <c r="K1694" s="87" t="s">
        <v>3923</v>
      </c>
    </row>
    <row r="1695" customFormat="false" ht="13" hidden="false" customHeight="false" outlineLevel="0" collapsed="false">
      <c r="K1695" s="87" t="s">
        <v>3924</v>
      </c>
    </row>
    <row r="1696" customFormat="false" ht="13" hidden="false" customHeight="false" outlineLevel="0" collapsed="false">
      <c r="K1696" s="87" t="s">
        <v>3925</v>
      </c>
    </row>
    <row r="1697" customFormat="false" ht="13" hidden="false" customHeight="false" outlineLevel="0" collapsed="false">
      <c r="K1697" s="87" t="s">
        <v>3926</v>
      </c>
    </row>
    <row r="1698" customFormat="false" ht="13" hidden="false" customHeight="false" outlineLevel="0" collapsed="false">
      <c r="K1698" s="87" t="s">
        <v>3927</v>
      </c>
    </row>
    <row r="1699" customFormat="false" ht="13" hidden="false" customHeight="false" outlineLevel="0" collapsed="false">
      <c r="K1699" s="87" t="s">
        <v>3928</v>
      </c>
    </row>
    <row r="1700" customFormat="false" ht="13" hidden="false" customHeight="false" outlineLevel="0" collapsed="false">
      <c r="K1700" s="87" t="s">
        <v>3929</v>
      </c>
    </row>
    <row r="1701" customFormat="false" ht="13" hidden="false" customHeight="false" outlineLevel="0" collapsed="false">
      <c r="K1701" s="87" t="s">
        <v>3930</v>
      </c>
    </row>
    <row r="1702" customFormat="false" ht="13" hidden="false" customHeight="false" outlineLevel="0" collapsed="false">
      <c r="K1702" s="87" t="s">
        <v>3931</v>
      </c>
    </row>
    <row r="1703" customFormat="false" ht="13" hidden="false" customHeight="false" outlineLevel="0" collapsed="false">
      <c r="K1703" s="87" t="s">
        <v>3932</v>
      </c>
    </row>
    <row r="1704" customFormat="false" ht="13" hidden="false" customHeight="false" outlineLevel="0" collapsed="false">
      <c r="K1704" s="87" t="s">
        <v>3933</v>
      </c>
    </row>
    <row r="1705" customFormat="false" ht="13" hidden="false" customHeight="false" outlineLevel="0" collapsed="false">
      <c r="K1705" s="87" t="s">
        <v>3934</v>
      </c>
    </row>
    <row r="1706" customFormat="false" ht="13" hidden="false" customHeight="false" outlineLevel="0" collapsed="false">
      <c r="K1706" s="87" t="s">
        <v>3935</v>
      </c>
    </row>
    <row r="1707" customFormat="false" ht="13" hidden="false" customHeight="false" outlineLevel="0" collapsed="false">
      <c r="K1707" s="87" t="s">
        <v>3936</v>
      </c>
    </row>
    <row r="1708" customFormat="false" ht="13" hidden="false" customHeight="false" outlineLevel="0" collapsed="false">
      <c r="K1708" s="87" t="s">
        <v>3937</v>
      </c>
    </row>
    <row r="1709" customFormat="false" ht="13" hidden="false" customHeight="false" outlineLevel="0" collapsed="false">
      <c r="K1709" s="87" t="s">
        <v>3938</v>
      </c>
    </row>
    <row r="1710" customFormat="false" ht="13" hidden="false" customHeight="false" outlineLevel="0" collapsed="false">
      <c r="K1710" s="87" t="s">
        <v>3939</v>
      </c>
    </row>
    <row r="1711" customFormat="false" ht="13" hidden="false" customHeight="false" outlineLevel="0" collapsed="false">
      <c r="K1711" s="87" t="s">
        <v>3940</v>
      </c>
    </row>
    <row r="1712" customFormat="false" ht="13" hidden="false" customHeight="false" outlineLevel="0" collapsed="false">
      <c r="K1712" s="87" t="s">
        <v>3941</v>
      </c>
    </row>
    <row r="1713" customFormat="false" ht="13" hidden="false" customHeight="false" outlineLevel="0" collapsed="false">
      <c r="K1713" s="87" t="s">
        <v>3942</v>
      </c>
    </row>
    <row r="1714" customFormat="false" ht="13" hidden="false" customHeight="false" outlineLevel="0" collapsed="false">
      <c r="K1714" s="87" t="s">
        <v>3943</v>
      </c>
    </row>
    <row r="1715" customFormat="false" ht="13" hidden="false" customHeight="false" outlineLevel="0" collapsed="false">
      <c r="K1715" s="87" t="s">
        <v>3944</v>
      </c>
    </row>
    <row r="1716" customFormat="false" ht="13" hidden="false" customHeight="false" outlineLevel="0" collapsed="false">
      <c r="K1716" s="87" t="s">
        <v>3945</v>
      </c>
    </row>
    <row r="1717" customFormat="false" ht="13" hidden="false" customHeight="false" outlineLevel="0" collapsed="false">
      <c r="K1717" s="87" t="s">
        <v>3946</v>
      </c>
    </row>
    <row r="1718" customFormat="false" ht="13" hidden="false" customHeight="false" outlineLevel="0" collapsed="false">
      <c r="K1718" s="87" t="s">
        <v>3947</v>
      </c>
    </row>
    <row r="1719" customFormat="false" ht="13" hidden="false" customHeight="false" outlineLevel="0" collapsed="false">
      <c r="K1719" s="87" t="s">
        <v>3948</v>
      </c>
    </row>
    <row r="1720" customFormat="false" ht="13" hidden="false" customHeight="false" outlineLevel="0" collapsed="false">
      <c r="K1720" s="87" t="s">
        <v>3949</v>
      </c>
    </row>
    <row r="1721" customFormat="false" ht="13" hidden="false" customHeight="false" outlineLevel="0" collapsed="false">
      <c r="K1721" s="87" t="s">
        <v>3950</v>
      </c>
    </row>
    <row r="1722" customFormat="false" ht="13" hidden="false" customHeight="false" outlineLevel="0" collapsed="false">
      <c r="K1722" s="87" t="s">
        <v>3951</v>
      </c>
    </row>
    <row r="1723" customFormat="false" ht="13" hidden="false" customHeight="false" outlineLevel="0" collapsed="false">
      <c r="K1723" s="87" t="s">
        <v>3952</v>
      </c>
    </row>
    <row r="1724" customFormat="false" ht="13" hidden="false" customHeight="false" outlineLevel="0" collapsed="false">
      <c r="K1724" s="87" t="s">
        <v>3953</v>
      </c>
    </row>
    <row r="1725" customFormat="false" ht="13" hidden="false" customHeight="false" outlineLevel="0" collapsed="false">
      <c r="K1725" s="87" t="s">
        <v>3954</v>
      </c>
    </row>
    <row r="1726" customFormat="false" ht="13" hidden="false" customHeight="false" outlineLevel="0" collapsed="false">
      <c r="K1726" s="87" t="s">
        <v>3955</v>
      </c>
    </row>
    <row r="1727" customFormat="false" ht="13" hidden="false" customHeight="false" outlineLevel="0" collapsed="false">
      <c r="K1727" s="87" t="s">
        <v>3956</v>
      </c>
    </row>
    <row r="1728" customFormat="false" ht="13" hidden="false" customHeight="false" outlineLevel="0" collapsed="false">
      <c r="K1728" s="87" t="s">
        <v>3957</v>
      </c>
    </row>
    <row r="1729" customFormat="false" ht="13" hidden="false" customHeight="false" outlineLevel="0" collapsed="false">
      <c r="K1729" s="87" t="s">
        <v>3958</v>
      </c>
    </row>
    <row r="1730" customFormat="false" ht="13" hidden="false" customHeight="false" outlineLevel="0" collapsed="false">
      <c r="K1730" s="87" t="s">
        <v>3959</v>
      </c>
    </row>
    <row r="1731" customFormat="false" ht="13" hidden="false" customHeight="false" outlineLevel="0" collapsed="false">
      <c r="K1731" s="87" t="s">
        <v>3960</v>
      </c>
    </row>
    <row r="1732" customFormat="false" ht="13" hidden="false" customHeight="false" outlineLevel="0" collapsed="false">
      <c r="K1732" s="87" t="s">
        <v>3961</v>
      </c>
    </row>
    <row r="1733" customFormat="false" ht="13" hidden="false" customHeight="false" outlineLevel="0" collapsed="false">
      <c r="K1733" s="87" t="s">
        <v>3962</v>
      </c>
    </row>
    <row r="1734" customFormat="false" ht="13" hidden="false" customHeight="false" outlineLevel="0" collapsed="false">
      <c r="K1734" s="87" t="s">
        <v>3963</v>
      </c>
    </row>
    <row r="1735" customFormat="false" ht="13" hidden="false" customHeight="false" outlineLevel="0" collapsed="false">
      <c r="K1735" s="87" t="s">
        <v>3964</v>
      </c>
    </row>
    <row r="1736" customFormat="false" ht="13" hidden="false" customHeight="false" outlineLevel="0" collapsed="false">
      <c r="K1736" s="87" t="s">
        <v>3965</v>
      </c>
    </row>
    <row r="1737" customFormat="false" ht="13" hidden="false" customHeight="false" outlineLevel="0" collapsed="false">
      <c r="K1737" s="87" t="s">
        <v>3966</v>
      </c>
    </row>
    <row r="1738" customFormat="false" ht="13" hidden="false" customHeight="false" outlineLevel="0" collapsed="false">
      <c r="K1738" s="87" t="s">
        <v>3967</v>
      </c>
    </row>
    <row r="1739" customFormat="false" ht="13" hidden="false" customHeight="false" outlineLevel="0" collapsed="false">
      <c r="K1739" s="87" t="s">
        <v>3968</v>
      </c>
    </row>
    <row r="1740" customFormat="false" ht="13" hidden="false" customHeight="false" outlineLevel="0" collapsed="false">
      <c r="K1740" s="87" t="s">
        <v>3969</v>
      </c>
    </row>
    <row r="1741" customFormat="false" ht="13" hidden="false" customHeight="false" outlineLevel="0" collapsed="false">
      <c r="K1741" s="87" t="s">
        <v>3970</v>
      </c>
    </row>
    <row r="1742" customFormat="false" ht="13" hidden="false" customHeight="false" outlineLevel="0" collapsed="false">
      <c r="K1742" s="87" t="s">
        <v>3971</v>
      </c>
    </row>
    <row r="1743" customFormat="false" ht="13" hidden="false" customHeight="false" outlineLevel="0" collapsed="false">
      <c r="K1743" s="87" t="s">
        <v>3972</v>
      </c>
    </row>
    <row r="1744" customFormat="false" ht="13" hidden="false" customHeight="false" outlineLevel="0" collapsed="false">
      <c r="K1744" s="87" t="s">
        <v>3973</v>
      </c>
    </row>
    <row r="1745" customFormat="false" ht="13" hidden="false" customHeight="false" outlineLevel="0" collapsed="false">
      <c r="K1745" s="87" t="s">
        <v>3974</v>
      </c>
    </row>
    <row r="1746" customFormat="false" ht="13" hidden="false" customHeight="false" outlineLevel="0" collapsed="false">
      <c r="K1746" s="87" t="s">
        <v>3975</v>
      </c>
    </row>
    <row r="1747" customFormat="false" ht="13" hidden="false" customHeight="false" outlineLevel="0" collapsed="false">
      <c r="K1747" s="87" t="s">
        <v>3976</v>
      </c>
    </row>
    <row r="1748" customFormat="false" ht="13" hidden="false" customHeight="false" outlineLevel="0" collapsed="false">
      <c r="K1748" s="87" t="s">
        <v>3977</v>
      </c>
    </row>
    <row r="1749" customFormat="false" ht="13" hidden="false" customHeight="false" outlineLevel="0" collapsed="false">
      <c r="K1749" s="87" t="s">
        <v>3978</v>
      </c>
    </row>
    <row r="1750" customFormat="false" ht="13" hidden="false" customHeight="false" outlineLevel="0" collapsed="false">
      <c r="K1750" s="87" t="s">
        <v>3979</v>
      </c>
    </row>
    <row r="1751" customFormat="false" ht="13" hidden="false" customHeight="false" outlineLevel="0" collapsed="false">
      <c r="K1751" s="87" t="s">
        <v>3980</v>
      </c>
    </row>
    <row r="1752" customFormat="false" ht="13" hidden="false" customHeight="false" outlineLevel="0" collapsed="false">
      <c r="K1752" s="87" t="s">
        <v>3981</v>
      </c>
    </row>
    <row r="1753" customFormat="false" ht="13" hidden="false" customHeight="false" outlineLevel="0" collapsed="false">
      <c r="K1753" s="87" t="s">
        <v>3982</v>
      </c>
    </row>
    <row r="1754" customFormat="false" ht="13" hidden="false" customHeight="false" outlineLevel="0" collapsed="false">
      <c r="K1754" s="87" t="s">
        <v>3983</v>
      </c>
    </row>
    <row r="1755" customFormat="false" ht="13" hidden="false" customHeight="false" outlineLevel="0" collapsed="false">
      <c r="K1755" s="87" t="s">
        <v>3984</v>
      </c>
    </row>
    <row r="1756" customFormat="false" ht="13" hidden="false" customHeight="false" outlineLevel="0" collapsed="false">
      <c r="K1756" s="87" t="s">
        <v>3985</v>
      </c>
    </row>
    <row r="1757" customFormat="false" ht="13" hidden="false" customHeight="false" outlineLevel="0" collapsed="false">
      <c r="K1757" s="87" t="s">
        <v>3986</v>
      </c>
    </row>
    <row r="1758" customFormat="false" ht="13" hidden="false" customHeight="false" outlineLevel="0" collapsed="false">
      <c r="K1758" s="87" t="s">
        <v>3987</v>
      </c>
    </row>
    <row r="1759" customFormat="false" ht="13" hidden="false" customHeight="false" outlineLevel="0" collapsed="false">
      <c r="K1759" s="87" t="s">
        <v>3988</v>
      </c>
    </row>
    <row r="1760" customFormat="false" ht="13" hidden="false" customHeight="false" outlineLevel="0" collapsed="false">
      <c r="K1760" s="87" t="s">
        <v>3989</v>
      </c>
    </row>
    <row r="1761" customFormat="false" ht="13" hidden="false" customHeight="false" outlineLevel="0" collapsed="false">
      <c r="K1761" s="87" t="s">
        <v>3990</v>
      </c>
    </row>
    <row r="1762" customFormat="false" ht="13" hidden="false" customHeight="false" outlineLevel="0" collapsed="false">
      <c r="K1762" s="87" t="s">
        <v>3991</v>
      </c>
    </row>
    <row r="1763" customFormat="false" ht="13" hidden="false" customHeight="false" outlineLevel="0" collapsed="false">
      <c r="K1763" s="87" t="s">
        <v>3992</v>
      </c>
    </row>
    <row r="1764" customFormat="false" ht="13" hidden="false" customHeight="false" outlineLevel="0" collapsed="false">
      <c r="K1764" s="87" t="s">
        <v>3993</v>
      </c>
    </row>
    <row r="1765" customFormat="false" ht="13" hidden="false" customHeight="false" outlineLevel="0" collapsed="false">
      <c r="K1765" s="87" t="s">
        <v>3994</v>
      </c>
    </row>
    <row r="1766" customFormat="false" ht="13" hidden="false" customHeight="false" outlineLevel="0" collapsed="false">
      <c r="K1766" s="87" t="s">
        <v>3995</v>
      </c>
    </row>
    <row r="1767" customFormat="false" ht="13" hidden="false" customHeight="false" outlineLevel="0" collapsed="false">
      <c r="K1767" s="87" t="s">
        <v>3996</v>
      </c>
    </row>
    <row r="1768" customFormat="false" ht="13" hidden="false" customHeight="false" outlineLevel="0" collapsed="false">
      <c r="K1768" s="87" t="s">
        <v>3997</v>
      </c>
    </row>
    <row r="1769" customFormat="false" ht="13" hidden="false" customHeight="false" outlineLevel="0" collapsed="false">
      <c r="K1769" s="87" t="s">
        <v>3998</v>
      </c>
    </row>
    <row r="1770" customFormat="false" ht="13" hidden="false" customHeight="false" outlineLevel="0" collapsed="false">
      <c r="K1770" s="87" t="s">
        <v>3999</v>
      </c>
    </row>
    <row r="1771" customFormat="false" ht="13" hidden="false" customHeight="false" outlineLevel="0" collapsed="false">
      <c r="K1771" s="87" t="s">
        <v>4000</v>
      </c>
    </row>
    <row r="1772" customFormat="false" ht="13" hidden="false" customHeight="false" outlineLevel="0" collapsed="false">
      <c r="K1772" s="87" t="s">
        <v>4001</v>
      </c>
    </row>
    <row r="1773" customFormat="false" ht="13" hidden="false" customHeight="false" outlineLevel="0" collapsed="false">
      <c r="K1773" s="87" t="s">
        <v>4002</v>
      </c>
    </row>
    <row r="1774" customFormat="false" ht="13" hidden="false" customHeight="false" outlineLevel="0" collapsed="false">
      <c r="K1774" s="87" t="s">
        <v>4003</v>
      </c>
    </row>
    <row r="1775" customFormat="false" ht="13" hidden="false" customHeight="false" outlineLevel="0" collapsed="false">
      <c r="K1775" s="87" t="s">
        <v>4004</v>
      </c>
    </row>
    <row r="1776" customFormat="false" ht="13" hidden="false" customHeight="false" outlineLevel="0" collapsed="false">
      <c r="K1776" s="87" t="s">
        <v>4005</v>
      </c>
    </row>
    <row r="1777" customFormat="false" ht="13" hidden="false" customHeight="false" outlineLevel="0" collapsed="false">
      <c r="K1777" s="87" t="s">
        <v>4006</v>
      </c>
    </row>
    <row r="1778" customFormat="false" ht="13" hidden="false" customHeight="false" outlineLevel="0" collapsed="false">
      <c r="K1778" s="87" t="s">
        <v>4007</v>
      </c>
    </row>
    <row r="1779" customFormat="false" ht="13" hidden="false" customHeight="false" outlineLevel="0" collapsed="false">
      <c r="K1779" s="87" t="s">
        <v>4008</v>
      </c>
    </row>
    <row r="1780" customFormat="false" ht="13" hidden="false" customHeight="false" outlineLevel="0" collapsed="false">
      <c r="K1780" s="87" t="s">
        <v>4009</v>
      </c>
    </row>
    <row r="1781" customFormat="false" ht="13" hidden="false" customHeight="false" outlineLevel="0" collapsed="false">
      <c r="K1781" s="87" t="s">
        <v>4010</v>
      </c>
    </row>
    <row r="1782" customFormat="false" ht="13" hidden="false" customHeight="false" outlineLevel="0" collapsed="false">
      <c r="K1782" s="87" t="s">
        <v>4011</v>
      </c>
    </row>
    <row r="1783" customFormat="false" ht="13" hidden="false" customHeight="false" outlineLevel="0" collapsed="false">
      <c r="K1783" s="87" t="s">
        <v>4012</v>
      </c>
    </row>
    <row r="1784" customFormat="false" ht="13" hidden="false" customHeight="false" outlineLevel="0" collapsed="false">
      <c r="K1784" s="87" t="s">
        <v>4013</v>
      </c>
    </row>
    <row r="1785" customFormat="false" ht="13" hidden="false" customHeight="false" outlineLevel="0" collapsed="false">
      <c r="K1785" s="87" t="s">
        <v>4014</v>
      </c>
    </row>
    <row r="1786" customFormat="false" ht="13" hidden="false" customHeight="false" outlineLevel="0" collapsed="false">
      <c r="K1786" s="87" t="s">
        <v>4015</v>
      </c>
    </row>
    <row r="1787" customFormat="false" ht="13" hidden="false" customHeight="false" outlineLevel="0" collapsed="false">
      <c r="K1787" s="87" t="s">
        <v>4016</v>
      </c>
    </row>
    <row r="1788" customFormat="false" ht="13" hidden="false" customHeight="false" outlineLevel="0" collapsed="false">
      <c r="K1788" s="87" t="s">
        <v>4017</v>
      </c>
    </row>
    <row r="1789" customFormat="false" ht="13" hidden="false" customHeight="false" outlineLevel="0" collapsed="false">
      <c r="K1789" s="87" t="s">
        <v>4018</v>
      </c>
    </row>
    <row r="1790" customFormat="false" ht="13" hidden="false" customHeight="false" outlineLevel="0" collapsed="false">
      <c r="K1790" s="87" t="s">
        <v>4019</v>
      </c>
    </row>
    <row r="1791" customFormat="false" ht="13" hidden="false" customHeight="false" outlineLevel="0" collapsed="false">
      <c r="K1791" s="87" t="s">
        <v>4020</v>
      </c>
    </row>
    <row r="1792" customFormat="false" ht="13" hidden="false" customHeight="false" outlineLevel="0" collapsed="false">
      <c r="K1792" s="87" t="s">
        <v>4021</v>
      </c>
    </row>
    <row r="1793" customFormat="false" ht="13" hidden="false" customHeight="false" outlineLevel="0" collapsed="false">
      <c r="K1793" s="87" t="s">
        <v>4022</v>
      </c>
    </row>
    <row r="1794" customFormat="false" ht="13" hidden="false" customHeight="false" outlineLevel="0" collapsed="false">
      <c r="K1794" s="87" t="s">
        <v>4023</v>
      </c>
    </row>
    <row r="1795" customFormat="false" ht="13" hidden="false" customHeight="false" outlineLevel="0" collapsed="false">
      <c r="K1795" s="87" t="s">
        <v>4024</v>
      </c>
    </row>
    <row r="1796" customFormat="false" ht="13" hidden="false" customHeight="false" outlineLevel="0" collapsed="false">
      <c r="K1796" s="87" t="s">
        <v>4025</v>
      </c>
    </row>
    <row r="1797" customFormat="false" ht="13" hidden="false" customHeight="false" outlineLevel="0" collapsed="false">
      <c r="K1797" s="87" t="s">
        <v>4026</v>
      </c>
    </row>
    <row r="1798" customFormat="false" ht="13" hidden="false" customHeight="false" outlineLevel="0" collapsed="false">
      <c r="K1798" s="87" t="s">
        <v>4027</v>
      </c>
    </row>
    <row r="1799" customFormat="false" ht="13" hidden="false" customHeight="false" outlineLevel="0" collapsed="false">
      <c r="K1799" s="87" t="s">
        <v>4028</v>
      </c>
    </row>
    <row r="1800" customFormat="false" ht="13" hidden="false" customHeight="false" outlineLevel="0" collapsed="false">
      <c r="K1800" s="87" t="s">
        <v>4029</v>
      </c>
    </row>
    <row r="1801" customFormat="false" ht="13" hidden="false" customHeight="false" outlineLevel="0" collapsed="false">
      <c r="K1801" s="87" t="s">
        <v>4030</v>
      </c>
    </row>
    <row r="1802" customFormat="false" ht="13" hidden="false" customHeight="false" outlineLevel="0" collapsed="false">
      <c r="K1802" s="87" t="s">
        <v>4031</v>
      </c>
    </row>
    <row r="1803" customFormat="false" ht="13" hidden="false" customHeight="false" outlineLevel="0" collapsed="false">
      <c r="K1803" s="87" t="s">
        <v>4032</v>
      </c>
    </row>
    <row r="1804" customFormat="false" ht="13" hidden="false" customHeight="false" outlineLevel="0" collapsed="false">
      <c r="K1804" s="87" t="s">
        <v>4033</v>
      </c>
    </row>
    <row r="1805" customFormat="false" ht="13" hidden="false" customHeight="false" outlineLevel="0" collapsed="false">
      <c r="K1805" s="87" t="s">
        <v>4034</v>
      </c>
    </row>
    <row r="1806" customFormat="false" ht="13" hidden="false" customHeight="false" outlineLevel="0" collapsed="false">
      <c r="K1806" s="87" t="s">
        <v>4035</v>
      </c>
    </row>
    <row r="1807" customFormat="false" ht="13" hidden="false" customHeight="false" outlineLevel="0" collapsed="false">
      <c r="K1807" s="87" t="s">
        <v>4036</v>
      </c>
    </row>
    <row r="1808" customFormat="false" ht="13" hidden="false" customHeight="false" outlineLevel="0" collapsed="false">
      <c r="K1808" s="87" t="s">
        <v>4037</v>
      </c>
    </row>
    <row r="1809" customFormat="false" ht="13" hidden="false" customHeight="false" outlineLevel="0" collapsed="false">
      <c r="K1809" s="87" t="s">
        <v>4038</v>
      </c>
    </row>
    <row r="1810" customFormat="false" ht="13" hidden="false" customHeight="false" outlineLevel="0" collapsed="false">
      <c r="K1810" s="87" t="s">
        <v>4039</v>
      </c>
    </row>
    <row r="1811" customFormat="false" ht="13" hidden="false" customHeight="false" outlineLevel="0" collapsed="false">
      <c r="K1811" s="87" t="s">
        <v>4040</v>
      </c>
    </row>
    <row r="1812" customFormat="false" ht="13" hidden="false" customHeight="false" outlineLevel="0" collapsed="false">
      <c r="K1812" s="87" t="s">
        <v>4041</v>
      </c>
    </row>
    <row r="1813" customFormat="false" ht="13" hidden="false" customHeight="false" outlineLevel="0" collapsed="false">
      <c r="K1813" s="87" t="s">
        <v>4042</v>
      </c>
    </row>
    <row r="1814" customFormat="false" ht="13" hidden="false" customHeight="false" outlineLevel="0" collapsed="false">
      <c r="K1814" s="87" t="s">
        <v>4043</v>
      </c>
    </row>
    <row r="1815" customFormat="false" ht="13" hidden="false" customHeight="false" outlineLevel="0" collapsed="false">
      <c r="K1815" s="87" t="s">
        <v>4044</v>
      </c>
    </row>
    <row r="1816" customFormat="false" ht="13" hidden="false" customHeight="false" outlineLevel="0" collapsed="false">
      <c r="K1816" s="87" t="s">
        <v>4045</v>
      </c>
    </row>
    <row r="1817" customFormat="false" ht="13" hidden="false" customHeight="false" outlineLevel="0" collapsed="false">
      <c r="K1817" s="87" t="s">
        <v>4046</v>
      </c>
    </row>
    <row r="1818" customFormat="false" ht="13" hidden="false" customHeight="false" outlineLevel="0" collapsed="false">
      <c r="K1818" s="87" t="s">
        <v>4047</v>
      </c>
    </row>
    <row r="1819" customFormat="false" ht="13" hidden="false" customHeight="false" outlineLevel="0" collapsed="false">
      <c r="K1819" s="87" t="s">
        <v>4048</v>
      </c>
    </row>
    <row r="1820" customFormat="false" ht="13" hidden="false" customHeight="false" outlineLevel="0" collapsed="false">
      <c r="K1820" s="87" t="s">
        <v>4049</v>
      </c>
    </row>
    <row r="1821" customFormat="false" ht="13" hidden="false" customHeight="false" outlineLevel="0" collapsed="false">
      <c r="K1821" s="87" t="s">
        <v>4050</v>
      </c>
    </row>
    <row r="1822" customFormat="false" ht="13" hidden="false" customHeight="false" outlineLevel="0" collapsed="false">
      <c r="K1822" s="87" t="s">
        <v>4051</v>
      </c>
    </row>
    <row r="1823" customFormat="false" ht="13" hidden="false" customHeight="false" outlineLevel="0" collapsed="false">
      <c r="K1823" s="87" t="s">
        <v>36</v>
      </c>
    </row>
    <row r="1824" customFormat="false" ht="13" hidden="false" customHeight="false" outlineLevel="0" collapsed="false">
      <c r="K1824" s="87" t="s">
        <v>4052</v>
      </c>
    </row>
    <row r="1825" customFormat="false" ht="13" hidden="false" customHeight="false" outlineLevel="0" collapsed="false">
      <c r="K1825" s="87" t="s">
        <v>4053</v>
      </c>
    </row>
    <row r="1826" customFormat="false" ht="13" hidden="false" customHeight="false" outlineLevel="0" collapsed="false">
      <c r="K1826" s="87" t="s">
        <v>4054</v>
      </c>
    </row>
    <row r="1827" customFormat="false" ht="13" hidden="false" customHeight="false" outlineLevel="0" collapsed="false">
      <c r="K1827" s="87" t="s">
        <v>4055</v>
      </c>
    </row>
    <row r="1828" customFormat="false" ht="13" hidden="false" customHeight="false" outlineLevel="0" collapsed="false">
      <c r="K1828" s="87" t="s">
        <v>4056</v>
      </c>
    </row>
    <row r="1829" customFormat="false" ht="13" hidden="false" customHeight="false" outlineLevel="0" collapsed="false">
      <c r="K1829" s="87" t="s">
        <v>4057</v>
      </c>
    </row>
    <row r="1830" customFormat="false" ht="13" hidden="false" customHeight="false" outlineLevel="0" collapsed="false">
      <c r="K1830" s="87" t="s">
        <v>4058</v>
      </c>
    </row>
    <row r="1831" customFormat="false" ht="13" hidden="false" customHeight="false" outlineLevel="0" collapsed="false">
      <c r="K1831" s="87" t="s">
        <v>4059</v>
      </c>
    </row>
    <row r="1832" customFormat="false" ht="13" hidden="false" customHeight="false" outlineLevel="0" collapsed="false">
      <c r="K1832" s="87" t="s">
        <v>4060</v>
      </c>
    </row>
    <row r="1833" customFormat="false" ht="13" hidden="false" customHeight="false" outlineLevel="0" collapsed="false">
      <c r="K1833" s="87" t="s">
        <v>4061</v>
      </c>
    </row>
    <row r="1834" customFormat="false" ht="13" hidden="false" customHeight="false" outlineLevel="0" collapsed="false">
      <c r="K1834" s="87" t="s">
        <v>4062</v>
      </c>
    </row>
    <row r="1835" customFormat="false" ht="13" hidden="false" customHeight="false" outlineLevel="0" collapsed="false">
      <c r="K1835" s="87" t="s">
        <v>4063</v>
      </c>
    </row>
    <row r="1836" customFormat="false" ht="13" hidden="false" customHeight="false" outlineLevel="0" collapsed="false">
      <c r="K1836" s="87" t="s">
        <v>4064</v>
      </c>
    </row>
    <row r="1837" customFormat="false" ht="13" hidden="false" customHeight="false" outlineLevel="0" collapsed="false">
      <c r="K1837" s="87" t="s">
        <v>4065</v>
      </c>
    </row>
    <row r="1838" customFormat="false" ht="13" hidden="false" customHeight="false" outlineLevel="0" collapsed="false">
      <c r="K1838" s="87" t="s">
        <v>4066</v>
      </c>
    </row>
    <row r="1839" customFormat="false" ht="13" hidden="false" customHeight="false" outlineLevel="0" collapsed="false">
      <c r="K1839" s="87" t="s">
        <v>4067</v>
      </c>
    </row>
    <row r="1840" customFormat="false" ht="13" hidden="false" customHeight="false" outlineLevel="0" collapsed="false">
      <c r="K1840" s="87" t="s">
        <v>4068</v>
      </c>
    </row>
    <row r="1841" customFormat="false" ht="13" hidden="false" customHeight="false" outlineLevel="0" collapsed="false">
      <c r="K1841" s="87" t="s">
        <v>4069</v>
      </c>
    </row>
    <row r="1842" customFormat="false" ht="13" hidden="false" customHeight="false" outlineLevel="0" collapsed="false">
      <c r="K1842" s="87" t="s">
        <v>4070</v>
      </c>
    </row>
    <row r="1843" customFormat="false" ht="13" hidden="false" customHeight="false" outlineLevel="0" collapsed="false">
      <c r="K1843" s="87" t="s">
        <v>4071</v>
      </c>
    </row>
    <row r="1844" customFormat="false" ht="13" hidden="false" customHeight="false" outlineLevel="0" collapsed="false">
      <c r="K1844" s="87" t="s">
        <v>4072</v>
      </c>
    </row>
    <row r="1845" customFormat="false" ht="13" hidden="false" customHeight="false" outlineLevel="0" collapsed="false">
      <c r="K1845" s="87" t="s">
        <v>4073</v>
      </c>
    </row>
    <row r="1846" customFormat="false" ht="13" hidden="false" customHeight="false" outlineLevel="0" collapsed="false">
      <c r="K1846" s="87" t="s">
        <v>4074</v>
      </c>
    </row>
    <row r="1847" customFormat="false" ht="13" hidden="false" customHeight="false" outlineLevel="0" collapsed="false">
      <c r="K1847" s="87" t="s">
        <v>4075</v>
      </c>
    </row>
    <row r="1848" customFormat="false" ht="13" hidden="false" customHeight="false" outlineLevel="0" collapsed="false">
      <c r="K1848" s="87" t="s">
        <v>4076</v>
      </c>
    </row>
    <row r="1849" customFormat="false" ht="13" hidden="false" customHeight="false" outlineLevel="0" collapsed="false">
      <c r="K1849" s="87" t="s">
        <v>4077</v>
      </c>
    </row>
    <row r="1850" customFormat="false" ht="13" hidden="false" customHeight="false" outlineLevel="0" collapsed="false">
      <c r="K1850" s="87" t="s">
        <v>4078</v>
      </c>
    </row>
    <row r="1851" customFormat="false" ht="13" hidden="false" customHeight="false" outlineLevel="0" collapsed="false">
      <c r="K1851" s="87" t="s">
        <v>4079</v>
      </c>
    </row>
    <row r="1852" customFormat="false" ht="13" hidden="false" customHeight="false" outlineLevel="0" collapsed="false">
      <c r="K1852" s="87" t="s">
        <v>4080</v>
      </c>
    </row>
    <row r="1853" customFormat="false" ht="13" hidden="false" customHeight="false" outlineLevel="0" collapsed="false">
      <c r="K1853" s="87" t="s">
        <v>4081</v>
      </c>
    </row>
    <row r="1854" customFormat="false" ht="13" hidden="false" customHeight="false" outlineLevel="0" collapsed="false">
      <c r="K1854" s="87" t="s">
        <v>4082</v>
      </c>
    </row>
    <row r="1855" customFormat="false" ht="13" hidden="false" customHeight="false" outlineLevel="0" collapsed="false">
      <c r="K1855" s="87" t="s">
        <v>4083</v>
      </c>
    </row>
    <row r="1856" customFormat="false" ht="13" hidden="false" customHeight="false" outlineLevel="0" collapsed="false">
      <c r="K1856" s="87" t="s">
        <v>4084</v>
      </c>
    </row>
    <row r="1857" customFormat="false" ht="13" hidden="false" customHeight="false" outlineLevel="0" collapsed="false">
      <c r="K1857" s="87" t="s">
        <v>4085</v>
      </c>
    </row>
    <row r="1858" customFormat="false" ht="13" hidden="false" customHeight="false" outlineLevel="0" collapsed="false">
      <c r="K1858" s="87" t="s">
        <v>4086</v>
      </c>
    </row>
    <row r="1859" customFormat="false" ht="13" hidden="false" customHeight="false" outlineLevel="0" collapsed="false">
      <c r="K1859" s="87" t="s">
        <v>4087</v>
      </c>
    </row>
    <row r="1860" customFormat="false" ht="13" hidden="false" customHeight="false" outlineLevel="0" collapsed="false">
      <c r="K1860" s="87" t="s">
        <v>4088</v>
      </c>
    </row>
    <row r="1861" customFormat="false" ht="13" hidden="false" customHeight="false" outlineLevel="0" collapsed="false">
      <c r="K1861" s="87" t="s">
        <v>4089</v>
      </c>
    </row>
    <row r="1862" customFormat="false" ht="13" hidden="false" customHeight="false" outlineLevel="0" collapsed="false">
      <c r="K1862" s="87" t="s">
        <v>4090</v>
      </c>
    </row>
    <row r="1863" customFormat="false" ht="13" hidden="false" customHeight="false" outlineLevel="0" collapsed="false">
      <c r="K1863" s="87" t="s">
        <v>4091</v>
      </c>
    </row>
    <row r="1864" customFormat="false" ht="13" hidden="false" customHeight="false" outlineLevel="0" collapsed="false">
      <c r="K1864" s="87" t="s">
        <v>4092</v>
      </c>
    </row>
    <row r="1865" customFormat="false" ht="13" hidden="false" customHeight="false" outlineLevel="0" collapsed="false">
      <c r="K1865" s="87" t="s">
        <v>4093</v>
      </c>
    </row>
    <row r="1866" customFormat="false" ht="13" hidden="false" customHeight="false" outlineLevel="0" collapsed="false">
      <c r="K1866" s="87" t="s">
        <v>4094</v>
      </c>
    </row>
    <row r="1867" customFormat="false" ht="13" hidden="false" customHeight="false" outlineLevel="0" collapsed="false">
      <c r="K1867" s="87" t="s">
        <v>4095</v>
      </c>
    </row>
    <row r="1868" customFormat="false" ht="13" hidden="false" customHeight="false" outlineLevel="0" collapsed="false">
      <c r="K1868" s="87" t="s">
        <v>4096</v>
      </c>
    </row>
    <row r="1869" customFormat="false" ht="13" hidden="false" customHeight="false" outlineLevel="0" collapsed="false">
      <c r="K1869" s="87" t="s">
        <v>4097</v>
      </c>
    </row>
    <row r="1870" customFormat="false" ht="13" hidden="false" customHeight="false" outlineLevel="0" collapsed="false">
      <c r="K1870" s="87" t="s">
        <v>4098</v>
      </c>
    </row>
    <row r="1871" customFormat="false" ht="13" hidden="false" customHeight="false" outlineLevel="0" collapsed="false">
      <c r="K1871" s="87" t="s">
        <v>4099</v>
      </c>
    </row>
    <row r="1872" customFormat="false" ht="13" hidden="false" customHeight="false" outlineLevel="0" collapsed="false">
      <c r="K1872" s="87" t="s">
        <v>4100</v>
      </c>
    </row>
    <row r="1873" customFormat="false" ht="13" hidden="false" customHeight="false" outlineLevel="0" collapsed="false">
      <c r="K1873" s="87" t="s">
        <v>573</v>
      </c>
    </row>
    <row r="1874" customFormat="false" ht="13" hidden="false" customHeight="false" outlineLevel="0" collapsed="false">
      <c r="K1874" s="87" t="s">
        <v>4101</v>
      </c>
    </row>
    <row r="1875" customFormat="false" ht="13" hidden="false" customHeight="false" outlineLevel="0" collapsed="false">
      <c r="K1875" s="87" t="s">
        <v>4102</v>
      </c>
    </row>
    <row r="1876" customFormat="false" ht="13" hidden="false" customHeight="false" outlineLevel="0" collapsed="false">
      <c r="K1876" s="87" t="s">
        <v>4103</v>
      </c>
    </row>
    <row r="1877" customFormat="false" ht="13" hidden="false" customHeight="false" outlineLevel="0" collapsed="false">
      <c r="K1877" s="87" t="s">
        <v>4104</v>
      </c>
    </row>
    <row r="1878" customFormat="false" ht="13" hidden="false" customHeight="false" outlineLevel="0" collapsed="false">
      <c r="K1878" s="87" t="s">
        <v>4105</v>
      </c>
    </row>
    <row r="1879" customFormat="false" ht="13" hidden="false" customHeight="false" outlineLevel="0" collapsed="false">
      <c r="K1879" s="87" t="s">
        <v>4106</v>
      </c>
    </row>
    <row r="1880" customFormat="false" ht="13" hidden="false" customHeight="false" outlineLevel="0" collapsed="false">
      <c r="K1880" s="87" t="s">
        <v>4107</v>
      </c>
    </row>
    <row r="1881" customFormat="false" ht="13" hidden="false" customHeight="false" outlineLevel="0" collapsed="false">
      <c r="K1881" s="87" t="s">
        <v>4108</v>
      </c>
    </row>
    <row r="1882" customFormat="false" ht="13" hidden="false" customHeight="false" outlineLevel="0" collapsed="false">
      <c r="K1882" s="87" t="s">
        <v>4109</v>
      </c>
    </row>
    <row r="1883" customFormat="false" ht="13" hidden="false" customHeight="false" outlineLevel="0" collapsed="false">
      <c r="K1883" s="87" t="s">
        <v>4110</v>
      </c>
    </row>
    <row r="1884" customFormat="false" ht="13" hidden="false" customHeight="false" outlineLevel="0" collapsed="false">
      <c r="K1884" s="87" t="s">
        <v>4111</v>
      </c>
    </row>
    <row r="1885" customFormat="false" ht="13" hidden="false" customHeight="false" outlineLevel="0" collapsed="false">
      <c r="K1885" s="87" t="s">
        <v>4112</v>
      </c>
    </row>
    <row r="1886" customFormat="false" ht="13" hidden="false" customHeight="false" outlineLevel="0" collapsed="false">
      <c r="K1886" s="87" t="s">
        <v>4113</v>
      </c>
    </row>
    <row r="1887" customFormat="false" ht="13" hidden="false" customHeight="false" outlineLevel="0" collapsed="false">
      <c r="K1887" s="87" t="s">
        <v>4114</v>
      </c>
    </row>
    <row r="1888" customFormat="false" ht="13" hidden="false" customHeight="false" outlineLevel="0" collapsed="false">
      <c r="K1888" s="87" t="s">
        <v>4115</v>
      </c>
    </row>
    <row r="1889" customFormat="false" ht="13" hidden="false" customHeight="false" outlineLevel="0" collapsed="false">
      <c r="K1889" s="87" t="s">
        <v>4116</v>
      </c>
    </row>
    <row r="1890" customFormat="false" ht="13" hidden="false" customHeight="false" outlineLevel="0" collapsed="false">
      <c r="K1890" s="87" t="s">
        <v>4117</v>
      </c>
    </row>
    <row r="1891" customFormat="false" ht="13" hidden="false" customHeight="false" outlineLevel="0" collapsed="false">
      <c r="K1891" s="87" t="s">
        <v>4118</v>
      </c>
    </row>
    <row r="1892" customFormat="false" ht="13" hidden="false" customHeight="false" outlineLevel="0" collapsed="false">
      <c r="K1892" s="87" t="s">
        <v>4119</v>
      </c>
    </row>
    <row r="1893" customFormat="false" ht="13" hidden="false" customHeight="false" outlineLevel="0" collapsed="false">
      <c r="K1893" s="87" t="s">
        <v>4120</v>
      </c>
    </row>
    <row r="1894" customFormat="false" ht="13" hidden="false" customHeight="false" outlineLevel="0" collapsed="false">
      <c r="K1894" s="87" t="s">
        <v>4121</v>
      </c>
    </row>
    <row r="1895" customFormat="false" ht="13" hidden="false" customHeight="false" outlineLevel="0" collapsed="false">
      <c r="K1895" s="87" t="s">
        <v>4122</v>
      </c>
    </row>
    <row r="1896" customFormat="false" ht="13" hidden="false" customHeight="false" outlineLevel="0" collapsed="false">
      <c r="K1896" s="87" t="s">
        <v>4123</v>
      </c>
    </row>
    <row r="1897" customFormat="false" ht="13" hidden="false" customHeight="false" outlineLevel="0" collapsed="false">
      <c r="K1897" s="87" t="s">
        <v>4124</v>
      </c>
    </row>
    <row r="1898" customFormat="false" ht="13" hidden="false" customHeight="false" outlineLevel="0" collapsed="false">
      <c r="K1898" s="87" t="s">
        <v>4125</v>
      </c>
    </row>
    <row r="1899" customFormat="false" ht="13" hidden="false" customHeight="false" outlineLevel="0" collapsed="false">
      <c r="K1899" s="87" t="s">
        <v>4126</v>
      </c>
    </row>
    <row r="1900" customFormat="false" ht="13" hidden="false" customHeight="false" outlineLevel="0" collapsed="false">
      <c r="K1900" s="87" t="s">
        <v>4127</v>
      </c>
    </row>
    <row r="1901" customFormat="false" ht="13" hidden="false" customHeight="false" outlineLevel="0" collapsed="false">
      <c r="K1901" s="87" t="s">
        <v>4128</v>
      </c>
    </row>
    <row r="1902" customFormat="false" ht="13" hidden="false" customHeight="false" outlineLevel="0" collapsed="false">
      <c r="K1902" s="87" t="s">
        <v>4129</v>
      </c>
    </row>
    <row r="1903" customFormat="false" ht="13" hidden="false" customHeight="false" outlineLevel="0" collapsed="false">
      <c r="K1903" s="87" t="s">
        <v>4130</v>
      </c>
    </row>
    <row r="1904" customFormat="false" ht="13" hidden="false" customHeight="false" outlineLevel="0" collapsed="false">
      <c r="K1904" s="87" t="s">
        <v>4131</v>
      </c>
    </row>
    <row r="1905" customFormat="false" ht="13" hidden="false" customHeight="false" outlineLevel="0" collapsed="false">
      <c r="K1905" s="87" t="s">
        <v>4132</v>
      </c>
    </row>
    <row r="1906" customFormat="false" ht="13" hidden="false" customHeight="false" outlineLevel="0" collapsed="false">
      <c r="K1906" s="87" t="s">
        <v>4133</v>
      </c>
    </row>
    <row r="1907" customFormat="false" ht="13" hidden="false" customHeight="false" outlineLevel="0" collapsed="false">
      <c r="K1907" s="87" t="s">
        <v>4134</v>
      </c>
    </row>
    <row r="1908" customFormat="false" ht="13" hidden="false" customHeight="false" outlineLevel="0" collapsed="false">
      <c r="K1908" s="87" t="s">
        <v>4135</v>
      </c>
    </row>
    <row r="1909" customFormat="false" ht="13" hidden="false" customHeight="false" outlineLevel="0" collapsed="false">
      <c r="K1909" s="87" t="s">
        <v>4136</v>
      </c>
    </row>
    <row r="1910" customFormat="false" ht="13" hidden="false" customHeight="false" outlineLevel="0" collapsed="false">
      <c r="K1910" s="87" t="s">
        <v>4137</v>
      </c>
    </row>
    <row r="1911" customFormat="false" ht="13" hidden="false" customHeight="false" outlineLevel="0" collapsed="false">
      <c r="K1911" s="87" t="s">
        <v>4138</v>
      </c>
    </row>
    <row r="1912" customFormat="false" ht="13" hidden="false" customHeight="false" outlineLevel="0" collapsed="false">
      <c r="K1912" s="87" t="s">
        <v>4139</v>
      </c>
    </row>
    <row r="1913" customFormat="false" ht="13" hidden="false" customHeight="false" outlineLevel="0" collapsed="false">
      <c r="K1913" s="87" t="s">
        <v>4140</v>
      </c>
    </row>
    <row r="1914" customFormat="false" ht="13" hidden="false" customHeight="false" outlineLevel="0" collapsed="false">
      <c r="K1914" s="87" t="s">
        <v>4141</v>
      </c>
    </row>
    <row r="1915" customFormat="false" ht="13" hidden="false" customHeight="false" outlineLevel="0" collapsed="false">
      <c r="K1915" s="87" t="s">
        <v>4142</v>
      </c>
    </row>
    <row r="1916" customFormat="false" ht="13" hidden="false" customHeight="false" outlineLevel="0" collapsed="false">
      <c r="K1916" s="87" t="s">
        <v>4143</v>
      </c>
    </row>
    <row r="1917" customFormat="false" ht="13" hidden="false" customHeight="false" outlineLevel="0" collapsed="false">
      <c r="K1917" s="87" t="s">
        <v>4144</v>
      </c>
    </row>
    <row r="1918" customFormat="false" ht="13" hidden="false" customHeight="false" outlineLevel="0" collapsed="false">
      <c r="K1918" s="87" t="s">
        <v>4145</v>
      </c>
    </row>
    <row r="1919" customFormat="false" ht="13" hidden="false" customHeight="false" outlineLevel="0" collapsed="false">
      <c r="K1919" s="87" t="s">
        <v>4146</v>
      </c>
    </row>
    <row r="1920" customFormat="false" ht="13" hidden="false" customHeight="false" outlineLevel="0" collapsed="false">
      <c r="K1920" s="87" t="s">
        <v>4147</v>
      </c>
    </row>
    <row r="1921" customFormat="false" ht="13" hidden="false" customHeight="false" outlineLevel="0" collapsed="false">
      <c r="K1921" s="87" t="s">
        <v>4148</v>
      </c>
    </row>
    <row r="1922" customFormat="false" ht="13" hidden="false" customHeight="false" outlineLevel="0" collapsed="false">
      <c r="K1922" s="87" t="s">
        <v>4149</v>
      </c>
    </row>
    <row r="1923" customFormat="false" ht="13" hidden="false" customHeight="false" outlineLevel="0" collapsed="false">
      <c r="K1923" s="87" t="s">
        <v>4150</v>
      </c>
    </row>
    <row r="1924" customFormat="false" ht="13" hidden="false" customHeight="false" outlineLevel="0" collapsed="false">
      <c r="K1924" s="87" t="s">
        <v>4151</v>
      </c>
    </row>
    <row r="1925" customFormat="false" ht="13" hidden="false" customHeight="false" outlineLevel="0" collapsed="false">
      <c r="K1925" s="87" t="s">
        <v>4152</v>
      </c>
    </row>
    <row r="1926" customFormat="false" ht="13" hidden="false" customHeight="false" outlineLevel="0" collapsed="false">
      <c r="K1926" s="87" t="s">
        <v>4153</v>
      </c>
    </row>
    <row r="1927" customFormat="false" ht="13" hidden="false" customHeight="false" outlineLevel="0" collapsed="false">
      <c r="K1927" s="87" t="s">
        <v>4154</v>
      </c>
    </row>
    <row r="1928" customFormat="false" ht="13" hidden="false" customHeight="false" outlineLevel="0" collapsed="false">
      <c r="K1928" s="87" t="s">
        <v>4155</v>
      </c>
    </row>
    <row r="1929" customFormat="false" ht="13" hidden="false" customHeight="false" outlineLevel="0" collapsed="false">
      <c r="K1929" s="87" t="s">
        <v>4156</v>
      </c>
    </row>
    <row r="1930" customFormat="false" ht="13" hidden="false" customHeight="false" outlineLevel="0" collapsed="false">
      <c r="K1930" s="87" t="s">
        <v>4157</v>
      </c>
    </row>
    <row r="1931" customFormat="false" ht="13" hidden="false" customHeight="false" outlineLevel="0" collapsed="false">
      <c r="K1931" s="87" t="s">
        <v>4158</v>
      </c>
    </row>
    <row r="1932" customFormat="false" ht="13" hidden="false" customHeight="false" outlineLevel="0" collapsed="false">
      <c r="K1932" s="87" t="s">
        <v>4159</v>
      </c>
    </row>
    <row r="1933" customFormat="false" ht="13" hidden="false" customHeight="false" outlineLevel="0" collapsed="false">
      <c r="K1933" s="87" t="s">
        <v>4160</v>
      </c>
    </row>
    <row r="1934" customFormat="false" ht="13" hidden="false" customHeight="false" outlineLevel="0" collapsed="false">
      <c r="K1934" s="87" t="s">
        <v>4161</v>
      </c>
    </row>
    <row r="1935" customFormat="false" ht="13" hidden="false" customHeight="false" outlineLevel="0" collapsed="false">
      <c r="K1935" s="87" t="s">
        <v>4162</v>
      </c>
    </row>
    <row r="1936" customFormat="false" ht="13" hidden="false" customHeight="false" outlineLevel="0" collapsed="false">
      <c r="K1936" s="87" t="s">
        <v>4163</v>
      </c>
    </row>
    <row r="1937" customFormat="false" ht="13" hidden="false" customHeight="false" outlineLevel="0" collapsed="false">
      <c r="K1937" s="87" t="s">
        <v>4164</v>
      </c>
    </row>
    <row r="1938" customFormat="false" ht="13" hidden="false" customHeight="false" outlineLevel="0" collapsed="false">
      <c r="K1938" s="87" t="s">
        <v>4165</v>
      </c>
    </row>
    <row r="1939" customFormat="false" ht="13" hidden="false" customHeight="false" outlineLevel="0" collapsed="false">
      <c r="K1939" s="87" t="s">
        <v>4166</v>
      </c>
    </row>
    <row r="1940" customFormat="false" ht="13" hidden="false" customHeight="false" outlineLevel="0" collapsed="false">
      <c r="K1940" s="87" t="s">
        <v>4167</v>
      </c>
    </row>
    <row r="1941" customFormat="false" ht="13" hidden="false" customHeight="false" outlineLevel="0" collapsed="false">
      <c r="K1941" s="87" t="s">
        <v>4168</v>
      </c>
    </row>
    <row r="1942" customFormat="false" ht="13" hidden="false" customHeight="false" outlineLevel="0" collapsed="false">
      <c r="K1942" s="87" t="s">
        <v>463</v>
      </c>
    </row>
    <row r="1943" customFormat="false" ht="13" hidden="false" customHeight="false" outlineLevel="0" collapsed="false">
      <c r="K1943" s="87" t="s">
        <v>4169</v>
      </c>
    </row>
    <row r="1944" customFormat="false" ht="13" hidden="false" customHeight="false" outlineLevel="0" collapsed="false">
      <c r="K1944" s="87" t="s">
        <v>4170</v>
      </c>
    </row>
    <row r="1945" customFormat="false" ht="13" hidden="false" customHeight="false" outlineLevel="0" collapsed="false">
      <c r="K1945" s="87" t="s">
        <v>4171</v>
      </c>
    </row>
    <row r="1946" customFormat="false" ht="13" hidden="false" customHeight="false" outlineLevel="0" collapsed="false">
      <c r="K1946" s="87" t="s">
        <v>4172</v>
      </c>
    </row>
    <row r="1947" customFormat="false" ht="13" hidden="false" customHeight="false" outlineLevel="0" collapsed="false">
      <c r="K1947" s="87" t="s">
        <v>4173</v>
      </c>
    </row>
    <row r="1948" customFormat="false" ht="13" hidden="false" customHeight="false" outlineLevel="0" collapsed="false">
      <c r="K1948" s="87" t="s">
        <v>4174</v>
      </c>
    </row>
    <row r="1949" customFormat="false" ht="13" hidden="false" customHeight="false" outlineLevel="0" collapsed="false">
      <c r="K1949" s="87" t="s">
        <v>4175</v>
      </c>
    </row>
    <row r="1950" customFormat="false" ht="13" hidden="false" customHeight="false" outlineLevel="0" collapsed="false">
      <c r="K1950" s="87" t="s">
        <v>4176</v>
      </c>
    </row>
    <row r="1951" customFormat="false" ht="13" hidden="false" customHeight="false" outlineLevel="0" collapsed="false">
      <c r="K1951" s="87" t="s">
        <v>4177</v>
      </c>
    </row>
    <row r="1952" customFormat="false" ht="13" hidden="false" customHeight="false" outlineLevel="0" collapsed="false">
      <c r="K1952" s="87" t="s">
        <v>4178</v>
      </c>
    </row>
    <row r="1953" customFormat="false" ht="13" hidden="false" customHeight="false" outlineLevel="0" collapsed="false">
      <c r="K1953" s="87" t="s">
        <v>4179</v>
      </c>
    </row>
    <row r="1954" customFormat="false" ht="13" hidden="false" customHeight="false" outlineLevel="0" collapsed="false">
      <c r="K1954" s="87" t="s">
        <v>4180</v>
      </c>
    </row>
    <row r="1955" customFormat="false" ht="13" hidden="false" customHeight="false" outlineLevel="0" collapsed="false">
      <c r="K1955" s="87" t="s">
        <v>4181</v>
      </c>
    </row>
    <row r="1956" customFormat="false" ht="13" hidden="false" customHeight="false" outlineLevel="0" collapsed="false">
      <c r="K1956" s="87" t="s">
        <v>4182</v>
      </c>
    </row>
    <row r="1957" customFormat="false" ht="13" hidden="false" customHeight="false" outlineLevel="0" collapsed="false">
      <c r="K1957" s="87" t="s">
        <v>4183</v>
      </c>
    </row>
    <row r="1958" customFormat="false" ht="13" hidden="false" customHeight="false" outlineLevel="0" collapsed="false">
      <c r="K1958" s="87" t="s">
        <v>4184</v>
      </c>
    </row>
    <row r="1959" customFormat="false" ht="13" hidden="false" customHeight="false" outlineLevel="0" collapsed="false">
      <c r="K1959" s="87" t="s">
        <v>4185</v>
      </c>
    </row>
    <row r="1960" customFormat="false" ht="13" hidden="false" customHeight="false" outlineLevel="0" collapsed="false">
      <c r="K1960" s="87" t="s">
        <v>4186</v>
      </c>
    </row>
    <row r="1961" customFormat="false" ht="13" hidden="false" customHeight="false" outlineLevel="0" collapsed="false">
      <c r="K1961" s="87" t="s">
        <v>4187</v>
      </c>
    </row>
    <row r="1962" customFormat="false" ht="13" hidden="false" customHeight="false" outlineLevel="0" collapsed="false">
      <c r="K1962" s="87" t="s">
        <v>4188</v>
      </c>
    </row>
    <row r="1963" customFormat="false" ht="13" hidden="false" customHeight="false" outlineLevel="0" collapsed="false">
      <c r="K1963" s="87" t="s">
        <v>4189</v>
      </c>
    </row>
    <row r="1964" customFormat="false" ht="13" hidden="false" customHeight="false" outlineLevel="0" collapsed="false">
      <c r="K1964" s="87" t="s">
        <v>4190</v>
      </c>
    </row>
    <row r="1965" customFormat="false" ht="13" hidden="false" customHeight="false" outlineLevel="0" collapsed="false">
      <c r="K1965" s="87" t="s">
        <v>4191</v>
      </c>
    </row>
    <row r="1966" customFormat="false" ht="13" hidden="false" customHeight="false" outlineLevel="0" collapsed="false">
      <c r="K1966" s="87" t="s">
        <v>4192</v>
      </c>
    </row>
    <row r="1967" customFormat="false" ht="13" hidden="false" customHeight="false" outlineLevel="0" collapsed="false">
      <c r="K1967" s="87" t="s">
        <v>4193</v>
      </c>
    </row>
    <row r="1968" customFormat="false" ht="13" hidden="false" customHeight="false" outlineLevel="0" collapsed="false">
      <c r="K1968" s="87" t="s">
        <v>4194</v>
      </c>
    </row>
    <row r="1969" customFormat="false" ht="13" hidden="false" customHeight="false" outlineLevel="0" collapsed="false">
      <c r="K1969" s="87" t="s">
        <v>4195</v>
      </c>
    </row>
    <row r="1970" customFormat="false" ht="13" hidden="false" customHeight="false" outlineLevel="0" collapsed="false">
      <c r="K1970" s="87" t="s">
        <v>4196</v>
      </c>
    </row>
    <row r="1971" customFormat="false" ht="13" hidden="false" customHeight="false" outlineLevel="0" collapsed="false">
      <c r="K1971" s="87" t="s">
        <v>4197</v>
      </c>
    </row>
    <row r="1972" customFormat="false" ht="13" hidden="false" customHeight="false" outlineLevel="0" collapsed="false">
      <c r="K1972" s="87" t="s">
        <v>4198</v>
      </c>
    </row>
    <row r="1973" customFormat="false" ht="13" hidden="false" customHeight="false" outlineLevel="0" collapsed="false">
      <c r="K1973" s="87" t="s">
        <v>4199</v>
      </c>
    </row>
    <row r="1974" customFormat="false" ht="13" hidden="false" customHeight="false" outlineLevel="0" collapsed="false">
      <c r="K1974" s="87" t="s">
        <v>4200</v>
      </c>
    </row>
    <row r="1975" customFormat="false" ht="13" hidden="false" customHeight="false" outlineLevel="0" collapsed="false">
      <c r="K1975" s="87" t="s">
        <v>4201</v>
      </c>
    </row>
    <row r="1976" customFormat="false" ht="13" hidden="false" customHeight="false" outlineLevel="0" collapsed="false">
      <c r="K1976" s="87" t="s">
        <v>4202</v>
      </c>
    </row>
    <row r="1977" customFormat="false" ht="13" hidden="false" customHeight="false" outlineLevel="0" collapsed="false">
      <c r="K1977" s="87" t="s">
        <v>4203</v>
      </c>
    </row>
    <row r="1978" customFormat="false" ht="13" hidden="false" customHeight="false" outlineLevel="0" collapsed="false">
      <c r="K1978" s="87" t="s">
        <v>4204</v>
      </c>
    </row>
    <row r="1979" customFormat="false" ht="13" hidden="false" customHeight="false" outlineLevel="0" collapsed="false">
      <c r="K1979" s="87" t="s">
        <v>4205</v>
      </c>
    </row>
    <row r="1980" customFormat="false" ht="13" hidden="false" customHeight="false" outlineLevel="0" collapsed="false">
      <c r="K1980" s="87" t="s">
        <v>4206</v>
      </c>
    </row>
    <row r="1981" customFormat="false" ht="13" hidden="false" customHeight="false" outlineLevel="0" collapsed="false">
      <c r="K1981" s="87" t="s">
        <v>4207</v>
      </c>
    </row>
    <row r="1982" customFormat="false" ht="13" hidden="false" customHeight="false" outlineLevel="0" collapsed="false">
      <c r="K1982" s="87" t="s">
        <v>4208</v>
      </c>
    </row>
    <row r="1983" customFormat="false" ht="13" hidden="false" customHeight="false" outlineLevel="0" collapsed="false">
      <c r="K1983" s="87" t="s">
        <v>4209</v>
      </c>
    </row>
    <row r="1984" customFormat="false" ht="13" hidden="false" customHeight="false" outlineLevel="0" collapsed="false">
      <c r="K1984" s="87" t="s">
        <v>4210</v>
      </c>
    </row>
    <row r="1985" customFormat="false" ht="13" hidden="false" customHeight="false" outlineLevel="0" collapsed="false">
      <c r="K1985" s="87" t="s">
        <v>4211</v>
      </c>
    </row>
    <row r="1986" customFormat="false" ht="13" hidden="false" customHeight="false" outlineLevel="0" collapsed="false">
      <c r="K1986" s="87" t="s">
        <v>4212</v>
      </c>
    </row>
    <row r="1987" customFormat="false" ht="13" hidden="false" customHeight="false" outlineLevel="0" collapsed="false">
      <c r="K1987" s="87" t="s">
        <v>4213</v>
      </c>
    </row>
    <row r="1988" customFormat="false" ht="13" hidden="false" customHeight="false" outlineLevel="0" collapsed="false">
      <c r="K1988" s="87" t="s">
        <v>4214</v>
      </c>
    </row>
    <row r="1989" customFormat="false" ht="13" hidden="false" customHeight="false" outlineLevel="0" collapsed="false">
      <c r="K1989" s="87" t="s">
        <v>4215</v>
      </c>
    </row>
    <row r="1990" customFormat="false" ht="13" hidden="false" customHeight="false" outlineLevel="0" collapsed="false">
      <c r="K1990" s="87" t="s">
        <v>4216</v>
      </c>
    </row>
    <row r="1991" customFormat="false" ht="13" hidden="false" customHeight="false" outlineLevel="0" collapsed="false">
      <c r="K1991" s="87" t="s">
        <v>4217</v>
      </c>
    </row>
    <row r="1992" customFormat="false" ht="13" hidden="false" customHeight="false" outlineLevel="0" collapsed="false">
      <c r="K1992" s="87" t="s">
        <v>4218</v>
      </c>
    </row>
    <row r="1993" customFormat="false" ht="13" hidden="false" customHeight="false" outlineLevel="0" collapsed="false">
      <c r="K1993" s="87" t="s">
        <v>4219</v>
      </c>
    </row>
    <row r="1994" customFormat="false" ht="13" hidden="false" customHeight="false" outlineLevel="0" collapsed="false">
      <c r="K1994" s="87" t="s">
        <v>4220</v>
      </c>
    </row>
    <row r="1995" customFormat="false" ht="13" hidden="false" customHeight="false" outlineLevel="0" collapsed="false">
      <c r="K1995" s="87" t="s">
        <v>4221</v>
      </c>
    </row>
    <row r="1996" customFormat="false" ht="13" hidden="false" customHeight="false" outlineLevel="0" collapsed="false">
      <c r="K1996" s="87" t="s">
        <v>4222</v>
      </c>
    </row>
    <row r="1997" customFormat="false" ht="13" hidden="false" customHeight="false" outlineLevel="0" collapsed="false">
      <c r="K1997" s="87" t="s">
        <v>4223</v>
      </c>
    </row>
    <row r="1998" customFormat="false" ht="13" hidden="false" customHeight="false" outlineLevel="0" collapsed="false">
      <c r="K1998" s="87" t="s">
        <v>4224</v>
      </c>
    </row>
    <row r="1999" customFormat="false" ht="13" hidden="false" customHeight="false" outlineLevel="0" collapsed="false">
      <c r="K1999" s="87" t="s">
        <v>4225</v>
      </c>
    </row>
    <row r="2000" customFormat="false" ht="13" hidden="false" customHeight="false" outlineLevel="0" collapsed="false">
      <c r="K2000" s="87" t="s">
        <v>4226</v>
      </c>
    </row>
    <row r="2001" customFormat="false" ht="13" hidden="false" customHeight="false" outlineLevel="0" collapsed="false">
      <c r="K2001" s="87" t="s">
        <v>4227</v>
      </c>
    </row>
    <row r="2002" customFormat="false" ht="13" hidden="false" customHeight="false" outlineLevel="0" collapsed="false">
      <c r="K2002" s="87" t="s">
        <v>4228</v>
      </c>
    </row>
    <row r="2003" customFormat="false" ht="13" hidden="false" customHeight="false" outlineLevel="0" collapsed="false">
      <c r="K2003" s="87" t="s">
        <v>4229</v>
      </c>
    </row>
    <row r="2004" customFormat="false" ht="13" hidden="false" customHeight="false" outlineLevel="0" collapsed="false">
      <c r="K2004" s="87" t="s">
        <v>4230</v>
      </c>
    </row>
    <row r="2005" customFormat="false" ht="13" hidden="false" customHeight="false" outlineLevel="0" collapsed="false">
      <c r="K2005" s="87" t="s">
        <v>4231</v>
      </c>
    </row>
    <row r="2006" customFormat="false" ht="13" hidden="false" customHeight="false" outlineLevel="0" collapsed="false">
      <c r="K2006" s="87" t="s">
        <v>4232</v>
      </c>
    </row>
    <row r="2007" customFormat="false" ht="13" hidden="false" customHeight="false" outlineLevel="0" collapsed="false">
      <c r="K2007" s="87" t="s">
        <v>4233</v>
      </c>
    </row>
    <row r="2008" customFormat="false" ht="13" hidden="false" customHeight="false" outlineLevel="0" collapsed="false">
      <c r="K2008" s="87" t="s">
        <v>4234</v>
      </c>
    </row>
    <row r="2009" customFormat="false" ht="13" hidden="false" customHeight="false" outlineLevel="0" collapsed="false">
      <c r="K2009" s="87" t="s">
        <v>4235</v>
      </c>
    </row>
    <row r="2010" customFormat="false" ht="13" hidden="false" customHeight="false" outlineLevel="0" collapsed="false">
      <c r="K2010" s="87" t="s">
        <v>4236</v>
      </c>
    </row>
    <row r="2011" customFormat="false" ht="13" hidden="false" customHeight="false" outlineLevel="0" collapsed="false">
      <c r="K2011" s="87" t="s">
        <v>4237</v>
      </c>
    </row>
    <row r="2012" customFormat="false" ht="13" hidden="false" customHeight="false" outlineLevel="0" collapsed="false">
      <c r="K2012" s="87" t="s">
        <v>4238</v>
      </c>
    </row>
    <row r="2013" customFormat="false" ht="13" hidden="false" customHeight="false" outlineLevel="0" collapsed="false">
      <c r="K2013" s="87" t="s">
        <v>4239</v>
      </c>
    </row>
    <row r="2014" customFormat="false" ht="13" hidden="false" customHeight="false" outlineLevel="0" collapsed="false">
      <c r="K2014" s="87" t="s">
        <v>4240</v>
      </c>
    </row>
    <row r="2015" customFormat="false" ht="13" hidden="false" customHeight="false" outlineLevel="0" collapsed="false">
      <c r="K2015" s="87" t="s">
        <v>4241</v>
      </c>
    </row>
    <row r="2016" customFormat="false" ht="13" hidden="false" customHeight="false" outlineLevel="0" collapsed="false">
      <c r="K2016" s="87" t="s">
        <v>4242</v>
      </c>
    </row>
    <row r="2017" customFormat="false" ht="13" hidden="false" customHeight="false" outlineLevel="0" collapsed="false">
      <c r="K2017" s="87" t="s">
        <v>4243</v>
      </c>
    </row>
    <row r="2018" customFormat="false" ht="13" hidden="false" customHeight="false" outlineLevel="0" collapsed="false">
      <c r="K2018" s="87" t="s">
        <v>4244</v>
      </c>
    </row>
    <row r="2019" customFormat="false" ht="13" hidden="false" customHeight="false" outlineLevel="0" collapsed="false">
      <c r="K2019" s="87" t="s">
        <v>4245</v>
      </c>
    </row>
    <row r="2020" customFormat="false" ht="13" hidden="false" customHeight="false" outlineLevel="0" collapsed="false">
      <c r="K2020" s="87" t="s">
        <v>4246</v>
      </c>
    </row>
    <row r="2021" customFormat="false" ht="13" hidden="false" customHeight="false" outlineLevel="0" collapsed="false">
      <c r="K2021" s="87" t="s">
        <v>4247</v>
      </c>
    </row>
    <row r="2022" customFormat="false" ht="13" hidden="false" customHeight="false" outlineLevel="0" collapsed="false">
      <c r="K2022" s="87" t="s">
        <v>4248</v>
      </c>
    </row>
    <row r="2023" customFormat="false" ht="13" hidden="false" customHeight="false" outlineLevel="0" collapsed="false">
      <c r="K2023" s="87" t="s">
        <v>4249</v>
      </c>
    </row>
    <row r="2024" customFormat="false" ht="13" hidden="false" customHeight="false" outlineLevel="0" collapsed="false">
      <c r="K2024" s="87" t="s">
        <v>4250</v>
      </c>
    </row>
    <row r="2025" customFormat="false" ht="13" hidden="false" customHeight="false" outlineLevel="0" collapsed="false">
      <c r="K2025" s="87" t="s">
        <v>4251</v>
      </c>
    </row>
    <row r="2026" customFormat="false" ht="13" hidden="false" customHeight="false" outlineLevel="0" collapsed="false">
      <c r="K2026" s="87" t="s">
        <v>4252</v>
      </c>
    </row>
    <row r="2027" customFormat="false" ht="13" hidden="false" customHeight="false" outlineLevel="0" collapsed="false">
      <c r="K2027" s="87" t="s">
        <v>4253</v>
      </c>
    </row>
    <row r="2028" customFormat="false" ht="13" hidden="false" customHeight="false" outlineLevel="0" collapsed="false">
      <c r="K2028" s="87" t="s">
        <v>4254</v>
      </c>
    </row>
    <row r="2029" customFormat="false" ht="13" hidden="false" customHeight="false" outlineLevel="0" collapsed="false">
      <c r="K2029" s="87" t="s">
        <v>4255</v>
      </c>
    </row>
    <row r="2030" customFormat="false" ht="13" hidden="false" customHeight="false" outlineLevel="0" collapsed="false">
      <c r="K2030" s="87" t="s">
        <v>4256</v>
      </c>
    </row>
    <row r="2031" customFormat="false" ht="13" hidden="false" customHeight="false" outlineLevel="0" collapsed="false">
      <c r="K2031" s="87" t="s">
        <v>4257</v>
      </c>
    </row>
    <row r="2032" customFormat="false" ht="13" hidden="false" customHeight="false" outlineLevel="0" collapsed="false">
      <c r="K2032" s="87" t="s">
        <v>4258</v>
      </c>
    </row>
    <row r="2033" customFormat="false" ht="13" hidden="false" customHeight="false" outlineLevel="0" collapsed="false">
      <c r="K2033" s="87" t="s">
        <v>4259</v>
      </c>
    </row>
    <row r="2034" customFormat="false" ht="13" hidden="false" customHeight="false" outlineLevel="0" collapsed="false">
      <c r="K2034" s="87" t="s">
        <v>4260</v>
      </c>
    </row>
    <row r="2035" customFormat="false" ht="13" hidden="false" customHeight="false" outlineLevel="0" collapsed="false">
      <c r="K2035" s="87" t="s">
        <v>4261</v>
      </c>
    </row>
    <row r="2036" customFormat="false" ht="13" hidden="false" customHeight="false" outlineLevel="0" collapsed="false">
      <c r="K2036" s="87" t="s">
        <v>4262</v>
      </c>
    </row>
    <row r="2037" customFormat="false" ht="13" hidden="false" customHeight="false" outlineLevel="0" collapsed="false">
      <c r="K2037" s="87" t="s">
        <v>4263</v>
      </c>
    </row>
    <row r="2038" customFormat="false" ht="13" hidden="false" customHeight="false" outlineLevel="0" collapsed="false">
      <c r="K2038" s="87" t="s">
        <v>4264</v>
      </c>
    </row>
    <row r="2039" customFormat="false" ht="13" hidden="false" customHeight="false" outlineLevel="0" collapsed="false">
      <c r="K2039" s="87" t="s">
        <v>4265</v>
      </c>
    </row>
    <row r="2040" customFormat="false" ht="13" hidden="false" customHeight="false" outlineLevel="0" collapsed="false">
      <c r="K2040" s="87" t="s">
        <v>4266</v>
      </c>
    </row>
    <row r="2041" customFormat="false" ht="13" hidden="false" customHeight="false" outlineLevel="0" collapsed="false">
      <c r="K2041" s="87" t="s">
        <v>4267</v>
      </c>
    </row>
    <row r="2042" customFormat="false" ht="13" hidden="false" customHeight="false" outlineLevel="0" collapsed="false">
      <c r="K2042" s="87" t="s">
        <v>4268</v>
      </c>
    </row>
    <row r="2043" customFormat="false" ht="13" hidden="false" customHeight="false" outlineLevel="0" collapsed="false">
      <c r="K2043" s="87" t="s">
        <v>4269</v>
      </c>
    </row>
    <row r="2044" customFormat="false" ht="13" hidden="false" customHeight="false" outlineLevel="0" collapsed="false">
      <c r="K2044" s="87" t="s">
        <v>4270</v>
      </c>
    </row>
    <row r="2045" customFormat="false" ht="13" hidden="false" customHeight="false" outlineLevel="0" collapsed="false">
      <c r="K2045" s="87" t="s">
        <v>4271</v>
      </c>
    </row>
    <row r="2046" customFormat="false" ht="13" hidden="false" customHeight="false" outlineLevel="0" collapsed="false">
      <c r="K2046" s="87" t="s">
        <v>4272</v>
      </c>
    </row>
    <row r="2047" customFormat="false" ht="13" hidden="false" customHeight="false" outlineLevel="0" collapsed="false">
      <c r="K2047" s="87" t="s">
        <v>4273</v>
      </c>
    </row>
    <row r="2048" customFormat="false" ht="13" hidden="false" customHeight="false" outlineLevel="0" collapsed="false">
      <c r="K2048" s="87" t="s">
        <v>4274</v>
      </c>
    </row>
    <row r="2049" customFormat="false" ht="13" hidden="false" customHeight="false" outlineLevel="0" collapsed="false">
      <c r="K2049" s="87" t="s">
        <v>4275</v>
      </c>
    </row>
    <row r="2050" customFormat="false" ht="13" hidden="false" customHeight="false" outlineLevel="0" collapsed="false">
      <c r="K2050" s="87" t="s">
        <v>4276</v>
      </c>
    </row>
    <row r="2051" customFormat="false" ht="13" hidden="false" customHeight="false" outlineLevel="0" collapsed="false">
      <c r="K2051" s="87" t="s">
        <v>4277</v>
      </c>
    </row>
    <row r="2052" customFormat="false" ht="13" hidden="false" customHeight="false" outlineLevel="0" collapsed="false">
      <c r="K2052" s="87" t="s">
        <v>4278</v>
      </c>
    </row>
    <row r="2053" customFormat="false" ht="13" hidden="false" customHeight="false" outlineLevel="0" collapsed="false">
      <c r="K2053" s="87" t="s">
        <v>4279</v>
      </c>
    </row>
    <row r="2054" customFormat="false" ht="13" hidden="false" customHeight="false" outlineLevel="0" collapsed="false">
      <c r="K2054" s="87" t="s">
        <v>4280</v>
      </c>
    </row>
    <row r="2055" customFormat="false" ht="13" hidden="false" customHeight="false" outlineLevel="0" collapsed="false">
      <c r="K2055" s="87" t="s">
        <v>4281</v>
      </c>
    </row>
    <row r="2056" customFormat="false" ht="13" hidden="false" customHeight="false" outlineLevel="0" collapsed="false">
      <c r="K2056" s="87" t="s">
        <v>4282</v>
      </c>
    </row>
    <row r="2057" customFormat="false" ht="13" hidden="false" customHeight="false" outlineLevel="0" collapsed="false">
      <c r="K2057" s="87" t="s">
        <v>4283</v>
      </c>
    </row>
    <row r="2058" customFormat="false" ht="13" hidden="false" customHeight="false" outlineLevel="0" collapsed="false">
      <c r="K2058" s="87" t="s">
        <v>4284</v>
      </c>
    </row>
    <row r="2059" customFormat="false" ht="13" hidden="false" customHeight="false" outlineLevel="0" collapsed="false">
      <c r="K2059" s="87" t="s">
        <v>4285</v>
      </c>
    </row>
    <row r="2060" customFormat="false" ht="13" hidden="false" customHeight="false" outlineLevel="0" collapsed="false">
      <c r="K2060" s="87" t="s">
        <v>4286</v>
      </c>
    </row>
    <row r="2061" customFormat="false" ht="13" hidden="false" customHeight="false" outlineLevel="0" collapsed="false">
      <c r="K2061" s="87" t="s">
        <v>4287</v>
      </c>
    </row>
    <row r="2062" customFormat="false" ht="13" hidden="false" customHeight="false" outlineLevel="0" collapsed="false">
      <c r="K2062" s="87" t="s">
        <v>4288</v>
      </c>
    </row>
    <row r="2063" customFormat="false" ht="13" hidden="false" customHeight="false" outlineLevel="0" collapsed="false">
      <c r="K2063" s="87" t="s">
        <v>4289</v>
      </c>
    </row>
    <row r="2064" customFormat="false" ht="13" hidden="false" customHeight="false" outlineLevel="0" collapsed="false">
      <c r="K2064" s="87" t="s">
        <v>4290</v>
      </c>
    </row>
    <row r="2065" customFormat="false" ht="13" hidden="false" customHeight="false" outlineLevel="0" collapsed="false">
      <c r="K2065" s="87" t="s">
        <v>4291</v>
      </c>
    </row>
    <row r="2066" customFormat="false" ht="13" hidden="false" customHeight="false" outlineLevel="0" collapsed="false">
      <c r="K2066" s="87" t="s">
        <v>4292</v>
      </c>
    </row>
    <row r="2067" customFormat="false" ht="13" hidden="false" customHeight="false" outlineLevel="0" collapsed="false">
      <c r="K2067" s="87" t="s">
        <v>4293</v>
      </c>
    </row>
    <row r="2068" customFormat="false" ht="13" hidden="false" customHeight="false" outlineLevel="0" collapsed="false">
      <c r="K2068" s="87" t="s">
        <v>4294</v>
      </c>
    </row>
    <row r="2069" customFormat="false" ht="13" hidden="false" customHeight="false" outlineLevel="0" collapsed="false">
      <c r="K2069" s="87" t="s">
        <v>4295</v>
      </c>
    </row>
    <row r="2070" customFormat="false" ht="13" hidden="false" customHeight="false" outlineLevel="0" collapsed="false">
      <c r="K2070" s="87" t="s">
        <v>4296</v>
      </c>
    </row>
    <row r="2071" customFormat="false" ht="13" hidden="false" customHeight="false" outlineLevel="0" collapsed="false">
      <c r="K2071" s="87" t="s">
        <v>4297</v>
      </c>
    </row>
    <row r="2072" customFormat="false" ht="13" hidden="false" customHeight="false" outlineLevel="0" collapsed="false">
      <c r="K2072" s="87" t="s">
        <v>4298</v>
      </c>
    </row>
    <row r="2073" customFormat="false" ht="13" hidden="false" customHeight="false" outlineLevel="0" collapsed="false">
      <c r="K2073" s="87" t="s">
        <v>4299</v>
      </c>
    </row>
    <row r="2074" customFormat="false" ht="13" hidden="false" customHeight="false" outlineLevel="0" collapsed="false">
      <c r="K2074" s="87" t="s">
        <v>4300</v>
      </c>
    </row>
    <row r="2075" customFormat="false" ht="13" hidden="false" customHeight="false" outlineLevel="0" collapsed="false">
      <c r="K2075" s="87" t="s">
        <v>4301</v>
      </c>
    </row>
    <row r="2076" customFormat="false" ht="13" hidden="false" customHeight="false" outlineLevel="0" collapsed="false">
      <c r="K2076" s="87" t="s">
        <v>4302</v>
      </c>
    </row>
    <row r="2077" customFormat="false" ht="13" hidden="false" customHeight="false" outlineLevel="0" collapsed="false">
      <c r="K2077" s="87" t="s">
        <v>4303</v>
      </c>
    </row>
    <row r="2078" customFormat="false" ht="13" hidden="false" customHeight="false" outlineLevel="0" collapsed="false">
      <c r="K2078" s="87" t="s">
        <v>4304</v>
      </c>
    </row>
    <row r="2079" customFormat="false" ht="13" hidden="false" customHeight="false" outlineLevel="0" collapsed="false">
      <c r="K2079" s="87" t="s">
        <v>4305</v>
      </c>
    </row>
    <row r="2080" customFormat="false" ht="13" hidden="false" customHeight="false" outlineLevel="0" collapsed="false">
      <c r="K2080" s="87" t="s">
        <v>4306</v>
      </c>
    </row>
    <row r="2081" customFormat="false" ht="13" hidden="false" customHeight="false" outlineLevel="0" collapsed="false">
      <c r="K2081" s="87" t="s">
        <v>4307</v>
      </c>
    </row>
    <row r="2082" customFormat="false" ht="13" hidden="false" customHeight="false" outlineLevel="0" collapsed="false">
      <c r="K2082" s="87" t="s">
        <v>4308</v>
      </c>
    </row>
    <row r="2083" customFormat="false" ht="13" hidden="false" customHeight="false" outlineLevel="0" collapsed="false">
      <c r="K2083" s="87" t="s">
        <v>4309</v>
      </c>
    </row>
    <row r="2084" customFormat="false" ht="13" hidden="false" customHeight="false" outlineLevel="0" collapsed="false">
      <c r="K2084" s="87" t="s">
        <v>4310</v>
      </c>
    </row>
    <row r="2085" customFormat="false" ht="13" hidden="false" customHeight="false" outlineLevel="0" collapsed="false">
      <c r="K2085" s="87" t="s">
        <v>4311</v>
      </c>
    </row>
    <row r="2086" customFormat="false" ht="13" hidden="false" customHeight="false" outlineLevel="0" collapsed="false">
      <c r="K2086" s="87" t="s">
        <v>4312</v>
      </c>
    </row>
    <row r="2087" customFormat="false" ht="13" hidden="false" customHeight="false" outlineLevel="0" collapsed="false">
      <c r="K2087" s="87" t="s">
        <v>4313</v>
      </c>
    </row>
    <row r="2088" customFormat="false" ht="13" hidden="false" customHeight="false" outlineLevel="0" collapsed="false">
      <c r="K2088" s="87" t="s">
        <v>4314</v>
      </c>
    </row>
    <row r="2089" customFormat="false" ht="13" hidden="false" customHeight="false" outlineLevel="0" collapsed="false">
      <c r="K2089" s="87" t="s">
        <v>4315</v>
      </c>
    </row>
    <row r="2090" customFormat="false" ht="13" hidden="false" customHeight="false" outlineLevel="0" collapsed="false">
      <c r="K2090" s="87" t="s">
        <v>4316</v>
      </c>
    </row>
    <row r="2091" customFormat="false" ht="13" hidden="false" customHeight="false" outlineLevel="0" collapsed="false">
      <c r="K2091" s="87" t="s">
        <v>4317</v>
      </c>
    </row>
    <row r="2092" customFormat="false" ht="13" hidden="false" customHeight="false" outlineLevel="0" collapsed="false">
      <c r="K2092" s="87" t="s">
        <v>4318</v>
      </c>
    </row>
    <row r="2093" customFormat="false" ht="13" hidden="false" customHeight="false" outlineLevel="0" collapsed="false">
      <c r="K2093" s="87" t="s">
        <v>4319</v>
      </c>
    </row>
    <row r="2094" customFormat="false" ht="13" hidden="false" customHeight="false" outlineLevel="0" collapsed="false">
      <c r="K2094" s="87" t="s">
        <v>4320</v>
      </c>
    </row>
    <row r="2095" customFormat="false" ht="13" hidden="false" customHeight="false" outlineLevel="0" collapsed="false">
      <c r="K2095" s="87" t="s">
        <v>4321</v>
      </c>
    </row>
    <row r="2096" customFormat="false" ht="13" hidden="false" customHeight="false" outlineLevel="0" collapsed="false">
      <c r="K2096" s="87" t="s">
        <v>4322</v>
      </c>
    </row>
    <row r="2097" customFormat="false" ht="13" hidden="false" customHeight="false" outlineLevel="0" collapsed="false">
      <c r="K2097" s="87" t="s">
        <v>4323</v>
      </c>
    </row>
    <row r="2098" customFormat="false" ht="13" hidden="false" customHeight="false" outlineLevel="0" collapsed="false">
      <c r="K2098" s="87" t="s">
        <v>4324</v>
      </c>
    </row>
    <row r="2099" customFormat="false" ht="13" hidden="false" customHeight="false" outlineLevel="0" collapsed="false">
      <c r="K2099" s="87" t="s">
        <v>4325</v>
      </c>
    </row>
    <row r="2100" customFormat="false" ht="13" hidden="false" customHeight="false" outlineLevel="0" collapsed="false">
      <c r="K2100" s="87" t="s">
        <v>4326</v>
      </c>
    </row>
    <row r="2101" customFormat="false" ht="13" hidden="false" customHeight="false" outlineLevel="0" collapsed="false">
      <c r="K2101" s="87" t="s">
        <v>4327</v>
      </c>
    </row>
    <row r="2102" customFormat="false" ht="13" hidden="false" customHeight="false" outlineLevel="0" collapsed="false">
      <c r="K2102" s="87" t="s">
        <v>4328</v>
      </c>
    </row>
    <row r="2103" customFormat="false" ht="13" hidden="false" customHeight="false" outlineLevel="0" collapsed="false">
      <c r="K2103" s="87" t="s">
        <v>4329</v>
      </c>
    </row>
    <row r="2104" customFormat="false" ht="13" hidden="false" customHeight="false" outlineLevel="0" collapsed="false">
      <c r="K2104" s="87" t="s">
        <v>4330</v>
      </c>
    </row>
    <row r="2105" customFormat="false" ht="13" hidden="false" customHeight="false" outlineLevel="0" collapsed="false">
      <c r="K2105" s="87" t="s">
        <v>4331</v>
      </c>
    </row>
    <row r="2106" customFormat="false" ht="13" hidden="false" customHeight="false" outlineLevel="0" collapsed="false">
      <c r="K2106" s="87" t="s">
        <v>4332</v>
      </c>
    </row>
    <row r="2107" customFormat="false" ht="13" hidden="false" customHeight="false" outlineLevel="0" collapsed="false">
      <c r="K2107" s="87" t="s">
        <v>4333</v>
      </c>
    </row>
    <row r="2108" customFormat="false" ht="13" hidden="false" customHeight="false" outlineLevel="0" collapsed="false">
      <c r="K2108" s="87" t="s">
        <v>4334</v>
      </c>
    </row>
    <row r="2109" customFormat="false" ht="13" hidden="false" customHeight="false" outlineLevel="0" collapsed="false">
      <c r="K2109" s="87" t="s">
        <v>4335</v>
      </c>
    </row>
    <row r="2110" customFormat="false" ht="13" hidden="false" customHeight="false" outlineLevel="0" collapsed="false">
      <c r="K2110" s="87" t="s">
        <v>4336</v>
      </c>
    </row>
    <row r="2111" customFormat="false" ht="13" hidden="false" customHeight="false" outlineLevel="0" collapsed="false">
      <c r="K2111" s="87" t="s">
        <v>4337</v>
      </c>
    </row>
    <row r="2112" customFormat="false" ht="13" hidden="false" customHeight="false" outlineLevel="0" collapsed="false">
      <c r="K2112" s="87" t="s">
        <v>4338</v>
      </c>
    </row>
    <row r="2113" customFormat="false" ht="13" hidden="false" customHeight="false" outlineLevel="0" collapsed="false">
      <c r="K2113" s="87" t="s">
        <v>4339</v>
      </c>
    </row>
    <row r="2114" customFormat="false" ht="13" hidden="false" customHeight="false" outlineLevel="0" collapsed="false">
      <c r="K2114" s="87" t="s">
        <v>4340</v>
      </c>
    </row>
    <row r="2115" customFormat="false" ht="13" hidden="false" customHeight="false" outlineLevel="0" collapsed="false">
      <c r="K2115" s="87" t="s">
        <v>4341</v>
      </c>
    </row>
    <row r="2116" customFormat="false" ht="13" hidden="false" customHeight="false" outlineLevel="0" collapsed="false">
      <c r="K2116" s="87" t="s">
        <v>4342</v>
      </c>
    </row>
    <row r="2117" customFormat="false" ht="13" hidden="false" customHeight="false" outlineLevel="0" collapsed="false">
      <c r="K2117" s="87" t="s">
        <v>4343</v>
      </c>
    </row>
    <row r="2118" customFormat="false" ht="13" hidden="false" customHeight="false" outlineLevel="0" collapsed="false">
      <c r="K2118" s="87" t="s">
        <v>4344</v>
      </c>
    </row>
    <row r="2119" customFormat="false" ht="13" hidden="false" customHeight="false" outlineLevel="0" collapsed="false">
      <c r="K2119" s="87" t="s">
        <v>4345</v>
      </c>
    </row>
    <row r="2120" customFormat="false" ht="13" hidden="false" customHeight="false" outlineLevel="0" collapsed="false">
      <c r="K2120" s="87" t="s">
        <v>4346</v>
      </c>
    </row>
    <row r="2121" customFormat="false" ht="13" hidden="false" customHeight="false" outlineLevel="0" collapsed="false">
      <c r="K2121" s="87" t="s">
        <v>4347</v>
      </c>
    </row>
    <row r="2122" customFormat="false" ht="13" hidden="false" customHeight="false" outlineLevel="0" collapsed="false">
      <c r="K2122" s="87" t="s">
        <v>4348</v>
      </c>
    </row>
    <row r="2123" customFormat="false" ht="13" hidden="false" customHeight="false" outlineLevel="0" collapsed="false">
      <c r="K2123" s="87" t="s">
        <v>4349</v>
      </c>
    </row>
    <row r="2124" customFormat="false" ht="13" hidden="false" customHeight="false" outlineLevel="0" collapsed="false">
      <c r="K2124" s="87" t="s">
        <v>4350</v>
      </c>
    </row>
    <row r="2125" customFormat="false" ht="13" hidden="false" customHeight="false" outlineLevel="0" collapsed="false">
      <c r="K2125" s="87" t="s">
        <v>4351</v>
      </c>
    </row>
    <row r="2126" customFormat="false" ht="13" hidden="false" customHeight="false" outlineLevel="0" collapsed="false">
      <c r="K2126" s="87" t="s">
        <v>4352</v>
      </c>
    </row>
    <row r="2127" customFormat="false" ht="13" hidden="false" customHeight="false" outlineLevel="0" collapsed="false">
      <c r="K2127" s="87" t="s">
        <v>4353</v>
      </c>
    </row>
    <row r="2128" customFormat="false" ht="13" hidden="false" customHeight="false" outlineLevel="0" collapsed="false">
      <c r="K2128" s="87" t="s">
        <v>4354</v>
      </c>
    </row>
    <row r="2129" customFormat="false" ht="13" hidden="false" customHeight="false" outlineLevel="0" collapsed="false">
      <c r="K2129" s="87" t="s">
        <v>4355</v>
      </c>
    </row>
    <row r="2130" customFormat="false" ht="13" hidden="false" customHeight="false" outlineLevel="0" collapsed="false">
      <c r="K2130" s="87" t="s">
        <v>4356</v>
      </c>
    </row>
    <row r="2131" customFormat="false" ht="13" hidden="false" customHeight="false" outlineLevel="0" collapsed="false">
      <c r="K2131" s="87" t="s">
        <v>4357</v>
      </c>
    </row>
    <row r="2132" customFormat="false" ht="13" hidden="false" customHeight="false" outlineLevel="0" collapsed="false">
      <c r="K2132" s="87" t="s">
        <v>4358</v>
      </c>
    </row>
    <row r="2133" customFormat="false" ht="13" hidden="false" customHeight="false" outlineLevel="0" collapsed="false">
      <c r="K2133" s="87" t="s">
        <v>4359</v>
      </c>
    </row>
    <row r="2134" customFormat="false" ht="13" hidden="false" customHeight="false" outlineLevel="0" collapsed="false">
      <c r="K2134" s="87" t="s">
        <v>4360</v>
      </c>
    </row>
    <row r="2135" customFormat="false" ht="13" hidden="false" customHeight="false" outlineLevel="0" collapsed="false">
      <c r="K2135" s="87" t="s">
        <v>4361</v>
      </c>
    </row>
    <row r="2136" customFormat="false" ht="13" hidden="false" customHeight="false" outlineLevel="0" collapsed="false">
      <c r="K2136" s="87" t="s">
        <v>4362</v>
      </c>
    </row>
    <row r="2137" customFormat="false" ht="13" hidden="false" customHeight="false" outlineLevel="0" collapsed="false">
      <c r="K2137" s="87" t="s">
        <v>4363</v>
      </c>
    </row>
    <row r="2138" customFormat="false" ht="13" hidden="false" customHeight="false" outlineLevel="0" collapsed="false">
      <c r="K2138" s="87" t="s">
        <v>4364</v>
      </c>
    </row>
    <row r="2139" customFormat="false" ht="13" hidden="false" customHeight="false" outlineLevel="0" collapsed="false">
      <c r="K2139" s="87" t="s">
        <v>4365</v>
      </c>
    </row>
    <row r="2140" customFormat="false" ht="13" hidden="false" customHeight="false" outlineLevel="0" collapsed="false">
      <c r="K2140" s="87" t="s">
        <v>4366</v>
      </c>
    </row>
    <row r="2141" customFormat="false" ht="13" hidden="false" customHeight="false" outlineLevel="0" collapsed="false">
      <c r="K2141" s="87" t="s">
        <v>4367</v>
      </c>
    </row>
    <row r="2142" customFormat="false" ht="13" hidden="false" customHeight="false" outlineLevel="0" collapsed="false">
      <c r="K2142" s="87" t="s">
        <v>4368</v>
      </c>
    </row>
    <row r="2143" customFormat="false" ht="13" hidden="false" customHeight="false" outlineLevel="0" collapsed="false">
      <c r="K2143" s="87" t="s">
        <v>4369</v>
      </c>
    </row>
    <row r="2144" customFormat="false" ht="13" hidden="false" customHeight="false" outlineLevel="0" collapsed="false">
      <c r="K2144" s="87" t="s">
        <v>4370</v>
      </c>
    </row>
    <row r="2145" customFormat="false" ht="13" hidden="false" customHeight="false" outlineLevel="0" collapsed="false">
      <c r="K2145" s="87" t="s">
        <v>4371</v>
      </c>
    </row>
    <row r="2146" customFormat="false" ht="13" hidden="false" customHeight="false" outlineLevel="0" collapsed="false">
      <c r="K2146" s="87" t="s">
        <v>4372</v>
      </c>
    </row>
    <row r="2147" customFormat="false" ht="13" hidden="false" customHeight="false" outlineLevel="0" collapsed="false">
      <c r="K2147" s="87" t="s">
        <v>4373</v>
      </c>
    </row>
    <row r="2148" customFormat="false" ht="13" hidden="false" customHeight="false" outlineLevel="0" collapsed="false">
      <c r="K2148" s="87" t="s">
        <v>4374</v>
      </c>
    </row>
    <row r="2149" customFormat="false" ht="13" hidden="false" customHeight="false" outlineLevel="0" collapsed="false">
      <c r="K2149" s="87" t="s">
        <v>4375</v>
      </c>
    </row>
    <row r="2150" customFormat="false" ht="13" hidden="false" customHeight="false" outlineLevel="0" collapsed="false">
      <c r="K2150" s="87" t="s">
        <v>4376</v>
      </c>
    </row>
    <row r="2151" customFormat="false" ht="13" hidden="false" customHeight="false" outlineLevel="0" collapsed="false">
      <c r="K2151" s="87" t="s">
        <v>4377</v>
      </c>
    </row>
    <row r="2152" customFormat="false" ht="13" hidden="false" customHeight="false" outlineLevel="0" collapsed="false">
      <c r="K2152" s="87" t="s">
        <v>4378</v>
      </c>
    </row>
    <row r="2153" customFormat="false" ht="13" hidden="false" customHeight="false" outlineLevel="0" collapsed="false">
      <c r="K2153" s="87" t="s">
        <v>4379</v>
      </c>
    </row>
    <row r="2154" customFormat="false" ht="13" hidden="false" customHeight="false" outlineLevel="0" collapsed="false">
      <c r="K2154" s="87" t="s">
        <v>4380</v>
      </c>
    </row>
    <row r="2155" customFormat="false" ht="13" hidden="false" customHeight="false" outlineLevel="0" collapsed="false">
      <c r="K2155" s="87" t="s">
        <v>4381</v>
      </c>
    </row>
    <row r="2156" customFormat="false" ht="13" hidden="false" customHeight="false" outlineLevel="0" collapsed="false">
      <c r="K2156" s="87" t="s">
        <v>4382</v>
      </c>
    </row>
    <row r="2157" customFormat="false" ht="13" hidden="false" customHeight="false" outlineLevel="0" collapsed="false">
      <c r="K2157" s="87" t="s">
        <v>4383</v>
      </c>
    </row>
    <row r="2158" customFormat="false" ht="13" hidden="false" customHeight="false" outlineLevel="0" collapsed="false">
      <c r="K2158" s="87" t="s">
        <v>4384</v>
      </c>
    </row>
    <row r="2159" customFormat="false" ht="13" hidden="false" customHeight="false" outlineLevel="0" collapsed="false">
      <c r="K2159" s="87" t="s">
        <v>4385</v>
      </c>
    </row>
    <row r="2160" customFormat="false" ht="13" hidden="false" customHeight="false" outlineLevel="0" collapsed="false">
      <c r="K2160" s="87" t="s">
        <v>4386</v>
      </c>
    </row>
    <row r="2161" customFormat="false" ht="13" hidden="false" customHeight="false" outlineLevel="0" collapsed="false">
      <c r="K2161" s="87" t="s">
        <v>4387</v>
      </c>
    </row>
    <row r="2162" customFormat="false" ht="13" hidden="false" customHeight="false" outlineLevel="0" collapsed="false">
      <c r="K2162" s="87" t="s">
        <v>4388</v>
      </c>
    </row>
    <row r="2163" customFormat="false" ht="13" hidden="false" customHeight="false" outlineLevel="0" collapsed="false">
      <c r="K2163" s="87" t="s">
        <v>4389</v>
      </c>
    </row>
    <row r="2164" customFormat="false" ht="13" hidden="false" customHeight="false" outlineLevel="0" collapsed="false">
      <c r="K2164" s="87" t="s">
        <v>4390</v>
      </c>
    </row>
    <row r="2165" customFormat="false" ht="13" hidden="false" customHeight="false" outlineLevel="0" collapsed="false">
      <c r="K2165" s="87" t="s">
        <v>4391</v>
      </c>
    </row>
    <row r="2166" customFormat="false" ht="13" hidden="false" customHeight="false" outlineLevel="0" collapsed="false">
      <c r="K2166" s="87" t="s">
        <v>4392</v>
      </c>
    </row>
    <row r="2167" customFormat="false" ht="13" hidden="false" customHeight="false" outlineLevel="0" collapsed="false">
      <c r="K2167" s="87" t="s">
        <v>4393</v>
      </c>
    </row>
    <row r="2168" customFormat="false" ht="13" hidden="false" customHeight="false" outlineLevel="0" collapsed="false">
      <c r="K2168" s="87" t="s">
        <v>4394</v>
      </c>
    </row>
    <row r="2169" customFormat="false" ht="13" hidden="false" customHeight="false" outlineLevel="0" collapsed="false">
      <c r="K2169" s="87" t="s">
        <v>4395</v>
      </c>
    </row>
    <row r="2170" customFormat="false" ht="13" hidden="false" customHeight="false" outlineLevel="0" collapsed="false">
      <c r="K2170" s="87" t="s">
        <v>4396</v>
      </c>
    </row>
    <row r="2171" customFormat="false" ht="13" hidden="false" customHeight="false" outlineLevel="0" collapsed="false">
      <c r="K2171" s="87" t="s">
        <v>4397</v>
      </c>
    </row>
    <row r="2172" customFormat="false" ht="13" hidden="false" customHeight="false" outlineLevel="0" collapsed="false">
      <c r="K2172" s="87" t="s">
        <v>4398</v>
      </c>
    </row>
    <row r="2173" customFormat="false" ht="13" hidden="false" customHeight="false" outlineLevel="0" collapsed="false">
      <c r="K2173" s="87" t="s">
        <v>4399</v>
      </c>
    </row>
    <row r="2174" customFormat="false" ht="13" hidden="false" customHeight="false" outlineLevel="0" collapsed="false">
      <c r="K2174" s="87" t="s">
        <v>4400</v>
      </c>
    </row>
    <row r="2175" customFormat="false" ht="13" hidden="false" customHeight="false" outlineLevel="0" collapsed="false">
      <c r="K2175" s="87" t="s">
        <v>4401</v>
      </c>
    </row>
    <row r="2176" customFormat="false" ht="13" hidden="false" customHeight="false" outlineLevel="0" collapsed="false">
      <c r="K2176" s="87" t="s">
        <v>4402</v>
      </c>
    </row>
    <row r="2177" customFormat="false" ht="13" hidden="false" customHeight="false" outlineLevel="0" collapsed="false">
      <c r="K2177" s="87" t="s">
        <v>4403</v>
      </c>
    </row>
    <row r="2178" customFormat="false" ht="13" hidden="false" customHeight="false" outlineLevel="0" collapsed="false">
      <c r="K2178" s="87" t="s">
        <v>4404</v>
      </c>
    </row>
    <row r="2179" customFormat="false" ht="13" hidden="false" customHeight="false" outlineLevel="0" collapsed="false">
      <c r="K2179" s="87" t="s">
        <v>4405</v>
      </c>
    </row>
    <row r="2180" customFormat="false" ht="13" hidden="false" customHeight="false" outlineLevel="0" collapsed="false">
      <c r="K2180" s="87" t="s">
        <v>4406</v>
      </c>
    </row>
    <row r="2181" customFormat="false" ht="13" hidden="false" customHeight="false" outlineLevel="0" collapsed="false">
      <c r="K2181" s="87" t="s">
        <v>4407</v>
      </c>
    </row>
    <row r="2182" customFormat="false" ht="13" hidden="false" customHeight="false" outlineLevel="0" collapsed="false">
      <c r="K2182" s="87" t="s">
        <v>4408</v>
      </c>
    </row>
    <row r="2183" customFormat="false" ht="13" hidden="false" customHeight="false" outlineLevel="0" collapsed="false">
      <c r="K2183" s="87" t="s">
        <v>4409</v>
      </c>
    </row>
    <row r="2184" customFormat="false" ht="13" hidden="false" customHeight="false" outlineLevel="0" collapsed="false">
      <c r="K2184" s="87" t="s">
        <v>4410</v>
      </c>
    </row>
    <row r="2185" customFormat="false" ht="13" hidden="false" customHeight="false" outlineLevel="0" collapsed="false">
      <c r="K2185" s="87" t="s">
        <v>4411</v>
      </c>
    </row>
    <row r="2186" customFormat="false" ht="13" hidden="false" customHeight="false" outlineLevel="0" collapsed="false">
      <c r="K2186" s="87" t="s">
        <v>4412</v>
      </c>
    </row>
    <row r="2187" customFormat="false" ht="13" hidden="false" customHeight="false" outlineLevel="0" collapsed="false">
      <c r="K2187" s="87" t="s">
        <v>4413</v>
      </c>
    </row>
    <row r="2188" customFormat="false" ht="13" hidden="false" customHeight="false" outlineLevel="0" collapsed="false">
      <c r="K2188" s="87" t="s">
        <v>4414</v>
      </c>
    </row>
    <row r="2189" customFormat="false" ht="13" hidden="false" customHeight="false" outlineLevel="0" collapsed="false">
      <c r="K2189" s="87" t="s">
        <v>4415</v>
      </c>
    </row>
    <row r="2190" customFormat="false" ht="13" hidden="false" customHeight="false" outlineLevel="0" collapsed="false">
      <c r="K2190" s="87" t="s">
        <v>4416</v>
      </c>
    </row>
    <row r="2191" customFormat="false" ht="13" hidden="false" customHeight="false" outlineLevel="0" collapsed="false">
      <c r="K2191" s="87" t="s">
        <v>4417</v>
      </c>
    </row>
    <row r="2192" customFormat="false" ht="13" hidden="false" customHeight="false" outlineLevel="0" collapsed="false">
      <c r="K2192" s="87" t="s">
        <v>4418</v>
      </c>
    </row>
    <row r="2193" customFormat="false" ht="13" hidden="false" customHeight="false" outlineLevel="0" collapsed="false">
      <c r="K2193" s="87" t="s">
        <v>4419</v>
      </c>
    </row>
    <row r="2194" customFormat="false" ht="13" hidden="false" customHeight="false" outlineLevel="0" collapsed="false">
      <c r="K2194" s="87" t="s">
        <v>4420</v>
      </c>
    </row>
    <row r="2195" customFormat="false" ht="13" hidden="false" customHeight="false" outlineLevel="0" collapsed="false">
      <c r="K2195" s="87" t="s">
        <v>4421</v>
      </c>
    </row>
    <row r="2196" customFormat="false" ht="13" hidden="false" customHeight="false" outlineLevel="0" collapsed="false">
      <c r="K2196" s="87" t="s">
        <v>4422</v>
      </c>
    </row>
    <row r="2197" customFormat="false" ht="13" hidden="false" customHeight="false" outlineLevel="0" collapsed="false">
      <c r="K2197" s="87" t="s">
        <v>4423</v>
      </c>
    </row>
    <row r="2198" customFormat="false" ht="13" hidden="false" customHeight="false" outlineLevel="0" collapsed="false">
      <c r="K2198" s="87" t="s">
        <v>4424</v>
      </c>
    </row>
    <row r="2199" customFormat="false" ht="13" hidden="false" customHeight="false" outlineLevel="0" collapsed="false">
      <c r="K2199" s="87" t="s">
        <v>4425</v>
      </c>
    </row>
    <row r="2200" customFormat="false" ht="13" hidden="false" customHeight="false" outlineLevel="0" collapsed="false">
      <c r="K2200" s="87" t="s">
        <v>4426</v>
      </c>
    </row>
    <row r="2201" customFormat="false" ht="13" hidden="false" customHeight="false" outlineLevel="0" collapsed="false">
      <c r="K2201" s="87" t="s">
        <v>4427</v>
      </c>
    </row>
    <row r="2202" customFormat="false" ht="13" hidden="false" customHeight="false" outlineLevel="0" collapsed="false">
      <c r="K2202" s="87" t="s">
        <v>4428</v>
      </c>
    </row>
    <row r="2203" customFormat="false" ht="13" hidden="false" customHeight="false" outlineLevel="0" collapsed="false">
      <c r="K2203" s="87" t="s">
        <v>4429</v>
      </c>
    </row>
    <row r="2204" customFormat="false" ht="13" hidden="false" customHeight="false" outlineLevel="0" collapsed="false">
      <c r="K2204" s="87" t="s">
        <v>4430</v>
      </c>
    </row>
    <row r="2205" customFormat="false" ht="13" hidden="false" customHeight="false" outlineLevel="0" collapsed="false">
      <c r="K2205" s="87" t="s">
        <v>4431</v>
      </c>
    </row>
    <row r="2206" customFormat="false" ht="13" hidden="false" customHeight="false" outlineLevel="0" collapsed="false">
      <c r="K2206" s="87" t="s">
        <v>4432</v>
      </c>
    </row>
    <row r="2207" customFormat="false" ht="13" hidden="false" customHeight="false" outlineLevel="0" collapsed="false">
      <c r="K2207" s="87" t="s">
        <v>4433</v>
      </c>
    </row>
    <row r="2208" customFormat="false" ht="13" hidden="false" customHeight="false" outlineLevel="0" collapsed="false">
      <c r="K2208" s="87" t="s">
        <v>4434</v>
      </c>
    </row>
    <row r="2209" customFormat="false" ht="13" hidden="false" customHeight="false" outlineLevel="0" collapsed="false">
      <c r="K2209" s="87" t="s">
        <v>4435</v>
      </c>
    </row>
    <row r="2210" customFormat="false" ht="13" hidden="false" customHeight="false" outlineLevel="0" collapsed="false">
      <c r="K2210" s="87" t="s">
        <v>4436</v>
      </c>
    </row>
    <row r="2211" customFormat="false" ht="13" hidden="false" customHeight="false" outlineLevel="0" collapsed="false">
      <c r="K2211" s="87" t="s">
        <v>4437</v>
      </c>
    </row>
    <row r="2212" customFormat="false" ht="13" hidden="false" customHeight="false" outlineLevel="0" collapsed="false">
      <c r="K2212" s="87" t="s">
        <v>4438</v>
      </c>
    </row>
    <row r="2213" customFormat="false" ht="13" hidden="false" customHeight="false" outlineLevel="0" collapsed="false">
      <c r="K2213" s="87" t="s">
        <v>4439</v>
      </c>
    </row>
    <row r="2214" customFormat="false" ht="13" hidden="false" customHeight="false" outlineLevel="0" collapsed="false">
      <c r="K2214" s="87" t="s">
        <v>4440</v>
      </c>
    </row>
    <row r="2215" customFormat="false" ht="13" hidden="false" customHeight="false" outlineLevel="0" collapsed="false">
      <c r="K2215" s="87" t="s">
        <v>4441</v>
      </c>
    </row>
    <row r="2216" customFormat="false" ht="13" hidden="false" customHeight="false" outlineLevel="0" collapsed="false">
      <c r="K2216" s="87" t="s">
        <v>4442</v>
      </c>
    </row>
    <row r="2217" customFormat="false" ht="13" hidden="false" customHeight="false" outlineLevel="0" collapsed="false">
      <c r="K2217" s="87" t="s">
        <v>4443</v>
      </c>
    </row>
    <row r="2218" customFormat="false" ht="13" hidden="false" customHeight="false" outlineLevel="0" collapsed="false">
      <c r="K2218" s="87" t="s">
        <v>4444</v>
      </c>
    </row>
    <row r="2219" customFormat="false" ht="13" hidden="false" customHeight="false" outlineLevel="0" collapsed="false">
      <c r="K2219" s="87" t="s">
        <v>4445</v>
      </c>
    </row>
    <row r="2220" customFormat="false" ht="13" hidden="false" customHeight="false" outlineLevel="0" collapsed="false">
      <c r="K2220" s="87" t="s">
        <v>4446</v>
      </c>
    </row>
    <row r="2221" customFormat="false" ht="13" hidden="false" customHeight="false" outlineLevel="0" collapsed="false">
      <c r="K2221" s="87" t="s">
        <v>4447</v>
      </c>
    </row>
    <row r="2222" customFormat="false" ht="13" hidden="false" customHeight="false" outlineLevel="0" collapsed="false">
      <c r="K2222" s="87" t="s">
        <v>4448</v>
      </c>
    </row>
    <row r="2223" customFormat="false" ht="13" hidden="false" customHeight="false" outlineLevel="0" collapsed="false">
      <c r="K2223" s="87" t="s">
        <v>4449</v>
      </c>
    </row>
    <row r="2224" customFormat="false" ht="13" hidden="false" customHeight="false" outlineLevel="0" collapsed="false">
      <c r="K2224" s="87" t="s">
        <v>4450</v>
      </c>
    </row>
    <row r="2225" customFormat="false" ht="13" hidden="false" customHeight="false" outlineLevel="0" collapsed="false">
      <c r="K2225" s="87" t="s">
        <v>4451</v>
      </c>
    </row>
    <row r="2226" customFormat="false" ht="13" hidden="false" customHeight="false" outlineLevel="0" collapsed="false">
      <c r="K2226" s="87" t="s">
        <v>4452</v>
      </c>
    </row>
    <row r="2227" customFormat="false" ht="13" hidden="false" customHeight="false" outlineLevel="0" collapsed="false">
      <c r="K2227" s="87" t="s">
        <v>4453</v>
      </c>
    </row>
    <row r="2228" customFormat="false" ht="13" hidden="false" customHeight="false" outlineLevel="0" collapsed="false">
      <c r="K2228" s="87" t="s">
        <v>4454</v>
      </c>
    </row>
    <row r="2229" customFormat="false" ht="13" hidden="false" customHeight="false" outlineLevel="0" collapsed="false">
      <c r="K2229" s="87" t="s">
        <v>4455</v>
      </c>
    </row>
    <row r="2230" customFormat="false" ht="13" hidden="false" customHeight="false" outlineLevel="0" collapsed="false">
      <c r="K2230" s="87" t="s">
        <v>4456</v>
      </c>
    </row>
    <row r="2231" customFormat="false" ht="13" hidden="false" customHeight="false" outlineLevel="0" collapsed="false">
      <c r="K2231" s="87" t="s">
        <v>4457</v>
      </c>
    </row>
    <row r="2232" customFormat="false" ht="13" hidden="false" customHeight="false" outlineLevel="0" collapsed="false">
      <c r="K2232" s="87" t="s">
        <v>4458</v>
      </c>
    </row>
    <row r="2233" customFormat="false" ht="13" hidden="false" customHeight="false" outlineLevel="0" collapsed="false">
      <c r="K2233" s="87" t="s">
        <v>4459</v>
      </c>
    </row>
    <row r="2234" customFormat="false" ht="13" hidden="false" customHeight="false" outlineLevel="0" collapsed="false">
      <c r="K2234" s="87" t="s">
        <v>4460</v>
      </c>
    </row>
    <row r="2235" customFormat="false" ht="13" hidden="false" customHeight="false" outlineLevel="0" collapsed="false">
      <c r="K2235" s="87" t="s">
        <v>4461</v>
      </c>
    </row>
    <row r="2236" customFormat="false" ht="13" hidden="false" customHeight="false" outlineLevel="0" collapsed="false">
      <c r="K2236" s="87" t="s">
        <v>4462</v>
      </c>
    </row>
    <row r="2237" customFormat="false" ht="13" hidden="false" customHeight="false" outlineLevel="0" collapsed="false">
      <c r="K2237" s="87" t="s">
        <v>4463</v>
      </c>
    </row>
    <row r="2238" customFormat="false" ht="13" hidden="false" customHeight="false" outlineLevel="0" collapsed="false">
      <c r="K2238" s="87" t="s">
        <v>4464</v>
      </c>
    </row>
    <row r="2239" customFormat="false" ht="13" hidden="false" customHeight="false" outlineLevel="0" collapsed="false">
      <c r="K2239" s="87" t="s">
        <v>4465</v>
      </c>
    </row>
    <row r="2240" customFormat="false" ht="13" hidden="false" customHeight="false" outlineLevel="0" collapsed="false">
      <c r="K2240" s="87" t="s">
        <v>4466</v>
      </c>
    </row>
    <row r="2241" customFormat="false" ht="13" hidden="false" customHeight="false" outlineLevel="0" collapsed="false">
      <c r="K2241" s="87" t="s">
        <v>4467</v>
      </c>
    </row>
    <row r="2242" customFormat="false" ht="13" hidden="false" customHeight="false" outlineLevel="0" collapsed="false">
      <c r="K2242" s="87" t="s">
        <v>4468</v>
      </c>
    </row>
    <row r="2243" customFormat="false" ht="13" hidden="false" customHeight="false" outlineLevel="0" collapsed="false">
      <c r="K2243" s="87" t="s">
        <v>4469</v>
      </c>
    </row>
    <row r="2244" customFormat="false" ht="13" hidden="false" customHeight="false" outlineLevel="0" collapsed="false">
      <c r="K2244" s="87" t="s">
        <v>4470</v>
      </c>
    </row>
    <row r="2245" customFormat="false" ht="13" hidden="false" customHeight="false" outlineLevel="0" collapsed="false">
      <c r="K2245" s="87" t="s">
        <v>4471</v>
      </c>
    </row>
    <row r="2246" customFormat="false" ht="13" hidden="false" customHeight="false" outlineLevel="0" collapsed="false">
      <c r="K2246" s="87" t="s">
        <v>4472</v>
      </c>
    </row>
    <row r="2247" customFormat="false" ht="13" hidden="false" customHeight="false" outlineLevel="0" collapsed="false">
      <c r="K2247" s="87" t="s">
        <v>4473</v>
      </c>
    </row>
    <row r="2248" customFormat="false" ht="13" hidden="false" customHeight="false" outlineLevel="0" collapsed="false">
      <c r="K2248" s="87" t="s">
        <v>4474</v>
      </c>
    </row>
    <row r="2249" customFormat="false" ht="13" hidden="false" customHeight="false" outlineLevel="0" collapsed="false">
      <c r="K2249" s="87" t="s">
        <v>4475</v>
      </c>
    </row>
    <row r="2250" customFormat="false" ht="13" hidden="false" customHeight="false" outlineLevel="0" collapsed="false">
      <c r="K2250" s="87" t="s">
        <v>4476</v>
      </c>
    </row>
    <row r="2251" customFormat="false" ht="13" hidden="false" customHeight="false" outlineLevel="0" collapsed="false">
      <c r="K2251" s="87" t="s">
        <v>4477</v>
      </c>
    </row>
    <row r="2252" customFormat="false" ht="13" hidden="false" customHeight="false" outlineLevel="0" collapsed="false">
      <c r="K2252" s="87" t="s">
        <v>4478</v>
      </c>
    </row>
    <row r="2253" customFormat="false" ht="13" hidden="false" customHeight="false" outlineLevel="0" collapsed="false">
      <c r="K2253" s="87" t="s">
        <v>4479</v>
      </c>
    </row>
    <row r="2254" customFormat="false" ht="13" hidden="false" customHeight="false" outlineLevel="0" collapsed="false">
      <c r="K2254" s="87" t="s">
        <v>4480</v>
      </c>
    </row>
    <row r="2255" customFormat="false" ht="13" hidden="false" customHeight="false" outlineLevel="0" collapsed="false">
      <c r="K2255" s="87" t="s">
        <v>4481</v>
      </c>
    </row>
    <row r="2256" customFormat="false" ht="13" hidden="false" customHeight="false" outlineLevel="0" collapsed="false">
      <c r="K2256" s="87" t="s">
        <v>4482</v>
      </c>
    </row>
    <row r="2257" customFormat="false" ht="13" hidden="false" customHeight="false" outlineLevel="0" collapsed="false">
      <c r="K2257" s="87" t="s">
        <v>4483</v>
      </c>
    </row>
    <row r="2258" customFormat="false" ht="13" hidden="false" customHeight="false" outlineLevel="0" collapsed="false">
      <c r="K2258" s="87" t="s">
        <v>4484</v>
      </c>
    </row>
    <row r="2259" customFormat="false" ht="13" hidden="false" customHeight="false" outlineLevel="0" collapsed="false">
      <c r="K2259" s="87" t="s">
        <v>4485</v>
      </c>
    </row>
    <row r="2260" customFormat="false" ht="13" hidden="false" customHeight="false" outlineLevel="0" collapsed="false">
      <c r="K2260" s="87" t="s">
        <v>4486</v>
      </c>
    </row>
    <row r="2261" customFormat="false" ht="13" hidden="false" customHeight="false" outlineLevel="0" collapsed="false">
      <c r="K2261" s="87" t="s">
        <v>4487</v>
      </c>
    </row>
    <row r="2262" customFormat="false" ht="13" hidden="false" customHeight="false" outlineLevel="0" collapsed="false">
      <c r="K2262" s="87" t="s">
        <v>4488</v>
      </c>
    </row>
    <row r="2263" customFormat="false" ht="13" hidden="false" customHeight="false" outlineLevel="0" collapsed="false">
      <c r="K2263" s="87" t="s">
        <v>4489</v>
      </c>
    </row>
    <row r="2264" customFormat="false" ht="13" hidden="false" customHeight="false" outlineLevel="0" collapsed="false">
      <c r="K2264" s="87" t="s">
        <v>4490</v>
      </c>
    </row>
    <row r="2265" customFormat="false" ht="13" hidden="false" customHeight="false" outlineLevel="0" collapsed="false">
      <c r="K2265" s="87" t="s">
        <v>4491</v>
      </c>
    </row>
    <row r="2266" customFormat="false" ht="13" hidden="false" customHeight="false" outlineLevel="0" collapsed="false">
      <c r="K2266" s="87" t="s">
        <v>4492</v>
      </c>
    </row>
    <row r="2267" customFormat="false" ht="13" hidden="false" customHeight="false" outlineLevel="0" collapsed="false">
      <c r="K2267" s="87" t="s">
        <v>4493</v>
      </c>
    </row>
    <row r="2268" customFormat="false" ht="13" hidden="false" customHeight="false" outlineLevel="0" collapsed="false">
      <c r="K2268" s="87" t="s">
        <v>4494</v>
      </c>
    </row>
    <row r="2269" customFormat="false" ht="13" hidden="false" customHeight="false" outlineLevel="0" collapsed="false">
      <c r="K2269" s="87" t="s">
        <v>4495</v>
      </c>
    </row>
    <row r="2270" customFormat="false" ht="13" hidden="false" customHeight="false" outlineLevel="0" collapsed="false">
      <c r="K2270" s="87" t="s">
        <v>4496</v>
      </c>
    </row>
    <row r="2271" customFormat="false" ht="13" hidden="false" customHeight="false" outlineLevel="0" collapsed="false">
      <c r="K2271" s="87" t="s">
        <v>4497</v>
      </c>
    </row>
    <row r="2272" customFormat="false" ht="13" hidden="false" customHeight="false" outlineLevel="0" collapsed="false">
      <c r="K2272" s="87" t="s">
        <v>4498</v>
      </c>
    </row>
    <row r="2273" customFormat="false" ht="13" hidden="false" customHeight="false" outlineLevel="0" collapsed="false">
      <c r="K2273" s="87" t="s">
        <v>4499</v>
      </c>
    </row>
    <row r="2274" customFormat="false" ht="13" hidden="false" customHeight="false" outlineLevel="0" collapsed="false">
      <c r="K2274" s="87" t="s">
        <v>4500</v>
      </c>
    </row>
    <row r="2275" customFormat="false" ht="13" hidden="false" customHeight="false" outlineLevel="0" collapsed="false">
      <c r="K2275" s="87" t="s">
        <v>4501</v>
      </c>
    </row>
    <row r="2276" customFormat="false" ht="13" hidden="false" customHeight="false" outlineLevel="0" collapsed="false">
      <c r="K2276" s="87" t="s">
        <v>4502</v>
      </c>
    </row>
    <row r="2277" customFormat="false" ht="13" hidden="false" customHeight="false" outlineLevel="0" collapsed="false">
      <c r="K2277" s="87" t="s">
        <v>4503</v>
      </c>
    </row>
    <row r="2278" customFormat="false" ht="13" hidden="false" customHeight="false" outlineLevel="0" collapsed="false">
      <c r="K2278" s="87" t="s">
        <v>4504</v>
      </c>
    </row>
    <row r="2279" customFormat="false" ht="13" hidden="false" customHeight="false" outlineLevel="0" collapsed="false">
      <c r="K2279" s="87" t="s">
        <v>4505</v>
      </c>
    </row>
    <row r="2280" customFormat="false" ht="13" hidden="false" customHeight="false" outlineLevel="0" collapsed="false">
      <c r="K2280" s="87" t="s">
        <v>4506</v>
      </c>
    </row>
    <row r="2281" customFormat="false" ht="13" hidden="false" customHeight="false" outlineLevel="0" collapsed="false">
      <c r="K2281" s="87" t="s">
        <v>4507</v>
      </c>
    </row>
    <row r="2282" customFormat="false" ht="13" hidden="false" customHeight="false" outlineLevel="0" collapsed="false">
      <c r="K2282" s="87" t="s">
        <v>4508</v>
      </c>
    </row>
    <row r="2283" customFormat="false" ht="13" hidden="false" customHeight="false" outlineLevel="0" collapsed="false">
      <c r="K2283" s="87" t="s">
        <v>4509</v>
      </c>
    </row>
    <row r="2284" customFormat="false" ht="13" hidden="false" customHeight="false" outlineLevel="0" collapsed="false">
      <c r="K2284" s="87" t="s">
        <v>4510</v>
      </c>
    </row>
    <row r="2285" customFormat="false" ht="13" hidden="false" customHeight="false" outlineLevel="0" collapsed="false">
      <c r="K2285" s="87" t="s">
        <v>4511</v>
      </c>
    </row>
    <row r="2286" customFormat="false" ht="13" hidden="false" customHeight="false" outlineLevel="0" collapsed="false">
      <c r="K2286" s="87" t="s">
        <v>4512</v>
      </c>
    </row>
    <row r="2287" customFormat="false" ht="13" hidden="false" customHeight="false" outlineLevel="0" collapsed="false">
      <c r="K2287" s="87" t="s">
        <v>4513</v>
      </c>
    </row>
    <row r="2288" customFormat="false" ht="13" hidden="false" customHeight="false" outlineLevel="0" collapsed="false">
      <c r="K2288" s="87" t="s">
        <v>4514</v>
      </c>
    </row>
    <row r="2289" customFormat="false" ht="13" hidden="false" customHeight="false" outlineLevel="0" collapsed="false">
      <c r="K2289" s="87" t="s">
        <v>4515</v>
      </c>
    </row>
    <row r="2290" customFormat="false" ht="13" hidden="false" customHeight="false" outlineLevel="0" collapsed="false">
      <c r="K2290" s="87" t="s">
        <v>4516</v>
      </c>
    </row>
    <row r="2291" customFormat="false" ht="13" hidden="false" customHeight="false" outlineLevel="0" collapsed="false">
      <c r="K2291" s="87" t="s">
        <v>4517</v>
      </c>
    </row>
    <row r="2292" customFormat="false" ht="13" hidden="false" customHeight="false" outlineLevel="0" collapsed="false">
      <c r="K2292" s="87" t="s">
        <v>4518</v>
      </c>
    </row>
    <row r="2293" customFormat="false" ht="13" hidden="false" customHeight="false" outlineLevel="0" collapsed="false">
      <c r="K2293" s="87" t="s">
        <v>4519</v>
      </c>
    </row>
    <row r="2294" customFormat="false" ht="13" hidden="false" customHeight="false" outlineLevel="0" collapsed="false">
      <c r="K2294" s="87" t="s">
        <v>4520</v>
      </c>
    </row>
    <row r="2295" customFormat="false" ht="13" hidden="false" customHeight="false" outlineLevel="0" collapsed="false">
      <c r="K2295" s="87" t="s">
        <v>4521</v>
      </c>
    </row>
    <row r="2296" customFormat="false" ht="13" hidden="false" customHeight="false" outlineLevel="0" collapsed="false">
      <c r="K2296" s="87" t="s">
        <v>4522</v>
      </c>
    </row>
    <row r="2297" customFormat="false" ht="13" hidden="false" customHeight="false" outlineLevel="0" collapsed="false">
      <c r="K2297" s="87" t="s">
        <v>4523</v>
      </c>
    </row>
    <row r="2298" customFormat="false" ht="13" hidden="false" customHeight="false" outlineLevel="0" collapsed="false">
      <c r="K2298" s="87" t="s">
        <v>4524</v>
      </c>
    </row>
    <row r="2299" customFormat="false" ht="13" hidden="false" customHeight="false" outlineLevel="0" collapsed="false">
      <c r="K2299" s="87" t="s">
        <v>4525</v>
      </c>
    </row>
    <row r="2300" customFormat="false" ht="13" hidden="false" customHeight="false" outlineLevel="0" collapsed="false">
      <c r="K2300" s="87" t="s">
        <v>4526</v>
      </c>
    </row>
    <row r="2301" customFormat="false" ht="13" hidden="false" customHeight="false" outlineLevel="0" collapsed="false">
      <c r="K2301" s="87" t="s">
        <v>4527</v>
      </c>
    </row>
    <row r="2302" customFormat="false" ht="13" hidden="false" customHeight="false" outlineLevel="0" collapsed="false">
      <c r="K2302" s="87" t="s">
        <v>4528</v>
      </c>
    </row>
    <row r="2303" customFormat="false" ht="13" hidden="false" customHeight="false" outlineLevel="0" collapsed="false">
      <c r="K2303" s="87" t="s">
        <v>4529</v>
      </c>
    </row>
    <row r="2304" customFormat="false" ht="13" hidden="false" customHeight="false" outlineLevel="0" collapsed="false">
      <c r="K2304" s="87" t="s">
        <v>4530</v>
      </c>
    </row>
    <row r="2305" customFormat="false" ht="13" hidden="false" customHeight="false" outlineLevel="0" collapsed="false">
      <c r="K2305" s="87" t="s">
        <v>4531</v>
      </c>
    </row>
    <row r="2306" customFormat="false" ht="13" hidden="false" customHeight="false" outlineLevel="0" collapsed="false">
      <c r="K2306" s="87" t="s">
        <v>4532</v>
      </c>
    </row>
    <row r="2307" customFormat="false" ht="13" hidden="false" customHeight="false" outlineLevel="0" collapsed="false">
      <c r="K2307" s="87" t="s">
        <v>4533</v>
      </c>
    </row>
    <row r="2308" customFormat="false" ht="13" hidden="false" customHeight="false" outlineLevel="0" collapsed="false">
      <c r="K2308" s="87" t="s">
        <v>4534</v>
      </c>
    </row>
    <row r="2309" customFormat="false" ht="13" hidden="false" customHeight="false" outlineLevel="0" collapsed="false">
      <c r="K2309" s="87" t="s">
        <v>4535</v>
      </c>
    </row>
    <row r="2310" customFormat="false" ht="13" hidden="false" customHeight="false" outlineLevel="0" collapsed="false">
      <c r="K2310" s="87" t="s">
        <v>4536</v>
      </c>
    </row>
    <row r="2311" customFormat="false" ht="13" hidden="false" customHeight="false" outlineLevel="0" collapsed="false">
      <c r="K2311" s="87" t="s">
        <v>4537</v>
      </c>
    </row>
    <row r="2312" customFormat="false" ht="13" hidden="false" customHeight="false" outlineLevel="0" collapsed="false">
      <c r="K2312" s="87" t="s">
        <v>4538</v>
      </c>
    </row>
    <row r="2313" customFormat="false" ht="13" hidden="false" customHeight="false" outlineLevel="0" collapsed="false">
      <c r="K2313" s="87" t="s">
        <v>4539</v>
      </c>
    </row>
    <row r="2314" customFormat="false" ht="13" hidden="false" customHeight="false" outlineLevel="0" collapsed="false">
      <c r="K2314" s="87" t="s">
        <v>4540</v>
      </c>
    </row>
    <row r="2315" customFormat="false" ht="13" hidden="false" customHeight="false" outlineLevel="0" collapsed="false">
      <c r="K2315" s="87" t="s">
        <v>4541</v>
      </c>
    </row>
    <row r="2316" customFormat="false" ht="13" hidden="false" customHeight="false" outlineLevel="0" collapsed="false">
      <c r="K2316" s="87" t="s">
        <v>4542</v>
      </c>
    </row>
    <row r="2317" customFormat="false" ht="13" hidden="false" customHeight="false" outlineLevel="0" collapsed="false">
      <c r="K2317" s="87" t="s">
        <v>4543</v>
      </c>
    </row>
    <row r="2318" customFormat="false" ht="13" hidden="false" customHeight="false" outlineLevel="0" collapsed="false">
      <c r="K2318" s="87" t="s">
        <v>4544</v>
      </c>
    </row>
    <row r="2319" customFormat="false" ht="13" hidden="false" customHeight="false" outlineLevel="0" collapsed="false">
      <c r="K2319" s="87" t="s">
        <v>4545</v>
      </c>
    </row>
    <row r="2320" customFormat="false" ht="13" hidden="false" customHeight="false" outlineLevel="0" collapsed="false">
      <c r="K2320" s="87" t="s">
        <v>4546</v>
      </c>
    </row>
    <row r="2321" customFormat="false" ht="13" hidden="false" customHeight="false" outlineLevel="0" collapsed="false">
      <c r="K2321" s="87" t="s">
        <v>4547</v>
      </c>
    </row>
    <row r="2322" customFormat="false" ht="13" hidden="false" customHeight="false" outlineLevel="0" collapsed="false">
      <c r="K2322" s="87" t="s">
        <v>4548</v>
      </c>
    </row>
    <row r="2323" customFormat="false" ht="13" hidden="false" customHeight="false" outlineLevel="0" collapsed="false">
      <c r="K2323" s="87" t="s">
        <v>4549</v>
      </c>
    </row>
    <row r="2324" customFormat="false" ht="13" hidden="false" customHeight="false" outlineLevel="0" collapsed="false">
      <c r="K2324" s="87" t="s">
        <v>4550</v>
      </c>
    </row>
    <row r="2325" customFormat="false" ht="13" hidden="false" customHeight="false" outlineLevel="0" collapsed="false">
      <c r="K2325" s="87" t="s">
        <v>4551</v>
      </c>
    </row>
    <row r="2326" customFormat="false" ht="13" hidden="false" customHeight="false" outlineLevel="0" collapsed="false">
      <c r="K2326" s="87" t="s">
        <v>4552</v>
      </c>
    </row>
    <row r="2327" customFormat="false" ht="13" hidden="false" customHeight="false" outlineLevel="0" collapsed="false">
      <c r="K2327" s="87" t="s">
        <v>4553</v>
      </c>
    </row>
    <row r="2328" customFormat="false" ht="13" hidden="false" customHeight="false" outlineLevel="0" collapsed="false">
      <c r="K2328" s="87" t="s">
        <v>4554</v>
      </c>
    </row>
    <row r="2329" customFormat="false" ht="13" hidden="false" customHeight="false" outlineLevel="0" collapsed="false">
      <c r="K2329" s="87" t="s">
        <v>4555</v>
      </c>
    </row>
    <row r="2330" customFormat="false" ht="13" hidden="false" customHeight="false" outlineLevel="0" collapsed="false">
      <c r="K2330" s="87" t="s">
        <v>4556</v>
      </c>
    </row>
    <row r="2331" customFormat="false" ht="13" hidden="false" customHeight="false" outlineLevel="0" collapsed="false">
      <c r="K2331" s="87" t="s">
        <v>4557</v>
      </c>
    </row>
    <row r="2332" customFormat="false" ht="13" hidden="false" customHeight="false" outlineLevel="0" collapsed="false">
      <c r="K2332" s="87" t="s">
        <v>4558</v>
      </c>
    </row>
    <row r="2333" customFormat="false" ht="13" hidden="false" customHeight="false" outlineLevel="0" collapsed="false">
      <c r="K2333" s="87" t="s">
        <v>4559</v>
      </c>
    </row>
    <row r="2334" customFormat="false" ht="13" hidden="false" customHeight="false" outlineLevel="0" collapsed="false">
      <c r="K2334" s="87" t="s">
        <v>4560</v>
      </c>
    </row>
    <row r="2335" customFormat="false" ht="13" hidden="false" customHeight="false" outlineLevel="0" collapsed="false">
      <c r="K2335" s="87" t="s">
        <v>4561</v>
      </c>
    </row>
    <row r="2336" customFormat="false" ht="13" hidden="false" customHeight="false" outlineLevel="0" collapsed="false">
      <c r="K2336" s="87" t="s">
        <v>4562</v>
      </c>
    </row>
    <row r="2337" customFormat="false" ht="13" hidden="false" customHeight="false" outlineLevel="0" collapsed="false">
      <c r="K2337" s="87" t="s">
        <v>4563</v>
      </c>
    </row>
    <row r="2338" customFormat="false" ht="13" hidden="false" customHeight="false" outlineLevel="0" collapsed="false">
      <c r="K2338" s="87" t="s">
        <v>4564</v>
      </c>
    </row>
    <row r="2339" customFormat="false" ht="13" hidden="false" customHeight="false" outlineLevel="0" collapsed="false">
      <c r="K2339" s="87" t="s">
        <v>4565</v>
      </c>
    </row>
    <row r="2340" customFormat="false" ht="13" hidden="false" customHeight="false" outlineLevel="0" collapsed="false">
      <c r="K2340" s="87" t="s">
        <v>4566</v>
      </c>
    </row>
    <row r="2341" customFormat="false" ht="13" hidden="false" customHeight="false" outlineLevel="0" collapsed="false">
      <c r="K2341" s="87" t="s">
        <v>4567</v>
      </c>
    </row>
    <row r="2342" customFormat="false" ht="13" hidden="false" customHeight="false" outlineLevel="0" collapsed="false">
      <c r="K2342" s="87" t="s">
        <v>4568</v>
      </c>
    </row>
    <row r="2343" customFormat="false" ht="13" hidden="false" customHeight="false" outlineLevel="0" collapsed="false">
      <c r="K2343" s="87" t="s">
        <v>4569</v>
      </c>
    </row>
    <row r="2344" customFormat="false" ht="13" hidden="false" customHeight="false" outlineLevel="0" collapsed="false">
      <c r="K2344" s="87" t="s">
        <v>4570</v>
      </c>
    </row>
    <row r="2345" customFormat="false" ht="13" hidden="false" customHeight="false" outlineLevel="0" collapsed="false">
      <c r="K2345" s="87" t="s">
        <v>4571</v>
      </c>
    </row>
    <row r="2346" customFormat="false" ht="13" hidden="false" customHeight="false" outlineLevel="0" collapsed="false">
      <c r="K2346" s="87" t="s">
        <v>4572</v>
      </c>
    </row>
    <row r="2347" customFormat="false" ht="13" hidden="false" customHeight="false" outlineLevel="0" collapsed="false">
      <c r="K2347" s="87" t="s">
        <v>4573</v>
      </c>
    </row>
    <row r="2348" customFormat="false" ht="13" hidden="false" customHeight="false" outlineLevel="0" collapsed="false">
      <c r="K2348" s="87" t="s">
        <v>4574</v>
      </c>
    </row>
    <row r="2349" customFormat="false" ht="13" hidden="false" customHeight="false" outlineLevel="0" collapsed="false">
      <c r="K2349" s="87" t="s">
        <v>4575</v>
      </c>
    </row>
    <row r="2350" customFormat="false" ht="13" hidden="false" customHeight="false" outlineLevel="0" collapsed="false">
      <c r="K2350" s="87" t="s">
        <v>4576</v>
      </c>
    </row>
    <row r="2351" customFormat="false" ht="13" hidden="false" customHeight="false" outlineLevel="0" collapsed="false">
      <c r="K2351" s="87" t="s">
        <v>4577</v>
      </c>
    </row>
    <row r="2352" customFormat="false" ht="13" hidden="false" customHeight="false" outlineLevel="0" collapsed="false">
      <c r="K2352" s="87" t="s">
        <v>4578</v>
      </c>
    </row>
    <row r="2353" customFormat="false" ht="13" hidden="false" customHeight="false" outlineLevel="0" collapsed="false">
      <c r="K2353" s="87" t="s">
        <v>4579</v>
      </c>
    </row>
    <row r="2354" customFormat="false" ht="13" hidden="false" customHeight="false" outlineLevel="0" collapsed="false">
      <c r="K2354" s="87" t="s">
        <v>4580</v>
      </c>
    </row>
    <row r="2355" customFormat="false" ht="13" hidden="false" customHeight="false" outlineLevel="0" collapsed="false">
      <c r="K2355" s="87" t="s">
        <v>4581</v>
      </c>
    </row>
    <row r="2356" customFormat="false" ht="13" hidden="false" customHeight="false" outlineLevel="0" collapsed="false">
      <c r="K2356" s="87" t="s">
        <v>4582</v>
      </c>
    </row>
    <row r="2357" customFormat="false" ht="13" hidden="false" customHeight="false" outlineLevel="0" collapsed="false">
      <c r="K2357" s="87" t="s">
        <v>4583</v>
      </c>
    </row>
    <row r="2358" customFormat="false" ht="13" hidden="false" customHeight="false" outlineLevel="0" collapsed="false">
      <c r="K2358" s="87" t="s">
        <v>4584</v>
      </c>
    </row>
    <row r="2359" customFormat="false" ht="13" hidden="false" customHeight="false" outlineLevel="0" collapsed="false">
      <c r="K2359" s="87" t="s">
        <v>4585</v>
      </c>
    </row>
    <row r="2360" customFormat="false" ht="13" hidden="false" customHeight="false" outlineLevel="0" collapsed="false">
      <c r="K2360" s="87" t="s">
        <v>4586</v>
      </c>
    </row>
    <row r="2361" customFormat="false" ht="13" hidden="false" customHeight="false" outlineLevel="0" collapsed="false">
      <c r="K2361" s="87" t="s">
        <v>4587</v>
      </c>
    </row>
    <row r="2362" customFormat="false" ht="13" hidden="false" customHeight="false" outlineLevel="0" collapsed="false">
      <c r="K2362" s="87" t="s">
        <v>4588</v>
      </c>
    </row>
    <row r="2363" customFormat="false" ht="13" hidden="false" customHeight="false" outlineLevel="0" collapsed="false">
      <c r="K2363" s="87" t="s">
        <v>4589</v>
      </c>
    </row>
    <row r="2364" customFormat="false" ht="13" hidden="false" customHeight="false" outlineLevel="0" collapsed="false">
      <c r="K2364" s="87" t="s">
        <v>4590</v>
      </c>
    </row>
    <row r="2365" customFormat="false" ht="13" hidden="false" customHeight="false" outlineLevel="0" collapsed="false">
      <c r="K2365" s="87" t="s">
        <v>4591</v>
      </c>
    </row>
    <row r="2366" customFormat="false" ht="13" hidden="false" customHeight="false" outlineLevel="0" collapsed="false">
      <c r="K2366" s="87" t="s">
        <v>4592</v>
      </c>
    </row>
    <row r="2367" customFormat="false" ht="13" hidden="false" customHeight="false" outlineLevel="0" collapsed="false">
      <c r="K2367" s="87" t="s">
        <v>4593</v>
      </c>
    </row>
    <row r="2368" customFormat="false" ht="13" hidden="false" customHeight="false" outlineLevel="0" collapsed="false">
      <c r="K2368" s="87" t="s">
        <v>4594</v>
      </c>
    </row>
    <row r="2369" customFormat="false" ht="13" hidden="false" customHeight="false" outlineLevel="0" collapsed="false">
      <c r="K2369" s="87" t="s">
        <v>4595</v>
      </c>
    </row>
    <row r="2370" customFormat="false" ht="13" hidden="false" customHeight="false" outlineLevel="0" collapsed="false">
      <c r="K2370" s="87" t="s">
        <v>4596</v>
      </c>
    </row>
    <row r="2371" customFormat="false" ht="13" hidden="false" customHeight="false" outlineLevel="0" collapsed="false">
      <c r="K2371" s="87" t="s">
        <v>4597</v>
      </c>
    </row>
    <row r="2372" customFormat="false" ht="13" hidden="false" customHeight="false" outlineLevel="0" collapsed="false">
      <c r="K2372" s="87" t="s">
        <v>4598</v>
      </c>
    </row>
    <row r="2373" customFormat="false" ht="13" hidden="false" customHeight="false" outlineLevel="0" collapsed="false">
      <c r="K2373" s="87" t="s">
        <v>4599</v>
      </c>
    </row>
    <row r="2374" customFormat="false" ht="13" hidden="false" customHeight="false" outlineLevel="0" collapsed="false">
      <c r="K2374" s="87" t="s">
        <v>4600</v>
      </c>
    </row>
    <row r="2375" customFormat="false" ht="13" hidden="false" customHeight="false" outlineLevel="0" collapsed="false">
      <c r="K2375" s="87" t="s">
        <v>4601</v>
      </c>
    </row>
    <row r="2376" customFormat="false" ht="13" hidden="false" customHeight="false" outlineLevel="0" collapsed="false">
      <c r="K2376" s="87" t="s">
        <v>4602</v>
      </c>
    </row>
    <row r="2377" customFormat="false" ht="13" hidden="false" customHeight="false" outlineLevel="0" collapsed="false">
      <c r="K2377" s="87" t="s">
        <v>4603</v>
      </c>
    </row>
    <row r="2378" customFormat="false" ht="13" hidden="false" customHeight="false" outlineLevel="0" collapsed="false">
      <c r="K2378" s="87" t="s">
        <v>4604</v>
      </c>
    </row>
    <row r="2379" customFormat="false" ht="13" hidden="false" customHeight="false" outlineLevel="0" collapsed="false">
      <c r="K2379" s="87" t="s">
        <v>4605</v>
      </c>
    </row>
    <row r="2380" customFormat="false" ht="13" hidden="false" customHeight="false" outlineLevel="0" collapsed="false">
      <c r="K2380" s="87" t="s">
        <v>4606</v>
      </c>
    </row>
    <row r="2381" customFormat="false" ht="13" hidden="false" customHeight="false" outlineLevel="0" collapsed="false">
      <c r="K2381" s="87" t="s">
        <v>4607</v>
      </c>
    </row>
    <row r="2382" customFormat="false" ht="13" hidden="false" customHeight="false" outlineLevel="0" collapsed="false">
      <c r="K2382" s="87" t="s">
        <v>4608</v>
      </c>
    </row>
    <row r="2383" customFormat="false" ht="13" hidden="false" customHeight="false" outlineLevel="0" collapsed="false">
      <c r="K2383" s="87" t="s">
        <v>4609</v>
      </c>
    </row>
    <row r="2384" customFormat="false" ht="13" hidden="false" customHeight="false" outlineLevel="0" collapsed="false">
      <c r="K2384" s="87" t="s">
        <v>4610</v>
      </c>
    </row>
    <row r="2385" customFormat="false" ht="13" hidden="false" customHeight="false" outlineLevel="0" collapsed="false">
      <c r="K2385" s="87" t="s">
        <v>4611</v>
      </c>
    </row>
    <row r="2386" customFormat="false" ht="13" hidden="false" customHeight="false" outlineLevel="0" collapsed="false">
      <c r="K2386" s="87" t="s">
        <v>4612</v>
      </c>
    </row>
    <row r="2387" customFormat="false" ht="13" hidden="false" customHeight="false" outlineLevel="0" collapsed="false">
      <c r="K2387" s="87" t="s">
        <v>4613</v>
      </c>
    </row>
    <row r="2388" customFormat="false" ht="13" hidden="false" customHeight="false" outlineLevel="0" collapsed="false">
      <c r="K2388" s="87" t="s">
        <v>4614</v>
      </c>
    </row>
    <row r="2389" customFormat="false" ht="13" hidden="false" customHeight="false" outlineLevel="0" collapsed="false">
      <c r="K2389" s="87" t="s">
        <v>4615</v>
      </c>
    </row>
    <row r="2390" customFormat="false" ht="13" hidden="false" customHeight="false" outlineLevel="0" collapsed="false">
      <c r="K2390" s="87" t="s">
        <v>4616</v>
      </c>
    </row>
    <row r="2391" customFormat="false" ht="13" hidden="false" customHeight="false" outlineLevel="0" collapsed="false">
      <c r="K2391" s="87" t="s">
        <v>4617</v>
      </c>
    </row>
    <row r="2392" customFormat="false" ht="13" hidden="false" customHeight="false" outlineLevel="0" collapsed="false">
      <c r="K2392" s="87" t="s">
        <v>4618</v>
      </c>
    </row>
    <row r="2393" customFormat="false" ht="13" hidden="false" customHeight="false" outlineLevel="0" collapsed="false">
      <c r="K2393" s="87" t="s">
        <v>4619</v>
      </c>
    </row>
    <row r="2394" customFormat="false" ht="13" hidden="false" customHeight="false" outlineLevel="0" collapsed="false">
      <c r="K2394" s="87" t="s">
        <v>4620</v>
      </c>
    </row>
    <row r="2395" customFormat="false" ht="13" hidden="false" customHeight="false" outlineLevel="0" collapsed="false">
      <c r="K2395" s="87" t="s">
        <v>4621</v>
      </c>
    </row>
    <row r="2396" customFormat="false" ht="13" hidden="false" customHeight="false" outlineLevel="0" collapsed="false">
      <c r="K2396" s="87" t="s">
        <v>4622</v>
      </c>
    </row>
    <row r="2397" customFormat="false" ht="13" hidden="false" customHeight="false" outlineLevel="0" collapsed="false">
      <c r="K2397" s="87" t="s">
        <v>4623</v>
      </c>
    </row>
    <row r="2398" customFormat="false" ht="13" hidden="false" customHeight="false" outlineLevel="0" collapsed="false">
      <c r="K2398" s="87" t="s">
        <v>4624</v>
      </c>
    </row>
    <row r="2399" customFormat="false" ht="13" hidden="false" customHeight="false" outlineLevel="0" collapsed="false">
      <c r="K2399" s="87" t="s">
        <v>4625</v>
      </c>
    </row>
    <row r="2400" customFormat="false" ht="13" hidden="false" customHeight="false" outlineLevel="0" collapsed="false">
      <c r="K2400" s="87" t="s">
        <v>4626</v>
      </c>
    </row>
    <row r="2401" customFormat="false" ht="13" hidden="false" customHeight="false" outlineLevel="0" collapsed="false">
      <c r="K2401" s="87" t="s">
        <v>4627</v>
      </c>
    </row>
    <row r="2402" customFormat="false" ht="13" hidden="false" customHeight="false" outlineLevel="0" collapsed="false">
      <c r="K2402" s="87" t="s">
        <v>4628</v>
      </c>
    </row>
    <row r="2403" customFormat="false" ht="13" hidden="false" customHeight="false" outlineLevel="0" collapsed="false">
      <c r="K2403" s="87" t="s">
        <v>4629</v>
      </c>
    </row>
    <row r="2404" customFormat="false" ht="13" hidden="false" customHeight="false" outlineLevel="0" collapsed="false">
      <c r="K2404" s="87" t="s">
        <v>4630</v>
      </c>
    </row>
    <row r="2405" customFormat="false" ht="13" hidden="false" customHeight="false" outlineLevel="0" collapsed="false">
      <c r="K2405" s="87" t="s">
        <v>4631</v>
      </c>
    </row>
    <row r="2406" customFormat="false" ht="13" hidden="false" customHeight="false" outlineLevel="0" collapsed="false">
      <c r="K2406" s="87" t="s">
        <v>4632</v>
      </c>
    </row>
    <row r="2407" customFormat="false" ht="13" hidden="false" customHeight="false" outlineLevel="0" collapsed="false">
      <c r="K2407" s="87" t="s">
        <v>4633</v>
      </c>
    </row>
    <row r="2408" customFormat="false" ht="13" hidden="false" customHeight="false" outlineLevel="0" collapsed="false">
      <c r="K2408" s="87" t="s">
        <v>4634</v>
      </c>
    </row>
    <row r="2409" customFormat="false" ht="13" hidden="false" customHeight="false" outlineLevel="0" collapsed="false">
      <c r="K2409" s="87" t="s">
        <v>4635</v>
      </c>
    </row>
    <row r="2410" customFormat="false" ht="13" hidden="false" customHeight="false" outlineLevel="0" collapsed="false">
      <c r="K2410" s="87" t="s">
        <v>4636</v>
      </c>
    </row>
    <row r="2411" customFormat="false" ht="13" hidden="false" customHeight="false" outlineLevel="0" collapsed="false">
      <c r="K2411" s="87" t="s">
        <v>4637</v>
      </c>
    </row>
    <row r="2412" customFormat="false" ht="13" hidden="false" customHeight="false" outlineLevel="0" collapsed="false">
      <c r="K2412" s="87" t="s">
        <v>4638</v>
      </c>
    </row>
    <row r="2413" customFormat="false" ht="13" hidden="false" customHeight="false" outlineLevel="0" collapsed="false">
      <c r="K2413" s="87" t="s">
        <v>4639</v>
      </c>
    </row>
    <row r="2414" customFormat="false" ht="13" hidden="false" customHeight="false" outlineLevel="0" collapsed="false">
      <c r="K2414" s="87" t="s">
        <v>4640</v>
      </c>
    </row>
    <row r="2415" customFormat="false" ht="13" hidden="false" customHeight="false" outlineLevel="0" collapsed="false">
      <c r="K2415" s="87" t="s">
        <v>4641</v>
      </c>
    </row>
    <row r="2416" customFormat="false" ht="13" hidden="false" customHeight="false" outlineLevel="0" collapsed="false">
      <c r="K2416" s="87" t="s">
        <v>4642</v>
      </c>
    </row>
    <row r="2417" customFormat="false" ht="13" hidden="false" customHeight="false" outlineLevel="0" collapsed="false">
      <c r="K2417" s="87" t="s">
        <v>4643</v>
      </c>
    </row>
    <row r="2418" customFormat="false" ht="13" hidden="false" customHeight="false" outlineLevel="0" collapsed="false">
      <c r="K2418" s="87" t="s">
        <v>4644</v>
      </c>
    </row>
    <row r="2419" customFormat="false" ht="13" hidden="false" customHeight="false" outlineLevel="0" collapsed="false">
      <c r="K2419" s="87" t="s">
        <v>4645</v>
      </c>
    </row>
    <row r="2420" customFormat="false" ht="13" hidden="false" customHeight="false" outlineLevel="0" collapsed="false">
      <c r="K2420" s="87" t="s">
        <v>4646</v>
      </c>
    </row>
    <row r="2421" customFormat="false" ht="13" hidden="false" customHeight="false" outlineLevel="0" collapsed="false">
      <c r="K2421" s="87" t="s">
        <v>4647</v>
      </c>
    </row>
    <row r="2422" customFormat="false" ht="13" hidden="false" customHeight="false" outlineLevel="0" collapsed="false">
      <c r="K2422" s="87" t="s">
        <v>4648</v>
      </c>
    </row>
    <row r="2423" customFormat="false" ht="13" hidden="false" customHeight="false" outlineLevel="0" collapsed="false">
      <c r="K2423" s="87" t="s">
        <v>4649</v>
      </c>
    </row>
    <row r="2424" customFormat="false" ht="13" hidden="false" customHeight="false" outlineLevel="0" collapsed="false">
      <c r="K2424" s="87" t="s">
        <v>4650</v>
      </c>
    </row>
    <row r="2425" customFormat="false" ht="13" hidden="false" customHeight="false" outlineLevel="0" collapsed="false">
      <c r="K2425" s="87" t="s">
        <v>4651</v>
      </c>
    </row>
    <row r="2426" customFormat="false" ht="13" hidden="false" customHeight="false" outlineLevel="0" collapsed="false">
      <c r="K2426" s="87" t="s">
        <v>4652</v>
      </c>
    </row>
    <row r="2427" customFormat="false" ht="13" hidden="false" customHeight="false" outlineLevel="0" collapsed="false">
      <c r="K2427" s="87" t="s">
        <v>4653</v>
      </c>
    </row>
    <row r="2428" customFormat="false" ht="13" hidden="false" customHeight="false" outlineLevel="0" collapsed="false">
      <c r="K2428" s="87" t="s">
        <v>4654</v>
      </c>
    </row>
    <row r="2429" customFormat="false" ht="13" hidden="false" customHeight="false" outlineLevel="0" collapsed="false">
      <c r="K2429" s="87" t="s">
        <v>4655</v>
      </c>
    </row>
    <row r="2430" customFormat="false" ht="13" hidden="false" customHeight="false" outlineLevel="0" collapsed="false">
      <c r="K2430" s="87" t="s">
        <v>4656</v>
      </c>
    </row>
    <row r="2431" customFormat="false" ht="13" hidden="false" customHeight="false" outlineLevel="0" collapsed="false">
      <c r="K2431" s="87" t="s">
        <v>4657</v>
      </c>
    </row>
    <row r="2432" customFormat="false" ht="13" hidden="false" customHeight="false" outlineLevel="0" collapsed="false">
      <c r="K2432" s="87" t="s">
        <v>4658</v>
      </c>
    </row>
    <row r="2433" customFormat="false" ht="13" hidden="false" customHeight="false" outlineLevel="0" collapsed="false">
      <c r="K2433" s="87" t="s">
        <v>4659</v>
      </c>
    </row>
    <row r="2434" customFormat="false" ht="13" hidden="false" customHeight="false" outlineLevel="0" collapsed="false">
      <c r="K2434" s="87" t="s">
        <v>4660</v>
      </c>
    </row>
    <row r="2435" customFormat="false" ht="13" hidden="false" customHeight="false" outlineLevel="0" collapsed="false">
      <c r="K2435" s="87" t="s">
        <v>4661</v>
      </c>
    </row>
    <row r="2436" customFormat="false" ht="13" hidden="false" customHeight="false" outlineLevel="0" collapsed="false">
      <c r="K2436" s="87" t="s">
        <v>4662</v>
      </c>
    </row>
    <row r="2437" customFormat="false" ht="13" hidden="false" customHeight="false" outlineLevel="0" collapsed="false">
      <c r="K2437" s="87" t="s">
        <v>4663</v>
      </c>
    </row>
    <row r="2438" customFormat="false" ht="13" hidden="false" customHeight="false" outlineLevel="0" collapsed="false">
      <c r="K2438" s="87" t="s">
        <v>4664</v>
      </c>
    </row>
    <row r="2439" customFormat="false" ht="13" hidden="false" customHeight="false" outlineLevel="0" collapsed="false">
      <c r="K2439" s="87" t="s">
        <v>4665</v>
      </c>
    </row>
    <row r="2440" customFormat="false" ht="13" hidden="false" customHeight="false" outlineLevel="0" collapsed="false">
      <c r="K2440" s="87" t="s">
        <v>4666</v>
      </c>
    </row>
    <row r="2441" customFormat="false" ht="13" hidden="false" customHeight="false" outlineLevel="0" collapsed="false">
      <c r="K2441" s="87" t="s">
        <v>4667</v>
      </c>
    </row>
    <row r="2442" customFormat="false" ht="13" hidden="false" customHeight="false" outlineLevel="0" collapsed="false">
      <c r="K2442" s="87" t="s">
        <v>4668</v>
      </c>
    </row>
    <row r="2443" customFormat="false" ht="13" hidden="false" customHeight="false" outlineLevel="0" collapsed="false">
      <c r="K2443" s="87" t="s">
        <v>4669</v>
      </c>
    </row>
    <row r="2444" customFormat="false" ht="13" hidden="false" customHeight="false" outlineLevel="0" collapsed="false">
      <c r="K2444" s="87" t="s">
        <v>4670</v>
      </c>
    </row>
    <row r="2445" customFormat="false" ht="13" hidden="false" customHeight="false" outlineLevel="0" collapsed="false">
      <c r="K2445" s="87" t="s">
        <v>4671</v>
      </c>
    </row>
    <row r="2446" customFormat="false" ht="13" hidden="false" customHeight="false" outlineLevel="0" collapsed="false">
      <c r="K2446" s="87" t="s">
        <v>4672</v>
      </c>
    </row>
    <row r="2447" customFormat="false" ht="13" hidden="false" customHeight="false" outlineLevel="0" collapsed="false">
      <c r="K2447" s="87" t="s">
        <v>4673</v>
      </c>
    </row>
    <row r="2448" customFormat="false" ht="13" hidden="false" customHeight="false" outlineLevel="0" collapsed="false">
      <c r="K2448" s="87" t="s">
        <v>4674</v>
      </c>
    </row>
    <row r="2449" customFormat="false" ht="13" hidden="false" customHeight="false" outlineLevel="0" collapsed="false">
      <c r="K2449" s="87" t="s">
        <v>4675</v>
      </c>
    </row>
    <row r="2450" customFormat="false" ht="13" hidden="false" customHeight="false" outlineLevel="0" collapsed="false">
      <c r="K2450" s="87" t="s">
        <v>4676</v>
      </c>
    </row>
    <row r="2451" customFormat="false" ht="13" hidden="false" customHeight="false" outlineLevel="0" collapsed="false">
      <c r="K2451" s="87" t="s">
        <v>4677</v>
      </c>
    </row>
    <row r="2452" customFormat="false" ht="13" hidden="false" customHeight="false" outlineLevel="0" collapsed="false">
      <c r="K2452" s="87" t="s">
        <v>4678</v>
      </c>
    </row>
    <row r="2453" customFormat="false" ht="13" hidden="false" customHeight="false" outlineLevel="0" collapsed="false">
      <c r="K2453" s="87" t="s">
        <v>4679</v>
      </c>
    </row>
    <row r="2454" customFormat="false" ht="13" hidden="false" customHeight="false" outlineLevel="0" collapsed="false">
      <c r="K2454" s="87" t="s">
        <v>4680</v>
      </c>
    </row>
    <row r="2455" customFormat="false" ht="13" hidden="false" customHeight="false" outlineLevel="0" collapsed="false">
      <c r="K2455" s="87" t="s">
        <v>4681</v>
      </c>
    </row>
    <row r="2456" customFormat="false" ht="13" hidden="false" customHeight="false" outlineLevel="0" collapsed="false">
      <c r="K2456" s="87" t="s">
        <v>4682</v>
      </c>
    </row>
    <row r="2457" customFormat="false" ht="13" hidden="false" customHeight="false" outlineLevel="0" collapsed="false">
      <c r="K2457" s="87" t="s">
        <v>4683</v>
      </c>
    </row>
    <row r="2458" customFormat="false" ht="13" hidden="false" customHeight="false" outlineLevel="0" collapsed="false">
      <c r="K2458" s="87" t="s">
        <v>4684</v>
      </c>
    </row>
    <row r="2459" customFormat="false" ht="13" hidden="false" customHeight="false" outlineLevel="0" collapsed="false">
      <c r="K2459" s="87" t="s">
        <v>4685</v>
      </c>
    </row>
    <row r="2460" customFormat="false" ht="13" hidden="false" customHeight="false" outlineLevel="0" collapsed="false">
      <c r="K2460" s="87" t="s">
        <v>4686</v>
      </c>
    </row>
    <row r="2461" customFormat="false" ht="13" hidden="false" customHeight="false" outlineLevel="0" collapsed="false">
      <c r="K2461" s="87" t="s">
        <v>4687</v>
      </c>
    </row>
    <row r="2462" customFormat="false" ht="13" hidden="false" customHeight="false" outlineLevel="0" collapsed="false">
      <c r="K2462" s="87" t="s">
        <v>4688</v>
      </c>
    </row>
    <row r="2463" customFormat="false" ht="13" hidden="false" customHeight="false" outlineLevel="0" collapsed="false">
      <c r="K2463" s="87" t="s">
        <v>4689</v>
      </c>
    </row>
    <row r="2464" customFormat="false" ht="13" hidden="false" customHeight="false" outlineLevel="0" collapsed="false">
      <c r="K2464" s="87" t="s">
        <v>4690</v>
      </c>
    </row>
    <row r="2465" customFormat="false" ht="13" hidden="false" customHeight="false" outlineLevel="0" collapsed="false">
      <c r="K2465" s="87" t="s">
        <v>4691</v>
      </c>
    </row>
    <row r="2466" customFormat="false" ht="13" hidden="false" customHeight="false" outlineLevel="0" collapsed="false">
      <c r="K2466" s="87" t="s">
        <v>4692</v>
      </c>
    </row>
    <row r="2467" customFormat="false" ht="13" hidden="false" customHeight="false" outlineLevel="0" collapsed="false">
      <c r="K2467" s="87" t="s">
        <v>4693</v>
      </c>
    </row>
    <row r="2468" customFormat="false" ht="13" hidden="false" customHeight="false" outlineLevel="0" collapsed="false">
      <c r="K2468" s="87" t="s">
        <v>4694</v>
      </c>
    </row>
    <row r="2469" customFormat="false" ht="13" hidden="false" customHeight="false" outlineLevel="0" collapsed="false">
      <c r="K2469" s="87" t="s">
        <v>4695</v>
      </c>
    </row>
    <row r="2470" customFormat="false" ht="13" hidden="false" customHeight="false" outlineLevel="0" collapsed="false">
      <c r="K2470" s="87" t="s">
        <v>4696</v>
      </c>
    </row>
    <row r="2471" customFormat="false" ht="13" hidden="false" customHeight="false" outlineLevel="0" collapsed="false">
      <c r="K2471" s="87" t="s">
        <v>4697</v>
      </c>
    </row>
    <row r="2472" customFormat="false" ht="13" hidden="false" customHeight="false" outlineLevel="0" collapsed="false">
      <c r="K2472" s="87" t="s">
        <v>4698</v>
      </c>
    </row>
    <row r="2473" customFormat="false" ht="13" hidden="false" customHeight="false" outlineLevel="0" collapsed="false">
      <c r="K2473" s="87" t="s">
        <v>4699</v>
      </c>
    </row>
    <row r="2474" customFormat="false" ht="13" hidden="false" customHeight="false" outlineLevel="0" collapsed="false">
      <c r="K2474" s="87" t="s">
        <v>4700</v>
      </c>
    </row>
    <row r="2475" customFormat="false" ht="13" hidden="false" customHeight="false" outlineLevel="0" collapsed="false">
      <c r="K2475" s="87" t="s">
        <v>4701</v>
      </c>
    </row>
    <row r="2476" customFormat="false" ht="13" hidden="false" customHeight="false" outlineLevel="0" collapsed="false">
      <c r="K2476" s="87" t="s">
        <v>4702</v>
      </c>
    </row>
    <row r="2477" customFormat="false" ht="13" hidden="false" customHeight="false" outlineLevel="0" collapsed="false">
      <c r="K2477" s="87" t="s">
        <v>4703</v>
      </c>
    </row>
    <row r="2478" customFormat="false" ht="13" hidden="false" customHeight="false" outlineLevel="0" collapsed="false">
      <c r="K2478" s="87" t="s">
        <v>4704</v>
      </c>
    </row>
    <row r="2479" customFormat="false" ht="13" hidden="false" customHeight="false" outlineLevel="0" collapsed="false">
      <c r="K2479" s="87" t="s">
        <v>4705</v>
      </c>
    </row>
    <row r="2480" customFormat="false" ht="13" hidden="false" customHeight="false" outlineLevel="0" collapsed="false">
      <c r="K2480" s="87" t="s">
        <v>4706</v>
      </c>
    </row>
    <row r="2481" customFormat="false" ht="13" hidden="false" customHeight="false" outlineLevel="0" collapsed="false">
      <c r="K2481" s="87" t="s">
        <v>4707</v>
      </c>
    </row>
    <row r="2482" customFormat="false" ht="13" hidden="false" customHeight="false" outlineLevel="0" collapsed="false">
      <c r="K2482" s="87" t="s">
        <v>4708</v>
      </c>
    </row>
    <row r="2483" customFormat="false" ht="13" hidden="false" customHeight="false" outlineLevel="0" collapsed="false">
      <c r="K2483" s="87" t="s">
        <v>4709</v>
      </c>
    </row>
    <row r="2484" customFormat="false" ht="13" hidden="false" customHeight="false" outlineLevel="0" collapsed="false">
      <c r="K2484" s="87" t="s">
        <v>4710</v>
      </c>
    </row>
    <row r="2485" customFormat="false" ht="13" hidden="false" customHeight="false" outlineLevel="0" collapsed="false">
      <c r="K2485" s="87" t="s">
        <v>4711</v>
      </c>
    </row>
    <row r="2486" customFormat="false" ht="13" hidden="false" customHeight="false" outlineLevel="0" collapsed="false">
      <c r="K2486" s="87" t="s">
        <v>4712</v>
      </c>
    </row>
    <row r="2487" customFormat="false" ht="13" hidden="false" customHeight="false" outlineLevel="0" collapsed="false">
      <c r="K2487" s="87" t="s">
        <v>4713</v>
      </c>
    </row>
    <row r="2488" customFormat="false" ht="13" hidden="false" customHeight="false" outlineLevel="0" collapsed="false">
      <c r="K2488" s="87" t="s">
        <v>4714</v>
      </c>
    </row>
    <row r="2489" customFormat="false" ht="13" hidden="false" customHeight="false" outlineLevel="0" collapsed="false">
      <c r="K2489" s="87" t="s">
        <v>4715</v>
      </c>
    </row>
    <row r="2490" customFormat="false" ht="13" hidden="false" customHeight="false" outlineLevel="0" collapsed="false">
      <c r="K2490" s="87" t="s">
        <v>4716</v>
      </c>
    </row>
    <row r="2491" customFormat="false" ht="13" hidden="false" customHeight="false" outlineLevel="0" collapsed="false">
      <c r="K2491" s="87" t="s">
        <v>4717</v>
      </c>
    </row>
    <row r="2492" customFormat="false" ht="13" hidden="false" customHeight="false" outlineLevel="0" collapsed="false">
      <c r="K2492" s="87" t="s">
        <v>4718</v>
      </c>
    </row>
    <row r="2493" customFormat="false" ht="13" hidden="false" customHeight="false" outlineLevel="0" collapsed="false">
      <c r="K2493" s="87" t="s">
        <v>4719</v>
      </c>
    </row>
    <row r="2494" customFormat="false" ht="13" hidden="false" customHeight="false" outlineLevel="0" collapsed="false">
      <c r="K2494" s="87" t="s">
        <v>4720</v>
      </c>
    </row>
    <row r="2495" customFormat="false" ht="13" hidden="false" customHeight="false" outlineLevel="0" collapsed="false">
      <c r="K2495" s="87" t="s">
        <v>4721</v>
      </c>
    </row>
    <row r="2496" customFormat="false" ht="13" hidden="false" customHeight="false" outlineLevel="0" collapsed="false">
      <c r="K2496" s="87" t="s">
        <v>4722</v>
      </c>
    </row>
    <row r="2497" customFormat="false" ht="13" hidden="false" customHeight="false" outlineLevel="0" collapsed="false">
      <c r="K2497" s="87" t="s">
        <v>4723</v>
      </c>
    </row>
    <row r="2498" customFormat="false" ht="13" hidden="false" customHeight="false" outlineLevel="0" collapsed="false">
      <c r="K2498" s="87" t="s">
        <v>4724</v>
      </c>
    </row>
    <row r="2499" customFormat="false" ht="13" hidden="false" customHeight="false" outlineLevel="0" collapsed="false">
      <c r="K2499" s="87" t="s">
        <v>4725</v>
      </c>
    </row>
    <row r="2500" customFormat="false" ht="13" hidden="false" customHeight="false" outlineLevel="0" collapsed="false">
      <c r="K2500" s="87" t="s">
        <v>4726</v>
      </c>
    </row>
    <row r="2501" customFormat="false" ht="13" hidden="false" customHeight="false" outlineLevel="0" collapsed="false">
      <c r="K2501" s="87" t="s">
        <v>4727</v>
      </c>
    </row>
    <row r="2502" customFormat="false" ht="13" hidden="false" customHeight="false" outlineLevel="0" collapsed="false">
      <c r="K2502" s="87" t="s">
        <v>4728</v>
      </c>
    </row>
    <row r="2503" customFormat="false" ht="13" hidden="false" customHeight="false" outlineLevel="0" collapsed="false">
      <c r="K2503" s="87" t="s">
        <v>4729</v>
      </c>
    </row>
    <row r="2504" customFormat="false" ht="13" hidden="false" customHeight="false" outlineLevel="0" collapsed="false">
      <c r="K2504" s="87" t="s">
        <v>4730</v>
      </c>
    </row>
    <row r="2505" customFormat="false" ht="13" hidden="false" customHeight="false" outlineLevel="0" collapsed="false">
      <c r="K2505" s="87" t="s">
        <v>4731</v>
      </c>
    </row>
    <row r="2506" customFormat="false" ht="13" hidden="false" customHeight="false" outlineLevel="0" collapsed="false">
      <c r="K2506" s="87" t="s">
        <v>4732</v>
      </c>
    </row>
    <row r="2507" customFormat="false" ht="13" hidden="false" customHeight="false" outlineLevel="0" collapsed="false">
      <c r="K2507" s="87" t="s">
        <v>4733</v>
      </c>
    </row>
    <row r="2508" customFormat="false" ht="13" hidden="false" customHeight="false" outlineLevel="0" collapsed="false">
      <c r="K2508" s="87" t="s">
        <v>4734</v>
      </c>
    </row>
    <row r="2509" customFormat="false" ht="13" hidden="false" customHeight="false" outlineLevel="0" collapsed="false">
      <c r="K2509" s="87" t="s">
        <v>4735</v>
      </c>
    </row>
    <row r="2510" customFormat="false" ht="13" hidden="false" customHeight="false" outlineLevel="0" collapsed="false">
      <c r="K2510" s="87" t="s">
        <v>4736</v>
      </c>
    </row>
    <row r="2511" customFormat="false" ht="13" hidden="false" customHeight="false" outlineLevel="0" collapsed="false">
      <c r="K2511" s="87" t="s">
        <v>4737</v>
      </c>
    </row>
    <row r="2512" customFormat="false" ht="13" hidden="false" customHeight="false" outlineLevel="0" collapsed="false">
      <c r="K2512" s="87" t="s">
        <v>4738</v>
      </c>
    </row>
    <row r="2513" customFormat="false" ht="13" hidden="false" customHeight="false" outlineLevel="0" collapsed="false">
      <c r="K2513" s="87" t="s">
        <v>4739</v>
      </c>
    </row>
    <row r="2514" customFormat="false" ht="13" hidden="false" customHeight="false" outlineLevel="0" collapsed="false">
      <c r="K2514" s="87" t="s">
        <v>4740</v>
      </c>
    </row>
    <row r="2515" customFormat="false" ht="13" hidden="false" customHeight="false" outlineLevel="0" collapsed="false">
      <c r="K2515" s="87" t="s">
        <v>4741</v>
      </c>
    </row>
    <row r="2516" customFormat="false" ht="13" hidden="false" customHeight="false" outlineLevel="0" collapsed="false">
      <c r="K2516" s="87" t="s">
        <v>4742</v>
      </c>
    </row>
    <row r="2517" customFormat="false" ht="13" hidden="false" customHeight="false" outlineLevel="0" collapsed="false">
      <c r="K2517" s="87" t="s">
        <v>4743</v>
      </c>
    </row>
    <row r="2518" customFormat="false" ht="13" hidden="false" customHeight="false" outlineLevel="0" collapsed="false">
      <c r="K2518" s="87" t="s">
        <v>4744</v>
      </c>
    </row>
    <row r="2519" customFormat="false" ht="13" hidden="false" customHeight="false" outlineLevel="0" collapsed="false">
      <c r="K2519" s="87" t="s">
        <v>4745</v>
      </c>
    </row>
    <row r="2520" customFormat="false" ht="13" hidden="false" customHeight="false" outlineLevel="0" collapsed="false">
      <c r="K2520" s="87" t="s">
        <v>4746</v>
      </c>
    </row>
    <row r="2521" customFormat="false" ht="13" hidden="false" customHeight="false" outlineLevel="0" collapsed="false">
      <c r="K2521" s="87" t="s">
        <v>4747</v>
      </c>
    </row>
    <row r="2522" customFormat="false" ht="13" hidden="false" customHeight="false" outlineLevel="0" collapsed="false">
      <c r="K2522" s="87" t="s">
        <v>4748</v>
      </c>
    </row>
    <row r="2523" customFormat="false" ht="13" hidden="false" customHeight="false" outlineLevel="0" collapsed="false">
      <c r="K2523" s="87" t="s">
        <v>4749</v>
      </c>
    </row>
    <row r="2524" customFormat="false" ht="13" hidden="false" customHeight="false" outlineLevel="0" collapsed="false">
      <c r="K2524" s="87" t="s">
        <v>4750</v>
      </c>
    </row>
    <row r="2525" customFormat="false" ht="13" hidden="false" customHeight="false" outlineLevel="0" collapsed="false">
      <c r="K2525" s="87" t="s">
        <v>4751</v>
      </c>
    </row>
    <row r="2526" customFormat="false" ht="13" hidden="false" customHeight="false" outlineLevel="0" collapsed="false">
      <c r="K2526" s="87" t="s">
        <v>4752</v>
      </c>
    </row>
    <row r="2527" customFormat="false" ht="13" hidden="false" customHeight="false" outlineLevel="0" collapsed="false">
      <c r="K2527" s="87" t="s">
        <v>4753</v>
      </c>
    </row>
    <row r="2528" customFormat="false" ht="13" hidden="false" customHeight="false" outlineLevel="0" collapsed="false">
      <c r="K2528" s="87" t="s">
        <v>4754</v>
      </c>
    </row>
    <row r="2529" customFormat="false" ht="13" hidden="false" customHeight="false" outlineLevel="0" collapsed="false">
      <c r="K2529" s="87" t="s">
        <v>4755</v>
      </c>
    </row>
    <row r="2530" customFormat="false" ht="13" hidden="false" customHeight="false" outlineLevel="0" collapsed="false">
      <c r="K2530" s="87" t="s">
        <v>4756</v>
      </c>
    </row>
    <row r="2531" customFormat="false" ht="13" hidden="false" customHeight="false" outlineLevel="0" collapsed="false">
      <c r="K2531" s="87" t="s">
        <v>4757</v>
      </c>
    </row>
    <row r="2532" customFormat="false" ht="13" hidden="false" customHeight="false" outlineLevel="0" collapsed="false">
      <c r="K2532" s="87" t="s">
        <v>4758</v>
      </c>
    </row>
    <row r="2533" customFormat="false" ht="13" hidden="false" customHeight="false" outlineLevel="0" collapsed="false">
      <c r="K2533" s="87" t="s">
        <v>4759</v>
      </c>
    </row>
    <row r="2534" customFormat="false" ht="13" hidden="false" customHeight="false" outlineLevel="0" collapsed="false">
      <c r="K2534" s="87" t="s">
        <v>4760</v>
      </c>
    </row>
    <row r="2535" customFormat="false" ht="13" hidden="false" customHeight="false" outlineLevel="0" collapsed="false">
      <c r="K2535" s="87" t="s">
        <v>4761</v>
      </c>
    </row>
    <row r="2536" customFormat="false" ht="13" hidden="false" customHeight="false" outlineLevel="0" collapsed="false">
      <c r="K2536" s="87" t="s">
        <v>4762</v>
      </c>
    </row>
    <row r="2537" customFormat="false" ht="13" hidden="false" customHeight="false" outlineLevel="0" collapsed="false">
      <c r="K2537" s="87" t="s">
        <v>4763</v>
      </c>
    </row>
    <row r="2538" customFormat="false" ht="13" hidden="false" customHeight="false" outlineLevel="0" collapsed="false">
      <c r="K2538" s="87" t="s">
        <v>4764</v>
      </c>
    </row>
    <row r="2539" customFormat="false" ht="13" hidden="false" customHeight="false" outlineLevel="0" collapsed="false">
      <c r="K2539" s="87" t="s">
        <v>4765</v>
      </c>
    </row>
    <row r="2540" customFormat="false" ht="13" hidden="false" customHeight="false" outlineLevel="0" collapsed="false">
      <c r="K2540" s="87" t="s">
        <v>4766</v>
      </c>
    </row>
    <row r="2541" customFormat="false" ht="13" hidden="false" customHeight="false" outlineLevel="0" collapsed="false">
      <c r="K2541" s="87" t="s">
        <v>4767</v>
      </c>
    </row>
    <row r="2542" customFormat="false" ht="13" hidden="false" customHeight="false" outlineLevel="0" collapsed="false">
      <c r="K2542" s="87" t="s">
        <v>4768</v>
      </c>
    </row>
    <row r="2543" customFormat="false" ht="13" hidden="false" customHeight="false" outlineLevel="0" collapsed="false">
      <c r="K2543" s="87" t="s">
        <v>4769</v>
      </c>
    </row>
    <row r="2544" customFormat="false" ht="13" hidden="false" customHeight="false" outlineLevel="0" collapsed="false">
      <c r="K2544" s="87" t="s">
        <v>4770</v>
      </c>
    </row>
    <row r="2545" customFormat="false" ht="13" hidden="false" customHeight="false" outlineLevel="0" collapsed="false">
      <c r="K2545" s="87" t="s">
        <v>4771</v>
      </c>
    </row>
    <row r="2546" customFormat="false" ht="13" hidden="false" customHeight="false" outlineLevel="0" collapsed="false">
      <c r="K2546" s="87" t="s">
        <v>4772</v>
      </c>
    </row>
    <row r="2547" customFormat="false" ht="13" hidden="false" customHeight="false" outlineLevel="0" collapsed="false">
      <c r="K2547" s="87" t="s">
        <v>4773</v>
      </c>
    </row>
    <row r="2548" customFormat="false" ht="13" hidden="false" customHeight="false" outlineLevel="0" collapsed="false">
      <c r="K2548" s="87" t="s">
        <v>4774</v>
      </c>
    </row>
    <row r="2549" customFormat="false" ht="13" hidden="false" customHeight="false" outlineLevel="0" collapsed="false">
      <c r="K2549" s="87" t="s">
        <v>4775</v>
      </c>
    </row>
    <row r="2550" customFormat="false" ht="13" hidden="false" customHeight="false" outlineLevel="0" collapsed="false">
      <c r="K2550" s="87" t="s">
        <v>4776</v>
      </c>
    </row>
    <row r="2551" customFormat="false" ht="13" hidden="false" customHeight="false" outlineLevel="0" collapsed="false">
      <c r="K2551" s="87" t="s">
        <v>4777</v>
      </c>
    </row>
    <row r="2552" customFormat="false" ht="13" hidden="false" customHeight="false" outlineLevel="0" collapsed="false">
      <c r="K2552" s="87" t="s">
        <v>4778</v>
      </c>
    </row>
    <row r="2553" customFormat="false" ht="13" hidden="false" customHeight="false" outlineLevel="0" collapsed="false">
      <c r="K2553" s="87" t="s">
        <v>4779</v>
      </c>
    </row>
    <row r="2554" customFormat="false" ht="13" hidden="false" customHeight="false" outlineLevel="0" collapsed="false">
      <c r="K2554" s="87" t="s">
        <v>4780</v>
      </c>
    </row>
    <row r="2555" customFormat="false" ht="13" hidden="false" customHeight="false" outlineLevel="0" collapsed="false">
      <c r="K2555" s="87" t="s">
        <v>4781</v>
      </c>
    </row>
    <row r="2556" customFormat="false" ht="13" hidden="false" customHeight="false" outlineLevel="0" collapsed="false">
      <c r="K2556" s="87" t="s">
        <v>4782</v>
      </c>
    </row>
    <row r="2557" customFormat="false" ht="13" hidden="false" customHeight="false" outlineLevel="0" collapsed="false">
      <c r="K2557" s="87" t="s">
        <v>4783</v>
      </c>
    </row>
    <row r="2558" customFormat="false" ht="13" hidden="false" customHeight="false" outlineLevel="0" collapsed="false">
      <c r="K2558" s="87" t="s">
        <v>4784</v>
      </c>
    </row>
    <row r="2559" customFormat="false" ht="13" hidden="false" customHeight="false" outlineLevel="0" collapsed="false">
      <c r="K2559" s="87" t="s">
        <v>4785</v>
      </c>
    </row>
    <row r="2560" customFormat="false" ht="13" hidden="false" customHeight="false" outlineLevel="0" collapsed="false">
      <c r="K2560" s="87" t="s">
        <v>4786</v>
      </c>
    </row>
    <row r="2561" customFormat="false" ht="13" hidden="false" customHeight="false" outlineLevel="0" collapsed="false">
      <c r="K2561" s="87" t="s">
        <v>4787</v>
      </c>
    </row>
    <row r="2562" customFormat="false" ht="13" hidden="false" customHeight="false" outlineLevel="0" collapsed="false">
      <c r="K2562" s="87" t="s">
        <v>4788</v>
      </c>
    </row>
    <row r="2563" customFormat="false" ht="13" hidden="false" customHeight="false" outlineLevel="0" collapsed="false">
      <c r="K2563" s="87" t="s">
        <v>4789</v>
      </c>
    </row>
    <row r="2564" customFormat="false" ht="13" hidden="false" customHeight="false" outlineLevel="0" collapsed="false">
      <c r="K2564" s="87" t="s">
        <v>4790</v>
      </c>
    </row>
    <row r="2565" customFormat="false" ht="13" hidden="false" customHeight="false" outlineLevel="0" collapsed="false">
      <c r="K2565" s="87" t="s">
        <v>4791</v>
      </c>
    </row>
    <row r="2566" customFormat="false" ht="13" hidden="false" customHeight="false" outlineLevel="0" collapsed="false">
      <c r="K2566" s="87" t="s">
        <v>4792</v>
      </c>
    </row>
    <row r="2567" customFormat="false" ht="13" hidden="false" customHeight="false" outlineLevel="0" collapsed="false">
      <c r="K2567" s="87" t="s">
        <v>4793</v>
      </c>
    </row>
    <row r="2568" customFormat="false" ht="13" hidden="false" customHeight="false" outlineLevel="0" collapsed="false">
      <c r="K2568" s="87" t="s">
        <v>4794</v>
      </c>
    </row>
    <row r="2569" customFormat="false" ht="13" hidden="false" customHeight="false" outlineLevel="0" collapsed="false">
      <c r="K2569" s="87" t="s">
        <v>4795</v>
      </c>
    </row>
    <row r="2570" customFormat="false" ht="13" hidden="false" customHeight="false" outlineLevel="0" collapsed="false">
      <c r="K2570" s="87" t="s">
        <v>4796</v>
      </c>
    </row>
    <row r="2571" customFormat="false" ht="13" hidden="false" customHeight="false" outlineLevel="0" collapsed="false">
      <c r="K2571" s="87" t="s">
        <v>4797</v>
      </c>
    </row>
    <row r="2572" customFormat="false" ht="13" hidden="false" customHeight="false" outlineLevel="0" collapsed="false">
      <c r="K2572" s="87" t="s">
        <v>4798</v>
      </c>
    </row>
    <row r="2573" customFormat="false" ht="13" hidden="false" customHeight="false" outlineLevel="0" collapsed="false">
      <c r="K2573" s="87" t="s">
        <v>4799</v>
      </c>
    </row>
    <row r="2574" customFormat="false" ht="13" hidden="false" customHeight="false" outlineLevel="0" collapsed="false">
      <c r="K2574" s="87" t="s">
        <v>4800</v>
      </c>
    </row>
    <row r="2575" customFormat="false" ht="13" hidden="false" customHeight="false" outlineLevel="0" collapsed="false">
      <c r="K2575" s="87" t="s">
        <v>4801</v>
      </c>
    </row>
    <row r="2576" customFormat="false" ht="13" hidden="false" customHeight="false" outlineLevel="0" collapsed="false">
      <c r="K2576" s="87" t="s">
        <v>4802</v>
      </c>
    </row>
    <row r="2577" customFormat="false" ht="13" hidden="false" customHeight="false" outlineLevel="0" collapsed="false">
      <c r="K2577" s="87" t="s">
        <v>4803</v>
      </c>
    </row>
    <row r="2578" customFormat="false" ht="13" hidden="false" customHeight="false" outlineLevel="0" collapsed="false">
      <c r="K2578" s="87" t="s">
        <v>4804</v>
      </c>
    </row>
    <row r="2579" customFormat="false" ht="13" hidden="false" customHeight="false" outlineLevel="0" collapsed="false">
      <c r="K2579" s="87" t="s">
        <v>4805</v>
      </c>
    </row>
    <row r="2580" customFormat="false" ht="13" hidden="false" customHeight="false" outlineLevel="0" collapsed="false">
      <c r="K2580" s="87" t="s">
        <v>4806</v>
      </c>
    </row>
    <row r="2581" customFormat="false" ht="13" hidden="false" customHeight="false" outlineLevel="0" collapsed="false">
      <c r="K2581" s="87" t="s">
        <v>4807</v>
      </c>
    </row>
    <row r="2582" customFormat="false" ht="13" hidden="false" customHeight="false" outlineLevel="0" collapsed="false">
      <c r="K2582" s="87" t="s">
        <v>4808</v>
      </c>
    </row>
    <row r="2583" customFormat="false" ht="13" hidden="false" customHeight="false" outlineLevel="0" collapsed="false">
      <c r="K2583" s="87" t="s">
        <v>4809</v>
      </c>
    </row>
    <row r="2584" customFormat="false" ht="13" hidden="false" customHeight="false" outlineLevel="0" collapsed="false">
      <c r="K2584" s="87" t="s">
        <v>4810</v>
      </c>
    </row>
    <row r="2585" customFormat="false" ht="13" hidden="false" customHeight="false" outlineLevel="0" collapsed="false">
      <c r="K2585" s="87" t="s">
        <v>4811</v>
      </c>
    </row>
    <row r="2586" customFormat="false" ht="13" hidden="false" customHeight="false" outlineLevel="0" collapsed="false">
      <c r="K2586" s="87" t="s">
        <v>4812</v>
      </c>
    </row>
    <row r="2587" customFormat="false" ht="13" hidden="false" customHeight="false" outlineLevel="0" collapsed="false">
      <c r="K2587" s="87" t="s">
        <v>4813</v>
      </c>
    </row>
    <row r="2588" customFormat="false" ht="13" hidden="false" customHeight="false" outlineLevel="0" collapsed="false">
      <c r="K2588" s="87" t="s">
        <v>4814</v>
      </c>
    </row>
    <row r="2589" customFormat="false" ht="13" hidden="false" customHeight="false" outlineLevel="0" collapsed="false">
      <c r="K2589" s="87" t="s">
        <v>4815</v>
      </c>
    </row>
    <row r="2590" customFormat="false" ht="13" hidden="false" customHeight="false" outlineLevel="0" collapsed="false">
      <c r="K2590" s="87" t="s">
        <v>4816</v>
      </c>
    </row>
    <row r="2591" customFormat="false" ht="13" hidden="false" customHeight="false" outlineLevel="0" collapsed="false">
      <c r="K2591" s="87" t="s">
        <v>4817</v>
      </c>
    </row>
    <row r="2592" customFormat="false" ht="13" hidden="false" customHeight="false" outlineLevel="0" collapsed="false">
      <c r="K2592" s="87" t="s">
        <v>4818</v>
      </c>
    </row>
    <row r="2593" customFormat="false" ht="13" hidden="false" customHeight="false" outlineLevel="0" collapsed="false">
      <c r="K2593" s="87" t="s">
        <v>4819</v>
      </c>
    </row>
    <row r="2594" customFormat="false" ht="13" hidden="false" customHeight="false" outlineLevel="0" collapsed="false">
      <c r="K2594" s="87" t="s">
        <v>4820</v>
      </c>
    </row>
    <row r="2595" customFormat="false" ht="13" hidden="false" customHeight="false" outlineLevel="0" collapsed="false">
      <c r="K2595" s="87" t="s">
        <v>4821</v>
      </c>
    </row>
    <row r="2596" customFormat="false" ht="13" hidden="false" customHeight="false" outlineLevel="0" collapsed="false">
      <c r="K2596" s="87" t="s">
        <v>4822</v>
      </c>
    </row>
    <row r="2597" customFormat="false" ht="13" hidden="false" customHeight="false" outlineLevel="0" collapsed="false">
      <c r="K2597" s="87" t="s">
        <v>4823</v>
      </c>
    </row>
    <row r="2598" customFormat="false" ht="13" hidden="false" customHeight="false" outlineLevel="0" collapsed="false">
      <c r="K2598" s="87" t="s">
        <v>4824</v>
      </c>
    </row>
    <row r="2599" customFormat="false" ht="13" hidden="false" customHeight="false" outlineLevel="0" collapsed="false">
      <c r="K2599" s="87" t="s">
        <v>4825</v>
      </c>
    </row>
    <row r="2600" customFormat="false" ht="13" hidden="false" customHeight="false" outlineLevel="0" collapsed="false">
      <c r="K2600" s="87" t="s">
        <v>4826</v>
      </c>
    </row>
    <row r="2601" customFormat="false" ht="13" hidden="false" customHeight="false" outlineLevel="0" collapsed="false">
      <c r="K2601" s="87" t="s">
        <v>4827</v>
      </c>
    </row>
    <row r="2602" customFormat="false" ht="13" hidden="false" customHeight="false" outlineLevel="0" collapsed="false">
      <c r="K2602" s="87" t="s">
        <v>4828</v>
      </c>
    </row>
    <row r="2603" customFormat="false" ht="13" hidden="false" customHeight="false" outlineLevel="0" collapsed="false">
      <c r="K2603" s="87" t="s">
        <v>4829</v>
      </c>
    </row>
    <row r="2604" customFormat="false" ht="13" hidden="false" customHeight="false" outlineLevel="0" collapsed="false">
      <c r="K2604" s="87" t="s">
        <v>4830</v>
      </c>
    </row>
    <row r="2605" customFormat="false" ht="13" hidden="false" customHeight="false" outlineLevel="0" collapsed="false">
      <c r="K2605" s="87" t="s">
        <v>4831</v>
      </c>
    </row>
    <row r="2606" customFormat="false" ht="13" hidden="false" customHeight="false" outlineLevel="0" collapsed="false">
      <c r="K2606" s="87" t="s">
        <v>4832</v>
      </c>
    </row>
    <row r="2607" customFormat="false" ht="13" hidden="false" customHeight="false" outlineLevel="0" collapsed="false">
      <c r="K2607" s="87" t="s">
        <v>4833</v>
      </c>
    </row>
    <row r="2608" customFormat="false" ht="13" hidden="false" customHeight="false" outlineLevel="0" collapsed="false">
      <c r="K2608" s="87" t="s">
        <v>4834</v>
      </c>
    </row>
    <row r="2609" customFormat="false" ht="13" hidden="false" customHeight="false" outlineLevel="0" collapsed="false">
      <c r="K2609" s="87" t="s">
        <v>4835</v>
      </c>
    </row>
    <row r="2610" customFormat="false" ht="13" hidden="false" customHeight="false" outlineLevel="0" collapsed="false">
      <c r="K2610" s="87" t="s">
        <v>4836</v>
      </c>
    </row>
    <row r="2611" customFormat="false" ht="13" hidden="false" customHeight="false" outlineLevel="0" collapsed="false">
      <c r="K2611" s="87" t="s">
        <v>4837</v>
      </c>
    </row>
    <row r="2612" customFormat="false" ht="13" hidden="false" customHeight="false" outlineLevel="0" collapsed="false">
      <c r="K2612" s="87" t="s">
        <v>4838</v>
      </c>
    </row>
    <row r="2613" customFormat="false" ht="13" hidden="false" customHeight="false" outlineLevel="0" collapsed="false">
      <c r="K2613" s="87" t="s">
        <v>4839</v>
      </c>
    </row>
    <row r="2614" customFormat="false" ht="13" hidden="false" customHeight="false" outlineLevel="0" collapsed="false">
      <c r="K2614" s="87" t="s">
        <v>4840</v>
      </c>
    </row>
    <row r="2615" customFormat="false" ht="13" hidden="false" customHeight="false" outlineLevel="0" collapsed="false">
      <c r="K2615" s="87" t="s">
        <v>4841</v>
      </c>
    </row>
    <row r="2616" customFormat="false" ht="13" hidden="false" customHeight="false" outlineLevel="0" collapsed="false">
      <c r="K2616" s="87" t="s">
        <v>4842</v>
      </c>
    </row>
    <row r="2617" customFormat="false" ht="13" hidden="false" customHeight="false" outlineLevel="0" collapsed="false">
      <c r="K2617" s="87" t="s">
        <v>4843</v>
      </c>
    </row>
    <row r="2618" customFormat="false" ht="13" hidden="false" customHeight="false" outlineLevel="0" collapsed="false">
      <c r="K2618" s="87" t="s">
        <v>4844</v>
      </c>
    </row>
    <row r="2619" customFormat="false" ht="13" hidden="false" customHeight="false" outlineLevel="0" collapsed="false">
      <c r="K2619" s="87" t="s">
        <v>4845</v>
      </c>
    </row>
    <row r="2620" customFormat="false" ht="13" hidden="false" customHeight="false" outlineLevel="0" collapsed="false">
      <c r="K2620" s="87" t="s">
        <v>4846</v>
      </c>
    </row>
    <row r="2621" customFormat="false" ht="13" hidden="false" customHeight="false" outlineLevel="0" collapsed="false">
      <c r="K2621" s="87" t="s">
        <v>4847</v>
      </c>
    </row>
    <row r="2622" customFormat="false" ht="13" hidden="false" customHeight="false" outlineLevel="0" collapsed="false">
      <c r="K2622" s="87" t="s">
        <v>4848</v>
      </c>
    </row>
    <row r="2623" customFormat="false" ht="13" hidden="false" customHeight="false" outlineLevel="0" collapsed="false">
      <c r="K2623" s="87" t="s">
        <v>4849</v>
      </c>
    </row>
    <row r="2624" customFormat="false" ht="13" hidden="false" customHeight="false" outlineLevel="0" collapsed="false">
      <c r="K2624" s="87" t="s">
        <v>4850</v>
      </c>
    </row>
    <row r="2625" customFormat="false" ht="13" hidden="false" customHeight="false" outlineLevel="0" collapsed="false">
      <c r="K2625" s="87" t="s">
        <v>4851</v>
      </c>
    </row>
    <row r="2626" customFormat="false" ht="13" hidden="false" customHeight="false" outlineLevel="0" collapsed="false">
      <c r="K2626" s="87" t="s">
        <v>4852</v>
      </c>
    </row>
    <row r="2627" customFormat="false" ht="13" hidden="false" customHeight="false" outlineLevel="0" collapsed="false">
      <c r="K2627" s="87" t="s">
        <v>4853</v>
      </c>
    </row>
    <row r="2628" customFormat="false" ht="13" hidden="false" customHeight="false" outlineLevel="0" collapsed="false">
      <c r="K2628" s="87" t="s">
        <v>4854</v>
      </c>
    </row>
    <row r="2629" customFormat="false" ht="13" hidden="false" customHeight="false" outlineLevel="0" collapsed="false">
      <c r="K2629" s="87" t="s">
        <v>4855</v>
      </c>
    </row>
    <row r="2630" customFormat="false" ht="13" hidden="false" customHeight="false" outlineLevel="0" collapsed="false">
      <c r="K2630" s="87" t="s">
        <v>4856</v>
      </c>
    </row>
    <row r="2631" customFormat="false" ht="13" hidden="false" customHeight="false" outlineLevel="0" collapsed="false">
      <c r="K2631" s="87" t="s">
        <v>4857</v>
      </c>
    </row>
    <row r="2632" customFormat="false" ht="13" hidden="false" customHeight="false" outlineLevel="0" collapsed="false">
      <c r="K2632" s="87" t="s">
        <v>4858</v>
      </c>
    </row>
    <row r="2633" customFormat="false" ht="13" hidden="false" customHeight="false" outlineLevel="0" collapsed="false">
      <c r="K2633" s="87" t="s">
        <v>4859</v>
      </c>
    </row>
    <row r="2634" customFormat="false" ht="13" hidden="false" customHeight="false" outlineLevel="0" collapsed="false">
      <c r="K2634" s="87" t="s">
        <v>4860</v>
      </c>
    </row>
    <row r="2635" customFormat="false" ht="13" hidden="false" customHeight="false" outlineLevel="0" collapsed="false">
      <c r="K2635" s="87" t="s">
        <v>4861</v>
      </c>
    </row>
    <row r="2636" customFormat="false" ht="13" hidden="false" customHeight="false" outlineLevel="0" collapsed="false">
      <c r="K2636" s="87" t="s">
        <v>4862</v>
      </c>
    </row>
    <row r="2637" customFormat="false" ht="13" hidden="false" customHeight="false" outlineLevel="0" collapsed="false">
      <c r="K2637" s="87" t="s">
        <v>4863</v>
      </c>
    </row>
    <row r="2638" customFormat="false" ht="13" hidden="false" customHeight="false" outlineLevel="0" collapsed="false">
      <c r="K2638" s="87" t="s">
        <v>4864</v>
      </c>
    </row>
    <row r="2639" customFormat="false" ht="13" hidden="false" customHeight="false" outlineLevel="0" collapsed="false">
      <c r="K2639" s="87" t="s">
        <v>4865</v>
      </c>
    </row>
    <row r="2640" customFormat="false" ht="13" hidden="false" customHeight="false" outlineLevel="0" collapsed="false">
      <c r="K2640" s="87" t="s">
        <v>4866</v>
      </c>
    </row>
    <row r="2641" customFormat="false" ht="13" hidden="false" customHeight="false" outlineLevel="0" collapsed="false">
      <c r="K2641" s="87" t="s">
        <v>4867</v>
      </c>
    </row>
    <row r="2642" customFormat="false" ht="13" hidden="false" customHeight="false" outlineLevel="0" collapsed="false">
      <c r="K2642" s="87" t="s">
        <v>4868</v>
      </c>
    </row>
    <row r="2643" customFormat="false" ht="13" hidden="false" customHeight="false" outlineLevel="0" collapsed="false">
      <c r="K2643" s="87" t="s">
        <v>4869</v>
      </c>
    </row>
    <row r="2644" customFormat="false" ht="13" hidden="false" customHeight="false" outlineLevel="0" collapsed="false">
      <c r="K2644" s="87" t="s">
        <v>4870</v>
      </c>
    </row>
    <row r="2645" customFormat="false" ht="13" hidden="false" customHeight="false" outlineLevel="0" collapsed="false">
      <c r="K2645" s="87" t="s">
        <v>4871</v>
      </c>
    </row>
    <row r="2646" customFormat="false" ht="13" hidden="false" customHeight="false" outlineLevel="0" collapsed="false">
      <c r="K2646" s="87" t="s">
        <v>2080</v>
      </c>
    </row>
    <row r="2647" customFormat="false" ht="13" hidden="false" customHeight="false" outlineLevel="0" collapsed="false">
      <c r="K2647" s="87" t="s">
        <v>4872</v>
      </c>
    </row>
    <row r="2648" customFormat="false" ht="13" hidden="false" customHeight="false" outlineLevel="0" collapsed="false">
      <c r="K2648" s="87" t="s">
        <v>4873</v>
      </c>
    </row>
    <row r="2649" customFormat="false" ht="13" hidden="false" customHeight="false" outlineLevel="0" collapsed="false">
      <c r="K2649" s="87" t="s">
        <v>4874</v>
      </c>
    </row>
    <row r="2650" customFormat="false" ht="13" hidden="false" customHeight="false" outlineLevel="0" collapsed="false">
      <c r="K2650" s="87" t="s">
        <v>4875</v>
      </c>
    </row>
    <row r="2651" customFormat="false" ht="13" hidden="false" customHeight="false" outlineLevel="0" collapsed="false">
      <c r="K2651" s="87" t="s">
        <v>4876</v>
      </c>
    </row>
    <row r="2652" customFormat="false" ht="13" hidden="false" customHeight="false" outlineLevel="0" collapsed="false">
      <c r="K2652" s="87" t="s">
        <v>4877</v>
      </c>
    </row>
    <row r="2653" customFormat="false" ht="13" hidden="false" customHeight="false" outlineLevel="0" collapsed="false">
      <c r="K2653" s="87" t="s">
        <v>4878</v>
      </c>
    </row>
    <row r="2654" customFormat="false" ht="13" hidden="false" customHeight="false" outlineLevel="0" collapsed="false">
      <c r="K2654" s="87" t="s">
        <v>4879</v>
      </c>
    </row>
    <row r="2655" customFormat="false" ht="13" hidden="false" customHeight="false" outlineLevel="0" collapsed="false">
      <c r="K2655" s="87" t="s">
        <v>4880</v>
      </c>
    </row>
    <row r="2656" customFormat="false" ht="13" hidden="false" customHeight="false" outlineLevel="0" collapsed="false">
      <c r="K2656" s="87" t="s">
        <v>4881</v>
      </c>
    </row>
    <row r="2657" customFormat="false" ht="13" hidden="false" customHeight="false" outlineLevel="0" collapsed="false">
      <c r="K2657" s="87" t="s">
        <v>4882</v>
      </c>
    </row>
    <row r="2658" customFormat="false" ht="13" hidden="false" customHeight="false" outlineLevel="0" collapsed="false">
      <c r="K2658" s="87" t="s">
        <v>4883</v>
      </c>
    </row>
    <row r="2659" customFormat="false" ht="13" hidden="false" customHeight="false" outlineLevel="0" collapsed="false">
      <c r="K2659" s="87" t="s">
        <v>4884</v>
      </c>
    </row>
    <row r="2660" customFormat="false" ht="13" hidden="false" customHeight="false" outlineLevel="0" collapsed="false">
      <c r="K2660" s="87" t="s">
        <v>4885</v>
      </c>
    </row>
    <row r="2661" customFormat="false" ht="13" hidden="false" customHeight="false" outlineLevel="0" collapsed="false">
      <c r="K2661" s="87" t="s">
        <v>4886</v>
      </c>
    </row>
    <row r="2662" customFormat="false" ht="13" hidden="false" customHeight="false" outlineLevel="0" collapsed="false">
      <c r="K2662" s="87" t="s">
        <v>4887</v>
      </c>
    </row>
    <row r="2663" customFormat="false" ht="13" hidden="false" customHeight="false" outlineLevel="0" collapsed="false">
      <c r="K2663" s="87" t="s">
        <v>4888</v>
      </c>
    </row>
    <row r="2664" customFormat="false" ht="13" hidden="false" customHeight="false" outlineLevel="0" collapsed="false">
      <c r="K2664" s="87" t="s">
        <v>4889</v>
      </c>
    </row>
    <row r="2665" customFormat="false" ht="13" hidden="false" customHeight="false" outlineLevel="0" collapsed="false">
      <c r="K2665" s="87" t="s">
        <v>4890</v>
      </c>
    </row>
    <row r="2666" customFormat="false" ht="13" hidden="false" customHeight="false" outlineLevel="0" collapsed="false">
      <c r="K2666" s="87" t="s">
        <v>4891</v>
      </c>
    </row>
    <row r="2667" customFormat="false" ht="13" hidden="false" customHeight="false" outlineLevel="0" collapsed="false">
      <c r="K2667" s="87" t="s">
        <v>4892</v>
      </c>
    </row>
    <row r="2668" customFormat="false" ht="13" hidden="false" customHeight="false" outlineLevel="0" collapsed="false">
      <c r="K2668" s="87" t="s">
        <v>4893</v>
      </c>
    </row>
    <row r="2669" customFormat="false" ht="13" hidden="false" customHeight="false" outlineLevel="0" collapsed="false">
      <c r="K2669" s="87" t="s">
        <v>4894</v>
      </c>
    </row>
    <row r="2670" customFormat="false" ht="13" hidden="false" customHeight="false" outlineLevel="0" collapsed="false">
      <c r="K2670" s="87" t="s">
        <v>4895</v>
      </c>
    </row>
    <row r="2671" customFormat="false" ht="13" hidden="false" customHeight="false" outlineLevel="0" collapsed="false">
      <c r="K2671" s="87" t="s">
        <v>4896</v>
      </c>
    </row>
    <row r="2672" customFormat="false" ht="13" hidden="false" customHeight="false" outlineLevel="0" collapsed="false">
      <c r="K2672" s="87" t="s">
        <v>4897</v>
      </c>
    </row>
    <row r="2673" customFormat="false" ht="13" hidden="false" customHeight="false" outlineLevel="0" collapsed="false">
      <c r="K2673" s="87" t="s">
        <v>4898</v>
      </c>
    </row>
    <row r="2674" customFormat="false" ht="13" hidden="false" customHeight="false" outlineLevel="0" collapsed="false">
      <c r="K2674" s="87" t="s">
        <v>4899</v>
      </c>
    </row>
    <row r="2675" customFormat="false" ht="13" hidden="false" customHeight="false" outlineLevel="0" collapsed="false">
      <c r="K2675" s="87" t="s">
        <v>4900</v>
      </c>
    </row>
    <row r="2676" customFormat="false" ht="13" hidden="false" customHeight="false" outlineLevel="0" collapsed="false">
      <c r="K2676" s="87" t="s">
        <v>4901</v>
      </c>
    </row>
    <row r="2677" customFormat="false" ht="13" hidden="false" customHeight="false" outlineLevel="0" collapsed="false">
      <c r="K2677" s="87" t="s">
        <v>4902</v>
      </c>
    </row>
    <row r="2678" customFormat="false" ht="13" hidden="false" customHeight="false" outlineLevel="0" collapsed="false">
      <c r="K2678" s="87" t="s">
        <v>4903</v>
      </c>
    </row>
    <row r="2679" customFormat="false" ht="13" hidden="false" customHeight="false" outlineLevel="0" collapsed="false">
      <c r="K2679" s="87" t="s">
        <v>4904</v>
      </c>
    </row>
    <row r="2680" customFormat="false" ht="13" hidden="false" customHeight="false" outlineLevel="0" collapsed="false">
      <c r="K2680" s="87" t="s">
        <v>4905</v>
      </c>
    </row>
    <row r="2681" customFormat="false" ht="13" hidden="false" customHeight="false" outlineLevel="0" collapsed="false">
      <c r="K2681" s="87" t="s">
        <v>4906</v>
      </c>
    </row>
    <row r="2682" customFormat="false" ht="13" hidden="false" customHeight="false" outlineLevel="0" collapsed="false">
      <c r="K2682" s="87" t="s">
        <v>4907</v>
      </c>
    </row>
    <row r="2683" customFormat="false" ht="13" hidden="false" customHeight="false" outlineLevel="0" collapsed="false">
      <c r="K2683" s="87" t="s">
        <v>4908</v>
      </c>
    </row>
    <row r="2684" customFormat="false" ht="13" hidden="false" customHeight="false" outlineLevel="0" collapsed="false">
      <c r="K2684" s="87" t="s">
        <v>4909</v>
      </c>
    </row>
    <row r="2685" customFormat="false" ht="13" hidden="false" customHeight="false" outlineLevel="0" collapsed="false">
      <c r="K2685" s="87" t="s">
        <v>4910</v>
      </c>
    </row>
    <row r="2686" customFormat="false" ht="13" hidden="false" customHeight="false" outlineLevel="0" collapsed="false">
      <c r="K2686" s="87" t="s">
        <v>4911</v>
      </c>
    </row>
    <row r="2687" customFormat="false" ht="13" hidden="false" customHeight="false" outlineLevel="0" collapsed="false">
      <c r="K2687" s="87" t="s">
        <v>4912</v>
      </c>
    </row>
    <row r="2688" customFormat="false" ht="13" hidden="false" customHeight="false" outlineLevel="0" collapsed="false">
      <c r="K2688" s="87" t="s">
        <v>4913</v>
      </c>
    </row>
    <row r="2689" customFormat="false" ht="13" hidden="false" customHeight="false" outlineLevel="0" collapsed="false">
      <c r="K2689" s="87" t="s">
        <v>4914</v>
      </c>
    </row>
    <row r="2690" customFormat="false" ht="13" hidden="false" customHeight="false" outlineLevel="0" collapsed="false">
      <c r="K2690" s="87" t="s">
        <v>4915</v>
      </c>
    </row>
    <row r="2691" customFormat="false" ht="13" hidden="false" customHeight="false" outlineLevel="0" collapsed="false">
      <c r="K2691" s="87" t="s">
        <v>4916</v>
      </c>
    </row>
    <row r="2692" customFormat="false" ht="13" hidden="false" customHeight="false" outlineLevel="0" collapsed="false">
      <c r="K2692" s="87" t="s">
        <v>4917</v>
      </c>
    </row>
    <row r="2693" customFormat="false" ht="13" hidden="false" customHeight="false" outlineLevel="0" collapsed="false">
      <c r="K2693" s="87" t="s">
        <v>4918</v>
      </c>
    </row>
    <row r="2694" customFormat="false" ht="13" hidden="false" customHeight="false" outlineLevel="0" collapsed="false">
      <c r="K2694" s="87" t="s">
        <v>4919</v>
      </c>
    </row>
    <row r="2695" customFormat="false" ht="13" hidden="false" customHeight="false" outlineLevel="0" collapsed="false">
      <c r="K2695" s="87" t="s">
        <v>4920</v>
      </c>
    </row>
    <row r="2696" customFormat="false" ht="13" hidden="false" customHeight="false" outlineLevel="0" collapsed="false">
      <c r="K2696" s="87" t="s">
        <v>4921</v>
      </c>
    </row>
    <row r="2697" customFormat="false" ht="13" hidden="false" customHeight="false" outlineLevel="0" collapsed="false">
      <c r="K2697" s="87" t="s">
        <v>4922</v>
      </c>
    </row>
    <row r="2698" customFormat="false" ht="13" hidden="false" customHeight="false" outlineLevel="0" collapsed="false">
      <c r="K2698" s="87" t="s">
        <v>4923</v>
      </c>
    </row>
    <row r="2699" customFormat="false" ht="13" hidden="false" customHeight="false" outlineLevel="0" collapsed="false">
      <c r="K2699" s="87" t="s">
        <v>4924</v>
      </c>
    </row>
    <row r="2700" customFormat="false" ht="13" hidden="false" customHeight="false" outlineLevel="0" collapsed="false">
      <c r="K2700" s="87" t="s">
        <v>4925</v>
      </c>
    </row>
    <row r="2701" customFormat="false" ht="13" hidden="false" customHeight="false" outlineLevel="0" collapsed="false">
      <c r="K2701" s="87" t="s">
        <v>4926</v>
      </c>
    </row>
    <row r="2702" customFormat="false" ht="13" hidden="false" customHeight="false" outlineLevel="0" collapsed="false">
      <c r="K2702" s="87" t="s">
        <v>4927</v>
      </c>
    </row>
    <row r="2703" customFormat="false" ht="13" hidden="false" customHeight="false" outlineLevel="0" collapsed="false">
      <c r="K2703" s="87" t="s">
        <v>4928</v>
      </c>
    </row>
    <row r="2704" customFormat="false" ht="13" hidden="false" customHeight="false" outlineLevel="0" collapsed="false">
      <c r="K2704" s="87" t="s">
        <v>4929</v>
      </c>
    </row>
    <row r="2705" customFormat="false" ht="13" hidden="false" customHeight="false" outlineLevel="0" collapsed="false">
      <c r="K2705" s="87" t="s">
        <v>4930</v>
      </c>
    </row>
    <row r="2706" customFormat="false" ht="13" hidden="false" customHeight="false" outlineLevel="0" collapsed="false">
      <c r="K2706" s="87" t="s">
        <v>4931</v>
      </c>
    </row>
    <row r="2707" customFormat="false" ht="13" hidden="false" customHeight="false" outlineLevel="0" collapsed="false">
      <c r="K2707" s="87" t="s">
        <v>4932</v>
      </c>
    </row>
    <row r="2708" customFormat="false" ht="13" hidden="false" customHeight="false" outlineLevel="0" collapsed="false">
      <c r="K2708" s="87" t="s">
        <v>4933</v>
      </c>
    </row>
    <row r="2709" customFormat="false" ht="13" hidden="false" customHeight="false" outlineLevel="0" collapsed="false">
      <c r="K2709" s="87" t="s">
        <v>4934</v>
      </c>
    </row>
    <row r="2710" customFormat="false" ht="13" hidden="false" customHeight="false" outlineLevel="0" collapsed="false">
      <c r="K2710" s="87" t="s">
        <v>4935</v>
      </c>
    </row>
    <row r="2711" customFormat="false" ht="13" hidden="false" customHeight="false" outlineLevel="0" collapsed="false">
      <c r="K2711" s="87" t="s">
        <v>4936</v>
      </c>
    </row>
    <row r="2712" customFormat="false" ht="13" hidden="false" customHeight="false" outlineLevel="0" collapsed="false">
      <c r="K2712" s="87" t="s">
        <v>4937</v>
      </c>
    </row>
    <row r="2713" customFormat="false" ht="13" hidden="false" customHeight="false" outlineLevel="0" collapsed="false">
      <c r="K2713" s="87" t="s">
        <v>4938</v>
      </c>
    </row>
    <row r="2714" customFormat="false" ht="13" hidden="false" customHeight="false" outlineLevel="0" collapsed="false">
      <c r="K2714" s="87" t="s">
        <v>4939</v>
      </c>
    </row>
    <row r="2715" customFormat="false" ht="13" hidden="false" customHeight="false" outlineLevel="0" collapsed="false">
      <c r="K2715" s="87" t="s">
        <v>4940</v>
      </c>
    </row>
    <row r="2716" customFormat="false" ht="13" hidden="false" customHeight="false" outlineLevel="0" collapsed="false">
      <c r="K2716" s="87" t="s">
        <v>4941</v>
      </c>
    </row>
    <row r="2717" customFormat="false" ht="13" hidden="false" customHeight="false" outlineLevel="0" collapsed="false">
      <c r="K2717" s="87" t="s">
        <v>4942</v>
      </c>
    </row>
    <row r="2718" customFormat="false" ht="13" hidden="false" customHeight="false" outlineLevel="0" collapsed="false">
      <c r="K2718" s="87" t="s">
        <v>4943</v>
      </c>
    </row>
    <row r="2719" customFormat="false" ht="13" hidden="false" customHeight="false" outlineLevel="0" collapsed="false">
      <c r="K2719" s="87" t="s">
        <v>4944</v>
      </c>
    </row>
    <row r="2720" customFormat="false" ht="13" hidden="false" customHeight="false" outlineLevel="0" collapsed="false">
      <c r="K2720" s="87" t="s">
        <v>4945</v>
      </c>
    </row>
    <row r="2721" customFormat="false" ht="13" hidden="false" customHeight="false" outlineLevel="0" collapsed="false">
      <c r="K2721" s="87" t="s">
        <v>4946</v>
      </c>
    </row>
    <row r="2722" customFormat="false" ht="13" hidden="false" customHeight="false" outlineLevel="0" collapsed="false">
      <c r="K2722" s="87" t="s">
        <v>4947</v>
      </c>
    </row>
    <row r="2723" customFormat="false" ht="13" hidden="false" customHeight="false" outlineLevel="0" collapsed="false">
      <c r="K2723" s="87" t="s">
        <v>4948</v>
      </c>
    </row>
    <row r="2724" customFormat="false" ht="13" hidden="false" customHeight="false" outlineLevel="0" collapsed="false">
      <c r="K2724" s="87" t="s">
        <v>4949</v>
      </c>
    </row>
    <row r="2725" customFormat="false" ht="13" hidden="false" customHeight="false" outlineLevel="0" collapsed="false">
      <c r="K2725" s="87" t="s">
        <v>4950</v>
      </c>
    </row>
    <row r="2726" customFormat="false" ht="13" hidden="false" customHeight="false" outlineLevel="0" collapsed="false">
      <c r="K2726" s="87" t="s">
        <v>4951</v>
      </c>
    </row>
    <row r="2727" customFormat="false" ht="13" hidden="false" customHeight="false" outlineLevel="0" collapsed="false">
      <c r="K2727" s="87" t="s">
        <v>4952</v>
      </c>
    </row>
    <row r="2728" customFormat="false" ht="13" hidden="false" customHeight="false" outlineLevel="0" collapsed="false">
      <c r="K2728" s="87" t="s">
        <v>4953</v>
      </c>
    </row>
    <row r="2729" customFormat="false" ht="13" hidden="false" customHeight="false" outlineLevel="0" collapsed="false">
      <c r="K2729" s="87" t="s">
        <v>4954</v>
      </c>
    </row>
    <row r="2730" customFormat="false" ht="13" hidden="false" customHeight="false" outlineLevel="0" collapsed="false">
      <c r="K2730" s="87" t="s">
        <v>4955</v>
      </c>
    </row>
    <row r="2731" customFormat="false" ht="13" hidden="false" customHeight="false" outlineLevel="0" collapsed="false">
      <c r="K2731" s="87" t="s">
        <v>4956</v>
      </c>
    </row>
    <row r="2732" customFormat="false" ht="13" hidden="false" customHeight="false" outlineLevel="0" collapsed="false">
      <c r="K2732" s="87" t="s">
        <v>4957</v>
      </c>
    </row>
    <row r="2733" customFormat="false" ht="13" hidden="false" customHeight="false" outlineLevel="0" collapsed="false">
      <c r="K2733" s="87" t="s">
        <v>4958</v>
      </c>
    </row>
    <row r="2734" customFormat="false" ht="13" hidden="false" customHeight="false" outlineLevel="0" collapsed="false">
      <c r="K2734" s="87" t="s">
        <v>4959</v>
      </c>
    </row>
    <row r="2735" customFormat="false" ht="13" hidden="false" customHeight="false" outlineLevel="0" collapsed="false">
      <c r="K2735" s="87" t="s">
        <v>4960</v>
      </c>
    </row>
    <row r="2736" customFormat="false" ht="13" hidden="false" customHeight="false" outlineLevel="0" collapsed="false">
      <c r="K2736" s="87" t="s">
        <v>4961</v>
      </c>
    </row>
    <row r="2737" customFormat="false" ht="13" hidden="false" customHeight="false" outlineLevel="0" collapsed="false">
      <c r="K2737" s="87" t="s">
        <v>4962</v>
      </c>
    </row>
    <row r="2738" customFormat="false" ht="13" hidden="false" customHeight="false" outlineLevel="0" collapsed="false">
      <c r="K2738" s="87" t="s">
        <v>4963</v>
      </c>
    </row>
    <row r="2739" customFormat="false" ht="13" hidden="false" customHeight="false" outlineLevel="0" collapsed="false">
      <c r="K2739" s="87" t="s">
        <v>4964</v>
      </c>
    </row>
    <row r="2740" customFormat="false" ht="13" hidden="false" customHeight="false" outlineLevel="0" collapsed="false">
      <c r="K2740" s="87" t="s">
        <v>4965</v>
      </c>
    </row>
    <row r="2741" customFormat="false" ht="13" hidden="false" customHeight="false" outlineLevel="0" collapsed="false">
      <c r="K2741" s="87" t="s">
        <v>4966</v>
      </c>
    </row>
    <row r="2742" customFormat="false" ht="13" hidden="false" customHeight="false" outlineLevel="0" collapsed="false">
      <c r="K2742" s="87" t="s">
        <v>4967</v>
      </c>
    </row>
    <row r="2743" customFormat="false" ht="13" hidden="false" customHeight="false" outlineLevel="0" collapsed="false">
      <c r="K2743" s="87" t="s">
        <v>4968</v>
      </c>
    </row>
    <row r="2744" customFormat="false" ht="13" hidden="false" customHeight="false" outlineLevel="0" collapsed="false">
      <c r="K2744" s="87" t="s">
        <v>4969</v>
      </c>
    </row>
    <row r="2745" customFormat="false" ht="13" hidden="false" customHeight="false" outlineLevel="0" collapsed="false">
      <c r="K2745" s="87" t="s">
        <v>4970</v>
      </c>
    </row>
    <row r="2746" customFormat="false" ht="13" hidden="false" customHeight="false" outlineLevel="0" collapsed="false">
      <c r="K2746" s="87" t="s">
        <v>4971</v>
      </c>
    </row>
    <row r="2747" customFormat="false" ht="13" hidden="false" customHeight="false" outlineLevel="0" collapsed="false">
      <c r="K2747" s="87" t="s">
        <v>4972</v>
      </c>
    </row>
    <row r="2748" customFormat="false" ht="13" hidden="false" customHeight="false" outlineLevel="0" collapsed="false">
      <c r="K2748" s="87" t="s">
        <v>4973</v>
      </c>
    </row>
    <row r="2749" customFormat="false" ht="13" hidden="false" customHeight="false" outlineLevel="0" collapsed="false">
      <c r="K2749" s="87" t="s">
        <v>4974</v>
      </c>
    </row>
    <row r="2750" customFormat="false" ht="13" hidden="false" customHeight="false" outlineLevel="0" collapsed="false">
      <c r="K2750" s="87" t="s">
        <v>4975</v>
      </c>
    </row>
    <row r="2751" customFormat="false" ht="13" hidden="false" customHeight="false" outlineLevel="0" collapsed="false">
      <c r="K2751" s="87" t="s">
        <v>4976</v>
      </c>
    </row>
    <row r="2752" customFormat="false" ht="13" hidden="false" customHeight="false" outlineLevel="0" collapsed="false">
      <c r="K2752" s="87" t="s">
        <v>4977</v>
      </c>
    </row>
    <row r="2753" customFormat="false" ht="13" hidden="false" customHeight="false" outlineLevel="0" collapsed="false">
      <c r="K2753" s="87" t="s">
        <v>4978</v>
      </c>
    </row>
    <row r="2754" customFormat="false" ht="13" hidden="false" customHeight="false" outlineLevel="0" collapsed="false">
      <c r="K2754" s="87" t="s">
        <v>4979</v>
      </c>
    </row>
    <row r="2755" customFormat="false" ht="13" hidden="false" customHeight="false" outlineLevel="0" collapsed="false">
      <c r="K2755" s="87" t="s">
        <v>4980</v>
      </c>
    </row>
    <row r="2756" customFormat="false" ht="13" hidden="false" customHeight="false" outlineLevel="0" collapsed="false">
      <c r="K2756" s="87" t="s">
        <v>4981</v>
      </c>
    </row>
    <row r="2757" customFormat="false" ht="13" hidden="false" customHeight="false" outlineLevel="0" collapsed="false">
      <c r="K2757" s="87" t="s">
        <v>4982</v>
      </c>
    </row>
    <row r="2758" customFormat="false" ht="13" hidden="false" customHeight="false" outlineLevel="0" collapsed="false">
      <c r="K2758" s="87" t="s">
        <v>4983</v>
      </c>
    </row>
    <row r="2759" customFormat="false" ht="13" hidden="false" customHeight="false" outlineLevel="0" collapsed="false">
      <c r="K2759" s="87" t="s">
        <v>4984</v>
      </c>
    </row>
    <row r="2760" customFormat="false" ht="13" hidden="false" customHeight="false" outlineLevel="0" collapsed="false">
      <c r="K2760" s="87" t="s">
        <v>4985</v>
      </c>
    </row>
    <row r="2761" customFormat="false" ht="13" hidden="false" customHeight="false" outlineLevel="0" collapsed="false">
      <c r="K2761" s="87" t="s">
        <v>4986</v>
      </c>
    </row>
    <row r="2762" customFormat="false" ht="13" hidden="false" customHeight="false" outlineLevel="0" collapsed="false">
      <c r="K2762" s="87" t="s">
        <v>4987</v>
      </c>
    </row>
    <row r="2763" customFormat="false" ht="13" hidden="false" customHeight="false" outlineLevel="0" collapsed="false">
      <c r="K2763" s="87" t="s">
        <v>4988</v>
      </c>
    </row>
    <row r="2764" customFormat="false" ht="13" hidden="false" customHeight="false" outlineLevel="0" collapsed="false">
      <c r="K2764" s="87" t="s">
        <v>4989</v>
      </c>
    </row>
    <row r="2765" customFormat="false" ht="13" hidden="false" customHeight="false" outlineLevel="0" collapsed="false">
      <c r="K2765" s="87" t="s">
        <v>4990</v>
      </c>
    </row>
    <row r="2766" customFormat="false" ht="13" hidden="false" customHeight="false" outlineLevel="0" collapsed="false">
      <c r="K2766" s="87" t="s">
        <v>4991</v>
      </c>
    </row>
    <row r="2767" customFormat="false" ht="13" hidden="false" customHeight="false" outlineLevel="0" collapsed="false">
      <c r="K2767" s="87" t="s">
        <v>4992</v>
      </c>
    </row>
    <row r="2768" customFormat="false" ht="13" hidden="false" customHeight="false" outlineLevel="0" collapsed="false">
      <c r="K2768" s="87" t="s">
        <v>4993</v>
      </c>
    </row>
    <row r="2769" customFormat="false" ht="13" hidden="false" customHeight="false" outlineLevel="0" collapsed="false">
      <c r="K2769" s="87" t="s">
        <v>4994</v>
      </c>
    </row>
    <row r="2770" customFormat="false" ht="13" hidden="false" customHeight="false" outlineLevel="0" collapsed="false">
      <c r="K2770" s="87" t="s">
        <v>4995</v>
      </c>
    </row>
    <row r="2771" customFormat="false" ht="13" hidden="false" customHeight="false" outlineLevel="0" collapsed="false">
      <c r="K2771" s="87" t="s">
        <v>4996</v>
      </c>
    </row>
    <row r="2772" customFormat="false" ht="13" hidden="false" customHeight="false" outlineLevel="0" collapsed="false">
      <c r="K2772" s="87" t="s">
        <v>4997</v>
      </c>
    </row>
    <row r="2773" customFormat="false" ht="13" hidden="false" customHeight="false" outlineLevel="0" collapsed="false">
      <c r="K2773" s="87" t="s">
        <v>4998</v>
      </c>
    </row>
    <row r="2774" customFormat="false" ht="13" hidden="false" customHeight="false" outlineLevel="0" collapsed="false">
      <c r="K2774" s="87" t="s">
        <v>4999</v>
      </c>
    </row>
    <row r="2775" customFormat="false" ht="13" hidden="false" customHeight="false" outlineLevel="0" collapsed="false">
      <c r="K2775" s="87" t="s">
        <v>5000</v>
      </c>
    </row>
    <row r="2776" customFormat="false" ht="13" hidden="false" customHeight="false" outlineLevel="0" collapsed="false">
      <c r="K2776" s="87" t="s">
        <v>5001</v>
      </c>
    </row>
    <row r="2777" customFormat="false" ht="13" hidden="false" customHeight="false" outlineLevel="0" collapsed="false">
      <c r="K2777" s="87" t="s">
        <v>5002</v>
      </c>
    </row>
    <row r="2778" customFormat="false" ht="13" hidden="false" customHeight="false" outlineLevel="0" collapsed="false">
      <c r="K2778" s="87" t="s">
        <v>5003</v>
      </c>
    </row>
    <row r="2779" customFormat="false" ht="13" hidden="false" customHeight="false" outlineLevel="0" collapsed="false">
      <c r="K2779" s="87" t="s">
        <v>5004</v>
      </c>
    </row>
    <row r="2780" customFormat="false" ht="13" hidden="false" customHeight="false" outlineLevel="0" collapsed="false">
      <c r="K2780" s="87" t="s">
        <v>5005</v>
      </c>
    </row>
    <row r="2781" customFormat="false" ht="13" hidden="false" customHeight="false" outlineLevel="0" collapsed="false">
      <c r="K2781" s="87" t="s">
        <v>92</v>
      </c>
    </row>
    <row r="2782" customFormat="false" ht="13" hidden="false" customHeight="false" outlineLevel="0" collapsed="false">
      <c r="K2782" s="87" t="s">
        <v>5006</v>
      </c>
    </row>
    <row r="2783" customFormat="false" ht="13" hidden="false" customHeight="false" outlineLevel="0" collapsed="false">
      <c r="K2783" s="87" t="s">
        <v>5007</v>
      </c>
    </row>
    <row r="2784" customFormat="false" ht="13" hidden="false" customHeight="false" outlineLevel="0" collapsed="false">
      <c r="K2784" s="87" t="s">
        <v>5008</v>
      </c>
    </row>
    <row r="2785" customFormat="false" ht="13" hidden="false" customHeight="false" outlineLevel="0" collapsed="false">
      <c r="K2785" s="87" t="s">
        <v>5009</v>
      </c>
    </row>
    <row r="2786" customFormat="false" ht="13" hidden="false" customHeight="false" outlineLevel="0" collapsed="false">
      <c r="K2786" s="87" t="s">
        <v>5010</v>
      </c>
    </row>
    <row r="2787" customFormat="false" ht="13" hidden="false" customHeight="false" outlineLevel="0" collapsed="false">
      <c r="K2787" s="87" t="s">
        <v>5011</v>
      </c>
    </row>
    <row r="2788" customFormat="false" ht="13" hidden="false" customHeight="false" outlineLevel="0" collapsed="false">
      <c r="K2788" s="87" t="s">
        <v>5012</v>
      </c>
    </row>
    <row r="2789" customFormat="false" ht="13" hidden="false" customHeight="false" outlineLevel="0" collapsed="false">
      <c r="K2789" s="87" t="s">
        <v>5013</v>
      </c>
    </row>
    <row r="2790" customFormat="false" ht="13" hidden="false" customHeight="false" outlineLevel="0" collapsed="false">
      <c r="K2790" s="87" t="s">
        <v>5014</v>
      </c>
    </row>
    <row r="2791" customFormat="false" ht="13" hidden="false" customHeight="false" outlineLevel="0" collapsed="false">
      <c r="K2791" s="87" t="s">
        <v>5015</v>
      </c>
    </row>
    <row r="2792" customFormat="false" ht="13" hidden="false" customHeight="false" outlineLevel="0" collapsed="false">
      <c r="K2792" s="87" t="s">
        <v>5016</v>
      </c>
    </row>
    <row r="2793" customFormat="false" ht="13" hidden="false" customHeight="false" outlineLevel="0" collapsed="false">
      <c r="K2793" s="87" t="s">
        <v>5017</v>
      </c>
    </row>
    <row r="2794" customFormat="false" ht="13" hidden="false" customHeight="false" outlineLevel="0" collapsed="false">
      <c r="K2794" s="87" t="s">
        <v>5018</v>
      </c>
    </row>
    <row r="2795" customFormat="false" ht="13" hidden="false" customHeight="false" outlineLevel="0" collapsed="false">
      <c r="K2795" s="87" t="s">
        <v>5019</v>
      </c>
    </row>
    <row r="2796" customFormat="false" ht="13" hidden="false" customHeight="false" outlineLevel="0" collapsed="false">
      <c r="K2796" s="87" t="s">
        <v>5020</v>
      </c>
    </row>
    <row r="2797" customFormat="false" ht="13" hidden="false" customHeight="false" outlineLevel="0" collapsed="false">
      <c r="K2797" s="87" t="s">
        <v>5021</v>
      </c>
    </row>
    <row r="2798" customFormat="false" ht="13" hidden="false" customHeight="false" outlineLevel="0" collapsed="false">
      <c r="K2798" s="87" t="s">
        <v>5022</v>
      </c>
    </row>
    <row r="2799" customFormat="false" ht="13" hidden="false" customHeight="false" outlineLevel="0" collapsed="false">
      <c r="K2799" s="87" t="s">
        <v>5023</v>
      </c>
    </row>
    <row r="2800" customFormat="false" ht="13" hidden="false" customHeight="false" outlineLevel="0" collapsed="false">
      <c r="K2800" s="87" t="s">
        <v>5024</v>
      </c>
    </row>
    <row r="2801" customFormat="false" ht="13" hidden="false" customHeight="false" outlineLevel="0" collapsed="false">
      <c r="K2801" s="87" t="s">
        <v>5025</v>
      </c>
    </row>
    <row r="2802" customFormat="false" ht="13" hidden="false" customHeight="false" outlineLevel="0" collapsed="false">
      <c r="K2802" s="87" t="s">
        <v>5026</v>
      </c>
    </row>
    <row r="2803" customFormat="false" ht="13" hidden="false" customHeight="false" outlineLevel="0" collapsed="false">
      <c r="K2803" s="87" t="s">
        <v>5027</v>
      </c>
    </row>
    <row r="2804" customFormat="false" ht="13" hidden="false" customHeight="false" outlineLevel="0" collapsed="false">
      <c r="K2804" s="87" t="s">
        <v>5028</v>
      </c>
    </row>
    <row r="2805" customFormat="false" ht="13" hidden="false" customHeight="false" outlineLevel="0" collapsed="false">
      <c r="K2805" s="87" t="s">
        <v>5029</v>
      </c>
    </row>
    <row r="2806" customFormat="false" ht="13" hidden="false" customHeight="false" outlineLevel="0" collapsed="false">
      <c r="K2806" s="87" t="s">
        <v>5030</v>
      </c>
    </row>
    <row r="2807" customFormat="false" ht="13" hidden="false" customHeight="false" outlineLevel="0" collapsed="false">
      <c r="K2807" s="87" t="s">
        <v>5031</v>
      </c>
    </row>
    <row r="2808" customFormat="false" ht="13" hidden="false" customHeight="false" outlineLevel="0" collapsed="false">
      <c r="K2808" s="87" t="s">
        <v>5032</v>
      </c>
    </row>
    <row r="2809" customFormat="false" ht="13" hidden="false" customHeight="false" outlineLevel="0" collapsed="false">
      <c r="K2809" s="87" t="s">
        <v>5033</v>
      </c>
    </row>
    <row r="2810" customFormat="false" ht="13" hidden="false" customHeight="false" outlineLevel="0" collapsed="false">
      <c r="K2810" s="87" t="s">
        <v>5034</v>
      </c>
    </row>
    <row r="2811" customFormat="false" ht="13" hidden="false" customHeight="false" outlineLevel="0" collapsed="false">
      <c r="K2811" s="87" t="s">
        <v>5035</v>
      </c>
    </row>
    <row r="2812" customFormat="false" ht="13" hidden="false" customHeight="false" outlineLevel="0" collapsed="false">
      <c r="K2812" s="87" t="s">
        <v>5036</v>
      </c>
    </row>
    <row r="2813" customFormat="false" ht="13" hidden="false" customHeight="false" outlineLevel="0" collapsed="false">
      <c r="K2813" s="87" t="s">
        <v>5037</v>
      </c>
    </row>
    <row r="2814" customFormat="false" ht="13" hidden="false" customHeight="false" outlineLevel="0" collapsed="false">
      <c r="K2814" s="87" t="s">
        <v>5038</v>
      </c>
    </row>
    <row r="2815" customFormat="false" ht="13" hidden="false" customHeight="false" outlineLevel="0" collapsed="false">
      <c r="K2815" s="87" t="s">
        <v>5039</v>
      </c>
    </row>
    <row r="2816" customFormat="false" ht="13" hidden="false" customHeight="false" outlineLevel="0" collapsed="false">
      <c r="K2816" s="87" t="s">
        <v>5040</v>
      </c>
    </row>
    <row r="2817" customFormat="false" ht="13" hidden="false" customHeight="false" outlineLevel="0" collapsed="false">
      <c r="K2817" s="87" t="s">
        <v>5041</v>
      </c>
    </row>
    <row r="2818" customFormat="false" ht="13" hidden="false" customHeight="false" outlineLevel="0" collapsed="false">
      <c r="K2818" s="87" t="s">
        <v>5042</v>
      </c>
    </row>
    <row r="2819" customFormat="false" ht="13" hidden="false" customHeight="false" outlineLevel="0" collapsed="false">
      <c r="K2819" s="87" t="s">
        <v>5043</v>
      </c>
    </row>
    <row r="2820" customFormat="false" ht="13" hidden="false" customHeight="false" outlineLevel="0" collapsed="false">
      <c r="K2820" s="87" t="s">
        <v>5044</v>
      </c>
    </row>
    <row r="2821" customFormat="false" ht="13" hidden="false" customHeight="false" outlineLevel="0" collapsed="false">
      <c r="K2821" s="87" t="s">
        <v>5045</v>
      </c>
    </row>
    <row r="2822" customFormat="false" ht="13" hidden="false" customHeight="false" outlineLevel="0" collapsed="false">
      <c r="K2822" s="87" t="s">
        <v>5046</v>
      </c>
    </row>
    <row r="2823" customFormat="false" ht="13" hidden="false" customHeight="false" outlineLevel="0" collapsed="false">
      <c r="K2823" s="87" t="s">
        <v>5047</v>
      </c>
    </row>
    <row r="2824" customFormat="false" ht="13" hidden="false" customHeight="false" outlineLevel="0" collapsed="false">
      <c r="K2824" s="87" t="s">
        <v>5048</v>
      </c>
    </row>
    <row r="2825" customFormat="false" ht="13" hidden="false" customHeight="false" outlineLevel="0" collapsed="false">
      <c r="K2825" s="87" t="s">
        <v>5049</v>
      </c>
    </row>
    <row r="2826" customFormat="false" ht="13" hidden="false" customHeight="false" outlineLevel="0" collapsed="false">
      <c r="K2826" s="87" t="s">
        <v>5050</v>
      </c>
    </row>
    <row r="2827" customFormat="false" ht="13" hidden="false" customHeight="false" outlineLevel="0" collapsed="false">
      <c r="K2827" s="87" t="s">
        <v>5051</v>
      </c>
    </row>
    <row r="2828" customFormat="false" ht="13" hidden="false" customHeight="false" outlineLevel="0" collapsed="false">
      <c r="K2828" s="87" t="s">
        <v>5052</v>
      </c>
    </row>
    <row r="2829" customFormat="false" ht="13" hidden="false" customHeight="false" outlineLevel="0" collapsed="false">
      <c r="K2829" s="87" t="s">
        <v>5053</v>
      </c>
    </row>
    <row r="2830" customFormat="false" ht="13" hidden="false" customHeight="false" outlineLevel="0" collapsed="false">
      <c r="K2830" s="87" t="s">
        <v>5054</v>
      </c>
    </row>
    <row r="2831" customFormat="false" ht="13" hidden="false" customHeight="false" outlineLevel="0" collapsed="false">
      <c r="K2831" s="87" t="s">
        <v>5055</v>
      </c>
    </row>
    <row r="2832" customFormat="false" ht="13" hidden="false" customHeight="false" outlineLevel="0" collapsed="false">
      <c r="K2832" s="87" t="s">
        <v>5056</v>
      </c>
    </row>
    <row r="2833" customFormat="false" ht="13" hidden="false" customHeight="false" outlineLevel="0" collapsed="false">
      <c r="K2833" s="87" t="s">
        <v>5057</v>
      </c>
    </row>
    <row r="2834" customFormat="false" ht="13" hidden="false" customHeight="false" outlineLevel="0" collapsed="false">
      <c r="K2834" s="87" t="s">
        <v>5058</v>
      </c>
    </row>
    <row r="2835" customFormat="false" ht="13" hidden="false" customHeight="false" outlineLevel="0" collapsed="false">
      <c r="K2835" s="87" t="s">
        <v>5059</v>
      </c>
    </row>
    <row r="2836" customFormat="false" ht="13" hidden="false" customHeight="false" outlineLevel="0" collapsed="false">
      <c r="K2836" s="87" t="s">
        <v>5060</v>
      </c>
    </row>
    <row r="2837" customFormat="false" ht="13" hidden="false" customHeight="false" outlineLevel="0" collapsed="false">
      <c r="K2837" s="87" t="s">
        <v>5061</v>
      </c>
    </row>
    <row r="2838" customFormat="false" ht="13" hidden="false" customHeight="false" outlineLevel="0" collapsed="false">
      <c r="K2838" s="87" t="s">
        <v>5062</v>
      </c>
    </row>
    <row r="2839" customFormat="false" ht="13" hidden="false" customHeight="false" outlineLevel="0" collapsed="false">
      <c r="K2839" s="87" t="s">
        <v>5063</v>
      </c>
    </row>
    <row r="2840" customFormat="false" ht="13" hidden="false" customHeight="false" outlineLevel="0" collapsed="false">
      <c r="K2840" s="87" t="s">
        <v>5064</v>
      </c>
    </row>
    <row r="2841" customFormat="false" ht="13" hidden="false" customHeight="false" outlineLevel="0" collapsed="false">
      <c r="K2841" s="87" t="s">
        <v>5065</v>
      </c>
    </row>
    <row r="2842" customFormat="false" ht="13" hidden="false" customHeight="false" outlineLevel="0" collapsed="false">
      <c r="K2842" s="87" t="s">
        <v>5066</v>
      </c>
    </row>
    <row r="2843" customFormat="false" ht="13" hidden="false" customHeight="false" outlineLevel="0" collapsed="false">
      <c r="K2843" s="87" t="s">
        <v>5067</v>
      </c>
    </row>
    <row r="2844" customFormat="false" ht="13" hidden="false" customHeight="false" outlineLevel="0" collapsed="false">
      <c r="K2844" s="87" t="s">
        <v>5068</v>
      </c>
    </row>
    <row r="2845" customFormat="false" ht="13" hidden="false" customHeight="false" outlineLevel="0" collapsed="false">
      <c r="K2845" s="87" t="s">
        <v>5069</v>
      </c>
    </row>
    <row r="2846" customFormat="false" ht="13" hidden="false" customHeight="false" outlineLevel="0" collapsed="false">
      <c r="K2846" s="87" t="s">
        <v>5070</v>
      </c>
    </row>
    <row r="2847" customFormat="false" ht="13" hidden="false" customHeight="false" outlineLevel="0" collapsed="false">
      <c r="K2847" s="87" t="s">
        <v>5071</v>
      </c>
    </row>
    <row r="2848" customFormat="false" ht="13" hidden="false" customHeight="false" outlineLevel="0" collapsed="false">
      <c r="K2848" s="87" t="s">
        <v>5072</v>
      </c>
    </row>
    <row r="2849" customFormat="false" ht="13" hidden="false" customHeight="false" outlineLevel="0" collapsed="false">
      <c r="K2849" s="87" t="s">
        <v>5073</v>
      </c>
    </row>
    <row r="2850" customFormat="false" ht="13" hidden="false" customHeight="false" outlineLevel="0" collapsed="false">
      <c r="K2850" s="87" t="s">
        <v>5074</v>
      </c>
    </row>
    <row r="2851" customFormat="false" ht="13" hidden="false" customHeight="false" outlineLevel="0" collapsed="false">
      <c r="K2851" s="87" t="s">
        <v>5075</v>
      </c>
    </row>
    <row r="2852" customFormat="false" ht="13" hidden="false" customHeight="false" outlineLevel="0" collapsed="false">
      <c r="K2852" s="87" t="s">
        <v>5076</v>
      </c>
    </row>
    <row r="2853" customFormat="false" ht="13" hidden="false" customHeight="false" outlineLevel="0" collapsed="false">
      <c r="K2853" s="87" t="s">
        <v>5077</v>
      </c>
    </row>
    <row r="2854" customFormat="false" ht="13" hidden="false" customHeight="false" outlineLevel="0" collapsed="false">
      <c r="K2854" s="87" t="s">
        <v>5078</v>
      </c>
    </row>
    <row r="2855" customFormat="false" ht="13" hidden="false" customHeight="false" outlineLevel="0" collapsed="false">
      <c r="K2855" s="87" t="s">
        <v>5079</v>
      </c>
    </row>
    <row r="2856" customFormat="false" ht="13" hidden="false" customHeight="false" outlineLevel="0" collapsed="false">
      <c r="K2856" s="87" t="s">
        <v>5080</v>
      </c>
    </row>
    <row r="2857" customFormat="false" ht="13" hidden="false" customHeight="false" outlineLevel="0" collapsed="false">
      <c r="K2857" s="87" t="s">
        <v>5081</v>
      </c>
    </row>
    <row r="2858" customFormat="false" ht="13" hidden="false" customHeight="false" outlineLevel="0" collapsed="false">
      <c r="K2858" s="87" t="s">
        <v>5082</v>
      </c>
    </row>
    <row r="2859" customFormat="false" ht="13" hidden="false" customHeight="false" outlineLevel="0" collapsed="false">
      <c r="K2859" s="87" t="s">
        <v>5083</v>
      </c>
    </row>
    <row r="2860" customFormat="false" ht="13" hidden="false" customHeight="false" outlineLevel="0" collapsed="false">
      <c r="K2860" s="87" t="s">
        <v>5084</v>
      </c>
    </row>
    <row r="2861" customFormat="false" ht="13" hidden="false" customHeight="false" outlineLevel="0" collapsed="false">
      <c r="K2861" s="87" t="s">
        <v>5085</v>
      </c>
    </row>
    <row r="2862" customFormat="false" ht="13" hidden="false" customHeight="false" outlineLevel="0" collapsed="false">
      <c r="K2862" s="87" t="s">
        <v>5086</v>
      </c>
    </row>
    <row r="2863" customFormat="false" ht="13" hidden="false" customHeight="false" outlineLevel="0" collapsed="false">
      <c r="K2863" s="87" t="s">
        <v>5087</v>
      </c>
    </row>
    <row r="2864" customFormat="false" ht="13" hidden="false" customHeight="false" outlineLevel="0" collapsed="false">
      <c r="K2864" s="87" t="s">
        <v>5088</v>
      </c>
    </row>
    <row r="2865" customFormat="false" ht="13" hidden="false" customHeight="false" outlineLevel="0" collapsed="false">
      <c r="K2865" s="87" t="s">
        <v>5089</v>
      </c>
    </row>
    <row r="2866" customFormat="false" ht="13" hidden="false" customHeight="false" outlineLevel="0" collapsed="false">
      <c r="K2866" s="87" t="s">
        <v>5090</v>
      </c>
    </row>
    <row r="2867" customFormat="false" ht="13" hidden="false" customHeight="false" outlineLevel="0" collapsed="false">
      <c r="K2867" s="87" t="s">
        <v>5091</v>
      </c>
    </row>
    <row r="2868" customFormat="false" ht="13" hidden="false" customHeight="false" outlineLevel="0" collapsed="false">
      <c r="K2868" s="87" t="s">
        <v>5092</v>
      </c>
    </row>
    <row r="2869" customFormat="false" ht="13" hidden="false" customHeight="false" outlineLevel="0" collapsed="false">
      <c r="K2869" s="87" t="s">
        <v>5093</v>
      </c>
    </row>
    <row r="2870" customFormat="false" ht="13" hidden="false" customHeight="false" outlineLevel="0" collapsed="false">
      <c r="K2870" s="87" t="s">
        <v>5094</v>
      </c>
    </row>
    <row r="2871" customFormat="false" ht="13" hidden="false" customHeight="false" outlineLevel="0" collapsed="false">
      <c r="K2871" s="87" t="s">
        <v>5095</v>
      </c>
    </row>
    <row r="2872" customFormat="false" ht="13" hidden="false" customHeight="false" outlineLevel="0" collapsed="false">
      <c r="K2872" s="87" t="s">
        <v>5096</v>
      </c>
    </row>
    <row r="2873" customFormat="false" ht="13" hidden="false" customHeight="false" outlineLevel="0" collapsed="false">
      <c r="K2873" s="87" t="s">
        <v>5097</v>
      </c>
    </row>
    <row r="2874" customFormat="false" ht="13" hidden="false" customHeight="false" outlineLevel="0" collapsed="false">
      <c r="K2874" s="87" t="s">
        <v>5098</v>
      </c>
    </row>
    <row r="2875" customFormat="false" ht="13" hidden="false" customHeight="false" outlineLevel="0" collapsed="false">
      <c r="K2875" s="87" t="s">
        <v>5099</v>
      </c>
    </row>
    <row r="2876" customFormat="false" ht="13" hidden="false" customHeight="false" outlineLevel="0" collapsed="false">
      <c r="K2876" s="87" t="s">
        <v>5100</v>
      </c>
    </row>
    <row r="2877" customFormat="false" ht="13" hidden="false" customHeight="false" outlineLevel="0" collapsed="false">
      <c r="K2877" s="87" t="s">
        <v>5101</v>
      </c>
    </row>
    <row r="2878" customFormat="false" ht="13" hidden="false" customHeight="false" outlineLevel="0" collapsed="false">
      <c r="K2878" s="87" t="s">
        <v>5102</v>
      </c>
    </row>
    <row r="2879" customFormat="false" ht="13" hidden="false" customHeight="false" outlineLevel="0" collapsed="false">
      <c r="K2879" s="87" t="s">
        <v>5103</v>
      </c>
    </row>
    <row r="2880" customFormat="false" ht="13" hidden="false" customHeight="false" outlineLevel="0" collapsed="false">
      <c r="K2880" s="87" t="s">
        <v>5104</v>
      </c>
    </row>
    <row r="2881" customFormat="false" ht="13" hidden="false" customHeight="false" outlineLevel="0" collapsed="false">
      <c r="K2881" s="87" t="s">
        <v>5105</v>
      </c>
    </row>
    <row r="2882" customFormat="false" ht="13" hidden="false" customHeight="false" outlineLevel="0" collapsed="false">
      <c r="K2882" s="87" t="s">
        <v>5106</v>
      </c>
    </row>
    <row r="2883" customFormat="false" ht="13" hidden="false" customHeight="false" outlineLevel="0" collapsed="false">
      <c r="K2883" s="87" t="s">
        <v>5107</v>
      </c>
    </row>
    <row r="2884" customFormat="false" ht="13" hidden="false" customHeight="false" outlineLevel="0" collapsed="false">
      <c r="K2884" s="87" t="s">
        <v>5108</v>
      </c>
    </row>
    <row r="2885" customFormat="false" ht="13" hidden="false" customHeight="false" outlineLevel="0" collapsed="false">
      <c r="K2885" s="87" t="s">
        <v>5109</v>
      </c>
    </row>
    <row r="2886" customFormat="false" ht="13" hidden="false" customHeight="false" outlineLevel="0" collapsed="false">
      <c r="K2886" s="87" t="s">
        <v>5110</v>
      </c>
    </row>
    <row r="2887" customFormat="false" ht="13" hidden="false" customHeight="false" outlineLevel="0" collapsed="false">
      <c r="K2887" s="87" t="s">
        <v>5111</v>
      </c>
    </row>
    <row r="2888" customFormat="false" ht="13" hidden="false" customHeight="false" outlineLevel="0" collapsed="false">
      <c r="K2888" s="87" t="s">
        <v>5112</v>
      </c>
    </row>
    <row r="2889" customFormat="false" ht="13" hidden="false" customHeight="false" outlineLevel="0" collapsed="false">
      <c r="K2889" s="87" t="s">
        <v>5113</v>
      </c>
    </row>
    <row r="2890" customFormat="false" ht="13" hidden="false" customHeight="false" outlineLevel="0" collapsed="false">
      <c r="K2890" s="87" t="s">
        <v>5114</v>
      </c>
    </row>
    <row r="2891" customFormat="false" ht="13" hidden="false" customHeight="false" outlineLevel="0" collapsed="false">
      <c r="K2891" s="87" t="s">
        <v>5115</v>
      </c>
    </row>
    <row r="2892" customFormat="false" ht="13" hidden="false" customHeight="false" outlineLevel="0" collapsed="false">
      <c r="K2892" s="87" t="s">
        <v>5116</v>
      </c>
    </row>
    <row r="2893" customFormat="false" ht="13" hidden="false" customHeight="false" outlineLevel="0" collapsed="false">
      <c r="K2893" s="87" t="s">
        <v>5117</v>
      </c>
    </row>
    <row r="2894" customFormat="false" ht="13" hidden="false" customHeight="false" outlineLevel="0" collapsed="false">
      <c r="K2894" s="87" t="s">
        <v>5118</v>
      </c>
    </row>
    <row r="2895" customFormat="false" ht="13" hidden="false" customHeight="false" outlineLevel="0" collapsed="false">
      <c r="K2895" s="87" t="s">
        <v>5119</v>
      </c>
    </row>
    <row r="2896" customFormat="false" ht="13" hidden="false" customHeight="false" outlineLevel="0" collapsed="false">
      <c r="K2896" s="87" t="s">
        <v>5120</v>
      </c>
    </row>
    <row r="2897" customFormat="false" ht="13" hidden="false" customHeight="false" outlineLevel="0" collapsed="false">
      <c r="K2897" s="87" t="s">
        <v>5121</v>
      </c>
    </row>
    <row r="2898" customFormat="false" ht="13" hidden="false" customHeight="false" outlineLevel="0" collapsed="false">
      <c r="K2898" s="87" t="s">
        <v>5122</v>
      </c>
    </row>
    <row r="2899" customFormat="false" ht="13" hidden="false" customHeight="false" outlineLevel="0" collapsed="false">
      <c r="K2899" s="87" t="s">
        <v>5123</v>
      </c>
    </row>
    <row r="2900" customFormat="false" ht="13" hidden="false" customHeight="false" outlineLevel="0" collapsed="false">
      <c r="K2900" s="87" t="s">
        <v>5124</v>
      </c>
    </row>
    <row r="2901" customFormat="false" ht="13" hidden="false" customHeight="false" outlineLevel="0" collapsed="false">
      <c r="K2901" s="87" t="s">
        <v>5125</v>
      </c>
    </row>
    <row r="2902" customFormat="false" ht="13" hidden="false" customHeight="false" outlineLevel="0" collapsed="false">
      <c r="K2902" s="87" t="s">
        <v>5126</v>
      </c>
    </row>
    <row r="2903" customFormat="false" ht="13" hidden="false" customHeight="false" outlineLevel="0" collapsed="false">
      <c r="K2903" s="87" t="s">
        <v>5127</v>
      </c>
    </row>
    <row r="2904" customFormat="false" ht="13" hidden="false" customHeight="false" outlineLevel="0" collapsed="false">
      <c r="K2904" s="87" t="s">
        <v>5128</v>
      </c>
    </row>
    <row r="2905" customFormat="false" ht="13" hidden="false" customHeight="false" outlineLevel="0" collapsed="false">
      <c r="K2905" s="87" t="s">
        <v>5129</v>
      </c>
    </row>
    <row r="2906" customFormat="false" ht="13" hidden="false" customHeight="false" outlineLevel="0" collapsed="false">
      <c r="K2906" s="87" t="s">
        <v>5130</v>
      </c>
    </row>
    <row r="2907" customFormat="false" ht="13" hidden="false" customHeight="false" outlineLevel="0" collapsed="false">
      <c r="K2907" s="87" t="s">
        <v>5131</v>
      </c>
    </row>
    <row r="2908" customFormat="false" ht="13" hidden="false" customHeight="false" outlineLevel="0" collapsed="false">
      <c r="K2908" s="87" t="s">
        <v>5132</v>
      </c>
    </row>
    <row r="2909" customFormat="false" ht="13" hidden="false" customHeight="false" outlineLevel="0" collapsed="false">
      <c r="K2909" s="87" t="s">
        <v>5133</v>
      </c>
    </row>
    <row r="2910" customFormat="false" ht="13" hidden="false" customHeight="false" outlineLevel="0" collapsed="false">
      <c r="K2910" s="87" t="s">
        <v>5134</v>
      </c>
    </row>
    <row r="2911" customFormat="false" ht="13" hidden="false" customHeight="false" outlineLevel="0" collapsed="false">
      <c r="K2911" s="87" t="s">
        <v>5135</v>
      </c>
    </row>
    <row r="2912" customFormat="false" ht="13" hidden="false" customHeight="false" outlineLevel="0" collapsed="false">
      <c r="K2912" s="87" t="s">
        <v>5136</v>
      </c>
    </row>
    <row r="2913" customFormat="false" ht="13" hidden="false" customHeight="false" outlineLevel="0" collapsed="false">
      <c r="K2913" s="87" t="s">
        <v>5137</v>
      </c>
    </row>
    <row r="2914" customFormat="false" ht="13" hidden="false" customHeight="false" outlineLevel="0" collapsed="false">
      <c r="K2914" s="87" t="s">
        <v>5138</v>
      </c>
    </row>
    <row r="2915" customFormat="false" ht="13" hidden="false" customHeight="false" outlineLevel="0" collapsed="false">
      <c r="K2915" s="87" t="s">
        <v>5139</v>
      </c>
    </row>
    <row r="2916" customFormat="false" ht="13" hidden="false" customHeight="false" outlineLevel="0" collapsed="false">
      <c r="K2916" s="87" t="s">
        <v>5140</v>
      </c>
    </row>
    <row r="2917" customFormat="false" ht="13" hidden="false" customHeight="false" outlineLevel="0" collapsed="false">
      <c r="K2917" s="87" t="s">
        <v>5141</v>
      </c>
    </row>
    <row r="2918" customFormat="false" ht="13" hidden="false" customHeight="false" outlineLevel="0" collapsed="false">
      <c r="K2918" s="87" t="s">
        <v>5142</v>
      </c>
    </row>
    <row r="2919" customFormat="false" ht="13" hidden="false" customHeight="false" outlineLevel="0" collapsed="false">
      <c r="K2919" s="87" t="s">
        <v>5143</v>
      </c>
    </row>
    <row r="2920" customFormat="false" ht="13" hidden="false" customHeight="false" outlineLevel="0" collapsed="false">
      <c r="K2920" s="87" t="s">
        <v>5144</v>
      </c>
    </row>
    <row r="2921" customFormat="false" ht="13" hidden="false" customHeight="false" outlineLevel="0" collapsed="false">
      <c r="K2921" s="87" t="s">
        <v>5145</v>
      </c>
    </row>
    <row r="2922" customFormat="false" ht="13" hidden="false" customHeight="false" outlineLevel="0" collapsed="false">
      <c r="K2922" s="87" t="s">
        <v>5146</v>
      </c>
    </row>
    <row r="2923" customFormat="false" ht="13" hidden="false" customHeight="false" outlineLevel="0" collapsed="false">
      <c r="K2923" s="87" t="s">
        <v>5147</v>
      </c>
    </row>
    <row r="2924" customFormat="false" ht="13" hidden="false" customHeight="false" outlineLevel="0" collapsed="false">
      <c r="K2924" s="87" t="s">
        <v>5148</v>
      </c>
    </row>
    <row r="2925" customFormat="false" ht="13" hidden="false" customHeight="false" outlineLevel="0" collapsed="false">
      <c r="K2925" s="87" t="s">
        <v>5149</v>
      </c>
    </row>
    <row r="2926" customFormat="false" ht="13" hidden="false" customHeight="false" outlineLevel="0" collapsed="false">
      <c r="K2926" s="87" t="s">
        <v>5150</v>
      </c>
    </row>
    <row r="2927" customFormat="false" ht="13" hidden="false" customHeight="false" outlineLevel="0" collapsed="false">
      <c r="K2927" s="87" t="s">
        <v>5151</v>
      </c>
    </row>
    <row r="2928" customFormat="false" ht="13" hidden="false" customHeight="false" outlineLevel="0" collapsed="false">
      <c r="K2928" s="87" t="s">
        <v>5152</v>
      </c>
    </row>
    <row r="2929" customFormat="false" ht="13" hidden="false" customHeight="false" outlineLevel="0" collapsed="false">
      <c r="K2929" s="87" t="s">
        <v>5153</v>
      </c>
    </row>
    <row r="2930" customFormat="false" ht="13" hidden="false" customHeight="false" outlineLevel="0" collapsed="false">
      <c r="K2930" s="87" t="s">
        <v>5154</v>
      </c>
    </row>
    <row r="2931" customFormat="false" ht="13" hidden="false" customHeight="false" outlineLevel="0" collapsed="false">
      <c r="K2931" s="87" t="s">
        <v>5155</v>
      </c>
    </row>
    <row r="2932" customFormat="false" ht="13" hidden="false" customHeight="false" outlineLevel="0" collapsed="false">
      <c r="K2932" s="87" t="s">
        <v>5156</v>
      </c>
    </row>
    <row r="2933" customFormat="false" ht="13" hidden="false" customHeight="false" outlineLevel="0" collapsed="false">
      <c r="K2933" s="87" t="s">
        <v>5157</v>
      </c>
    </row>
    <row r="2934" customFormat="false" ht="13" hidden="false" customHeight="false" outlineLevel="0" collapsed="false">
      <c r="K2934" s="87" t="s">
        <v>5158</v>
      </c>
    </row>
    <row r="2935" customFormat="false" ht="13" hidden="false" customHeight="false" outlineLevel="0" collapsed="false">
      <c r="K2935" s="87" t="s">
        <v>5159</v>
      </c>
    </row>
    <row r="2936" customFormat="false" ht="13" hidden="false" customHeight="false" outlineLevel="0" collapsed="false">
      <c r="K2936" s="87" t="s">
        <v>5160</v>
      </c>
    </row>
    <row r="2937" customFormat="false" ht="13" hidden="false" customHeight="false" outlineLevel="0" collapsed="false">
      <c r="K2937" s="87" t="s">
        <v>5161</v>
      </c>
    </row>
    <row r="2938" customFormat="false" ht="13" hidden="false" customHeight="false" outlineLevel="0" collapsed="false">
      <c r="K2938" s="87" t="s">
        <v>5162</v>
      </c>
    </row>
    <row r="2939" customFormat="false" ht="13" hidden="false" customHeight="false" outlineLevel="0" collapsed="false">
      <c r="K2939" s="87" t="s">
        <v>5163</v>
      </c>
    </row>
    <row r="2940" customFormat="false" ht="13" hidden="false" customHeight="false" outlineLevel="0" collapsed="false">
      <c r="K2940" s="87" t="s">
        <v>5164</v>
      </c>
    </row>
    <row r="2941" customFormat="false" ht="13" hidden="false" customHeight="false" outlineLevel="0" collapsed="false">
      <c r="K2941" s="87" t="s">
        <v>5165</v>
      </c>
    </row>
    <row r="2942" customFormat="false" ht="13" hidden="false" customHeight="false" outlineLevel="0" collapsed="false">
      <c r="K2942" s="87" t="s">
        <v>5166</v>
      </c>
    </row>
    <row r="2943" customFormat="false" ht="13" hidden="false" customHeight="false" outlineLevel="0" collapsed="false">
      <c r="K2943" s="87" t="s">
        <v>5167</v>
      </c>
    </row>
    <row r="2944" customFormat="false" ht="13" hidden="false" customHeight="false" outlineLevel="0" collapsed="false">
      <c r="K2944" s="87" t="s">
        <v>5168</v>
      </c>
    </row>
    <row r="2945" customFormat="false" ht="13" hidden="false" customHeight="false" outlineLevel="0" collapsed="false">
      <c r="K2945" s="87" t="s">
        <v>5169</v>
      </c>
    </row>
    <row r="2946" customFormat="false" ht="13" hidden="false" customHeight="false" outlineLevel="0" collapsed="false">
      <c r="K2946" s="87" t="s">
        <v>5170</v>
      </c>
    </row>
    <row r="2947" customFormat="false" ht="13" hidden="false" customHeight="false" outlineLevel="0" collapsed="false">
      <c r="K2947" s="87" t="s">
        <v>5171</v>
      </c>
    </row>
    <row r="2948" customFormat="false" ht="13" hidden="false" customHeight="false" outlineLevel="0" collapsed="false">
      <c r="K2948" s="87" t="s">
        <v>5172</v>
      </c>
    </row>
    <row r="2949" customFormat="false" ht="13" hidden="false" customHeight="false" outlineLevel="0" collapsed="false">
      <c r="K2949" s="87" t="s">
        <v>5173</v>
      </c>
    </row>
    <row r="2950" customFormat="false" ht="13" hidden="false" customHeight="false" outlineLevel="0" collapsed="false">
      <c r="K2950" s="87" t="s">
        <v>5174</v>
      </c>
    </row>
    <row r="2951" customFormat="false" ht="13" hidden="false" customHeight="false" outlineLevel="0" collapsed="false">
      <c r="K2951" s="87" t="s">
        <v>5175</v>
      </c>
    </row>
    <row r="2952" customFormat="false" ht="13" hidden="false" customHeight="false" outlineLevel="0" collapsed="false">
      <c r="K2952" s="87" t="s">
        <v>5176</v>
      </c>
    </row>
    <row r="2953" customFormat="false" ht="13" hidden="false" customHeight="false" outlineLevel="0" collapsed="false">
      <c r="K2953" s="87" t="s">
        <v>5177</v>
      </c>
    </row>
    <row r="2954" customFormat="false" ht="13" hidden="false" customHeight="false" outlineLevel="0" collapsed="false">
      <c r="K2954" s="87" t="s">
        <v>5178</v>
      </c>
    </row>
    <row r="2955" customFormat="false" ht="13" hidden="false" customHeight="false" outlineLevel="0" collapsed="false">
      <c r="K2955" s="87" t="s">
        <v>5179</v>
      </c>
    </row>
    <row r="2956" customFormat="false" ht="13" hidden="false" customHeight="false" outlineLevel="0" collapsed="false">
      <c r="K2956" s="87" t="s">
        <v>5180</v>
      </c>
    </row>
    <row r="2957" customFormat="false" ht="13" hidden="false" customHeight="false" outlineLevel="0" collapsed="false">
      <c r="K2957" s="87" t="s">
        <v>5181</v>
      </c>
    </row>
    <row r="2958" customFormat="false" ht="13" hidden="false" customHeight="false" outlineLevel="0" collapsed="false">
      <c r="K2958" s="87" t="s">
        <v>5182</v>
      </c>
    </row>
    <row r="2959" customFormat="false" ht="13" hidden="false" customHeight="false" outlineLevel="0" collapsed="false">
      <c r="K2959" s="87" t="s">
        <v>5183</v>
      </c>
    </row>
    <row r="2960" customFormat="false" ht="13" hidden="false" customHeight="false" outlineLevel="0" collapsed="false">
      <c r="K2960" s="87" t="s">
        <v>5184</v>
      </c>
    </row>
    <row r="2961" customFormat="false" ht="13" hidden="false" customHeight="false" outlineLevel="0" collapsed="false">
      <c r="K2961" s="87" t="s">
        <v>5185</v>
      </c>
    </row>
    <row r="2962" customFormat="false" ht="13" hidden="false" customHeight="false" outlineLevel="0" collapsed="false">
      <c r="K2962" s="87" t="s">
        <v>5186</v>
      </c>
    </row>
    <row r="2963" customFormat="false" ht="13" hidden="false" customHeight="false" outlineLevel="0" collapsed="false">
      <c r="K2963" s="87" t="s">
        <v>5187</v>
      </c>
    </row>
    <row r="2964" customFormat="false" ht="13" hidden="false" customHeight="false" outlineLevel="0" collapsed="false">
      <c r="K2964" s="87" t="s">
        <v>5188</v>
      </c>
    </row>
    <row r="2965" customFormat="false" ht="13" hidden="false" customHeight="false" outlineLevel="0" collapsed="false">
      <c r="K2965" s="87" t="s">
        <v>5189</v>
      </c>
    </row>
    <row r="2966" customFormat="false" ht="13" hidden="false" customHeight="false" outlineLevel="0" collapsed="false">
      <c r="K2966" s="87" t="s">
        <v>5190</v>
      </c>
    </row>
    <row r="2967" customFormat="false" ht="13" hidden="false" customHeight="false" outlineLevel="0" collapsed="false">
      <c r="K2967" s="87" t="s">
        <v>5191</v>
      </c>
    </row>
    <row r="2968" customFormat="false" ht="13" hidden="false" customHeight="false" outlineLevel="0" collapsed="false">
      <c r="K2968" s="87" t="s">
        <v>5192</v>
      </c>
    </row>
    <row r="2969" customFormat="false" ht="13" hidden="false" customHeight="false" outlineLevel="0" collapsed="false">
      <c r="K2969" s="87" t="s">
        <v>5193</v>
      </c>
    </row>
    <row r="2970" customFormat="false" ht="13" hidden="false" customHeight="false" outlineLevel="0" collapsed="false">
      <c r="K2970" s="87" t="s">
        <v>5194</v>
      </c>
    </row>
    <row r="2971" customFormat="false" ht="13" hidden="false" customHeight="false" outlineLevel="0" collapsed="false">
      <c r="K2971" s="87" t="s">
        <v>5195</v>
      </c>
    </row>
    <row r="2972" customFormat="false" ht="13" hidden="false" customHeight="false" outlineLevel="0" collapsed="false">
      <c r="K2972" s="87" t="s">
        <v>5196</v>
      </c>
    </row>
    <row r="2973" customFormat="false" ht="13" hidden="false" customHeight="false" outlineLevel="0" collapsed="false">
      <c r="K2973" s="87" t="s">
        <v>5197</v>
      </c>
    </row>
    <row r="2974" customFormat="false" ht="13" hidden="false" customHeight="false" outlineLevel="0" collapsed="false">
      <c r="K2974" s="87" t="s">
        <v>5198</v>
      </c>
    </row>
    <row r="2975" customFormat="false" ht="13" hidden="false" customHeight="false" outlineLevel="0" collapsed="false">
      <c r="K2975" s="87" t="s">
        <v>5199</v>
      </c>
    </row>
    <row r="2976" customFormat="false" ht="13" hidden="false" customHeight="false" outlineLevel="0" collapsed="false">
      <c r="K2976" s="87" t="s">
        <v>5200</v>
      </c>
    </row>
    <row r="2977" customFormat="false" ht="13" hidden="false" customHeight="false" outlineLevel="0" collapsed="false">
      <c r="K2977" s="87" t="s">
        <v>5201</v>
      </c>
    </row>
    <row r="2978" customFormat="false" ht="13" hidden="false" customHeight="false" outlineLevel="0" collapsed="false">
      <c r="K2978" s="87" t="s">
        <v>5202</v>
      </c>
    </row>
    <row r="2979" customFormat="false" ht="13" hidden="false" customHeight="false" outlineLevel="0" collapsed="false">
      <c r="K2979" s="87" t="s">
        <v>5203</v>
      </c>
    </row>
    <row r="2980" customFormat="false" ht="13" hidden="false" customHeight="false" outlineLevel="0" collapsed="false">
      <c r="K2980" s="87" t="s">
        <v>5204</v>
      </c>
    </row>
    <row r="2981" customFormat="false" ht="13" hidden="false" customHeight="false" outlineLevel="0" collapsed="false">
      <c r="K2981" s="87" t="s">
        <v>5205</v>
      </c>
    </row>
    <row r="2982" customFormat="false" ht="13" hidden="false" customHeight="false" outlineLevel="0" collapsed="false">
      <c r="K2982" s="87" t="s">
        <v>5206</v>
      </c>
    </row>
    <row r="2983" customFormat="false" ht="13" hidden="false" customHeight="false" outlineLevel="0" collapsed="false">
      <c r="K2983" s="87" t="s">
        <v>5207</v>
      </c>
    </row>
    <row r="2984" customFormat="false" ht="13" hidden="false" customHeight="false" outlineLevel="0" collapsed="false">
      <c r="K2984" s="87" t="s">
        <v>5208</v>
      </c>
    </row>
    <row r="2985" customFormat="false" ht="13" hidden="false" customHeight="false" outlineLevel="0" collapsed="false">
      <c r="K2985" s="87" t="s">
        <v>5209</v>
      </c>
    </row>
    <row r="2986" customFormat="false" ht="13" hidden="false" customHeight="false" outlineLevel="0" collapsed="false">
      <c r="K2986" s="87" t="s">
        <v>5210</v>
      </c>
    </row>
    <row r="2987" customFormat="false" ht="13" hidden="false" customHeight="false" outlineLevel="0" collapsed="false">
      <c r="K2987" s="87" t="s">
        <v>5211</v>
      </c>
    </row>
    <row r="2988" customFormat="false" ht="13" hidden="false" customHeight="false" outlineLevel="0" collapsed="false">
      <c r="K2988" s="87" t="s">
        <v>5212</v>
      </c>
    </row>
    <row r="2989" customFormat="false" ht="13" hidden="false" customHeight="false" outlineLevel="0" collapsed="false">
      <c r="K2989" s="87" t="s">
        <v>5213</v>
      </c>
    </row>
    <row r="2990" customFormat="false" ht="13" hidden="false" customHeight="false" outlineLevel="0" collapsed="false">
      <c r="K2990" s="87" t="s">
        <v>5214</v>
      </c>
    </row>
    <row r="2991" customFormat="false" ht="13" hidden="false" customHeight="false" outlineLevel="0" collapsed="false">
      <c r="K2991" s="87" t="s">
        <v>5215</v>
      </c>
    </row>
    <row r="2992" customFormat="false" ht="13" hidden="false" customHeight="false" outlineLevel="0" collapsed="false">
      <c r="K2992" s="87" t="s">
        <v>5216</v>
      </c>
    </row>
    <row r="2993" customFormat="false" ht="13" hidden="false" customHeight="false" outlineLevel="0" collapsed="false">
      <c r="K2993" s="87" t="s">
        <v>5217</v>
      </c>
    </row>
    <row r="2994" customFormat="false" ht="13" hidden="false" customHeight="false" outlineLevel="0" collapsed="false">
      <c r="K2994" s="87" t="s">
        <v>5218</v>
      </c>
    </row>
    <row r="2995" customFormat="false" ht="13" hidden="false" customHeight="false" outlineLevel="0" collapsed="false">
      <c r="K2995" s="87" t="s">
        <v>5219</v>
      </c>
    </row>
    <row r="2996" customFormat="false" ht="13" hidden="false" customHeight="false" outlineLevel="0" collapsed="false">
      <c r="K2996" s="87" t="s">
        <v>5220</v>
      </c>
    </row>
    <row r="2997" customFormat="false" ht="13" hidden="false" customHeight="false" outlineLevel="0" collapsed="false">
      <c r="K2997" s="87" t="s">
        <v>5221</v>
      </c>
    </row>
    <row r="2998" customFormat="false" ht="13" hidden="false" customHeight="false" outlineLevel="0" collapsed="false">
      <c r="K2998" s="87" t="s">
        <v>5222</v>
      </c>
    </row>
    <row r="2999" customFormat="false" ht="13" hidden="false" customHeight="false" outlineLevel="0" collapsed="false">
      <c r="K2999" s="87" t="s">
        <v>5223</v>
      </c>
    </row>
    <row r="3000" customFormat="false" ht="13" hidden="false" customHeight="false" outlineLevel="0" collapsed="false">
      <c r="K3000" s="87" t="s">
        <v>5224</v>
      </c>
    </row>
    <row r="3001" customFormat="false" ht="13" hidden="false" customHeight="false" outlineLevel="0" collapsed="false">
      <c r="K3001" s="87" t="s">
        <v>5225</v>
      </c>
    </row>
    <row r="3002" customFormat="false" ht="13" hidden="false" customHeight="false" outlineLevel="0" collapsed="false">
      <c r="K3002" s="87" t="s">
        <v>5226</v>
      </c>
    </row>
    <row r="3003" customFormat="false" ht="13" hidden="false" customHeight="false" outlineLevel="0" collapsed="false">
      <c r="K3003" s="87" t="s">
        <v>5227</v>
      </c>
    </row>
    <row r="3004" customFormat="false" ht="13" hidden="false" customHeight="false" outlineLevel="0" collapsed="false">
      <c r="K3004" s="87" t="s">
        <v>5228</v>
      </c>
    </row>
    <row r="3005" customFormat="false" ht="13" hidden="false" customHeight="false" outlineLevel="0" collapsed="false">
      <c r="K3005" s="87" t="s">
        <v>5229</v>
      </c>
    </row>
    <row r="3006" customFormat="false" ht="13" hidden="false" customHeight="false" outlineLevel="0" collapsed="false">
      <c r="K3006" s="87" t="s">
        <v>5230</v>
      </c>
    </row>
    <row r="3007" customFormat="false" ht="13" hidden="false" customHeight="false" outlineLevel="0" collapsed="false">
      <c r="K3007" s="87" t="s">
        <v>5231</v>
      </c>
    </row>
    <row r="3008" customFormat="false" ht="13" hidden="false" customHeight="false" outlineLevel="0" collapsed="false">
      <c r="K3008" s="87" t="s">
        <v>5232</v>
      </c>
    </row>
    <row r="3009" customFormat="false" ht="13" hidden="false" customHeight="false" outlineLevel="0" collapsed="false">
      <c r="K3009" s="87" t="s">
        <v>5233</v>
      </c>
    </row>
    <row r="3010" customFormat="false" ht="13" hidden="false" customHeight="false" outlineLevel="0" collapsed="false">
      <c r="K3010" s="87" t="s">
        <v>5234</v>
      </c>
    </row>
    <row r="3011" customFormat="false" ht="13" hidden="false" customHeight="false" outlineLevel="0" collapsed="false">
      <c r="K3011" s="87" t="s">
        <v>5235</v>
      </c>
    </row>
    <row r="3012" customFormat="false" ht="13" hidden="false" customHeight="false" outlineLevel="0" collapsed="false">
      <c r="K3012" s="87" t="s">
        <v>5236</v>
      </c>
    </row>
    <row r="3013" customFormat="false" ht="13" hidden="false" customHeight="false" outlineLevel="0" collapsed="false">
      <c r="K3013" s="87" t="s">
        <v>5237</v>
      </c>
    </row>
    <row r="3014" customFormat="false" ht="13" hidden="false" customHeight="false" outlineLevel="0" collapsed="false">
      <c r="K3014" s="87" t="s">
        <v>5238</v>
      </c>
    </row>
    <row r="3015" customFormat="false" ht="13" hidden="false" customHeight="false" outlineLevel="0" collapsed="false">
      <c r="K3015" s="87" t="s">
        <v>5239</v>
      </c>
    </row>
    <row r="3016" customFormat="false" ht="13" hidden="false" customHeight="false" outlineLevel="0" collapsed="false">
      <c r="K3016" s="87" t="s">
        <v>5240</v>
      </c>
    </row>
    <row r="3017" customFormat="false" ht="13" hidden="false" customHeight="false" outlineLevel="0" collapsed="false">
      <c r="K3017" s="87" t="s">
        <v>5241</v>
      </c>
    </row>
    <row r="3018" customFormat="false" ht="13" hidden="false" customHeight="false" outlineLevel="0" collapsed="false">
      <c r="K3018" s="87" t="s">
        <v>5242</v>
      </c>
    </row>
    <row r="3019" customFormat="false" ht="13" hidden="false" customHeight="false" outlineLevel="0" collapsed="false">
      <c r="K3019" s="87" t="s">
        <v>5243</v>
      </c>
    </row>
    <row r="3020" customFormat="false" ht="13" hidden="false" customHeight="false" outlineLevel="0" collapsed="false">
      <c r="K3020" s="87" t="s">
        <v>5244</v>
      </c>
    </row>
    <row r="3021" customFormat="false" ht="13" hidden="false" customHeight="false" outlineLevel="0" collapsed="false">
      <c r="K3021" s="87" t="s">
        <v>5245</v>
      </c>
    </row>
    <row r="3022" customFormat="false" ht="13" hidden="false" customHeight="false" outlineLevel="0" collapsed="false">
      <c r="K3022" s="87" t="s">
        <v>5246</v>
      </c>
    </row>
    <row r="3023" customFormat="false" ht="13" hidden="false" customHeight="false" outlineLevel="0" collapsed="false">
      <c r="K3023" s="87" t="s">
        <v>5247</v>
      </c>
    </row>
    <row r="3024" customFormat="false" ht="13" hidden="false" customHeight="false" outlineLevel="0" collapsed="false">
      <c r="K3024" s="87" t="s">
        <v>5248</v>
      </c>
    </row>
    <row r="3025" customFormat="false" ht="13" hidden="false" customHeight="false" outlineLevel="0" collapsed="false">
      <c r="K3025" s="87" t="s">
        <v>5249</v>
      </c>
    </row>
    <row r="3026" customFormat="false" ht="13" hidden="false" customHeight="false" outlineLevel="0" collapsed="false">
      <c r="K3026" s="87" t="s">
        <v>5250</v>
      </c>
    </row>
    <row r="3027" customFormat="false" ht="13" hidden="false" customHeight="false" outlineLevel="0" collapsed="false">
      <c r="K3027" s="87" t="s">
        <v>5251</v>
      </c>
    </row>
    <row r="3028" customFormat="false" ht="13" hidden="false" customHeight="false" outlineLevel="0" collapsed="false">
      <c r="K3028" s="87" t="s">
        <v>5252</v>
      </c>
    </row>
    <row r="3029" customFormat="false" ht="13" hidden="false" customHeight="false" outlineLevel="0" collapsed="false">
      <c r="K3029" s="87" t="s">
        <v>5253</v>
      </c>
    </row>
    <row r="3030" customFormat="false" ht="13" hidden="false" customHeight="false" outlineLevel="0" collapsed="false">
      <c r="K3030" s="87" t="s">
        <v>5254</v>
      </c>
    </row>
    <row r="3031" customFormat="false" ht="13" hidden="false" customHeight="false" outlineLevel="0" collapsed="false">
      <c r="K3031" s="87" t="s">
        <v>5255</v>
      </c>
    </row>
    <row r="3032" customFormat="false" ht="13" hidden="false" customHeight="false" outlineLevel="0" collapsed="false">
      <c r="K3032" s="87" t="s">
        <v>5256</v>
      </c>
    </row>
    <row r="3033" customFormat="false" ht="13" hidden="false" customHeight="false" outlineLevel="0" collapsed="false">
      <c r="K3033" s="87" t="s">
        <v>5257</v>
      </c>
    </row>
    <row r="3034" customFormat="false" ht="13" hidden="false" customHeight="false" outlineLevel="0" collapsed="false">
      <c r="K3034" s="87" t="s">
        <v>5258</v>
      </c>
    </row>
    <row r="3035" customFormat="false" ht="13" hidden="false" customHeight="false" outlineLevel="0" collapsed="false">
      <c r="K3035" s="87" t="s">
        <v>5259</v>
      </c>
    </row>
    <row r="3036" customFormat="false" ht="13" hidden="false" customHeight="false" outlineLevel="0" collapsed="false">
      <c r="K3036" s="87" t="s">
        <v>5260</v>
      </c>
    </row>
    <row r="3037" customFormat="false" ht="13" hidden="false" customHeight="false" outlineLevel="0" collapsed="false">
      <c r="K3037" s="87" t="s">
        <v>5261</v>
      </c>
    </row>
    <row r="3038" customFormat="false" ht="13" hidden="false" customHeight="false" outlineLevel="0" collapsed="false">
      <c r="K3038" s="87" t="s">
        <v>5262</v>
      </c>
    </row>
    <row r="3039" customFormat="false" ht="13" hidden="false" customHeight="false" outlineLevel="0" collapsed="false">
      <c r="K3039" s="87" t="s">
        <v>5263</v>
      </c>
    </row>
    <row r="3040" customFormat="false" ht="13" hidden="false" customHeight="false" outlineLevel="0" collapsed="false">
      <c r="K3040" s="87" t="s">
        <v>5264</v>
      </c>
    </row>
    <row r="3041" customFormat="false" ht="13" hidden="false" customHeight="false" outlineLevel="0" collapsed="false">
      <c r="K3041" s="87" t="s">
        <v>5265</v>
      </c>
    </row>
    <row r="3042" customFormat="false" ht="13" hidden="false" customHeight="false" outlineLevel="0" collapsed="false">
      <c r="K3042" s="87" t="s">
        <v>5266</v>
      </c>
    </row>
    <row r="3043" customFormat="false" ht="13" hidden="false" customHeight="false" outlineLevel="0" collapsed="false">
      <c r="K3043" s="87" t="s">
        <v>5267</v>
      </c>
    </row>
    <row r="3044" customFormat="false" ht="13" hidden="false" customHeight="false" outlineLevel="0" collapsed="false">
      <c r="K3044" s="87" t="s">
        <v>5268</v>
      </c>
    </row>
    <row r="3045" customFormat="false" ht="13" hidden="false" customHeight="false" outlineLevel="0" collapsed="false">
      <c r="K3045" s="87" t="s">
        <v>5269</v>
      </c>
    </row>
    <row r="3046" customFormat="false" ht="13" hidden="false" customHeight="false" outlineLevel="0" collapsed="false">
      <c r="K3046" s="87" t="s">
        <v>5270</v>
      </c>
    </row>
    <row r="3047" customFormat="false" ht="13" hidden="false" customHeight="false" outlineLevel="0" collapsed="false">
      <c r="K3047" s="87" t="s">
        <v>5271</v>
      </c>
    </row>
    <row r="3048" customFormat="false" ht="13" hidden="false" customHeight="false" outlineLevel="0" collapsed="false">
      <c r="K3048" s="87" t="s">
        <v>5272</v>
      </c>
    </row>
    <row r="3049" customFormat="false" ht="13" hidden="false" customHeight="false" outlineLevel="0" collapsed="false">
      <c r="K3049" s="87" t="s">
        <v>5273</v>
      </c>
    </row>
    <row r="3050" customFormat="false" ht="13" hidden="false" customHeight="false" outlineLevel="0" collapsed="false">
      <c r="K3050" s="87" t="s">
        <v>5274</v>
      </c>
    </row>
    <row r="3051" customFormat="false" ht="13" hidden="false" customHeight="false" outlineLevel="0" collapsed="false">
      <c r="K3051" s="87" t="s">
        <v>5275</v>
      </c>
    </row>
    <row r="3052" customFormat="false" ht="13" hidden="false" customHeight="false" outlineLevel="0" collapsed="false">
      <c r="K3052" s="87" t="s">
        <v>5276</v>
      </c>
    </row>
    <row r="3053" customFormat="false" ht="13" hidden="false" customHeight="false" outlineLevel="0" collapsed="false">
      <c r="K3053" s="87" t="s">
        <v>5277</v>
      </c>
    </row>
    <row r="3054" customFormat="false" ht="13" hidden="false" customHeight="false" outlineLevel="0" collapsed="false">
      <c r="K3054" s="87" t="s">
        <v>5278</v>
      </c>
    </row>
    <row r="3055" customFormat="false" ht="13" hidden="false" customHeight="false" outlineLevel="0" collapsed="false">
      <c r="K3055" s="87" t="s">
        <v>5279</v>
      </c>
    </row>
    <row r="3056" customFormat="false" ht="13" hidden="false" customHeight="false" outlineLevel="0" collapsed="false">
      <c r="K3056" s="87" t="s">
        <v>5280</v>
      </c>
    </row>
    <row r="3057" customFormat="false" ht="13" hidden="false" customHeight="false" outlineLevel="0" collapsed="false">
      <c r="K3057" s="87" t="s">
        <v>5281</v>
      </c>
    </row>
    <row r="3058" customFormat="false" ht="13" hidden="false" customHeight="false" outlineLevel="0" collapsed="false">
      <c r="K3058" s="87" t="s">
        <v>5282</v>
      </c>
    </row>
    <row r="3059" customFormat="false" ht="13" hidden="false" customHeight="false" outlineLevel="0" collapsed="false">
      <c r="K3059" s="87" t="s">
        <v>5283</v>
      </c>
    </row>
    <row r="3060" customFormat="false" ht="13" hidden="false" customHeight="false" outlineLevel="0" collapsed="false">
      <c r="K3060" s="87" t="s">
        <v>5284</v>
      </c>
    </row>
    <row r="3061" customFormat="false" ht="13" hidden="false" customHeight="false" outlineLevel="0" collapsed="false">
      <c r="K3061" s="87" t="s">
        <v>5285</v>
      </c>
    </row>
    <row r="3062" customFormat="false" ht="13" hidden="false" customHeight="false" outlineLevel="0" collapsed="false">
      <c r="K3062" s="87" t="s">
        <v>5286</v>
      </c>
    </row>
    <row r="3063" customFormat="false" ht="13" hidden="false" customHeight="false" outlineLevel="0" collapsed="false">
      <c r="K3063" s="87" t="s">
        <v>5287</v>
      </c>
    </row>
    <row r="3064" customFormat="false" ht="13" hidden="false" customHeight="false" outlineLevel="0" collapsed="false">
      <c r="K3064" s="87" t="s">
        <v>5288</v>
      </c>
    </row>
    <row r="3065" customFormat="false" ht="13" hidden="false" customHeight="false" outlineLevel="0" collapsed="false">
      <c r="K3065" s="87" t="s">
        <v>5289</v>
      </c>
    </row>
    <row r="3066" customFormat="false" ht="13" hidden="false" customHeight="false" outlineLevel="0" collapsed="false">
      <c r="K3066" s="87" t="s">
        <v>5290</v>
      </c>
    </row>
    <row r="3067" customFormat="false" ht="13" hidden="false" customHeight="false" outlineLevel="0" collapsed="false">
      <c r="K3067" s="87" t="s">
        <v>5291</v>
      </c>
    </row>
    <row r="3068" customFormat="false" ht="13" hidden="false" customHeight="false" outlineLevel="0" collapsed="false">
      <c r="K3068" s="87" t="s">
        <v>5292</v>
      </c>
    </row>
    <row r="3069" customFormat="false" ht="13" hidden="false" customHeight="false" outlineLevel="0" collapsed="false">
      <c r="K3069" s="87" t="s">
        <v>5293</v>
      </c>
    </row>
    <row r="3070" customFormat="false" ht="13" hidden="false" customHeight="false" outlineLevel="0" collapsed="false">
      <c r="K3070" s="87" t="s">
        <v>5294</v>
      </c>
    </row>
    <row r="3071" customFormat="false" ht="13" hidden="false" customHeight="false" outlineLevel="0" collapsed="false">
      <c r="K3071" s="87" t="s">
        <v>5295</v>
      </c>
    </row>
    <row r="3072" customFormat="false" ht="13" hidden="false" customHeight="false" outlineLevel="0" collapsed="false">
      <c r="K3072" s="87" t="s">
        <v>5296</v>
      </c>
    </row>
    <row r="3073" customFormat="false" ht="13" hidden="false" customHeight="false" outlineLevel="0" collapsed="false">
      <c r="K3073" s="87" t="s">
        <v>5297</v>
      </c>
    </row>
    <row r="3074" customFormat="false" ht="13" hidden="false" customHeight="false" outlineLevel="0" collapsed="false">
      <c r="K3074" s="87" t="s">
        <v>5298</v>
      </c>
    </row>
    <row r="3075" customFormat="false" ht="13" hidden="false" customHeight="false" outlineLevel="0" collapsed="false">
      <c r="K3075" s="87" t="s">
        <v>5299</v>
      </c>
    </row>
    <row r="3076" customFormat="false" ht="13" hidden="false" customHeight="false" outlineLevel="0" collapsed="false">
      <c r="K3076" s="87" t="s">
        <v>5300</v>
      </c>
    </row>
    <row r="3077" customFormat="false" ht="13" hidden="false" customHeight="false" outlineLevel="0" collapsed="false">
      <c r="K3077" s="87" t="s">
        <v>5301</v>
      </c>
    </row>
    <row r="3078" customFormat="false" ht="13" hidden="false" customHeight="false" outlineLevel="0" collapsed="false">
      <c r="K3078" s="87" t="s">
        <v>5302</v>
      </c>
    </row>
    <row r="3079" customFormat="false" ht="13" hidden="false" customHeight="false" outlineLevel="0" collapsed="false">
      <c r="K3079" s="87" t="s">
        <v>5303</v>
      </c>
    </row>
    <row r="3080" customFormat="false" ht="13" hidden="false" customHeight="false" outlineLevel="0" collapsed="false">
      <c r="K3080" s="87" t="s">
        <v>5304</v>
      </c>
    </row>
    <row r="3081" customFormat="false" ht="13" hidden="false" customHeight="false" outlineLevel="0" collapsed="false">
      <c r="K3081" s="87" t="s">
        <v>5305</v>
      </c>
    </row>
    <row r="3082" customFormat="false" ht="13" hidden="false" customHeight="false" outlineLevel="0" collapsed="false">
      <c r="K3082" s="87" t="s">
        <v>5306</v>
      </c>
    </row>
    <row r="3083" customFormat="false" ht="13" hidden="false" customHeight="false" outlineLevel="0" collapsed="false">
      <c r="K3083" s="87" t="s">
        <v>5307</v>
      </c>
    </row>
    <row r="3084" customFormat="false" ht="13" hidden="false" customHeight="false" outlineLevel="0" collapsed="false">
      <c r="K3084" s="87" t="s">
        <v>5308</v>
      </c>
    </row>
    <row r="3085" customFormat="false" ht="13" hidden="false" customHeight="false" outlineLevel="0" collapsed="false">
      <c r="K3085" s="87" t="s">
        <v>5309</v>
      </c>
    </row>
    <row r="3086" customFormat="false" ht="13" hidden="false" customHeight="false" outlineLevel="0" collapsed="false">
      <c r="K3086" s="87" t="s">
        <v>5310</v>
      </c>
    </row>
    <row r="3087" customFormat="false" ht="13" hidden="false" customHeight="false" outlineLevel="0" collapsed="false">
      <c r="K3087" s="87" t="s">
        <v>5311</v>
      </c>
    </row>
    <row r="3088" customFormat="false" ht="13" hidden="false" customHeight="false" outlineLevel="0" collapsed="false">
      <c r="K3088" s="87" t="s">
        <v>5312</v>
      </c>
    </row>
    <row r="3089" customFormat="false" ht="13" hidden="false" customHeight="false" outlineLevel="0" collapsed="false">
      <c r="K3089" s="87" t="s">
        <v>5313</v>
      </c>
    </row>
    <row r="3090" customFormat="false" ht="13" hidden="false" customHeight="false" outlineLevel="0" collapsed="false">
      <c r="K3090" s="87" t="s">
        <v>5314</v>
      </c>
    </row>
    <row r="3091" customFormat="false" ht="13" hidden="false" customHeight="false" outlineLevel="0" collapsed="false">
      <c r="K3091" s="87" t="s">
        <v>5315</v>
      </c>
    </row>
    <row r="3092" customFormat="false" ht="13" hidden="false" customHeight="false" outlineLevel="0" collapsed="false">
      <c r="K3092" s="87" t="s">
        <v>5316</v>
      </c>
    </row>
    <row r="3093" customFormat="false" ht="13" hidden="false" customHeight="false" outlineLevel="0" collapsed="false">
      <c r="K3093" s="87" t="s">
        <v>5317</v>
      </c>
    </row>
    <row r="3094" customFormat="false" ht="13" hidden="false" customHeight="false" outlineLevel="0" collapsed="false">
      <c r="K3094" s="87" t="s">
        <v>5318</v>
      </c>
    </row>
    <row r="3095" customFormat="false" ht="13" hidden="false" customHeight="false" outlineLevel="0" collapsed="false">
      <c r="K3095" s="87" t="s">
        <v>5319</v>
      </c>
    </row>
    <row r="3096" customFormat="false" ht="13" hidden="false" customHeight="false" outlineLevel="0" collapsed="false">
      <c r="K3096" s="87" t="s">
        <v>5320</v>
      </c>
    </row>
    <row r="3097" customFormat="false" ht="13" hidden="false" customHeight="false" outlineLevel="0" collapsed="false">
      <c r="K3097" s="87" t="s">
        <v>5321</v>
      </c>
    </row>
    <row r="3098" customFormat="false" ht="13" hidden="false" customHeight="false" outlineLevel="0" collapsed="false">
      <c r="K3098" s="87" t="s">
        <v>5322</v>
      </c>
    </row>
    <row r="3099" customFormat="false" ht="13" hidden="false" customHeight="false" outlineLevel="0" collapsed="false">
      <c r="K3099" s="87" t="s">
        <v>5323</v>
      </c>
    </row>
    <row r="3100" customFormat="false" ht="13" hidden="false" customHeight="false" outlineLevel="0" collapsed="false">
      <c r="K3100" s="87" t="s">
        <v>5324</v>
      </c>
    </row>
    <row r="3101" customFormat="false" ht="13" hidden="false" customHeight="false" outlineLevel="0" collapsed="false">
      <c r="K3101" s="87" t="s">
        <v>5325</v>
      </c>
    </row>
    <row r="3102" customFormat="false" ht="13" hidden="false" customHeight="false" outlineLevel="0" collapsed="false">
      <c r="K3102" s="87" t="s">
        <v>5326</v>
      </c>
    </row>
    <row r="3103" customFormat="false" ht="13" hidden="false" customHeight="false" outlineLevel="0" collapsed="false">
      <c r="K3103" s="87" t="s">
        <v>5327</v>
      </c>
    </row>
    <row r="3104" customFormat="false" ht="13" hidden="false" customHeight="false" outlineLevel="0" collapsed="false">
      <c r="K3104" s="87" t="s">
        <v>5328</v>
      </c>
    </row>
    <row r="3105" customFormat="false" ht="13" hidden="false" customHeight="false" outlineLevel="0" collapsed="false">
      <c r="K3105" s="87" t="s">
        <v>5329</v>
      </c>
    </row>
    <row r="3106" customFormat="false" ht="13" hidden="false" customHeight="false" outlineLevel="0" collapsed="false">
      <c r="K3106" s="87" t="s">
        <v>5330</v>
      </c>
    </row>
    <row r="3107" customFormat="false" ht="13" hidden="false" customHeight="false" outlineLevel="0" collapsed="false">
      <c r="K3107" s="87" t="s">
        <v>5331</v>
      </c>
    </row>
    <row r="3108" customFormat="false" ht="13" hidden="false" customHeight="false" outlineLevel="0" collapsed="false">
      <c r="K3108" s="87" t="s">
        <v>5332</v>
      </c>
    </row>
    <row r="3109" customFormat="false" ht="13" hidden="false" customHeight="false" outlineLevel="0" collapsed="false">
      <c r="K3109" s="87" t="s">
        <v>5333</v>
      </c>
    </row>
    <row r="3110" customFormat="false" ht="13" hidden="false" customHeight="false" outlineLevel="0" collapsed="false">
      <c r="K3110" s="87" t="s">
        <v>5334</v>
      </c>
    </row>
    <row r="3111" customFormat="false" ht="13" hidden="false" customHeight="false" outlineLevel="0" collapsed="false">
      <c r="K3111" s="87" t="s">
        <v>5335</v>
      </c>
    </row>
    <row r="3112" customFormat="false" ht="13" hidden="false" customHeight="false" outlineLevel="0" collapsed="false">
      <c r="K3112" s="87" t="s">
        <v>5336</v>
      </c>
    </row>
    <row r="3113" customFormat="false" ht="13" hidden="false" customHeight="false" outlineLevel="0" collapsed="false">
      <c r="K3113" s="87" t="s">
        <v>5337</v>
      </c>
    </row>
    <row r="3114" customFormat="false" ht="13" hidden="false" customHeight="false" outlineLevel="0" collapsed="false">
      <c r="K3114" s="87" t="s">
        <v>5338</v>
      </c>
    </row>
    <row r="3115" customFormat="false" ht="13" hidden="false" customHeight="false" outlineLevel="0" collapsed="false">
      <c r="K3115" s="87" t="s">
        <v>5339</v>
      </c>
    </row>
    <row r="3116" customFormat="false" ht="13" hidden="false" customHeight="false" outlineLevel="0" collapsed="false">
      <c r="K3116" s="87" t="s">
        <v>5340</v>
      </c>
    </row>
    <row r="3117" customFormat="false" ht="13" hidden="false" customHeight="false" outlineLevel="0" collapsed="false">
      <c r="K3117" s="87" t="s">
        <v>5341</v>
      </c>
    </row>
    <row r="3118" customFormat="false" ht="13" hidden="false" customHeight="false" outlineLevel="0" collapsed="false">
      <c r="K3118" s="87" t="s">
        <v>5342</v>
      </c>
    </row>
    <row r="3119" customFormat="false" ht="13" hidden="false" customHeight="false" outlineLevel="0" collapsed="false">
      <c r="K3119" s="87" t="s">
        <v>5343</v>
      </c>
    </row>
    <row r="3120" customFormat="false" ht="13" hidden="false" customHeight="false" outlineLevel="0" collapsed="false">
      <c r="K3120" s="87" t="s">
        <v>5344</v>
      </c>
    </row>
    <row r="3121" customFormat="false" ht="13" hidden="false" customHeight="false" outlineLevel="0" collapsed="false">
      <c r="K3121" s="87" t="s">
        <v>5345</v>
      </c>
    </row>
    <row r="3122" customFormat="false" ht="13" hidden="false" customHeight="false" outlineLevel="0" collapsed="false">
      <c r="K3122" s="87" t="s">
        <v>5346</v>
      </c>
    </row>
    <row r="3123" customFormat="false" ht="13" hidden="false" customHeight="false" outlineLevel="0" collapsed="false">
      <c r="K3123" s="87" t="s">
        <v>5347</v>
      </c>
    </row>
    <row r="3124" customFormat="false" ht="13" hidden="false" customHeight="false" outlineLevel="0" collapsed="false">
      <c r="K3124" s="87" t="s">
        <v>5348</v>
      </c>
    </row>
    <row r="3125" customFormat="false" ht="13" hidden="false" customHeight="false" outlineLevel="0" collapsed="false">
      <c r="K3125" s="87" t="s">
        <v>5349</v>
      </c>
    </row>
    <row r="3126" customFormat="false" ht="13" hidden="false" customHeight="false" outlineLevel="0" collapsed="false">
      <c r="K3126" s="87" t="s">
        <v>5350</v>
      </c>
    </row>
    <row r="3127" customFormat="false" ht="13" hidden="false" customHeight="false" outlineLevel="0" collapsed="false">
      <c r="K3127" s="87" t="s">
        <v>5351</v>
      </c>
    </row>
    <row r="3128" customFormat="false" ht="13" hidden="false" customHeight="false" outlineLevel="0" collapsed="false">
      <c r="K3128" s="87" t="s">
        <v>5352</v>
      </c>
    </row>
    <row r="3129" customFormat="false" ht="13" hidden="false" customHeight="false" outlineLevel="0" collapsed="false">
      <c r="K3129" s="87" t="s">
        <v>5353</v>
      </c>
    </row>
    <row r="3130" customFormat="false" ht="13" hidden="false" customHeight="false" outlineLevel="0" collapsed="false">
      <c r="K3130" s="87" t="s">
        <v>5354</v>
      </c>
    </row>
    <row r="3131" customFormat="false" ht="13" hidden="false" customHeight="false" outlineLevel="0" collapsed="false">
      <c r="K3131" s="87" t="s">
        <v>5355</v>
      </c>
    </row>
    <row r="3132" customFormat="false" ht="13" hidden="false" customHeight="false" outlineLevel="0" collapsed="false">
      <c r="K3132" s="87" t="s">
        <v>5356</v>
      </c>
    </row>
    <row r="3133" customFormat="false" ht="13" hidden="false" customHeight="false" outlineLevel="0" collapsed="false">
      <c r="K3133" s="87" t="s">
        <v>5357</v>
      </c>
    </row>
    <row r="3134" customFormat="false" ht="13" hidden="false" customHeight="false" outlineLevel="0" collapsed="false">
      <c r="K3134" s="87" t="s">
        <v>5358</v>
      </c>
    </row>
    <row r="3135" customFormat="false" ht="13" hidden="false" customHeight="false" outlineLevel="0" collapsed="false">
      <c r="K3135" s="87" t="s">
        <v>5359</v>
      </c>
    </row>
    <row r="3136" customFormat="false" ht="13" hidden="false" customHeight="false" outlineLevel="0" collapsed="false">
      <c r="K3136" s="87" t="s">
        <v>5360</v>
      </c>
    </row>
    <row r="3137" customFormat="false" ht="13" hidden="false" customHeight="false" outlineLevel="0" collapsed="false">
      <c r="K3137" s="87" t="s">
        <v>5361</v>
      </c>
    </row>
    <row r="3138" customFormat="false" ht="13" hidden="false" customHeight="false" outlineLevel="0" collapsed="false">
      <c r="K3138" s="87" t="s">
        <v>5362</v>
      </c>
    </row>
    <row r="3139" customFormat="false" ht="13" hidden="false" customHeight="false" outlineLevel="0" collapsed="false">
      <c r="K3139" s="87" t="s">
        <v>5363</v>
      </c>
    </row>
    <row r="3140" customFormat="false" ht="13" hidden="false" customHeight="false" outlineLevel="0" collapsed="false">
      <c r="K3140" s="87" t="s">
        <v>5364</v>
      </c>
    </row>
    <row r="3141" customFormat="false" ht="13" hidden="false" customHeight="false" outlineLevel="0" collapsed="false">
      <c r="K3141" s="87" t="s">
        <v>5365</v>
      </c>
    </row>
    <row r="3142" customFormat="false" ht="13" hidden="false" customHeight="false" outlineLevel="0" collapsed="false">
      <c r="K3142" s="87" t="s">
        <v>5366</v>
      </c>
    </row>
    <row r="3143" customFormat="false" ht="13" hidden="false" customHeight="false" outlineLevel="0" collapsed="false">
      <c r="K3143" s="87" t="s">
        <v>5367</v>
      </c>
    </row>
    <row r="3144" customFormat="false" ht="13" hidden="false" customHeight="false" outlineLevel="0" collapsed="false">
      <c r="K3144" s="87" t="s">
        <v>5368</v>
      </c>
    </row>
    <row r="3145" customFormat="false" ht="13" hidden="false" customHeight="false" outlineLevel="0" collapsed="false">
      <c r="K3145" s="87" t="s">
        <v>5369</v>
      </c>
    </row>
    <row r="3146" customFormat="false" ht="13" hidden="false" customHeight="false" outlineLevel="0" collapsed="false">
      <c r="K3146" s="87" t="s">
        <v>5370</v>
      </c>
    </row>
    <row r="3147" customFormat="false" ht="13" hidden="false" customHeight="false" outlineLevel="0" collapsed="false">
      <c r="K3147" s="87" t="s">
        <v>5371</v>
      </c>
    </row>
    <row r="3148" customFormat="false" ht="13" hidden="false" customHeight="false" outlineLevel="0" collapsed="false">
      <c r="K3148" s="87" t="s">
        <v>5372</v>
      </c>
    </row>
    <row r="3149" customFormat="false" ht="13" hidden="false" customHeight="false" outlineLevel="0" collapsed="false">
      <c r="K3149" s="87" t="s">
        <v>5373</v>
      </c>
    </row>
    <row r="3150" customFormat="false" ht="13" hidden="false" customHeight="false" outlineLevel="0" collapsed="false">
      <c r="K3150" s="87" t="s">
        <v>5374</v>
      </c>
    </row>
    <row r="3151" customFormat="false" ht="13" hidden="false" customHeight="false" outlineLevel="0" collapsed="false">
      <c r="K3151" s="87" t="s">
        <v>5375</v>
      </c>
    </row>
    <row r="3152" customFormat="false" ht="13" hidden="false" customHeight="false" outlineLevel="0" collapsed="false">
      <c r="K3152" s="87" t="s">
        <v>5376</v>
      </c>
    </row>
    <row r="3153" customFormat="false" ht="13" hidden="false" customHeight="false" outlineLevel="0" collapsed="false">
      <c r="K3153" s="87" t="s">
        <v>5377</v>
      </c>
    </row>
    <row r="3154" customFormat="false" ht="13" hidden="false" customHeight="false" outlineLevel="0" collapsed="false">
      <c r="K3154" s="87" t="s">
        <v>5378</v>
      </c>
    </row>
    <row r="3155" customFormat="false" ht="13" hidden="false" customHeight="false" outlineLevel="0" collapsed="false">
      <c r="K3155" s="87" t="s">
        <v>5379</v>
      </c>
    </row>
    <row r="3156" customFormat="false" ht="13" hidden="false" customHeight="false" outlineLevel="0" collapsed="false">
      <c r="K3156" s="87" t="s">
        <v>5380</v>
      </c>
    </row>
    <row r="3157" customFormat="false" ht="13" hidden="false" customHeight="false" outlineLevel="0" collapsed="false">
      <c r="K3157" s="87" t="s">
        <v>5381</v>
      </c>
    </row>
    <row r="3158" customFormat="false" ht="13" hidden="false" customHeight="false" outlineLevel="0" collapsed="false">
      <c r="K3158" s="87" t="s">
        <v>5382</v>
      </c>
    </row>
    <row r="3159" customFormat="false" ht="13" hidden="false" customHeight="false" outlineLevel="0" collapsed="false">
      <c r="K3159" s="87" t="s">
        <v>5383</v>
      </c>
    </row>
    <row r="3160" customFormat="false" ht="13" hidden="false" customHeight="false" outlineLevel="0" collapsed="false">
      <c r="K3160" s="87" t="s">
        <v>5384</v>
      </c>
    </row>
    <row r="3161" customFormat="false" ht="13" hidden="false" customHeight="false" outlineLevel="0" collapsed="false">
      <c r="K3161" s="87" t="s">
        <v>5385</v>
      </c>
    </row>
    <row r="3162" customFormat="false" ht="13" hidden="false" customHeight="false" outlineLevel="0" collapsed="false">
      <c r="K3162" s="87" t="s">
        <v>5386</v>
      </c>
    </row>
    <row r="3163" customFormat="false" ht="13" hidden="false" customHeight="false" outlineLevel="0" collapsed="false">
      <c r="K3163" s="87" t="s">
        <v>5387</v>
      </c>
    </row>
    <row r="3164" customFormat="false" ht="13" hidden="false" customHeight="false" outlineLevel="0" collapsed="false">
      <c r="K3164" s="87" t="s">
        <v>5388</v>
      </c>
    </row>
    <row r="3165" customFormat="false" ht="13" hidden="false" customHeight="false" outlineLevel="0" collapsed="false">
      <c r="K3165" s="87" t="s">
        <v>5389</v>
      </c>
    </row>
    <row r="3166" customFormat="false" ht="13" hidden="false" customHeight="false" outlineLevel="0" collapsed="false">
      <c r="K3166" s="87" t="s">
        <v>5390</v>
      </c>
    </row>
    <row r="3167" customFormat="false" ht="13" hidden="false" customHeight="false" outlineLevel="0" collapsed="false">
      <c r="K3167" s="87" t="s">
        <v>5391</v>
      </c>
    </row>
    <row r="3168" customFormat="false" ht="13" hidden="false" customHeight="false" outlineLevel="0" collapsed="false">
      <c r="K3168" s="87" t="s">
        <v>5392</v>
      </c>
    </row>
    <row r="3169" customFormat="false" ht="13" hidden="false" customHeight="false" outlineLevel="0" collapsed="false">
      <c r="K3169" s="87" t="s">
        <v>5393</v>
      </c>
    </row>
    <row r="3170" customFormat="false" ht="13" hidden="false" customHeight="false" outlineLevel="0" collapsed="false">
      <c r="K3170" s="87" t="s">
        <v>5394</v>
      </c>
    </row>
    <row r="3171" customFormat="false" ht="13" hidden="false" customHeight="false" outlineLevel="0" collapsed="false">
      <c r="K3171" s="87" t="s">
        <v>5395</v>
      </c>
    </row>
    <row r="3172" customFormat="false" ht="13" hidden="false" customHeight="false" outlineLevel="0" collapsed="false">
      <c r="K3172" s="87" t="s">
        <v>5396</v>
      </c>
    </row>
    <row r="3173" customFormat="false" ht="13" hidden="false" customHeight="false" outlineLevel="0" collapsed="false">
      <c r="K3173" s="87" t="s">
        <v>5397</v>
      </c>
    </row>
    <row r="3174" customFormat="false" ht="13" hidden="false" customHeight="false" outlineLevel="0" collapsed="false">
      <c r="K3174" s="87" t="s">
        <v>5398</v>
      </c>
    </row>
    <row r="3175" customFormat="false" ht="13" hidden="false" customHeight="false" outlineLevel="0" collapsed="false">
      <c r="K3175" s="87" t="s">
        <v>5399</v>
      </c>
    </row>
    <row r="3176" customFormat="false" ht="13" hidden="false" customHeight="false" outlineLevel="0" collapsed="false">
      <c r="K3176" s="87" t="s">
        <v>5400</v>
      </c>
    </row>
    <row r="3177" customFormat="false" ht="13" hidden="false" customHeight="false" outlineLevel="0" collapsed="false">
      <c r="K3177" s="87" t="s">
        <v>5401</v>
      </c>
    </row>
    <row r="3178" customFormat="false" ht="13" hidden="false" customHeight="false" outlineLevel="0" collapsed="false">
      <c r="K3178" s="87" t="s">
        <v>5402</v>
      </c>
    </row>
    <row r="3179" customFormat="false" ht="13" hidden="false" customHeight="false" outlineLevel="0" collapsed="false">
      <c r="K3179" s="87" t="s">
        <v>5403</v>
      </c>
    </row>
    <row r="3180" customFormat="false" ht="13" hidden="false" customHeight="false" outlineLevel="0" collapsed="false">
      <c r="K3180" s="87" t="s">
        <v>5404</v>
      </c>
    </row>
    <row r="3181" customFormat="false" ht="13" hidden="false" customHeight="false" outlineLevel="0" collapsed="false">
      <c r="K3181" s="87" t="s">
        <v>5405</v>
      </c>
    </row>
    <row r="3182" customFormat="false" ht="13" hidden="false" customHeight="false" outlineLevel="0" collapsed="false">
      <c r="K3182" s="87" t="s">
        <v>5406</v>
      </c>
    </row>
    <row r="3183" customFormat="false" ht="13" hidden="false" customHeight="false" outlineLevel="0" collapsed="false">
      <c r="K3183" s="87" t="s">
        <v>5407</v>
      </c>
    </row>
    <row r="3184" customFormat="false" ht="13" hidden="false" customHeight="false" outlineLevel="0" collapsed="false">
      <c r="K3184" s="87" t="s">
        <v>5408</v>
      </c>
    </row>
    <row r="3185" customFormat="false" ht="13" hidden="false" customHeight="false" outlineLevel="0" collapsed="false">
      <c r="K3185" s="87" t="s">
        <v>5409</v>
      </c>
    </row>
    <row r="3186" customFormat="false" ht="13" hidden="false" customHeight="false" outlineLevel="0" collapsed="false">
      <c r="K3186" s="87" t="s">
        <v>5410</v>
      </c>
    </row>
    <row r="3187" customFormat="false" ht="13" hidden="false" customHeight="false" outlineLevel="0" collapsed="false">
      <c r="K3187" s="87" t="s">
        <v>5411</v>
      </c>
    </row>
    <row r="3188" customFormat="false" ht="13" hidden="false" customHeight="false" outlineLevel="0" collapsed="false">
      <c r="K3188" s="87" t="s">
        <v>5412</v>
      </c>
    </row>
    <row r="3189" customFormat="false" ht="13" hidden="false" customHeight="false" outlineLevel="0" collapsed="false">
      <c r="K3189" s="87" t="s">
        <v>5413</v>
      </c>
    </row>
    <row r="3190" customFormat="false" ht="13" hidden="false" customHeight="false" outlineLevel="0" collapsed="false">
      <c r="K3190" s="87" t="s">
        <v>5414</v>
      </c>
    </row>
    <row r="3191" customFormat="false" ht="13" hidden="false" customHeight="false" outlineLevel="0" collapsed="false">
      <c r="K3191" s="87" t="s">
        <v>5415</v>
      </c>
    </row>
    <row r="3192" customFormat="false" ht="13" hidden="false" customHeight="false" outlineLevel="0" collapsed="false">
      <c r="K3192" s="87" t="s">
        <v>5416</v>
      </c>
    </row>
    <row r="3193" customFormat="false" ht="13" hidden="false" customHeight="false" outlineLevel="0" collapsed="false">
      <c r="K3193" s="87" t="s">
        <v>5417</v>
      </c>
    </row>
    <row r="3194" customFormat="false" ht="13" hidden="false" customHeight="false" outlineLevel="0" collapsed="false">
      <c r="K3194" s="87" t="s">
        <v>5418</v>
      </c>
    </row>
    <row r="3195" customFormat="false" ht="13" hidden="false" customHeight="false" outlineLevel="0" collapsed="false">
      <c r="K3195" s="87" t="s">
        <v>5419</v>
      </c>
    </row>
    <row r="3196" customFormat="false" ht="13" hidden="false" customHeight="false" outlineLevel="0" collapsed="false">
      <c r="K3196" s="87" t="s">
        <v>5420</v>
      </c>
    </row>
    <row r="3197" customFormat="false" ht="13" hidden="false" customHeight="false" outlineLevel="0" collapsed="false">
      <c r="K3197" s="87" t="s">
        <v>5421</v>
      </c>
    </row>
    <row r="3198" customFormat="false" ht="13" hidden="false" customHeight="false" outlineLevel="0" collapsed="false">
      <c r="K3198" s="87" t="s">
        <v>5422</v>
      </c>
    </row>
    <row r="3199" customFormat="false" ht="13" hidden="false" customHeight="false" outlineLevel="0" collapsed="false">
      <c r="K3199" s="87" t="s">
        <v>5423</v>
      </c>
    </row>
    <row r="3200" customFormat="false" ht="13" hidden="false" customHeight="false" outlineLevel="0" collapsed="false">
      <c r="K3200" s="87" t="s">
        <v>5424</v>
      </c>
    </row>
    <row r="3201" customFormat="false" ht="13" hidden="false" customHeight="false" outlineLevel="0" collapsed="false">
      <c r="K3201" s="87" t="s">
        <v>5425</v>
      </c>
    </row>
    <row r="3202" customFormat="false" ht="13" hidden="false" customHeight="false" outlineLevel="0" collapsed="false">
      <c r="K3202" s="87" t="s">
        <v>5426</v>
      </c>
    </row>
    <row r="3203" customFormat="false" ht="13" hidden="false" customHeight="false" outlineLevel="0" collapsed="false">
      <c r="K3203" s="87" t="s">
        <v>5427</v>
      </c>
    </row>
    <row r="3204" customFormat="false" ht="13" hidden="false" customHeight="false" outlineLevel="0" collapsed="false">
      <c r="K3204" s="87" t="s">
        <v>5428</v>
      </c>
    </row>
    <row r="3205" customFormat="false" ht="13" hidden="false" customHeight="false" outlineLevel="0" collapsed="false">
      <c r="K3205" s="87" t="s">
        <v>5429</v>
      </c>
    </row>
    <row r="3206" customFormat="false" ht="13" hidden="false" customHeight="false" outlineLevel="0" collapsed="false">
      <c r="K3206" s="87" t="s">
        <v>5430</v>
      </c>
    </row>
    <row r="3207" customFormat="false" ht="13" hidden="false" customHeight="false" outlineLevel="0" collapsed="false">
      <c r="K3207" s="87" t="s">
        <v>5431</v>
      </c>
    </row>
    <row r="3208" customFormat="false" ht="13" hidden="false" customHeight="false" outlineLevel="0" collapsed="false">
      <c r="K3208" s="87" t="s">
        <v>5432</v>
      </c>
    </row>
    <row r="3209" customFormat="false" ht="13" hidden="false" customHeight="false" outlineLevel="0" collapsed="false">
      <c r="K3209" s="87" t="s">
        <v>5433</v>
      </c>
    </row>
    <row r="3210" customFormat="false" ht="13" hidden="false" customHeight="false" outlineLevel="0" collapsed="false">
      <c r="K3210" s="87" t="s">
        <v>5434</v>
      </c>
    </row>
    <row r="3211" customFormat="false" ht="13" hidden="false" customHeight="false" outlineLevel="0" collapsed="false">
      <c r="K3211" s="87" t="s">
        <v>5435</v>
      </c>
    </row>
    <row r="3212" customFormat="false" ht="13" hidden="false" customHeight="false" outlineLevel="0" collapsed="false">
      <c r="K3212" s="87" t="s">
        <v>5436</v>
      </c>
    </row>
    <row r="3213" customFormat="false" ht="13" hidden="false" customHeight="false" outlineLevel="0" collapsed="false">
      <c r="K3213" s="87" t="s">
        <v>5437</v>
      </c>
    </row>
    <row r="3214" customFormat="false" ht="13" hidden="false" customHeight="false" outlineLevel="0" collapsed="false">
      <c r="K3214" s="87" t="s">
        <v>5438</v>
      </c>
    </row>
    <row r="3215" customFormat="false" ht="13" hidden="false" customHeight="false" outlineLevel="0" collapsed="false">
      <c r="K3215" s="87" t="s">
        <v>5439</v>
      </c>
    </row>
    <row r="3216" customFormat="false" ht="13" hidden="false" customHeight="false" outlineLevel="0" collapsed="false">
      <c r="K3216" s="87" t="s">
        <v>5440</v>
      </c>
    </row>
    <row r="3217" customFormat="false" ht="13" hidden="false" customHeight="false" outlineLevel="0" collapsed="false">
      <c r="K3217" s="87" t="s">
        <v>5441</v>
      </c>
    </row>
    <row r="3218" customFormat="false" ht="13" hidden="false" customHeight="false" outlineLevel="0" collapsed="false">
      <c r="K3218" s="87" t="s">
        <v>5442</v>
      </c>
    </row>
    <row r="3219" customFormat="false" ht="13" hidden="false" customHeight="false" outlineLevel="0" collapsed="false">
      <c r="K3219" s="87" t="s">
        <v>5443</v>
      </c>
    </row>
    <row r="3220" customFormat="false" ht="13" hidden="false" customHeight="false" outlineLevel="0" collapsed="false">
      <c r="K3220" s="87" t="s">
        <v>5444</v>
      </c>
    </row>
    <row r="3221" customFormat="false" ht="13" hidden="false" customHeight="false" outlineLevel="0" collapsed="false">
      <c r="K3221" s="87" t="s">
        <v>5445</v>
      </c>
    </row>
    <row r="3222" customFormat="false" ht="13" hidden="false" customHeight="false" outlineLevel="0" collapsed="false">
      <c r="K3222" s="87" t="s">
        <v>5446</v>
      </c>
    </row>
    <row r="3223" customFormat="false" ht="13" hidden="false" customHeight="false" outlineLevel="0" collapsed="false">
      <c r="K3223" s="87" t="s">
        <v>5447</v>
      </c>
    </row>
    <row r="3224" customFormat="false" ht="13" hidden="false" customHeight="false" outlineLevel="0" collapsed="false">
      <c r="K3224" s="87" t="s">
        <v>5448</v>
      </c>
    </row>
    <row r="3225" customFormat="false" ht="13" hidden="false" customHeight="false" outlineLevel="0" collapsed="false">
      <c r="K3225" s="87" t="s">
        <v>5449</v>
      </c>
    </row>
    <row r="3226" customFormat="false" ht="13" hidden="false" customHeight="false" outlineLevel="0" collapsed="false">
      <c r="K3226" s="87" t="s">
        <v>5450</v>
      </c>
    </row>
    <row r="3227" customFormat="false" ht="13" hidden="false" customHeight="false" outlineLevel="0" collapsed="false">
      <c r="K3227" s="87" t="s">
        <v>5451</v>
      </c>
    </row>
    <row r="3228" customFormat="false" ht="13" hidden="false" customHeight="false" outlineLevel="0" collapsed="false">
      <c r="K3228" s="87" t="s">
        <v>5452</v>
      </c>
    </row>
    <row r="3229" customFormat="false" ht="13" hidden="false" customHeight="false" outlineLevel="0" collapsed="false">
      <c r="K3229" s="87" t="s">
        <v>5453</v>
      </c>
    </row>
    <row r="3230" customFormat="false" ht="13" hidden="false" customHeight="false" outlineLevel="0" collapsed="false">
      <c r="K3230" s="87" t="s">
        <v>5454</v>
      </c>
    </row>
    <row r="3231" customFormat="false" ht="13" hidden="false" customHeight="false" outlineLevel="0" collapsed="false">
      <c r="K3231" s="87" t="s">
        <v>5455</v>
      </c>
    </row>
    <row r="3232" customFormat="false" ht="13" hidden="false" customHeight="false" outlineLevel="0" collapsed="false">
      <c r="K3232" s="87" t="s">
        <v>5456</v>
      </c>
    </row>
    <row r="3233" customFormat="false" ht="13" hidden="false" customHeight="false" outlineLevel="0" collapsed="false">
      <c r="K3233" s="87" t="s">
        <v>5457</v>
      </c>
    </row>
    <row r="3234" customFormat="false" ht="13" hidden="false" customHeight="false" outlineLevel="0" collapsed="false">
      <c r="K3234" s="87" t="s">
        <v>5458</v>
      </c>
    </row>
    <row r="3235" customFormat="false" ht="13" hidden="false" customHeight="false" outlineLevel="0" collapsed="false">
      <c r="K3235" s="87" t="s">
        <v>5459</v>
      </c>
    </row>
    <row r="3236" customFormat="false" ht="13" hidden="false" customHeight="false" outlineLevel="0" collapsed="false">
      <c r="K3236" s="87" t="s">
        <v>5460</v>
      </c>
    </row>
    <row r="3237" customFormat="false" ht="13" hidden="false" customHeight="false" outlineLevel="0" collapsed="false">
      <c r="K3237" s="87" t="s">
        <v>5461</v>
      </c>
    </row>
    <row r="3238" customFormat="false" ht="13" hidden="false" customHeight="false" outlineLevel="0" collapsed="false">
      <c r="K3238" s="87" t="s">
        <v>5462</v>
      </c>
    </row>
    <row r="3239" customFormat="false" ht="13" hidden="false" customHeight="false" outlineLevel="0" collapsed="false">
      <c r="K3239" s="87" t="s">
        <v>5463</v>
      </c>
    </row>
    <row r="3240" customFormat="false" ht="13" hidden="false" customHeight="false" outlineLevel="0" collapsed="false">
      <c r="K3240" s="87" t="s">
        <v>5464</v>
      </c>
    </row>
    <row r="3241" customFormat="false" ht="13" hidden="false" customHeight="false" outlineLevel="0" collapsed="false">
      <c r="K3241" s="87" t="s">
        <v>5465</v>
      </c>
    </row>
    <row r="3242" customFormat="false" ht="13" hidden="false" customHeight="false" outlineLevel="0" collapsed="false">
      <c r="K3242" s="87" t="s">
        <v>5466</v>
      </c>
    </row>
    <row r="3243" customFormat="false" ht="13" hidden="false" customHeight="false" outlineLevel="0" collapsed="false">
      <c r="K3243" s="87" t="s">
        <v>5467</v>
      </c>
    </row>
    <row r="3244" customFormat="false" ht="13" hidden="false" customHeight="false" outlineLevel="0" collapsed="false">
      <c r="K3244" s="87" t="s">
        <v>5468</v>
      </c>
    </row>
    <row r="3245" customFormat="false" ht="13" hidden="false" customHeight="false" outlineLevel="0" collapsed="false">
      <c r="K3245" s="87" t="s">
        <v>5469</v>
      </c>
    </row>
    <row r="3246" customFormat="false" ht="13" hidden="false" customHeight="false" outlineLevel="0" collapsed="false">
      <c r="K3246" s="87" t="s">
        <v>5470</v>
      </c>
    </row>
    <row r="3247" customFormat="false" ht="13" hidden="false" customHeight="false" outlineLevel="0" collapsed="false">
      <c r="K3247" s="87" t="s">
        <v>5471</v>
      </c>
    </row>
    <row r="3248" customFormat="false" ht="13" hidden="false" customHeight="false" outlineLevel="0" collapsed="false">
      <c r="K3248" s="87" t="s">
        <v>5472</v>
      </c>
    </row>
    <row r="3249" customFormat="false" ht="13" hidden="false" customHeight="false" outlineLevel="0" collapsed="false">
      <c r="K3249" s="87" t="s">
        <v>5473</v>
      </c>
    </row>
    <row r="3250" customFormat="false" ht="13" hidden="false" customHeight="false" outlineLevel="0" collapsed="false">
      <c r="K3250" s="87" t="s">
        <v>5474</v>
      </c>
    </row>
    <row r="3251" customFormat="false" ht="13" hidden="false" customHeight="false" outlineLevel="0" collapsed="false">
      <c r="K3251" s="87" t="s">
        <v>5475</v>
      </c>
    </row>
    <row r="3252" customFormat="false" ht="13" hidden="false" customHeight="false" outlineLevel="0" collapsed="false">
      <c r="K3252" s="87" t="s">
        <v>5476</v>
      </c>
    </row>
    <row r="3253" customFormat="false" ht="13" hidden="false" customHeight="false" outlineLevel="0" collapsed="false">
      <c r="K3253" s="87" t="s">
        <v>5477</v>
      </c>
    </row>
    <row r="3254" customFormat="false" ht="13" hidden="false" customHeight="false" outlineLevel="0" collapsed="false">
      <c r="K3254" s="87" t="s">
        <v>5478</v>
      </c>
    </row>
    <row r="3255" customFormat="false" ht="13" hidden="false" customHeight="false" outlineLevel="0" collapsed="false">
      <c r="K3255" s="87" t="s">
        <v>5479</v>
      </c>
    </row>
    <row r="3256" customFormat="false" ht="13" hidden="false" customHeight="false" outlineLevel="0" collapsed="false">
      <c r="K3256" s="87" t="s">
        <v>5480</v>
      </c>
    </row>
    <row r="3257" customFormat="false" ht="13" hidden="false" customHeight="false" outlineLevel="0" collapsed="false">
      <c r="K3257" s="87" t="s">
        <v>5481</v>
      </c>
    </row>
    <row r="3258" customFormat="false" ht="13" hidden="false" customHeight="false" outlineLevel="0" collapsed="false">
      <c r="K3258" s="87" t="s">
        <v>5482</v>
      </c>
    </row>
    <row r="3259" customFormat="false" ht="13" hidden="false" customHeight="false" outlineLevel="0" collapsed="false">
      <c r="K3259" s="87" t="s">
        <v>5483</v>
      </c>
    </row>
    <row r="3260" customFormat="false" ht="13" hidden="false" customHeight="false" outlineLevel="0" collapsed="false">
      <c r="K3260" s="87" t="s">
        <v>5484</v>
      </c>
    </row>
    <row r="3261" customFormat="false" ht="13" hidden="false" customHeight="false" outlineLevel="0" collapsed="false">
      <c r="K3261" s="87" t="s">
        <v>5485</v>
      </c>
    </row>
    <row r="3262" customFormat="false" ht="13" hidden="false" customHeight="false" outlineLevel="0" collapsed="false">
      <c r="K3262" s="87" t="s">
        <v>5486</v>
      </c>
    </row>
    <row r="3263" customFormat="false" ht="13" hidden="false" customHeight="false" outlineLevel="0" collapsed="false">
      <c r="K3263" s="87" t="s">
        <v>5487</v>
      </c>
    </row>
    <row r="3264" customFormat="false" ht="13" hidden="false" customHeight="false" outlineLevel="0" collapsed="false">
      <c r="K3264" s="87" t="s">
        <v>5488</v>
      </c>
    </row>
    <row r="3265" customFormat="false" ht="13" hidden="false" customHeight="false" outlineLevel="0" collapsed="false">
      <c r="K3265" s="87" t="s">
        <v>5489</v>
      </c>
    </row>
    <row r="3266" customFormat="false" ht="13" hidden="false" customHeight="false" outlineLevel="0" collapsed="false">
      <c r="K3266" s="87" t="s">
        <v>5490</v>
      </c>
    </row>
    <row r="3267" customFormat="false" ht="13" hidden="false" customHeight="false" outlineLevel="0" collapsed="false">
      <c r="K3267" s="87" t="s">
        <v>5491</v>
      </c>
    </row>
    <row r="3268" customFormat="false" ht="13" hidden="false" customHeight="false" outlineLevel="0" collapsed="false">
      <c r="K3268" s="87" t="s">
        <v>5492</v>
      </c>
    </row>
    <row r="3269" customFormat="false" ht="13" hidden="false" customHeight="false" outlineLevel="0" collapsed="false">
      <c r="K3269" s="87" t="s">
        <v>5493</v>
      </c>
    </row>
    <row r="3270" customFormat="false" ht="13" hidden="false" customHeight="false" outlineLevel="0" collapsed="false">
      <c r="K3270" s="87" t="s">
        <v>5494</v>
      </c>
    </row>
    <row r="3271" customFormat="false" ht="13" hidden="false" customHeight="false" outlineLevel="0" collapsed="false">
      <c r="K3271" s="87" t="s">
        <v>5495</v>
      </c>
    </row>
    <row r="3272" customFormat="false" ht="13" hidden="false" customHeight="false" outlineLevel="0" collapsed="false">
      <c r="K3272" s="87" t="s">
        <v>5496</v>
      </c>
    </row>
    <row r="3273" customFormat="false" ht="13" hidden="false" customHeight="false" outlineLevel="0" collapsed="false">
      <c r="K3273" s="87" t="s">
        <v>5497</v>
      </c>
    </row>
    <row r="3274" customFormat="false" ht="13" hidden="false" customHeight="false" outlineLevel="0" collapsed="false">
      <c r="K3274" s="87" t="s">
        <v>5498</v>
      </c>
    </row>
    <row r="3275" customFormat="false" ht="13" hidden="false" customHeight="false" outlineLevel="0" collapsed="false">
      <c r="K3275" s="87" t="s">
        <v>5499</v>
      </c>
    </row>
    <row r="3276" customFormat="false" ht="13" hidden="false" customHeight="false" outlineLevel="0" collapsed="false">
      <c r="K3276" s="87" t="s">
        <v>5500</v>
      </c>
    </row>
    <row r="3277" customFormat="false" ht="13" hidden="false" customHeight="false" outlineLevel="0" collapsed="false">
      <c r="K3277" s="87" t="s">
        <v>5501</v>
      </c>
    </row>
    <row r="3278" customFormat="false" ht="13" hidden="false" customHeight="false" outlineLevel="0" collapsed="false">
      <c r="K3278" s="87" t="s">
        <v>5502</v>
      </c>
    </row>
    <row r="3279" customFormat="false" ht="13" hidden="false" customHeight="false" outlineLevel="0" collapsed="false">
      <c r="K3279" s="87" t="s">
        <v>5503</v>
      </c>
    </row>
    <row r="3280" customFormat="false" ht="13" hidden="false" customHeight="false" outlineLevel="0" collapsed="false">
      <c r="K3280" s="87" t="s">
        <v>5504</v>
      </c>
    </row>
    <row r="3281" customFormat="false" ht="13" hidden="false" customHeight="false" outlineLevel="0" collapsed="false">
      <c r="K3281" s="87" t="s">
        <v>5505</v>
      </c>
    </row>
    <row r="3282" customFormat="false" ht="13" hidden="false" customHeight="false" outlineLevel="0" collapsed="false">
      <c r="K3282" s="87" t="s">
        <v>5506</v>
      </c>
    </row>
    <row r="3283" customFormat="false" ht="13" hidden="false" customHeight="false" outlineLevel="0" collapsed="false">
      <c r="K3283" s="87" t="s">
        <v>5507</v>
      </c>
    </row>
    <row r="3284" customFormat="false" ht="13" hidden="false" customHeight="false" outlineLevel="0" collapsed="false">
      <c r="K3284" s="87" t="s">
        <v>5508</v>
      </c>
    </row>
    <row r="3285" customFormat="false" ht="13" hidden="false" customHeight="false" outlineLevel="0" collapsed="false">
      <c r="K3285" s="87" t="s">
        <v>5509</v>
      </c>
    </row>
    <row r="3286" customFormat="false" ht="13" hidden="false" customHeight="false" outlineLevel="0" collapsed="false">
      <c r="K3286" s="87" t="s">
        <v>5510</v>
      </c>
    </row>
    <row r="3287" customFormat="false" ht="13" hidden="false" customHeight="false" outlineLevel="0" collapsed="false">
      <c r="K3287" s="87" t="s">
        <v>5511</v>
      </c>
    </row>
    <row r="3288" customFormat="false" ht="13" hidden="false" customHeight="false" outlineLevel="0" collapsed="false">
      <c r="K3288" s="87" t="s">
        <v>5512</v>
      </c>
    </row>
    <row r="3289" customFormat="false" ht="13" hidden="false" customHeight="false" outlineLevel="0" collapsed="false">
      <c r="K3289" s="87" t="s">
        <v>5513</v>
      </c>
    </row>
    <row r="3290" customFormat="false" ht="13" hidden="false" customHeight="false" outlineLevel="0" collapsed="false">
      <c r="K3290" s="87" t="s">
        <v>5514</v>
      </c>
    </row>
    <row r="3291" customFormat="false" ht="13" hidden="false" customHeight="false" outlineLevel="0" collapsed="false">
      <c r="K3291" s="87" t="s">
        <v>5515</v>
      </c>
    </row>
    <row r="3292" customFormat="false" ht="13" hidden="false" customHeight="false" outlineLevel="0" collapsed="false">
      <c r="K3292" s="87" t="s">
        <v>5516</v>
      </c>
    </row>
    <row r="3293" customFormat="false" ht="13" hidden="false" customHeight="false" outlineLevel="0" collapsed="false">
      <c r="K3293" s="87" t="s">
        <v>5517</v>
      </c>
    </row>
    <row r="3294" customFormat="false" ht="13" hidden="false" customHeight="false" outlineLevel="0" collapsed="false">
      <c r="K3294" s="87" t="s">
        <v>5518</v>
      </c>
    </row>
    <row r="3295" customFormat="false" ht="13" hidden="false" customHeight="false" outlineLevel="0" collapsed="false">
      <c r="K3295" s="87" t="s">
        <v>5519</v>
      </c>
    </row>
    <row r="3296" customFormat="false" ht="13" hidden="false" customHeight="false" outlineLevel="0" collapsed="false">
      <c r="K3296" s="87" t="s">
        <v>5520</v>
      </c>
    </row>
    <row r="3297" customFormat="false" ht="13" hidden="false" customHeight="false" outlineLevel="0" collapsed="false">
      <c r="K3297" s="87" t="s">
        <v>5521</v>
      </c>
    </row>
    <row r="3298" customFormat="false" ht="13" hidden="false" customHeight="false" outlineLevel="0" collapsed="false">
      <c r="K3298" s="87" t="s">
        <v>5522</v>
      </c>
    </row>
    <row r="3299" customFormat="false" ht="13" hidden="false" customHeight="false" outlineLevel="0" collapsed="false">
      <c r="K3299" s="87" t="s">
        <v>5523</v>
      </c>
    </row>
    <row r="3300" customFormat="false" ht="13" hidden="false" customHeight="false" outlineLevel="0" collapsed="false">
      <c r="K3300" s="87" t="s">
        <v>5524</v>
      </c>
    </row>
    <row r="3301" customFormat="false" ht="13" hidden="false" customHeight="false" outlineLevel="0" collapsed="false">
      <c r="K3301" s="87" t="s">
        <v>5525</v>
      </c>
    </row>
    <row r="3302" customFormat="false" ht="13" hidden="false" customHeight="false" outlineLevel="0" collapsed="false">
      <c r="K3302" s="87" t="s">
        <v>5526</v>
      </c>
    </row>
    <row r="3303" customFormat="false" ht="13" hidden="false" customHeight="false" outlineLevel="0" collapsed="false">
      <c r="K3303" s="87" t="s">
        <v>5527</v>
      </c>
    </row>
    <row r="3304" customFormat="false" ht="13" hidden="false" customHeight="false" outlineLevel="0" collapsed="false">
      <c r="K3304" s="87" t="s">
        <v>5528</v>
      </c>
    </row>
    <row r="3305" customFormat="false" ht="13" hidden="false" customHeight="false" outlineLevel="0" collapsed="false">
      <c r="K3305" s="87" t="s">
        <v>5529</v>
      </c>
    </row>
    <row r="3306" customFormat="false" ht="13" hidden="false" customHeight="false" outlineLevel="0" collapsed="false">
      <c r="K3306" s="87" t="s">
        <v>5530</v>
      </c>
    </row>
    <row r="3307" customFormat="false" ht="13" hidden="false" customHeight="false" outlineLevel="0" collapsed="false">
      <c r="K3307" s="87" t="s">
        <v>5531</v>
      </c>
    </row>
    <row r="3308" customFormat="false" ht="13" hidden="false" customHeight="false" outlineLevel="0" collapsed="false">
      <c r="K3308" s="87" t="s">
        <v>5532</v>
      </c>
    </row>
    <row r="3309" customFormat="false" ht="13" hidden="false" customHeight="false" outlineLevel="0" collapsed="false">
      <c r="K3309" s="87" t="s">
        <v>5533</v>
      </c>
    </row>
    <row r="3310" customFormat="false" ht="13" hidden="false" customHeight="false" outlineLevel="0" collapsed="false">
      <c r="K3310" s="87" t="s">
        <v>5534</v>
      </c>
    </row>
    <row r="3311" customFormat="false" ht="13" hidden="false" customHeight="false" outlineLevel="0" collapsed="false">
      <c r="K3311" s="87" t="s">
        <v>5535</v>
      </c>
    </row>
    <row r="3312" customFormat="false" ht="13" hidden="false" customHeight="false" outlineLevel="0" collapsed="false">
      <c r="K3312" s="87" t="s">
        <v>5536</v>
      </c>
    </row>
    <row r="3313" customFormat="false" ht="13" hidden="false" customHeight="false" outlineLevel="0" collapsed="false">
      <c r="K3313" s="87" t="s">
        <v>5537</v>
      </c>
    </row>
    <row r="3314" customFormat="false" ht="13" hidden="false" customHeight="false" outlineLevel="0" collapsed="false">
      <c r="K3314" s="87" t="s">
        <v>5538</v>
      </c>
    </row>
    <row r="3315" customFormat="false" ht="13" hidden="false" customHeight="false" outlineLevel="0" collapsed="false">
      <c r="K3315" s="87" t="s">
        <v>5539</v>
      </c>
    </row>
    <row r="3316" customFormat="false" ht="13" hidden="false" customHeight="false" outlineLevel="0" collapsed="false">
      <c r="K3316" s="87" t="s">
        <v>5540</v>
      </c>
    </row>
    <row r="3317" customFormat="false" ht="13" hidden="false" customHeight="false" outlineLevel="0" collapsed="false">
      <c r="K3317" s="87" t="s">
        <v>5541</v>
      </c>
    </row>
    <row r="3318" customFormat="false" ht="13" hidden="false" customHeight="false" outlineLevel="0" collapsed="false">
      <c r="K3318" s="87" t="s">
        <v>5542</v>
      </c>
    </row>
    <row r="3319" customFormat="false" ht="13" hidden="false" customHeight="false" outlineLevel="0" collapsed="false">
      <c r="K3319" s="87" t="s">
        <v>5543</v>
      </c>
    </row>
    <row r="3320" customFormat="false" ht="13" hidden="false" customHeight="false" outlineLevel="0" collapsed="false">
      <c r="K3320" s="87" t="s">
        <v>5544</v>
      </c>
    </row>
    <row r="3321" customFormat="false" ht="13" hidden="false" customHeight="false" outlineLevel="0" collapsed="false">
      <c r="K3321" s="87" t="s">
        <v>5545</v>
      </c>
    </row>
    <row r="3322" customFormat="false" ht="13" hidden="false" customHeight="false" outlineLevel="0" collapsed="false">
      <c r="K3322" s="87" t="s">
        <v>5546</v>
      </c>
    </row>
    <row r="3323" customFormat="false" ht="13" hidden="false" customHeight="false" outlineLevel="0" collapsed="false">
      <c r="K3323" s="87" t="s">
        <v>5547</v>
      </c>
    </row>
    <row r="3324" customFormat="false" ht="13" hidden="false" customHeight="false" outlineLevel="0" collapsed="false">
      <c r="K3324" s="87" t="s">
        <v>5548</v>
      </c>
    </row>
    <row r="3325" customFormat="false" ht="13" hidden="false" customHeight="false" outlineLevel="0" collapsed="false">
      <c r="K3325" s="87" t="s">
        <v>5549</v>
      </c>
    </row>
    <row r="3326" customFormat="false" ht="13" hidden="false" customHeight="false" outlineLevel="0" collapsed="false">
      <c r="K3326" s="87" t="s">
        <v>5550</v>
      </c>
    </row>
    <row r="3327" customFormat="false" ht="13" hidden="false" customHeight="false" outlineLevel="0" collapsed="false">
      <c r="K3327" s="87" t="s">
        <v>5551</v>
      </c>
    </row>
    <row r="3328" customFormat="false" ht="13" hidden="false" customHeight="false" outlineLevel="0" collapsed="false">
      <c r="K3328" s="87" t="s">
        <v>5552</v>
      </c>
    </row>
    <row r="3329" customFormat="false" ht="13" hidden="false" customHeight="false" outlineLevel="0" collapsed="false">
      <c r="K3329" s="87" t="s">
        <v>5553</v>
      </c>
    </row>
    <row r="3330" customFormat="false" ht="13" hidden="false" customHeight="false" outlineLevel="0" collapsed="false">
      <c r="K3330" s="87" t="s">
        <v>5554</v>
      </c>
    </row>
    <row r="3331" customFormat="false" ht="13" hidden="false" customHeight="false" outlineLevel="0" collapsed="false">
      <c r="K3331" s="87" t="s">
        <v>5555</v>
      </c>
    </row>
    <row r="3332" customFormat="false" ht="13" hidden="false" customHeight="false" outlineLevel="0" collapsed="false">
      <c r="K3332" s="87" t="s">
        <v>5556</v>
      </c>
    </row>
    <row r="3333" customFormat="false" ht="13" hidden="false" customHeight="false" outlineLevel="0" collapsed="false">
      <c r="K3333" s="87" t="s">
        <v>5557</v>
      </c>
    </row>
    <row r="3334" customFormat="false" ht="13" hidden="false" customHeight="false" outlineLevel="0" collapsed="false">
      <c r="K3334" s="87" t="s">
        <v>5558</v>
      </c>
    </row>
    <row r="3335" customFormat="false" ht="13" hidden="false" customHeight="false" outlineLevel="0" collapsed="false">
      <c r="K3335" s="87" t="s">
        <v>5559</v>
      </c>
    </row>
    <row r="3336" customFormat="false" ht="13" hidden="false" customHeight="false" outlineLevel="0" collapsed="false">
      <c r="K3336" s="87" t="s">
        <v>5560</v>
      </c>
    </row>
    <row r="3337" customFormat="false" ht="13" hidden="false" customHeight="false" outlineLevel="0" collapsed="false">
      <c r="K3337" s="87" t="s">
        <v>5561</v>
      </c>
    </row>
    <row r="3338" customFormat="false" ht="13" hidden="false" customHeight="false" outlineLevel="0" collapsed="false">
      <c r="K3338" s="87" t="s">
        <v>5562</v>
      </c>
    </row>
    <row r="3339" customFormat="false" ht="13" hidden="false" customHeight="false" outlineLevel="0" collapsed="false">
      <c r="K3339" s="87" t="s">
        <v>5563</v>
      </c>
    </row>
    <row r="3340" customFormat="false" ht="13" hidden="false" customHeight="false" outlineLevel="0" collapsed="false">
      <c r="K3340" s="87" t="s">
        <v>5564</v>
      </c>
    </row>
    <row r="3341" customFormat="false" ht="13" hidden="false" customHeight="false" outlineLevel="0" collapsed="false">
      <c r="K3341" s="87" t="s">
        <v>5565</v>
      </c>
    </row>
    <row r="3342" customFormat="false" ht="13" hidden="false" customHeight="false" outlineLevel="0" collapsed="false">
      <c r="K3342" s="87" t="s">
        <v>5566</v>
      </c>
    </row>
    <row r="3343" customFormat="false" ht="13" hidden="false" customHeight="false" outlineLevel="0" collapsed="false">
      <c r="K3343" s="87" t="s">
        <v>5567</v>
      </c>
    </row>
    <row r="3344" customFormat="false" ht="13" hidden="false" customHeight="false" outlineLevel="0" collapsed="false">
      <c r="K3344" s="87" t="s">
        <v>5568</v>
      </c>
    </row>
    <row r="3345" customFormat="false" ht="13" hidden="false" customHeight="false" outlineLevel="0" collapsed="false">
      <c r="K3345" s="87" t="s">
        <v>5569</v>
      </c>
    </row>
    <row r="3346" customFormat="false" ht="13" hidden="false" customHeight="false" outlineLevel="0" collapsed="false">
      <c r="K3346" s="87" t="s">
        <v>5570</v>
      </c>
    </row>
    <row r="3347" customFormat="false" ht="13" hidden="false" customHeight="false" outlineLevel="0" collapsed="false">
      <c r="K3347" s="87" t="s">
        <v>5571</v>
      </c>
    </row>
    <row r="3348" customFormat="false" ht="13" hidden="false" customHeight="false" outlineLevel="0" collapsed="false">
      <c r="K3348" s="87" t="s">
        <v>5572</v>
      </c>
    </row>
    <row r="3349" customFormat="false" ht="13" hidden="false" customHeight="false" outlineLevel="0" collapsed="false">
      <c r="K3349" s="87" t="s">
        <v>5573</v>
      </c>
    </row>
    <row r="3350" customFormat="false" ht="13" hidden="false" customHeight="false" outlineLevel="0" collapsed="false">
      <c r="K3350" s="87" t="s">
        <v>5574</v>
      </c>
    </row>
    <row r="3351" customFormat="false" ht="13" hidden="false" customHeight="false" outlineLevel="0" collapsed="false">
      <c r="K3351" s="87" t="s">
        <v>5575</v>
      </c>
    </row>
    <row r="3352" customFormat="false" ht="13" hidden="false" customHeight="false" outlineLevel="0" collapsed="false">
      <c r="K3352" s="87" t="s">
        <v>5576</v>
      </c>
    </row>
    <row r="3353" customFormat="false" ht="13" hidden="false" customHeight="false" outlineLevel="0" collapsed="false">
      <c r="K3353" s="87" t="s">
        <v>5577</v>
      </c>
    </row>
    <row r="3354" customFormat="false" ht="13" hidden="false" customHeight="false" outlineLevel="0" collapsed="false">
      <c r="K3354" s="87" t="s">
        <v>5578</v>
      </c>
    </row>
    <row r="3355" customFormat="false" ht="13" hidden="false" customHeight="false" outlineLevel="0" collapsed="false">
      <c r="K3355" s="87" t="s">
        <v>5579</v>
      </c>
    </row>
    <row r="3356" customFormat="false" ht="13" hidden="false" customHeight="false" outlineLevel="0" collapsed="false">
      <c r="K3356" s="87" t="s">
        <v>5580</v>
      </c>
    </row>
    <row r="3357" customFormat="false" ht="13" hidden="false" customHeight="false" outlineLevel="0" collapsed="false">
      <c r="K3357" s="87" t="s">
        <v>5581</v>
      </c>
    </row>
    <row r="3358" customFormat="false" ht="13" hidden="false" customHeight="false" outlineLevel="0" collapsed="false">
      <c r="K3358" s="87" t="s">
        <v>5582</v>
      </c>
    </row>
    <row r="3359" customFormat="false" ht="13" hidden="false" customHeight="false" outlineLevel="0" collapsed="false">
      <c r="K3359" s="87" t="s">
        <v>5583</v>
      </c>
    </row>
    <row r="3360" customFormat="false" ht="13" hidden="false" customHeight="false" outlineLevel="0" collapsed="false">
      <c r="K3360" s="87" t="s">
        <v>5584</v>
      </c>
    </row>
    <row r="3361" customFormat="false" ht="13" hidden="false" customHeight="false" outlineLevel="0" collapsed="false">
      <c r="K3361" s="87" t="s">
        <v>5585</v>
      </c>
    </row>
    <row r="3362" customFormat="false" ht="13" hidden="false" customHeight="false" outlineLevel="0" collapsed="false">
      <c r="K3362" s="87" t="s">
        <v>5586</v>
      </c>
    </row>
    <row r="3363" customFormat="false" ht="13" hidden="false" customHeight="false" outlineLevel="0" collapsed="false">
      <c r="K3363" s="87" t="s">
        <v>5587</v>
      </c>
    </row>
    <row r="3364" customFormat="false" ht="13" hidden="false" customHeight="false" outlineLevel="0" collapsed="false">
      <c r="K3364" s="87" t="s">
        <v>5588</v>
      </c>
    </row>
    <row r="3365" customFormat="false" ht="13" hidden="false" customHeight="false" outlineLevel="0" collapsed="false">
      <c r="K3365" s="87" t="s">
        <v>5589</v>
      </c>
    </row>
    <row r="3366" customFormat="false" ht="13" hidden="false" customHeight="false" outlineLevel="0" collapsed="false">
      <c r="K3366" s="87" t="s">
        <v>5590</v>
      </c>
    </row>
    <row r="3367" customFormat="false" ht="13" hidden="false" customHeight="false" outlineLevel="0" collapsed="false">
      <c r="K3367" s="87" t="s">
        <v>5591</v>
      </c>
    </row>
    <row r="3368" customFormat="false" ht="13" hidden="false" customHeight="false" outlineLevel="0" collapsed="false">
      <c r="K3368" s="87" t="s">
        <v>5592</v>
      </c>
    </row>
    <row r="3369" customFormat="false" ht="13" hidden="false" customHeight="false" outlineLevel="0" collapsed="false">
      <c r="K3369" s="87" t="s">
        <v>5593</v>
      </c>
    </row>
    <row r="3370" customFormat="false" ht="13" hidden="false" customHeight="false" outlineLevel="0" collapsed="false">
      <c r="K3370" s="87" t="s">
        <v>5594</v>
      </c>
    </row>
    <row r="3371" customFormat="false" ht="13" hidden="false" customHeight="false" outlineLevel="0" collapsed="false">
      <c r="K3371" s="87" t="s">
        <v>5595</v>
      </c>
    </row>
    <row r="3372" customFormat="false" ht="13" hidden="false" customHeight="false" outlineLevel="0" collapsed="false">
      <c r="K3372" s="87" t="s">
        <v>5596</v>
      </c>
    </row>
    <row r="3373" customFormat="false" ht="13" hidden="false" customHeight="false" outlineLevel="0" collapsed="false">
      <c r="K3373" s="87" t="s">
        <v>5597</v>
      </c>
    </row>
    <row r="3374" customFormat="false" ht="13" hidden="false" customHeight="false" outlineLevel="0" collapsed="false">
      <c r="K3374" s="87" t="s">
        <v>5598</v>
      </c>
    </row>
    <row r="3375" customFormat="false" ht="13" hidden="false" customHeight="false" outlineLevel="0" collapsed="false">
      <c r="K3375" s="87" t="s">
        <v>5599</v>
      </c>
    </row>
    <row r="3376" customFormat="false" ht="13" hidden="false" customHeight="false" outlineLevel="0" collapsed="false">
      <c r="K3376" s="87" t="s">
        <v>5600</v>
      </c>
    </row>
    <row r="3377" customFormat="false" ht="13" hidden="false" customHeight="false" outlineLevel="0" collapsed="false">
      <c r="K3377" s="87" t="s">
        <v>5601</v>
      </c>
    </row>
    <row r="3378" customFormat="false" ht="13" hidden="false" customHeight="false" outlineLevel="0" collapsed="false">
      <c r="K3378" s="87" t="s">
        <v>5602</v>
      </c>
    </row>
    <row r="3379" customFormat="false" ht="13" hidden="false" customHeight="false" outlineLevel="0" collapsed="false">
      <c r="K3379" s="87" t="s">
        <v>5603</v>
      </c>
    </row>
    <row r="3380" customFormat="false" ht="13" hidden="false" customHeight="false" outlineLevel="0" collapsed="false">
      <c r="K3380" s="87" t="s">
        <v>5604</v>
      </c>
    </row>
    <row r="3381" customFormat="false" ht="13" hidden="false" customHeight="false" outlineLevel="0" collapsed="false">
      <c r="K3381" s="87" t="s">
        <v>5605</v>
      </c>
    </row>
    <row r="3382" customFormat="false" ht="13" hidden="false" customHeight="false" outlineLevel="0" collapsed="false">
      <c r="K3382" s="87" t="s">
        <v>5606</v>
      </c>
    </row>
    <row r="3383" customFormat="false" ht="13" hidden="false" customHeight="false" outlineLevel="0" collapsed="false">
      <c r="K3383" s="87" t="s">
        <v>5607</v>
      </c>
    </row>
    <row r="3384" customFormat="false" ht="13" hidden="false" customHeight="false" outlineLevel="0" collapsed="false">
      <c r="K3384" s="87" t="s">
        <v>5608</v>
      </c>
    </row>
    <row r="3385" customFormat="false" ht="13" hidden="false" customHeight="false" outlineLevel="0" collapsed="false">
      <c r="K3385" s="87" t="s">
        <v>5609</v>
      </c>
    </row>
    <row r="3386" customFormat="false" ht="13" hidden="false" customHeight="false" outlineLevel="0" collapsed="false">
      <c r="K3386" s="87" t="s">
        <v>5610</v>
      </c>
    </row>
    <row r="3387" customFormat="false" ht="13" hidden="false" customHeight="false" outlineLevel="0" collapsed="false">
      <c r="K3387" s="87" t="s">
        <v>5611</v>
      </c>
    </row>
    <row r="3388" customFormat="false" ht="13" hidden="false" customHeight="false" outlineLevel="0" collapsed="false">
      <c r="K3388" s="87" t="s">
        <v>5612</v>
      </c>
    </row>
    <row r="3389" customFormat="false" ht="13" hidden="false" customHeight="false" outlineLevel="0" collapsed="false">
      <c r="K3389" s="87" t="s">
        <v>5613</v>
      </c>
    </row>
    <row r="3390" customFormat="false" ht="13" hidden="false" customHeight="false" outlineLevel="0" collapsed="false">
      <c r="K3390" s="87" t="s">
        <v>5614</v>
      </c>
    </row>
    <row r="3391" customFormat="false" ht="13" hidden="false" customHeight="false" outlineLevel="0" collapsed="false">
      <c r="K3391" s="87" t="s">
        <v>5615</v>
      </c>
    </row>
    <row r="3392" customFormat="false" ht="13" hidden="false" customHeight="false" outlineLevel="0" collapsed="false">
      <c r="K3392" s="87" t="s">
        <v>5616</v>
      </c>
    </row>
    <row r="3393" customFormat="false" ht="13" hidden="false" customHeight="false" outlineLevel="0" collapsed="false">
      <c r="K3393" s="87" t="s">
        <v>5617</v>
      </c>
    </row>
    <row r="3394" customFormat="false" ht="13" hidden="false" customHeight="false" outlineLevel="0" collapsed="false">
      <c r="K3394" s="87" t="s">
        <v>5618</v>
      </c>
    </row>
    <row r="3395" customFormat="false" ht="13" hidden="false" customHeight="false" outlineLevel="0" collapsed="false">
      <c r="K3395" s="87" t="s">
        <v>5619</v>
      </c>
    </row>
    <row r="3396" customFormat="false" ht="13" hidden="false" customHeight="false" outlineLevel="0" collapsed="false">
      <c r="K3396" s="87" t="s">
        <v>5620</v>
      </c>
    </row>
    <row r="3397" customFormat="false" ht="13" hidden="false" customHeight="false" outlineLevel="0" collapsed="false">
      <c r="K3397" s="87" t="s">
        <v>5621</v>
      </c>
    </row>
    <row r="3398" customFormat="false" ht="13" hidden="false" customHeight="false" outlineLevel="0" collapsed="false">
      <c r="K3398" s="87" t="s">
        <v>5622</v>
      </c>
    </row>
    <row r="3399" customFormat="false" ht="13" hidden="false" customHeight="false" outlineLevel="0" collapsed="false">
      <c r="K3399" s="87" t="s">
        <v>5623</v>
      </c>
    </row>
    <row r="3400" customFormat="false" ht="13" hidden="false" customHeight="false" outlineLevel="0" collapsed="false">
      <c r="K3400" s="87" t="s">
        <v>5624</v>
      </c>
    </row>
    <row r="3401" customFormat="false" ht="13" hidden="false" customHeight="false" outlineLevel="0" collapsed="false">
      <c r="K3401" s="87" t="s">
        <v>5625</v>
      </c>
    </row>
    <row r="3402" customFormat="false" ht="13" hidden="false" customHeight="false" outlineLevel="0" collapsed="false">
      <c r="K3402" s="87" t="s">
        <v>5626</v>
      </c>
    </row>
    <row r="3403" customFormat="false" ht="13" hidden="false" customHeight="false" outlineLevel="0" collapsed="false">
      <c r="K3403" s="87" t="s">
        <v>5627</v>
      </c>
    </row>
    <row r="3404" customFormat="false" ht="13" hidden="false" customHeight="false" outlineLevel="0" collapsed="false">
      <c r="K3404" s="87" t="s">
        <v>5628</v>
      </c>
    </row>
    <row r="3405" customFormat="false" ht="13" hidden="false" customHeight="false" outlineLevel="0" collapsed="false">
      <c r="K3405" s="87" t="s">
        <v>5629</v>
      </c>
    </row>
    <row r="3406" customFormat="false" ht="13" hidden="false" customHeight="false" outlineLevel="0" collapsed="false">
      <c r="K3406" s="87" t="s">
        <v>5630</v>
      </c>
    </row>
    <row r="3407" customFormat="false" ht="13" hidden="false" customHeight="false" outlineLevel="0" collapsed="false">
      <c r="K3407" s="87" t="s">
        <v>5631</v>
      </c>
    </row>
    <row r="3408" customFormat="false" ht="13" hidden="false" customHeight="false" outlineLevel="0" collapsed="false">
      <c r="K3408" s="87" t="s">
        <v>5632</v>
      </c>
    </row>
    <row r="3409" customFormat="false" ht="13" hidden="false" customHeight="false" outlineLevel="0" collapsed="false">
      <c r="K3409" s="87" t="s">
        <v>5633</v>
      </c>
    </row>
    <row r="3410" customFormat="false" ht="13" hidden="false" customHeight="false" outlineLevel="0" collapsed="false">
      <c r="K3410" s="87" t="s">
        <v>5634</v>
      </c>
    </row>
    <row r="3411" customFormat="false" ht="13" hidden="false" customHeight="false" outlineLevel="0" collapsed="false">
      <c r="K3411" s="87" t="s">
        <v>5635</v>
      </c>
    </row>
    <row r="3412" customFormat="false" ht="13" hidden="false" customHeight="false" outlineLevel="0" collapsed="false">
      <c r="K3412" s="87" t="s">
        <v>5636</v>
      </c>
    </row>
    <row r="3413" customFormat="false" ht="13" hidden="false" customHeight="false" outlineLevel="0" collapsed="false">
      <c r="K3413" s="87" t="s">
        <v>5637</v>
      </c>
    </row>
    <row r="3414" customFormat="false" ht="13" hidden="false" customHeight="false" outlineLevel="0" collapsed="false">
      <c r="K3414" s="87" t="s">
        <v>5638</v>
      </c>
    </row>
    <row r="3415" customFormat="false" ht="13" hidden="false" customHeight="false" outlineLevel="0" collapsed="false">
      <c r="K3415" s="87" t="s">
        <v>5639</v>
      </c>
    </row>
    <row r="3416" customFormat="false" ht="13" hidden="false" customHeight="false" outlineLevel="0" collapsed="false">
      <c r="K3416" s="87" t="s">
        <v>5640</v>
      </c>
    </row>
    <row r="3417" customFormat="false" ht="13" hidden="false" customHeight="false" outlineLevel="0" collapsed="false">
      <c r="K3417" s="87" t="s">
        <v>5641</v>
      </c>
    </row>
    <row r="3418" customFormat="false" ht="13" hidden="false" customHeight="false" outlineLevel="0" collapsed="false">
      <c r="K3418" s="87" t="s">
        <v>5642</v>
      </c>
    </row>
    <row r="3419" customFormat="false" ht="13" hidden="false" customHeight="false" outlineLevel="0" collapsed="false">
      <c r="K3419" s="87" t="s">
        <v>5643</v>
      </c>
    </row>
    <row r="3420" customFormat="false" ht="13" hidden="false" customHeight="false" outlineLevel="0" collapsed="false">
      <c r="K3420" s="87" t="s">
        <v>5644</v>
      </c>
    </row>
    <row r="3421" customFormat="false" ht="13" hidden="false" customHeight="false" outlineLevel="0" collapsed="false">
      <c r="K3421" s="87" t="s">
        <v>5645</v>
      </c>
    </row>
    <row r="3422" customFormat="false" ht="13" hidden="false" customHeight="false" outlineLevel="0" collapsed="false">
      <c r="K3422" s="87" t="s">
        <v>5646</v>
      </c>
    </row>
    <row r="3423" customFormat="false" ht="13" hidden="false" customHeight="false" outlineLevel="0" collapsed="false">
      <c r="K3423" s="87" t="s">
        <v>5647</v>
      </c>
    </row>
    <row r="3424" customFormat="false" ht="13" hidden="false" customHeight="false" outlineLevel="0" collapsed="false">
      <c r="K3424" s="87" t="s">
        <v>5648</v>
      </c>
    </row>
    <row r="3425" customFormat="false" ht="13" hidden="false" customHeight="false" outlineLevel="0" collapsed="false">
      <c r="K3425" s="87" t="s">
        <v>5649</v>
      </c>
    </row>
    <row r="3426" customFormat="false" ht="13" hidden="false" customHeight="false" outlineLevel="0" collapsed="false">
      <c r="K3426" s="87" t="s">
        <v>5650</v>
      </c>
    </row>
    <row r="3427" customFormat="false" ht="13" hidden="false" customHeight="false" outlineLevel="0" collapsed="false">
      <c r="K3427" s="87" t="s">
        <v>5651</v>
      </c>
    </row>
    <row r="3428" customFormat="false" ht="13" hidden="false" customHeight="false" outlineLevel="0" collapsed="false">
      <c r="K3428" s="87" t="s">
        <v>5652</v>
      </c>
    </row>
    <row r="3429" customFormat="false" ht="13" hidden="false" customHeight="false" outlineLevel="0" collapsed="false">
      <c r="K3429" s="87" t="s">
        <v>5653</v>
      </c>
    </row>
    <row r="3430" customFormat="false" ht="13" hidden="false" customHeight="false" outlineLevel="0" collapsed="false">
      <c r="K3430" s="87" t="s">
        <v>5654</v>
      </c>
    </row>
    <row r="3431" customFormat="false" ht="13" hidden="false" customHeight="false" outlineLevel="0" collapsed="false">
      <c r="K3431" s="87" t="s">
        <v>5655</v>
      </c>
    </row>
    <row r="3432" customFormat="false" ht="13" hidden="false" customHeight="false" outlineLevel="0" collapsed="false">
      <c r="K3432" s="87" t="s">
        <v>5656</v>
      </c>
    </row>
    <row r="3433" customFormat="false" ht="13" hidden="false" customHeight="false" outlineLevel="0" collapsed="false">
      <c r="K3433" s="87" t="s">
        <v>5657</v>
      </c>
    </row>
    <row r="3434" customFormat="false" ht="13" hidden="false" customHeight="false" outlineLevel="0" collapsed="false">
      <c r="K3434" s="87" t="s">
        <v>5658</v>
      </c>
    </row>
    <row r="3435" customFormat="false" ht="13" hidden="false" customHeight="false" outlineLevel="0" collapsed="false">
      <c r="K3435" s="87" t="s">
        <v>5659</v>
      </c>
    </row>
    <row r="3436" customFormat="false" ht="13" hidden="false" customHeight="false" outlineLevel="0" collapsed="false">
      <c r="K3436" s="87" t="s">
        <v>5660</v>
      </c>
    </row>
    <row r="3437" customFormat="false" ht="13" hidden="false" customHeight="false" outlineLevel="0" collapsed="false">
      <c r="K3437" s="87" t="s">
        <v>5661</v>
      </c>
    </row>
    <row r="3438" customFormat="false" ht="13" hidden="false" customHeight="false" outlineLevel="0" collapsed="false">
      <c r="K3438" s="87" t="s">
        <v>5662</v>
      </c>
    </row>
    <row r="3439" customFormat="false" ht="13" hidden="false" customHeight="false" outlineLevel="0" collapsed="false">
      <c r="K3439" s="87" t="s">
        <v>5663</v>
      </c>
    </row>
    <row r="3440" customFormat="false" ht="13" hidden="false" customHeight="false" outlineLevel="0" collapsed="false">
      <c r="K3440" s="87" t="s">
        <v>5664</v>
      </c>
    </row>
    <row r="3441" customFormat="false" ht="13" hidden="false" customHeight="false" outlineLevel="0" collapsed="false">
      <c r="K3441" s="87" t="s">
        <v>5665</v>
      </c>
    </row>
    <row r="3442" customFormat="false" ht="13" hidden="false" customHeight="false" outlineLevel="0" collapsed="false">
      <c r="K3442" s="87" t="s">
        <v>5666</v>
      </c>
    </row>
    <row r="3443" customFormat="false" ht="13" hidden="false" customHeight="false" outlineLevel="0" collapsed="false">
      <c r="K3443" s="87" t="s">
        <v>5667</v>
      </c>
    </row>
    <row r="3444" customFormat="false" ht="13" hidden="false" customHeight="false" outlineLevel="0" collapsed="false">
      <c r="K3444" s="87" t="s">
        <v>5668</v>
      </c>
    </row>
    <row r="3445" customFormat="false" ht="13" hidden="false" customHeight="false" outlineLevel="0" collapsed="false">
      <c r="K3445" s="87" t="s">
        <v>5669</v>
      </c>
    </row>
    <row r="3446" customFormat="false" ht="13" hidden="false" customHeight="false" outlineLevel="0" collapsed="false">
      <c r="K3446" s="87" t="s">
        <v>5670</v>
      </c>
    </row>
    <row r="3447" customFormat="false" ht="13" hidden="false" customHeight="false" outlineLevel="0" collapsed="false">
      <c r="K3447" s="87" t="s">
        <v>5671</v>
      </c>
    </row>
    <row r="3448" customFormat="false" ht="13" hidden="false" customHeight="false" outlineLevel="0" collapsed="false">
      <c r="K3448" s="87" t="s">
        <v>5672</v>
      </c>
    </row>
    <row r="3449" customFormat="false" ht="13" hidden="false" customHeight="false" outlineLevel="0" collapsed="false">
      <c r="K3449" s="87" t="s">
        <v>5673</v>
      </c>
    </row>
    <row r="3450" customFormat="false" ht="13" hidden="false" customHeight="false" outlineLevel="0" collapsed="false">
      <c r="K3450" s="87" t="s">
        <v>5674</v>
      </c>
    </row>
    <row r="3451" customFormat="false" ht="13" hidden="false" customHeight="false" outlineLevel="0" collapsed="false">
      <c r="K3451" s="87" t="s">
        <v>5675</v>
      </c>
    </row>
    <row r="3452" customFormat="false" ht="13" hidden="false" customHeight="false" outlineLevel="0" collapsed="false">
      <c r="K3452" s="87" t="s">
        <v>5676</v>
      </c>
    </row>
    <row r="3453" customFormat="false" ht="13" hidden="false" customHeight="false" outlineLevel="0" collapsed="false">
      <c r="K3453" s="87" t="s">
        <v>5677</v>
      </c>
    </row>
    <row r="3454" customFormat="false" ht="13" hidden="false" customHeight="false" outlineLevel="0" collapsed="false">
      <c r="K3454" s="87" t="s">
        <v>5678</v>
      </c>
    </row>
    <row r="3455" customFormat="false" ht="13" hidden="false" customHeight="false" outlineLevel="0" collapsed="false">
      <c r="K3455" s="87" t="s">
        <v>5679</v>
      </c>
    </row>
    <row r="3456" customFormat="false" ht="13" hidden="false" customHeight="false" outlineLevel="0" collapsed="false">
      <c r="K3456" s="87" t="s">
        <v>5680</v>
      </c>
    </row>
    <row r="3457" customFormat="false" ht="13" hidden="false" customHeight="false" outlineLevel="0" collapsed="false">
      <c r="K3457" s="87" t="s">
        <v>5681</v>
      </c>
    </row>
    <row r="3458" customFormat="false" ht="13" hidden="false" customHeight="false" outlineLevel="0" collapsed="false">
      <c r="K3458" s="87" t="s">
        <v>5682</v>
      </c>
    </row>
    <row r="3459" customFormat="false" ht="13" hidden="false" customHeight="false" outlineLevel="0" collapsed="false">
      <c r="K3459" s="87" t="s">
        <v>5683</v>
      </c>
    </row>
    <row r="3460" customFormat="false" ht="13" hidden="false" customHeight="false" outlineLevel="0" collapsed="false">
      <c r="K3460" s="87" t="s">
        <v>5684</v>
      </c>
    </row>
    <row r="3461" customFormat="false" ht="13" hidden="false" customHeight="false" outlineLevel="0" collapsed="false">
      <c r="K3461" s="87" t="s">
        <v>5685</v>
      </c>
    </row>
    <row r="3462" customFormat="false" ht="13" hidden="false" customHeight="false" outlineLevel="0" collapsed="false">
      <c r="K3462" s="87" t="s">
        <v>5686</v>
      </c>
    </row>
    <row r="3463" customFormat="false" ht="13" hidden="false" customHeight="false" outlineLevel="0" collapsed="false">
      <c r="K3463" s="87" t="s">
        <v>5687</v>
      </c>
    </row>
    <row r="3464" customFormat="false" ht="13" hidden="false" customHeight="false" outlineLevel="0" collapsed="false">
      <c r="K3464" s="87" t="s">
        <v>5688</v>
      </c>
    </row>
    <row r="3465" customFormat="false" ht="13" hidden="false" customHeight="false" outlineLevel="0" collapsed="false">
      <c r="K3465" s="87" t="s">
        <v>5689</v>
      </c>
    </row>
    <row r="3466" customFormat="false" ht="13" hidden="false" customHeight="false" outlineLevel="0" collapsed="false">
      <c r="K3466" s="87" t="s">
        <v>5690</v>
      </c>
    </row>
    <row r="3467" customFormat="false" ht="13" hidden="false" customHeight="false" outlineLevel="0" collapsed="false">
      <c r="K3467" s="87" t="s">
        <v>5691</v>
      </c>
    </row>
    <row r="3468" customFormat="false" ht="13" hidden="false" customHeight="false" outlineLevel="0" collapsed="false">
      <c r="K3468" s="87" t="s">
        <v>5692</v>
      </c>
    </row>
    <row r="3469" customFormat="false" ht="13" hidden="false" customHeight="false" outlineLevel="0" collapsed="false">
      <c r="K3469" s="87" t="s">
        <v>5693</v>
      </c>
    </row>
    <row r="3470" customFormat="false" ht="13" hidden="false" customHeight="false" outlineLevel="0" collapsed="false">
      <c r="K3470" s="87" t="s">
        <v>5694</v>
      </c>
    </row>
    <row r="3471" customFormat="false" ht="13" hidden="false" customHeight="false" outlineLevel="0" collapsed="false">
      <c r="K3471" s="87" t="s">
        <v>5695</v>
      </c>
    </row>
    <row r="3472" customFormat="false" ht="13" hidden="false" customHeight="false" outlineLevel="0" collapsed="false">
      <c r="K3472" s="87" t="s">
        <v>5696</v>
      </c>
    </row>
    <row r="3473" customFormat="false" ht="13" hidden="false" customHeight="false" outlineLevel="0" collapsed="false">
      <c r="K3473" s="87" t="s">
        <v>5697</v>
      </c>
    </row>
    <row r="3474" customFormat="false" ht="13" hidden="false" customHeight="false" outlineLevel="0" collapsed="false">
      <c r="K3474" s="87" t="s">
        <v>5698</v>
      </c>
    </row>
    <row r="3475" customFormat="false" ht="13" hidden="false" customHeight="false" outlineLevel="0" collapsed="false">
      <c r="K3475" s="87" t="s">
        <v>5699</v>
      </c>
    </row>
    <row r="3476" customFormat="false" ht="13" hidden="false" customHeight="false" outlineLevel="0" collapsed="false">
      <c r="K3476" s="87" t="s">
        <v>5700</v>
      </c>
    </row>
    <row r="3477" customFormat="false" ht="13" hidden="false" customHeight="false" outlineLevel="0" collapsed="false">
      <c r="K3477" s="87" t="s">
        <v>5701</v>
      </c>
    </row>
    <row r="3478" customFormat="false" ht="13" hidden="false" customHeight="false" outlineLevel="0" collapsed="false">
      <c r="K3478" s="87" t="s">
        <v>5702</v>
      </c>
    </row>
    <row r="3479" customFormat="false" ht="13" hidden="false" customHeight="false" outlineLevel="0" collapsed="false">
      <c r="K3479" s="87" t="s">
        <v>5703</v>
      </c>
    </row>
    <row r="3480" customFormat="false" ht="13" hidden="false" customHeight="false" outlineLevel="0" collapsed="false">
      <c r="K3480" s="87" t="s">
        <v>5704</v>
      </c>
    </row>
    <row r="3481" customFormat="false" ht="13" hidden="false" customHeight="false" outlineLevel="0" collapsed="false">
      <c r="K3481" s="87" t="s">
        <v>5705</v>
      </c>
    </row>
    <row r="3482" customFormat="false" ht="13" hidden="false" customHeight="false" outlineLevel="0" collapsed="false">
      <c r="K3482" s="87" t="s">
        <v>5706</v>
      </c>
    </row>
    <row r="3483" customFormat="false" ht="13" hidden="false" customHeight="false" outlineLevel="0" collapsed="false">
      <c r="K3483" s="87" t="s">
        <v>5707</v>
      </c>
    </row>
    <row r="3484" customFormat="false" ht="13" hidden="false" customHeight="false" outlineLevel="0" collapsed="false">
      <c r="K3484" s="87" t="s">
        <v>5708</v>
      </c>
    </row>
    <row r="3485" customFormat="false" ht="13" hidden="false" customHeight="false" outlineLevel="0" collapsed="false">
      <c r="K3485" s="87" t="s">
        <v>5709</v>
      </c>
    </row>
    <row r="3486" customFormat="false" ht="13" hidden="false" customHeight="false" outlineLevel="0" collapsed="false">
      <c r="K3486" s="87" t="s">
        <v>5710</v>
      </c>
    </row>
    <row r="3487" customFormat="false" ht="13" hidden="false" customHeight="false" outlineLevel="0" collapsed="false">
      <c r="K3487" s="87" t="s">
        <v>5711</v>
      </c>
    </row>
    <row r="3488" customFormat="false" ht="13" hidden="false" customHeight="false" outlineLevel="0" collapsed="false">
      <c r="K3488" s="87" t="s">
        <v>5712</v>
      </c>
    </row>
    <row r="3489" customFormat="false" ht="13" hidden="false" customHeight="false" outlineLevel="0" collapsed="false">
      <c r="K3489" s="87" t="s">
        <v>5713</v>
      </c>
    </row>
    <row r="3490" customFormat="false" ht="13" hidden="false" customHeight="false" outlineLevel="0" collapsed="false">
      <c r="K3490" s="87" t="s">
        <v>5714</v>
      </c>
    </row>
    <row r="3491" customFormat="false" ht="13" hidden="false" customHeight="false" outlineLevel="0" collapsed="false">
      <c r="K3491" s="87" t="s">
        <v>5715</v>
      </c>
    </row>
    <row r="3492" customFormat="false" ht="13" hidden="false" customHeight="false" outlineLevel="0" collapsed="false">
      <c r="K3492" s="87" t="s">
        <v>5716</v>
      </c>
    </row>
    <row r="3493" customFormat="false" ht="13" hidden="false" customHeight="false" outlineLevel="0" collapsed="false">
      <c r="K3493" s="87" t="s">
        <v>5717</v>
      </c>
    </row>
    <row r="3494" customFormat="false" ht="13" hidden="false" customHeight="false" outlineLevel="0" collapsed="false">
      <c r="K3494" s="87" t="s">
        <v>5718</v>
      </c>
    </row>
    <row r="3495" customFormat="false" ht="13" hidden="false" customHeight="false" outlineLevel="0" collapsed="false">
      <c r="K3495" s="87" t="s">
        <v>5719</v>
      </c>
    </row>
    <row r="3496" customFormat="false" ht="13" hidden="false" customHeight="false" outlineLevel="0" collapsed="false">
      <c r="K3496" s="87" t="s">
        <v>5720</v>
      </c>
    </row>
    <row r="3497" customFormat="false" ht="13" hidden="false" customHeight="false" outlineLevel="0" collapsed="false">
      <c r="K3497" s="87" t="s">
        <v>5721</v>
      </c>
    </row>
    <row r="3498" customFormat="false" ht="13" hidden="false" customHeight="false" outlineLevel="0" collapsed="false">
      <c r="K3498" s="87" t="s">
        <v>5722</v>
      </c>
    </row>
    <row r="3499" customFormat="false" ht="13" hidden="false" customHeight="false" outlineLevel="0" collapsed="false">
      <c r="K3499" s="87" t="s">
        <v>5723</v>
      </c>
    </row>
    <row r="3500" customFormat="false" ht="13" hidden="false" customHeight="false" outlineLevel="0" collapsed="false">
      <c r="K3500" s="87" t="s">
        <v>5724</v>
      </c>
    </row>
    <row r="3501" customFormat="false" ht="13" hidden="false" customHeight="false" outlineLevel="0" collapsed="false">
      <c r="K3501" s="87" t="s">
        <v>5725</v>
      </c>
    </row>
    <row r="3502" customFormat="false" ht="13" hidden="false" customHeight="false" outlineLevel="0" collapsed="false">
      <c r="K3502" s="87" t="s">
        <v>5726</v>
      </c>
    </row>
    <row r="3503" customFormat="false" ht="13" hidden="false" customHeight="false" outlineLevel="0" collapsed="false">
      <c r="K3503" s="87" t="s">
        <v>5727</v>
      </c>
    </row>
    <row r="3504" customFormat="false" ht="13" hidden="false" customHeight="false" outlineLevel="0" collapsed="false">
      <c r="K3504" s="87" t="s">
        <v>5728</v>
      </c>
    </row>
    <row r="3505" customFormat="false" ht="13" hidden="false" customHeight="false" outlineLevel="0" collapsed="false">
      <c r="K3505" s="87" t="s">
        <v>5729</v>
      </c>
    </row>
    <row r="3506" customFormat="false" ht="13" hidden="false" customHeight="false" outlineLevel="0" collapsed="false">
      <c r="K3506" s="87" t="s">
        <v>5730</v>
      </c>
    </row>
    <row r="3507" customFormat="false" ht="13" hidden="false" customHeight="false" outlineLevel="0" collapsed="false">
      <c r="K3507" s="87" t="s">
        <v>5731</v>
      </c>
    </row>
    <row r="3508" customFormat="false" ht="13" hidden="false" customHeight="false" outlineLevel="0" collapsed="false">
      <c r="K3508" s="87" t="s">
        <v>5732</v>
      </c>
    </row>
    <row r="3509" customFormat="false" ht="13" hidden="false" customHeight="false" outlineLevel="0" collapsed="false">
      <c r="K3509" s="87" t="s">
        <v>5733</v>
      </c>
    </row>
    <row r="3510" customFormat="false" ht="13" hidden="false" customHeight="false" outlineLevel="0" collapsed="false">
      <c r="K3510" s="87" t="s">
        <v>5734</v>
      </c>
    </row>
    <row r="3511" customFormat="false" ht="13" hidden="false" customHeight="false" outlineLevel="0" collapsed="false">
      <c r="K3511" s="87" t="s">
        <v>5735</v>
      </c>
    </row>
    <row r="3512" customFormat="false" ht="13" hidden="false" customHeight="false" outlineLevel="0" collapsed="false">
      <c r="K3512" s="87" t="s">
        <v>5736</v>
      </c>
    </row>
    <row r="3513" customFormat="false" ht="13" hidden="false" customHeight="false" outlineLevel="0" collapsed="false">
      <c r="K3513" s="87" t="s">
        <v>5737</v>
      </c>
    </row>
    <row r="3514" customFormat="false" ht="13" hidden="false" customHeight="false" outlineLevel="0" collapsed="false">
      <c r="K3514" s="87" t="s">
        <v>5738</v>
      </c>
    </row>
    <row r="3515" customFormat="false" ht="13" hidden="false" customHeight="false" outlineLevel="0" collapsed="false">
      <c r="K3515" s="87" t="s">
        <v>5739</v>
      </c>
    </row>
    <row r="3516" customFormat="false" ht="13" hidden="false" customHeight="false" outlineLevel="0" collapsed="false">
      <c r="K3516" s="87" t="s">
        <v>5740</v>
      </c>
    </row>
    <row r="3517" customFormat="false" ht="13" hidden="false" customHeight="false" outlineLevel="0" collapsed="false">
      <c r="K3517" s="87" t="s">
        <v>5741</v>
      </c>
    </row>
    <row r="3518" customFormat="false" ht="13" hidden="false" customHeight="false" outlineLevel="0" collapsed="false">
      <c r="K3518" s="87" t="s">
        <v>5742</v>
      </c>
    </row>
    <row r="3519" customFormat="false" ht="13" hidden="false" customHeight="false" outlineLevel="0" collapsed="false">
      <c r="K3519" s="87" t="s">
        <v>5743</v>
      </c>
    </row>
    <row r="3520" customFormat="false" ht="13" hidden="false" customHeight="false" outlineLevel="0" collapsed="false">
      <c r="K3520" s="87" t="s">
        <v>5744</v>
      </c>
    </row>
    <row r="3521" customFormat="false" ht="13" hidden="false" customHeight="false" outlineLevel="0" collapsed="false">
      <c r="K3521" s="87" t="s">
        <v>5745</v>
      </c>
    </row>
    <row r="3522" customFormat="false" ht="13" hidden="false" customHeight="false" outlineLevel="0" collapsed="false">
      <c r="K3522" s="87" t="s">
        <v>5746</v>
      </c>
    </row>
    <row r="3523" customFormat="false" ht="13" hidden="false" customHeight="false" outlineLevel="0" collapsed="false">
      <c r="K3523" s="87" t="s">
        <v>5747</v>
      </c>
    </row>
    <row r="3524" customFormat="false" ht="13" hidden="false" customHeight="false" outlineLevel="0" collapsed="false">
      <c r="K3524" s="87" t="s">
        <v>5748</v>
      </c>
    </row>
    <row r="3525" customFormat="false" ht="13" hidden="false" customHeight="false" outlineLevel="0" collapsed="false">
      <c r="K3525" s="87" t="s">
        <v>5749</v>
      </c>
    </row>
    <row r="3526" customFormat="false" ht="13" hidden="false" customHeight="false" outlineLevel="0" collapsed="false">
      <c r="K3526" s="87" t="s">
        <v>5750</v>
      </c>
    </row>
    <row r="3527" customFormat="false" ht="13" hidden="false" customHeight="false" outlineLevel="0" collapsed="false">
      <c r="K3527" s="87" t="s">
        <v>5751</v>
      </c>
    </row>
    <row r="3528" customFormat="false" ht="13" hidden="false" customHeight="false" outlineLevel="0" collapsed="false">
      <c r="K3528" s="87" t="s">
        <v>5752</v>
      </c>
    </row>
    <row r="3529" customFormat="false" ht="13" hidden="false" customHeight="false" outlineLevel="0" collapsed="false">
      <c r="K3529" s="87" t="s">
        <v>5753</v>
      </c>
    </row>
    <row r="3530" customFormat="false" ht="13" hidden="false" customHeight="false" outlineLevel="0" collapsed="false">
      <c r="K3530" s="87" t="s">
        <v>5754</v>
      </c>
    </row>
    <row r="3531" customFormat="false" ht="13" hidden="false" customHeight="false" outlineLevel="0" collapsed="false">
      <c r="K3531" s="87" t="s">
        <v>5755</v>
      </c>
    </row>
    <row r="3532" customFormat="false" ht="13" hidden="false" customHeight="false" outlineLevel="0" collapsed="false">
      <c r="K3532" s="87" t="s">
        <v>5756</v>
      </c>
    </row>
    <row r="3533" customFormat="false" ht="13" hidden="false" customHeight="false" outlineLevel="0" collapsed="false">
      <c r="K3533" s="87" t="s">
        <v>5757</v>
      </c>
    </row>
    <row r="3534" customFormat="false" ht="13" hidden="false" customHeight="false" outlineLevel="0" collapsed="false">
      <c r="K3534" s="87" t="s">
        <v>5758</v>
      </c>
    </row>
    <row r="3535" customFormat="false" ht="13" hidden="false" customHeight="false" outlineLevel="0" collapsed="false">
      <c r="K3535" s="87" t="s">
        <v>5759</v>
      </c>
    </row>
    <row r="3536" customFormat="false" ht="13" hidden="false" customHeight="false" outlineLevel="0" collapsed="false">
      <c r="K3536" s="87" t="s">
        <v>5760</v>
      </c>
    </row>
    <row r="3537" customFormat="false" ht="13" hidden="false" customHeight="false" outlineLevel="0" collapsed="false">
      <c r="K3537" s="87" t="s">
        <v>5761</v>
      </c>
    </row>
    <row r="3538" customFormat="false" ht="13" hidden="false" customHeight="false" outlineLevel="0" collapsed="false">
      <c r="K3538" s="87" t="s">
        <v>5762</v>
      </c>
    </row>
    <row r="3539" customFormat="false" ht="13" hidden="false" customHeight="false" outlineLevel="0" collapsed="false">
      <c r="K3539" s="87" t="s">
        <v>5763</v>
      </c>
    </row>
    <row r="3540" customFormat="false" ht="13" hidden="false" customHeight="false" outlineLevel="0" collapsed="false">
      <c r="K3540" s="87" t="s">
        <v>5764</v>
      </c>
    </row>
    <row r="3541" customFormat="false" ht="13" hidden="false" customHeight="false" outlineLevel="0" collapsed="false">
      <c r="K3541" s="87" t="s">
        <v>5765</v>
      </c>
    </row>
    <row r="3542" customFormat="false" ht="13" hidden="false" customHeight="false" outlineLevel="0" collapsed="false">
      <c r="K3542" s="87" t="s">
        <v>5766</v>
      </c>
    </row>
    <row r="3543" customFormat="false" ht="13" hidden="false" customHeight="false" outlineLevel="0" collapsed="false">
      <c r="K3543" s="87" t="s">
        <v>5767</v>
      </c>
    </row>
    <row r="3544" customFormat="false" ht="13" hidden="false" customHeight="false" outlineLevel="0" collapsed="false">
      <c r="K3544" s="87" t="s">
        <v>5768</v>
      </c>
    </row>
    <row r="3545" customFormat="false" ht="13" hidden="false" customHeight="false" outlineLevel="0" collapsed="false">
      <c r="K3545" s="87" t="s">
        <v>5769</v>
      </c>
    </row>
    <row r="3546" customFormat="false" ht="13" hidden="false" customHeight="false" outlineLevel="0" collapsed="false">
      <c r="K3546" s="87" t="s">
        <v>5770</v>
      </c>
    </row>
    <row r="3547" customFormat="false" ht="13" hidden="false" customHeight="false" outlineLevel="0" collapsed="false">
      <c r="K3547" s="87" t="s">
        <v>5771</v>
      </c>
    </row>
    <row r="3548" customFormat="false" ht="13" hidden="false" customHeight="false" outlineLevel="0" collapsed="false">
      <c r="K3548" s="87" t="s">
        <v>5772</v>
      </c>
    </row>
    <row r="3549" customFormat="false" ht="13" hidden="false" customHeight="false" outlineLevel="0" collapsed="false">
      <c r="K3549" s="87" t="s">
        <v>5773</v>
      </c>
    </row>
    <row r="3550" customFormat="false" ht="13" hidden="false" customHeight="false" outlineLevel="0" collapsed="false">
      <c r="K3550" s="87" t="s">
        <v>5774</v>
      </c>
    </row>
    <row r="3551" customFormat="false" ht="13" hidden="false" customHeight="false" outlineLevel="0" collapsed="false">
      <c r="K3551" s="87" t="s">
        <v>5775</v>
      </c>
    </row>
    <row r="3552" customFormat="false" ht="13" hidden="false" customHeight="false" outlineLevel="0" collapsed="false">
      <c r="K3552" s="87" t="s">
        <v>5776</v>
      </c>
    </row>
    <row r="3553" customFormat="false" ht="13" hidden="false" customHeight="false" outlineLevel="0" collapsed="false">
      <c r="K3553" s="87" t="s">
        <v>5777</v>
      </c>
    </row>
    <row r="3554" customFormat="false" ht="13" hidden="false" customHeight="false" outlineLevel="0" collapsed="false">
      <c r="K3554" s="87" t="s">
        <v>5778</v>
      </c>
    </row>
    <row r="3555" customFormat="false" ht="13" hidden="false" customHeight="false" outlineLevel="0" collapsed="false">
      <c r="K3555" s="87" t="s">
        <v>5779</v>
      </c>
    </row>
    <row r="3556" customFormat="false" ht="13" hidden="false" customHeight="false" outlineLevel="0" collapsed="false">
      <c r="K3556" s="87" t="s">
        <v>5780</v>
      </c>
    </row>
    <row r="3557" customFormat="false" ht="13" hidden="false" customHeight="false" outlineLevel="0" collapsed="false">
      <c r="K3557" s="87" t="s">
        <v>5781</v>
      </c>
    </row>
    <row r="3558" customFormat="false" ht="13" hidden="false" customHeight="false" outlineLevel="0" collapsed="false">
      <c r="K3558" s="87" t="s">
        <v>5782</v>
      </c>
    </row>
    <row r="3559" customFormat="false" ht="13" hidden="false" customHeight="false" outlineLevel="0" collapsed="false">
      <c r="K3559" s="87" t="s">
        <v>5783</v>
      </c>
    </row>
    <row r="3560" customFormat="false" ht="13" hidden="false" customHeight="false" outlineLevel="0" collapsed="false">
      <c r="K3560" s="87" t="s">
        <v>5784</v>
      </c>
    </row>
    <row r="3561" customFormat="false" ht="13" hidden="false" customHeight="false" outlineLevel="0" collapsed="false">
      <c r="K3561" s="87" t="s">
        <v>5785</v>
      </c>
    </row>
    <row r="3562" customFormat="false" ht="13" hidden="false" customHeight="false" outlineLevel="0" collapsed="false">
      <c r="K3562" s="87" t="s">
        <v>5786</v>
      </c>
    </row>
    <row r="3563" customFormat="false" ht="13" hidden="false" customHeight="false" outlineLevel="0" collapsed="false">
      <c r="K3563" s="87" t="s">
        <v>5787</v>
      </c>
    </row>
    <row r="3564" customFormat="false" ht="13" hidden="false" customHeight="false" outlineLevel="0" collapsed="false">
      <c r="K3564" s="87" t="s">
        <v>5788</v>
      </c>
    </row>
    <row r="3565" customFormat="false" ht="13" hidden="false" customHeight="false" outlineLevel="0" collapsed="false">
      <c r="K3565" s="87" t="s">
        <v>5789</v>
      </c>
    </row>
    <row r="3566" customFormat="false" ht="13" hidden="false" customHeight="false" outlineLevel="0" collapsed="false">
      <c r="K3566" s="87" t="s">
        <v>5790</v>
      </c>
    </row>
    <row r="3567" customFormat="false" ht="13" hidden="false" customHeight="false" outlineLevel="0" collapsed="false">
      <c r="K3567" s="87" t="s">
        <v>5791</v>
      </c>
    </row>
    <row r="3568" customFormat="false" ht="13" hidden="false" customHeight="false" outlineLevel="0" collapsed="false">
      <c r="K3568" s="87" t="s">
        <v>5792</v>
      </c>
    </row>
    <row r="3569" customFormat="false" ht="13" hidden="false" customHeight="false" outlineLevel="0" collapsed="false">
      <c r="K3569" s="87" t="s">
        <v>5793</v>
      </c>
    </row>
    <row r="3570" customFormat="false" ht="13" hidden="false" customHeight="false" outlineLevel="0" collapsed="false">
      <c r="K3570" s="87" t="s">
        <v>5794</v>
      </c>
    </row>
    <row r="3571" customFormat="false" ht="13" hidden="false" customHeight="false" outlineLevel="0" collapsed="false">
      <c r="K3571" s="87" t="s">
        <v>5795</v>
      </c>
    </row>
    <row r="3572" customFormat="false" ht="13" hidden="false" customHeight="false" outlineLevel="0" collapsed="false">
      <c r="K3572" s="87" t="s">
        <v>5796</v>
      </c>
    </row>
    <row r="3573" customFormat="false" ht="13" hidden="false" customHeight="false" outlineLevel="0" collapsed="false">
      <c r="K3573" s="87" t="s">
        <v>5797</v>
      </c>
    </row>
    <row r="3574" customFormat="false" ht="13" hidden="false" customHeight="false" outlineLevel="0" collapsed="false">
      <c r="K3574" s="87" t="s">
        <v>5798</v>
      </c>
    </row>
    <row r="3575" customFormat="false" ht="13" hidden="false" customHeight="false" outlineLevel="0" collapsed="false">
      <c r="K3575" s="87" t="s">
        <v>5799</v>
      </c>
    </row>
    <row r="3576" customFormat="false" ht="13" hidden="false" customHeight="false" outlineLevel="0" collapsed="false">
      <c r="K3576" s="87" t="s">
        <v>5800</v>
      </c>
    </row>
    <row r="3577" customFormat="false" ht="13" hidden="false" customHeight="false" outlineLevel="0" collapsed="false">
      <c r="K3577" s="87" t="s">
        <v>5801</v>
      </c>
    </row>
    <row r="3578" customFormat="false" ht="13" hidden="false" customHeight="false" outlineLevel="0" collapsed="false">
      <c r="K3578" s="87" t="s">
        <v>5802</v>
      </c>
    </row>
    <row r="3579" customFormat="false" ht="13" hidden="false" customHeight="false" outlineLevel="0" collapsed="false">
      <c r="K3579" s="87" t="s">
        <v>5803</v>
      </c>
    </row>
    <row r="3580" customFormat="false" ht="13" hidden="false" customHeight="false" outlineLevel="0" collapsed="false">
      <c r="K3580" s="87" t="s">
        <v>5804</v>
      </c>
    </row>
    <row r="3581" customFormat="false" ht="13" hidden="false" customHeight="false" outlineLevel="0" collapsed="false">
      <c r="K3581" s="87" t="s">
        <v>5805</v>
      </c>
    </row>
    <row r="3582" customFormat="false" ht="13" hidden="false" customHeight="false" outlineLevel="0" collapsed="false">
      <c r="K3582" s="87" t="s">
        <v>5806</v>
      </c>
    </row>
    <row r="3583" customFormat="false" ht="13" hidden="false" customHeight="false" outlineLevel="0" collapsed="false">
      <c r="K3583" s="87" t="s">
        <v>5807</v>
      </c>
    </row>
    <row r="3584" customFormat="false" ht="13" hidden="false" customHeight="false" outlineLevel="0" collapsed="false">
      <c r="K3584" s="87" t="s">
        <v>5808</v>
      </c>
    </row>
    <row r="3585" customFormat="false" ht="13" hidden="false" customHeight="false" outlineLevel="0" collapsed="false">
      <c r="K3585" s="87" t="s">
        <v>5809</v>
      </c>
    </row>
    <row r="3586" customFormat="false" ht="13" hidden="false" customHeight="false" outlineLevel="0" collapsed="false">
      <c r="K3586" s="87" t="s">
        <v>5810</v>
      </c>
    </row>
    <row r="3587" customFormat="false" ht="13" hidden="false" customHeight="false" outlineLevel="0" collapsed="false">
      <c r="K3587" s="87" t="s">
        <v>5811</v>
      </c>
    </row>
    <row r="3588" customFormat="false" ht="13" hidden="false" customHeight="false" outlineLevel="0" collapsed="false">
      <c r="K3588" s="87" t="s">
        <v>5812</v>
      </c>
    </row>
    <row r="3589" customFormat="false" ht="13" hidden="false" customHeight="false" outlineLevel="0" collapsed="false">
      <c r="K3589" s="87" t="s">
        <v>5813</v>
      </c>
    </row>
    <row r="3590" customFormat="false" ht="13" hidden="false" customHeight="false" outlineLevel="0" collapsed="false">
      <c r="K3590" s="87" t="s">
        <v>5814</v>
      </c>
    </row>
    <row r="3591" customFormat="false" ht="13" hidden="false" customHeight="false" outlineLevel="0" collapsed="false">
      <c r="K3591" s="87" t="s">
        <v>5815</v>
      </c>
    </row>
    <row r="3592" customFormat="false" ht="13" hidden="false" customHeight="false" outlineLevel="0" collapsed="false">
      <c r="K3592" s="87" t="s">
        <v>5816</v>
      </c>
    </row>
    <row r="3593" customFormat="false" ht="13" hidden="false" customHeight="false" outlineLevel="0" collapsed="false">
      <c r="K3593" s="87" t="s">
        <v>5817</v>
      </c>
    </row>
    <row r="3594" customFormat="false" ht="13" hidden="false" customHeight="false" outlineLevel="0" collapsed="false">
      <c r="K3594" s="87" t="s">
        <v>5818</v>
      </c>
    </row>
    <row r="3595" customFormat="false" ht="13" hidden="false" customHeight="false" outlineLevel="0" collapsed="false">
      <c r="K3595" s="87" t="s">
        <v>5819</v>
      </c>
    </row>
    <row r="3596" customFormat="false" ht="13" hidden="false" customHeight="false" outlineLevel="0" collapsed="false">
      <c r="K3596" s="87" t="s">
        <v>5820</v>
      </c>
    </row>
    <row r="3597" customFormat="false" ht="13" hidden="false" customHeight="false" outlineLevel="0" collapsed="false">
      <c r="K3597" s="87" t="s">
        <v>5821</v>
      </c>
    </row>
    <row r="3598" customFormat="false" ht="13" hidden="false" customHeight="false" outlineLevel="0" collapsed="false">
      <c r="K3598" s="87" t="s">
        <v>5822</v>
      </c>
    </row>
    <row r="3599" customFormat="false" ht="13" hidden="false" customHeight="false" outlineLevel="0" collapsed="false">
      <c r="K3599" s="87" t="s">
        <v>5823</v>
      </c>
    </row>
    <row r="3600" customFormat="false" ht="13" hidden="false" customHeight="false" outlineLevel="0" collapsed="false">
      <c r="K3600" s="87" t="s">
        <v>5824</v>
      </c>
    </row>
    <row r="3601" customFormat="false" ht="13" hidden="false" customHeight="false" outlineLevel="0" collapsed="false">
      <c r="K3601" s="87" t="s">
        <v>5825</v>
      </c>
    </row>
    <row r="3602" customFormat="false" ht="13" hidden="false" customHeight="false" outlineLevel="0" collapsed="false">
      <c r="K3602" s="87" t="s">
        <v>5826</v>
      </c>
    </row>
    <row r="3603" customFormat="false" ht="13" hidden="false" customHeight="false" outlineLevel="0" collapsed="false">
      <c r="K3603" s="87" t="s">
        <v>5827</v>
      </c>
    </row>
    <row r="3604" customFormat="false" ht="13" hidden="false" customHeight="false" outlineLevel="0" collapsed="false">
      <c r="K3604" s="87" t="s">
        <v>5828</v>
      </c>
    </row>
    <row r="3605" customFormat="false" ht="13" hidden="false" customHeight="false" outlineLevel="0" collapsed="false">
      <c r="K3605" s="87" t="s">
        <v>5829</v>
      </c>
    </row>
    <row r="3606" customFormat="false" ht="13" hidden="false" customHeight="false" outlineLevel="0" collapsed="false">
      <c r="K3606" s="87" t="s">
        <v>5830</v>
      </c>
    </row>
    <row r="3607" customFormat="false" ht="13" hidden="false" customHeight="false" outlineLevel="0" collapsed="false">
      <c r="K3607" s="87" t="s">
        <v>5831</v>
      </c>
    </row>
    <row r="3608" customFormat="false" ht="13" hidden="false" customHeight="false" outlineLevel="0" collapsed="false">
      <c r="K3608" s="87" t="s">
        <v>5832</v>
      </c>
    </row>
    <row r="3609" customFormat="false" ht="13" hidden="false" customHeight="false" outlineLevel="0" collapsed="false">
      <c r="K3609" s="87" t="s">
        <v>5833</v>
      </c>
    </row>
    <row r="3610" customFormat="false" ht="13" hidden="false" customHeight="false" outlineLevel="0" collapsed="false">
      <c r="K3610" s="87" t="s">
        <v>5834</v>
      </c>
    </row>
    <row r="3611" customFormat="false" ht="13" hidden="false" customHeight="false" outlineLevel="0" collapsed="false">
      <c r="K3611" s="87" t="s">
        <v>5835</v>
      </c>
    </row>
    <row r="3612" customFormat="false" ht="13" hidden="false" customHeight="false" outlineLevel="0" collapsed="false">
      <c r="K3612" s="87" t="s">
        <v>5836</v>
      </c>
    </row>
    <row r="3613" customFormat="false" ht="13" hidden="false" customHeight="false" outlineLevel="0" collapsed="false">
      <c r="K3613" s="87" t="s">
        <v>5837</v>
      </c>
    </row>
    <row r="3614" customFormat="false" ht="13" hidden="false" customHeight="false" outlineLevel="0" collapsed="false">
      <c r="K3614" s="87" t="s">
        <v>5838</v>
      </c>
    </row>
    <row r="3615" customFormat="false" ht="13" hidden="false" customHeight="false" outlineLevel="0" collapsed="false">
      <c r="K3615" s="87" t="s">
        <v>5839</v>
      </c>
    </row>
    <row r="3616" customFormat="false" ht="13" hidden="false" customHeight="false" outlineLevel="0" collapsed="false">
      <c r="K3616" s="87" t="s">
        <v>5840</v>
      </c>
    </row>
    <row r="3617" customFormat="false" ht="13" hidden="false" customHeight="false" outlineLevel="0" collapsed="false">
      <c r="K3617" s="87" t="s">
        <v>5841</v>
      </c>
    </row>
    <row r="3618" customFormat="false" ht="13" hidden="false" customHeight="false" outlineLevel="0" collapsed="false">
      <c r="K3618" s="87" t="s">
        <v>5842</v>
      </c>
    </row>
    <row r="3619" customFormat="false" ht="13" hidden="false" customHeight="false" outlineLevel="0" collapsed="false">
      <c r="K3619" s="87" t="s">
        <v>5843</v>
      </c>
    </row>
    <row r="3620" customFormat="false" ht="13" hidden="false" customHeight="false" outlineLevel="0" collapsed="false">
      <c r="K3620" s="87" t="s">
        <v>5844</v>
      </c>
    </row>
    <row r="3621" customFormat="false" ht="13" hidden="false" customHeight="false" outlineLevel="0" collapsed="false">
      <c r="K3621" s="87" t="s">
        <v>5845</v>
      </c>
    </row>
    <row r="3622" customFormat="false" ht="13" hidden="false" customHeight="false" outlineLevel="0" collapsed="false">
      <c r="K3622" s="87" t="s">
        <v>5846</v>
      </c>
    </row>
    <row r="3623" customFormat="false" ht="13" hidden="false" customHeight="false" outlineLevel="0" collapsed="false">
      <c r="K3623" s="87" t="s">
        <v>5847</v>
      </c>
    </row>
    <row r="3624" customFormat="false" ht="13" hidden="false" customHeight="false" outlineLevel="0" collapsed="false">
      <c r="K3624" s="87" t="s">
        <v>5848</v>
      </c>
    </row>
    <row r="3625" customFormat="false" ht="13" hidden="false" customHeight="false" outlineLevel="0" collapsed="false">
      <c r="K3625" s="87" t="s">
        <v>5849</v>
      </c>
    </row>
    <row r="3626" customFormat="false" ht="13" hidden="false" customHeight="false" outlineLevel="0" collapsed="false">
      <c r="K3626" s="87" t="s">
        <v>5850</v>
      </c>
    </row>
    <row r="3627" customFormat="false" ht="13" hidden="false" customHeight="false" outlineLevel="0" collapsed="false">
      <c r="K3627" s="87" t="s">
        <v>5851</v>
      </c>
    </row>
    <row r="3628" customFormat="false" ht="13" hidden="false" customHeight="false" outlineLevel="0" collapsed="false">
      <c r="K3628" s="87" t="s">
        <v>5852</v>
      </c>
    </row>
    <row r="3629" customFormat="false" ht="13" hidden="false" customHeight="false" outlineLevel="0" collapsed="false">
      <c r="K3629" s="87" t="s">
        <v>5853</v>
      </c>
    </row>
    <row r="3630" customFormat="false" ht="13" hidden="false" customHeight="false" outlineLevel="0" collapsed="false">
      <c r="K3630" s="87" t="s">
        <v>5854</v>
      </c>
    </row>
    <row r="3631" customFormat="false" ht="13" hidden="false" customHeight="false" outlineLevel="0" collapsed="false">
      <c r="K3631" s="87" t="s">
        <v>5855</v>
      </c>
    </row>
    <row r="3632" customFormat="false" ht="13" hidden="false" customHeight="false" outlineLevel="0" collapsed="false">
      <c r="K3632" s="87" t="s">
        <v>5856</v>
      </c>
    </row>
    <row r="3633" customFormat="false" ht="13" hidden="false" customHeight="false" outlineLevel="0" collapsed="false">
      <c r="K3633" s="87" t="s">
        <v>5857</v>
      </c>
    </row>
    <row r="3634" customFormat="false" ht="13" hidden="false" customHeight="false" outlineLevel="0" collapsed="false">
      <c r="K3634" s="87" t="s">
        <v>5858</v>
      </c>
    </row>
    <row r="3635" customFormat="false" ht="13" hidden="false" customHeight="false" outlineLevel="0" collapsed="false">
      <c r="K3635" s="87" t="s">
        <v>5859</v>
      </c>
    </row>
    <row r="3636" customFormat="false" ht="13" hidden="false" customHeight="false" outlineLevel="0" collapsed="false">
      <c r="K3636" s="87" t="s">
        <v>5860</v>
      </c>
    </row>
    <row r="3637" customFormat="false" ht="13" hidden="false" customHeight="false" outlineLevel="0" collapsed="false">
      <c r="K3637" s="87" t="s">
        <v>5861</v>
      </c>
    </row>
    <row r="3638" customFormat="false" ht="13" hidden="false" customHeight="false" outlineLevel="0" collapsed="false">
      <c r="K3638" s="87" t="s">
        <v>5862</v>
      </c>
    </row>
    <row r="3639" customFormat="false" ht="13" hidden="false" customHeight="false" outlineLevel="0" collapsed="false">
      <c r="K3639" s="87" t="s">
        <v>5863</v>
      </c>
    </row>
    <row r="3640" customFormat="false" ht="13" hidden="false" customHeight="false" outlineLevel="0" collapsed="false">
      <c r="K3640" s="87" t="s">
        <v>5864</v>
      </c>
    </row>
    <row r="3641" customFormat="false" ht="13" hidden="false" customHeight="false" outlineLevel="0" collapsed="false">
      <c r="K3641" s="87" t="s">
        <v>5865</v>
      </c>
    </row>
    <row r="3642" customFormat="false" ht="13" hidden="false" customHeight="false" outlineLevel="0" collapsed="false">
      <c r="K3642" s="87" t="s">
        <v>5866</v>
      </c>
    </row>
    <row r="3643" customFormat="false" ht="13" hidden="false" customHeight="false" outlineLevel="0" collapsed="false">
      <c r="K3643" s="87" t="s">
        <v>5867</v>
      </c>
    </row>
    <row r="3644" customFormat="false" ht="13" hidden="false" customHeight="false" outlineLevel="0" collapsed="false">
      <c r="K3644" s="87" t="s">
        <v>5868</v>
      </c>
    </row>
    <row r="3645" customFormat="false" ht="13" hidden="false" customHeight="false" outlineLevel="0" collapsed="false">
      <c r="K3645" s="87" t="s">
        <v>5869</v>
      </c>
    </row>
    <row r="3646" customFormat="false" ht="13" hidden="false" customHeight="false" outlineLevel="0" collapsed="false">
      <c r="K3646" s="87" t="s">
        <v>5870</v>
      </c>
    </row>
    <row r="3647" customFormat="false" ht="13" hidden="false" customHeight="false" outlineLevel="0" collapsed="false">
      <c r="K3647" s="87" t="s">
        <v>5871</v>
      </c>
    </row>
    <row r="3648" customFormat="false" ht="13" hidden="false" customHeight="false" outlineLevel="0" collapsed="false">
      <c r="K3648" s="87" t="s">
        <v>5872</v>
      </c>
    </row>
    <row r="3649" customFormat="false" ht="13" hidden="false" customHeight="false" outlineLevel="0" collapsed="false">
      <c r="K3649" s="87" t="s">
        <v>5873</v>
      </c>
    </row>
    <row r="3650" customFormat="false" ht="13" hidden="false" customHeight="false" outlineLevel="0" collapsed="false">
      <c r="K3650" s="87" t="s">
        <v>5874</v>
      </c>
    </row>
    <row r="3651" customFormat="false" ht="13" hidden="false" customHeight="false" outlineLevel="0" collapsed="false">
      <c r="K3651" s="87" t="s">
        <v>5875</v>
      </c>
    </row>
    <row r="3652" customFormat="false" ht="13" hidden="false" customHeight="false" outlineLevel="0" collapsed="false">
      <c r="K3652" s="87" t="s">
        <v>5876</v>
      </c>
    </row>
    <row r="3653" customFormat="false" ht="13" hidden="false" customHeight="false" outlineLevel="0" collapsed="false">
      <c r="K3653" s="87" t="s">
        <v>5877</v>
      </c>
    </row>
    <row r="3654" customFormat="false" ht="13" hidden="false" customHeight="false" outlineLevel="0" collapsed="false">
      <c r="K3654" s="87" t="s">
        <v>5878</v>
      </c>
    </row>
    <row r="3655" customFormat="false" ht="13" hidden="false" customHeight="false" outlineLevel="0" collapsed="false">
      <c r="K3655" s="87" t="s">
        <v>5879</v>
      </c>
    </row>
    <row r="3656" customFormat="false" ht="13" hidden="false" customHeight="false" outlineLevel="0" collapsed="false">
      <c r="K3656" s="87" t="s">
        <v>5880</v>
      </c>
    </row>
    <row r="3657" customFormat="false" ht="13" hidden="false" customHeight="false" outlineLevel="0" collapsed="false">
      <c r="K3657" s="87" t="s">
        <v>5881</v>
      </c>
    </row>
    <row r="3658" customFormat="false" ht="13" hidden="false" customHeight="false" outlineLevel="0" collapsed="false">
      <c r="K3658" s="87" t="s">
        <v>5882</v>
      </c>
    </row>
    <row r="3659" customFormat="false" ht="13" hidden="false" customHeight="false" outlineLevel="0" collapsed="false">
      <c r="K3659" s="87" t="s">
        <v>5883</v>
      </c>
    </row>
    <row r="3660" customFormat="false" ht="13" hidden="false" customHeight="false" outlineLevel="0" collapsed="false">
      <c r="K3660" s="87" t="s">
        <v>5884</v>
      </c>
    </row>
    <row r="3661" customFormat="false" ht="13" hidden="false" customHeight="false" outlineLevel="0" collapsed="false">
      <c r="K3661" s="87" t="s">
        <v>5885</v>
      </c>
    </row>
    <row r="3662" customFormat="false" ht="13" hidden="false" customHeight="false" outlineLevel="0" collapsed="false">
      <c r="K3662" s="87" t="s">
        <v>5886</v>
      </c>
    </row>
    <row r="3663" customFormat="false" ht="13" hidden="false" customHeight="false" outlineLevel="0" collapsed="false">
      <c r="K3663" s="87" t="s">
        <v>5887</v>
      </c>
    </row>
    <row r="3664" customFormat="false" ht="13" hidden="false" customHeight="false" outlineLevel="0" collapsed="false">
      <c r="K3664" s="87" t="s">
        <v>5888</v>
      </c>
    </row>
    <row r="3665" customFormat="false" ht="13" hidden="false" customHeight="false" outlineLevel="0" collapsed="false">
      <c r="K3665" s="87" t="s">
        <v>5889</v>
      </c>
    </row>
    <row r="3666" customFormat="false" ht="13" hidden="false" customHeight="false" outlineLevel="0" collapsed="false">
      <c r="K3666" s="87" t="s">
        <v>5890</v>
      </c>
    </row>
    <row r="3667" customFormat="false" ht="13" hidden="false" customHeight="false" outlineLevel="0" collapsed="false">
      <c r="K3667" s="87" t="s">
        <v>5891</v>
      </c>
    </row>
    <row r="3668" customFormat="false" ht="13" hidden="false" customHeight="false" outlineLevel="0" collapsed="false">
      <c r="K3668" s="87" t="s">
        <v>5892</v>
      </c>
    </row>
    <row r="3669" customFormat="false" ht="13" hidden="false" customHeight="false" outlineLevel="0" collapsed="false">
      <c r="K3669" s="87" t="s">
        <v>5893</v>
      </c>
    </row>
    <row r="3670" customFormat="false" ht="13" hidden="false" customHeight="false" outlineLevel="0" collapsed="false">
      <c r="K3670" s="87" t="s">
        <v>5894</v>
      </c>
    </row>
    <row r="3671" customFormat="false" ht="13" hidden="false" customHeight="false" outlineLevel="0" collapsed="false">
      <c r="K3671" s="87" t="s">
        <v>5895</v>
      </c>
    </row>
    <row r="3672" customFormat="false" ht="13" hidden="false" customHeight="false" outlineLevel="0" collapsed="false">
      <c r="K3672" s="87" t="s">
        <v>5896</v>
      </c>
    </row>
    <row r="3673" customFormat="false" ht="13" hidden="false" customHeight="false" outlineLevel="0" collapsed="false">
      <c r="K3673" s="87" t="s">
        <v>5897</v>
      </c>
    </row>
    <row r="3674" customFormat="false" ht="13" hidden="false" customHeight="false" outlineLevel="0" collapsed="false">
      <c r="K3674" s="87" t="s">
        <v>5898</v>
      </c>
    </row>
    <row r="3675" customFormat="false" ht="13" hidden="false" customHeight="false" outlineLevel="0" collapsed="false">
      <c r="K3675" s="87" t="s">
        <v>5899</v>
      </c>
    </row>
    <row r="3676" customFormat="false" ht="13" hidden="false" customHeight="false" outlineLevel="0" collapsed="false">
      <c r="K3676" s="87" t="s">
        <v>5900</v>
      </c>
    </row>
    <row r="3677" customFormat="false" ht="13" hidden="false" customHeight="false" outlineLevel="0" collapsed="false">
      <c r="K3677" s="87" t="s">
        <v>5901</v>
      </c>
    </row>
    <row r="3678" customFormat="false" ht="13" hidden="false" customHeight="false" outlineLevel="0" collapsed="false">
      <c r="K3678" s="87" t="s">
        <v>5902</v>
      </c>
    </row>
    <row r="3679" customFormat="false" ht="13" hidden="false" customHeight="false" outlineLevel="0" collapsed="false">
      <c r="K3679" s="87" t="s">
        <v>5903</v>
      </c>
    </row>
    <row r="3680" customFormat="false" ht="13" hidden="false" customHeight="false" outlineLevel="0" collapsed="false">
      <c r="K3680" s="87" t="s">
        <v>5904</v>
      </c>
    </row>
    <row r="3681" customFormat="false" ht="13" hidden="false" customHeight="false" outlineLevel="0" collapsed="false">
      <c r="K3681" s="87" t="s">
        <v>5905</v>
      </c>
    </row>
    <row r="3682" customFormat="false" ht="13" hidden="false" customHeight="false" outlineLevel="0" collapsed="false">
      <c r="K3682" s="87" t="s">
        <v>5906</v>
      </c>
    </row>
    <row r="3683" customFormat="false" ht="13" hidden="false" customHeight="false" outlineLevel="0" collapsed="false">
      <c r="K3683" s="87" t="s">
        <v>5907</v>
      </c>
    </row>
    <row r="3684" customFormat="false" ht="13" hidden="false" customHeight="false" outlineLevel="0" collapsed="false">
      <c r="K3684" s="87" t="s">
        <v>5908</v>
      </c>
    </row>
    <row r="3685" customFormat="false" ht="13" hidden="false" customHeight="false" outlineLevel="0" collapsed="false">
      <c r="K3685" s="87" t="s">
        <v>5909</v>
      </c>
    </row>
    <row r="3686" customFormat="false" ht="13" hidden="false" customHeight="false" outlineLevel="0" collapsed="false">
      <c r="K3686" s="87" t="s">
        <v>5910</v>
      </c>
    </row>
    <row r="3687" customFormat="false" ht="13" hidden="false" customHeight="false" outlineLevel="0" collapsed="false">
      <c r="K3687" s="87" t="s">
        <v>5911</v>
      </c>
    </row>
    <row r="3688" customFormat="false" ht="13" hidden="false" customHeight="false" outlineLevel="0" collapsed="false">
      <c r="K3688" s="87" t="s">
        <v>5912</v>
      </c>
    </row>
    <row r="3689" customFormat="false" ht="13" hidden="false" customHeight="false" outlineLevel="0" collapsed="false">
      <c r="K3689" s="87" t="s">
        <v>5913</v>
      </c>
    </row>
    <row r="3690" customFormat="false" ht="13" hidden="false" customHeight="false" outlineLevel="0" collapsed="false">
      <c r="K3690" s="87" t="s">
        <v>5914</v>
      </c>
    </row>
    <row r="3691" customFormat="false" ht="13" hidden="false" customHeight="false" outlineLevel="0" collapsed="false">
      <c r="K3691" s="87" t="s">
        <v>5915</v>
      </c>
    </row>
    <row r="3692" customFormat="false" ht="13" hidden="false" customHeight="false" outlineLevel="0" collapsed="false">
      <c r="K3692" s="87" t="s">
        <v>5916</v>
      </c>
    </row>
    <row r="3693" customFormat="false" ht="13" hidden="false" customHeight="false" outlineLevel="0" collapsed="false">
      <c r="K3693" s="87" t="s">
        <v>5917</v>
      </c>
    </row>
    <row r="3694" customFormat="false" ht="13" hidden="false" customHeight="false" outlineLevel="0" collapsed="false">
      <c r="K3694" s="87" t="s">
        <v>5918</v>
      </c>
    </row>
    <row r="3695" customFormat="false" ht="13" hidden="false" customHeight="false" outlineLevel="0" collapsed="false">
      <c r="K3695" s="87" t="s">
        <v>5919</v>
      </c>
    </row>
    <row r="3696" customFormat="false" ht="13" hidden="false" customHeight="false" outlineLevel="0" collapsed="false">
      <c r="K3696" s="87" t="s">
        <v>5920</v>
      </c>
    </row>
    <row r="3697" customFormat="false" ht="13" hidden="false" customHeight="false" outlineLevel="0" collapsed="false">
      <c r="K3697" s="87" t="s">
        <v>5921</v>
      </c>
    </row>
    <row r="3698" customFormat="false" ht="13" hidden="false" customHeight="false" outlineLevel="0" collapsed="false">
      <c r="K3698" s="87" t="s">
        <v>5922</v>
      </c>
    </row>
    <row r="3699" customFormat="false" ht="13" hidden="false" customHeight="false" outlineLevel="0" collapsed="false">
      <c r="K3699" s="87" t="s">
        <v>5923</v>
      </c>
    </row>
    <row r="3700" customFormat="false" ht="13" hidden="false" customHeight="false" outlineLevel="0" collapsed="false">
      <c r="K3700" s="87" t="s">
        <v>5924</v>
      </c>
    </row>
    <row r="3701" customFormat="false" ht="13" hidden="false" customHeight="false" outlineLevel="0" collapsed="false">
      <c r="K3701" s="87" t="s">
        <v>5925</v>
      </c>
    </row>
    <row r="3702" customFormat="false" ht="13" hidden="false" customHeight="false" outlineLevel="0" collapsed="false">
      <c r="K3702" s="87" t="s">
        <v>5926</v>
      </c>
    </row>
    <row r="3703" customFormat="false" ht="13" hidden="false" customHeight="false" outlineLevel="0" collapsed="false">
      <c r="K3703" s="87" t="s">
        <v>5927</v>
      </c>
    </row>
    <row r="3704" customFormat="false" ht="13" hidden="false" customHeight="false" outlineLevel="0" collapsed="false">
      <c r="K3704" s="87" t="s">
        <v>5928</v>
      </c>
    </row>
    <row r="3705" customFormat="false" ht="13" hidden="false" customHeight="false" outlineLevel="0" collapsed="false">
      <c r="K3705" s="87" t="s">
        <v>5929</v>
      </c>
    </row>
    <row r="3706" customFormat="false" ht="13" hidden="false" customHeight="false" outlineLevel="0" collapsed="false">
      <c r="K3706" s="87" t="s">
        <v>5930</v>
      </c>
    </row>
    <row r="3707" customFormat="false" ht="13" hidden="false" customHeight="false" outlineLevel="0" collapsed="false">
      <c r="K3707" s="87" t="s">
        <v>5931</v>
      </c>
    </row>
    <row r="3708" customFormat="false" ht="13" hidden="false" customHeight="false" outlineLevel="0" collapsed="false">
      <c r="K3708" s="87" t="s">
        <v>5932</v>
      </c>
    </row>
    <row r="3709" customFormat="false" ht="13" hidden="false" customHeight="false" outlineLevel="0" collapsed="false">
      <c r="K3709" s="87" t="s">
        <v>5933</v>
      </c>
    </row>
    <row r="3710" customFormat="false" ht="13" hidden="false" customHeight="false" outlineLevel="0" collapsed="false">
      <c r="K3710" s="87" t="s">
        <v>5934</v>
      </c>
    </row>
    <row r="3711" customFormat="false" ht="13" hidden="false" customHeight="false" outlineLevel="0" collapsed="false">
      <c r="K3711" s="87" t="s">
        <v>5935</v>
      </c>
    </row>
    <row r="3712" customFormat="false" ht="13" hidden="false" customHeight="false" outlineLevel="0" collapsed="false">
      <c r="K3712" s="87" t="s">
        <v>5936</v>
      </c>
    </row>
    <row r="3713" customFormat="false" ht="13" hidden="false" customHeight="false" outlineLevel="0" collapsed="false">
      <c r="K3713" s="87" t="s">
        <v>5937</v>
      </c>
    </row>
    <row r="3714" customFormat="false" ht="13" hidden="false" customHeight="false" outlineLevel="0" collapsed="false">
      <c r="K3714" s="87" t="s">
        <v>5938</v>
      </c>
    </row>
    <row r="3715" customFormat="false" ht="13" hidden="false" customHeight="false" outlineLevel="0" collapsed="false">
      <c r="K3715" s="87" t="s">
        <v>5939</v>
      </c>
    </row>
    <row r="3716" customFormat="false" ht="13" hidden="false" customHeight="false" outlineLevel="0" collapsed="false">
      <c r="K3716" s="87" t="s">
        <v>5940</v>
      </c>
    </row>
    <row r="3717" customFormat="false" ht="13" hidden="false" customHeight="false" outlineLevel="0" collapsed="false">
      <c r="K3717" s="87" t="s">
        <v>5941</v>
      </c>
    </row>
    <row r="3718" customFormat="false" ht="13" hidden="false" customHeight="false" outlineLevel="0" collapsed="false">
      <c r="K3718" s="87" t="s">
        <v>5942</v>
      </c>
    </row>
    <row r="3719" customFormat="false" ht="13" hidden="false" customHeight="false" outlineLevel="0" collapsed="false">
      <c r="K3719" s="87" t="s">
        <v>5943</v>
      </c>
    </row>
    <row r="3720" customFormat="false" ht="13" hidden="false" customHeight="false" outlineLevel="0" collapsed="false">
      <c r="K3720" s="87" t="s">
        <v>5944</v>
      </c>
    </row>
    <row r="3721" customFormat="false" ht="13" hidden="false" customHeight="false" outlineLevel="0" collapsed="false">
      <c r="K3721" s="87" t="s">
        <v>5945</v>
      </c>
    </row>
    <row r="3722" customFormat="false" ht="13" hidden="false" customHeight="false" outlineLevel="0" collapsed="false">
      <c r="K3722" s="87" t="s">
        <v>5946</v>
      </c>
    </row>
    <row r="3723" customFormat="false" ht="13" hidden="false" customHeight="false" outlineLevel="0" collapsed="false">
      <c r="K3723" s="87" t="s">
        <v>5947</v>
      </c>
    </row>
    <row r="3724" customFormat="false" ht="13" hidden="false" customHeight="false" outlineLevel="0" collapsed="false">
      <c r="K3724" s="87" t="s">
        <v>5948</v>
      </c>
    </row>
    <row r="3725" customFormat="false" ht="13" hidden="false" customHeight="false" outlineLevel="0" collapsed="false">
      <c r="K3725" s="87" t="s">
        <v>5949</v>
      </c>
    </row>
    <row r="3726" customFormat="false" ht="13" hidden="false" customHeight="false" outlineLevel="0" collapsed="false">
      <c r="K3726" s="87" t="s">
        <v>5950</v>
      </c>
    </row>
    <row r="3727" customFormat="false" ht="13" hidden="false" customHeight="false" outlineLevel="0" collapsed="false">
      <c r="K3727" s="87" t="s">
        <v>5951</v>
      </c>
    </row>
    <row r="3728" customFormat="false" ht="13" hidden="false" customHeight="false" outlineLevel="0" collapsed="false">
      <c r="K3728" s="87" t="s">
        <v>5952</v>
      </c>
    </row>
    <row r="3729" customFormat="false" ht="13" hidden="false" customHeight="false" outlineLevel="0" collapsed="false">
      <c r="K3729" s="87" t="s">
        <v>5953</v>
      </c>
    </row>
    <row r="3730" customFormat="false" ht="13" hidden="false" customHeight="false" outlineLevel="0" collapsed="false">
      <c r="K3730" s="87" t="s">
        <v>5954</v>
      </c>
    </row>
    <row r="3731" customFormat="false" ht="13" hidden="false" customHeight="false" outlineLevel="0" collapsed="false">
      <c r="K3731" s="87" t="s">
        <v>5955</v>
      </c>
    </row>
    <row r="3732" customFormat="false" ht="13" hidden="false" customHeight="false" outlineLevel="0" collapsed="false">
      <c r="K3732" s="87" t="s">
        <v>5956</v>
      </c>
    </row>
    <row r="3733" customFormat="false" ht="13" hidden="false" customHeight="false" outlineLevel="0" collapsed="false">
      <c r="K3733" s="87" t="s">
        <v>5957</v>
      </c>
    </row>
    <row r="3734" customFormat="false" ht="13" hidden="false" customHeight="false" outlineLevel="0" collapsed="false">
      <c r="K3734" s="87" t="s">
        <v>5958</v>
      </c>
    </row>
    <row r="3735" customFormat="false" ht="13" hidden="false" customHeight="false" outlineLevel="0" collapsed="false">
      <c r="K3735" s="87" t="s">
        <v>5959</v>
      </c>
    </row>
    <row r="3736" customFormat="false" ht="13" hidden="false" customHeight="false" outlineLevel="0" collapsed="false">
      <c r="K3736" s="87" t="s">
        <v>5960</v>
      </c>
    </row>
    <row r="3737" customFormat="false" ht="13" hidden="false" customHeight="false" outlineLevel="0" collapsed="false">
      <c r="K3737" s="87" t="s">
        <v>5961</v>
      </c>
    </row>
    <row r="3738" customFormat="false" ht="13" hidden="false" customHeight="false" outlineLevel="0" collapsed="false">
      <c r="K3738" s="87" t="s">
        <v>5962</v>
      </c>
    </row>
    <row r="3739" customFormat="false" ht="13" hidden="false" customHeight="false" outlineLevel="0" collapsed="false">
      <c r="K3739" s="87" t="s">
        <v>5963</v>
      </c>
    </row>
    <row r="3740" customFormat="false" ht="13" hidden="false" customHeight="false" outlineLevel="0" collapsed="false">
      <c r="K3740" s="87" t="s">
        <v>5964</v>
      </c>
    </row>
    <row r="3741" customFormat="false" ht="13" hidden="false" customHeight="false" outlineLevel="0" collapsed="false">
      <c r="K3741" s="87" t="s">
        <v>5965</v>
      </c>
    </row>
    <row r="3742" customFormat="false" ht="13" hidden="false" customHeight="false" outlineLevel="0" collapsed="false">
      <c r="K3742" s="87" t="s">
        <v>5966</v>
      </c>
    </row>
    <row r="3743" customFormat="false" ht="13" hidden="false" customHeight="false" outlineLevel="0" collapsed="false">
      <c r="K3743" s="87" t="s">
        <v>5967</v>
      </c>
    </row>
    <row r="3744" customFormat="false" ht="13" hidden="false" customHeight="false" outlineLevel="0" collapsed="false">
      <c r="K3744" s="87" t="s">
        <v>5968</v>
      </c>
    </row>
    <row r="3745" customFormat="false" ht="13" hidden="false" customHeight="false" outlineLevel="0" collapsed="false">
      <c r="K3745" s="87" t="s">
        <v>5969</v>
      </c>
    </row>
    <row r="3746" customFormat="false" ht="13" hidden="false" customHeight="false" outlineLevel="0" collapsed="false">
      <c r="K3746" s="87" t="s">
        <v>5970</v>
      </c>
    </row>
    <row r="3747" customFormat="false" ht="13" hidden="false" customHeight="false" outlineLevel="0" collapsed="false">
      <c r="K3747" s="87" t="s">
        <v>5971</v>
      </c>
    </row>
    <row r="3748" customFormat="false" ht="13" hidden="false" customHeight="false" outlineLevel="0" collapsed="false">
      <c r="K3748" s="87" t="s">
        <v>5972</v>
      </c>
    </row>
    <row r="3749" customFormat="false" ht="13" hidden="false" customHeight="false" outlineLevel="0" collapsed="false">
      <c r="K3749" s="87" t="s">
        <v>5973</v>
      </c>
    </row>
    <row r="3750" customFormat="false" ht="13" hidden="false" customHeight="false" outlineLevel="0" collapsed="false">
      <c r="K3750" s="87" t="s">
        <v>5974</v>
      </c>
    </row>
    <row r="3751" customFormat="false" ht="13" hidden="false" customHeight="false" outlineLevel="0" collapsed="false">
      <c r="K3751" s="87" t="s">
        <v>5975</v>
      </c>
    </row>
    <row r="3752" customFormat="false" ht="13" hidden="false" customHeight="false" outlineLevel="0" collapsed="false">
      <c r="K3752" s="87" t="s">
        <v>5976</v>
      </c>
    </row>
    <row r="3753" customFormat="false" ht="13" hidden="false" customHeight="false" outlineLevel="0" collapsed="false">
      <c r="K3753" s="87" t="s">
        <v>5977</v>
      </c>
    </row>
    <row r="3754" customFormat="false" ht="13" hidden="false" customHeight="false" outlineLevel="0" collapsed="false">
      <c r="K3754" s="87" t="s">
        <v>5978</v>
      </c>
    </row>
    <row r="3755" customFormat="false" ht="13" hidden="false" customHeight="false" outlineLevel="0" collapsed="false">
      <c r="K3755" s="87" t="s">
        <v>5979</v>
      </c>
    </row>
    <row r="3756" customFormat="false" ht="13" hidden="false" customHeight="false" outlineLevel="0" collapsed="false">
      <c r="K3756" s="87" t="s">
        <v>5980</v>
      </c>
    </row>
    <row r="3757" customFormat="false" ht="13" hidden="false" customHeight="false" outlineLevel="0" collapsed="false">
      <c r="K3757" s="87" t="s">
        <v>5981</v>
      </c>
    </row>
    <row r="3758" customFormat="false" ht="13" hidden="false" customHeight="false" outlineLevel="0" collapsed="false">
      <c r="K3758" s="87" t="s">
        <v>5982</v>
      </c>
    </row>
    <row r="3759" customFormat="false" ht="13" hidden="false" customHeight="false" outlineLevel="0" collapsed="false">
      <c r="K3759" s="87" t="s">
        <v>5983</v>
      </c>
    </row>
    <row r="3760" customFormat="false" ht="13" hidden="false" customHeight="false" outlineLevel="0" collapsed="false">
      <c r="K3760" s="87" t="s">
        <v>5984</v>
      </c>
    </row>
    <row r="3761" customFormat="false" ht="13" hidden="false" customHeight="false" outlineLevel="0" collapsed="false">
      <c r="K3761" s="87" t="s">
        <v>5985</v>
      </c>
    </row>
    <row r="3762" customFormat="false" ht="13" hidden="false" customHeight="false" outlineLevel="0" collapsed="false">
      <c r="K3762" s="87" t="s">
        <v>5986</v>
      </c>
    </row>
    <row r="3763" customFormat="false" ht="13" hidden="false" customHeight="false" outlineLevel="0" collapsed="false">
      <c r="K3763" s="87" t="s">
        <v>5987</v>
      </c>
    </row>
    <row r="3764" customFormat="false" ht="13" hidden="false" customHeight="false" outlineLevel="0" collapsed="false">
      <c r="K3764" s="87" t="s">
        <v>5988</v>
      </c>
    </row>
    <row r="3765" customFormat="false" ht="13" hidden="false" customHeight="false" outlineLevel="0" collapsed="false">
      <c r="K3765" s="87" t="s">
        <v>5989</v>
      </c>
    </row>
    <row r="3766" customFormat="false" ht="13" hidden="false" customHeight="false" outlineLevel="0" collapsed="false">
      <c r="K3766" s="87" t="s">
        <v>5990</v>
      </c>
    </row>
    <row r="3767" customFormat="false" ht="13" hidden="false" customHeight="false" outlineLevel="0" collapsed="false">
      <c r="K3767" s="87" t="s">
        <v>5991</v>
      </c>
    </row>
    <row r="3768" customFormat="false" ht="13" hidden="false" customHeight="false" outlineLevel="0" collapsed="false">
      <c r="K3768" s="87" t="s">
        <v>5992</v>
      </c>
    </row>
    <row r="3769" customFormat="false" ht="13" hidden="false" customHeight="false" outlineLevel="0" collapsed="false">
      <c r="K3769" s="87" t="s">
        <v>5993</v>
      </c>
    </row>
    <row r="3770" customFormat="false" ht="13" hidden="false" customHeight="false" outlineLevel="0" collapsed="false">
      <c r="K3770" s="87" t="s">
        <v>5994</v>
      </c>
    </row>
    <row r="3771" customFormat="false" ht="13" hidden="false" customHeight="false" outlineLevel="0" collapsed="false">
      <c r="K3771" s="87" t="s">
        <v>5995</v>
      </c>
    </row>
    <row r="3772" customFormat="false" ht="13" hidden="false" customHeight="false" outlineLevel="0" collapsed="false">
      <c r="K3772" s="87" t="s">
        <v>5996</v>
      </c>
    </row>
    <row r="3773" customFormat="false" ht="13" hidden="false" customHeight="false" outlineLevel="0" collapsed="false">
      <c r="K3773" s="87" t="s">
        <v>5997</v>
      </c>
    </row>
    <row r="3774" customFormat="false" ht="13" hidden="false" customHeight="false" outlineLevel="0" collapsed="false">
      <c r="K3774" s="87" t="s">
        <v>5998</v>
      </c>
    </row>
    <row r="3775" customFormat="false" ht="13" hidden="false" customHeight="false" outlineLevel="0" collapsed="false">
      <c r="K3775" s="87" t="s">
        <v>5999</v>
      </c>
    </row>
    <row r="3776" customFormat="false" ht="13" hidden="false" customHeight="false" outlineLevel="0" collapsed="false">
      <c r="K3776" s="87" t="s">
        <v>6000</v>
      </c>
    </row>
    <row r="3777" customFormat="false" ht="13" hidden="false" customHeight="false" outlineLevel="0" collapsed="false">
      <c r="K3777" s="87" t="s">
        <v>6001</v>
      </c>
    </row>
    <row r="3778" customFormat="false" ht="13" hidden="false" customHeight="false" outlineLevel="0" collapsed="false">
      <c r="K3778" s="87" t="s">
        <v>6002</v>
      </c>
    </row>
    <row r="3779" customFormat="false" ht="13" hidden="false" customHeight="false" outlineLevel="0" collapsed="false">
      <c r="K3779" s="87" t="s">
        <v>6003</v>
      </c>
    </row>
    <row r="3780" customFormat="false" ht="13" hidden="false" customHeight="false" outlineLevel="0" collapsed="false">
      <c r="K3780" s="87" t="s">
        <v>6004</v>
      </c>
    </row>
    <row r="3781" customFormat="false" ht="13" hidden="false" customHeight="false" outlineLevel="0" collapsed="false">
      <c r="K3781" s="87" t="s">
        <v>6005</v>
      </c>
    </row>
    <row r="3782" customFormat="false" ht="13" hidden="false" customHeight="false" outlineLevel="0" collapsed="false">
      <c r="K3782" s="87" t="s">
        <v>6006</v>
      </c>
    </row>
    <row r="3783" customFormat="false" ht="13" hidden="false" customHeight="false" outlineLevel="0" collapsed="false">
      <c r="K3783" s="87" t="s">
        <v>6007</v>
      </c>
    </row>
    <row r="3784" customFormat="false" ht="13" hidden="false" customHeight="false" outlineLevel="0" collapsed="false">
      <c r="K3784" s="87" t="s">
        <v>6008</v>
      </c>
    </row>
    <row r="3785" customFormat="false" ht="13" hidden="false" customHeight="false" outlineLevel="0" collapsed="false">
      <c r="K3785" s="87" t="s">
        <v>6009</v>
      </c>
    </row>
    <row r="3786" customFormat="false" ht="13" hidden="false" customHeight="false" outlineLevel="0" collapsed="false">
      <c r="K3786" s="87" t="s">
        <v>6010</v>
      </c>
    </row>
    <row r="3787" customFormat="false" ht="13" hidden="false" customHeight="false" outlineLevel="0" collapsed="false">
      <c r="K3787" s="87" t="s">
        <v>6011</v>
      </c>
    </row>
    <row r="3788" customFormat="false" ht="13" hidden="false" customHeight="false" outlineLevel="0" collapsed="false">
      <c r="K3788" s="87" t="s">
        <v>6012</v>
      </c>
    </row>
    <row r="3789" customFormat="false" ht="13" hidden="false" customHeight="false" outlineLevel="0" collapsed="false">
      <c r="K3789" s="87" t="s">
        <v>6013</v>
      </c>
    </row>
    <row r="3790" customFormat="false" ht="13" hidden="false" customHeight="false" outlineLevel="0" collapsed="false">
      <c r="K3790" s="87" t="s">
        <v>6014</v>
      </c>
    </row>
    <row r="3791" customFormat="false" ht="13" hidden="false" customHeight="false" outlineLevel="0" collapsed="false">
      <c r="K3791" s="87" t="s">
        <v>6015</v>
      </c>
    </row>
    <row r="3792" customFormat="false" ht="13" hidden="false" customHeight="false" outlineLevel="0" collapsed="false">
      <c r="K3792" s="87" t="s">
        <v>6016</v>
      </c>
    </row>
    <row r="3793" customFormat="false" ht="13" hidden="false" customHeight="false" outlineLevel="0" collapsed="false">
      <c r="K3793" s="87" t="s">
        <v>6017</v>
      </c>
    </row>
    <row r="3794" customFormat="false" ht="13" hidden="false" customHeight="false" outlineLevel="0" collapsed="false">
      <c r="K3794" s="87" t="s">
        <v>6018</v>
      </c>
    </row>
    <row r="3795" customFormat="false" ht="13" hidden="false" customHeight="false" outlineLevel="0" collapsed="false">
      <c r="K3795" s="87" t="s">
        <v>6019</v>
      </c>
    </row>
    <row r="3796" customFormat="false" ht="13" hidden="false" customHeight="false" outlineLevel="0" collapsed="false">
      <c r="K3796" s="87" t="s">
        <v>6020</v>
      </c>
    </row>
    <row r="3797" customFormat="false" ht="13" hidden="false" customHeight="false" outlineLevel="0" collapsed="false">
      <c r="K3797" s="87" t="s">
        <v>6021</v>
      </c>
    </row>
    <row r="3798" customFormat="false" ht="13" hidden="false" customHeight="false" outlineLevel="0" collapsed="false">
      <c r="K3798" s="87" t="s">
        <v>6022</v>
      </c>
    </row>
    <row r="3799" customFormat="false" ht="13" hidden="false" customHeight="false" outlineLevel="0" collapsed="false">
      <c r="K3799" s="87" t="s">
        <v>6023</v>
      </c>
    </row>
    <row r="3800" customFormat="false" ht="13" hidden="false" customHeight="false" outlineLevel="0" collapsed="false">
      <c r="K3800" s="87" t="s">
        <v>6024</v>
      </c>
    </row>
    <row r="3801" customFormat="false" ht="13" hidden="false" customHeight="false" outlineLevel="0" collapsed="false">
      <c r="K3801" s="87" t="s">
        <v>6025</v>
      </c>
    </row>
    <row r="3802" customFormat="false" ht="13" hidden="false" customHeight="false" outlineLevel="0" collapsed="false">
      <c r="K3802" s="87" t="s">
        <v>6026</v>
      </c>
    </row>
    <row r="3803" customFormat="false" ht="13" hidden="false" customHeight="false" outlineLevel="0" collapsed="false">
      <c r="K3803" s="87" t="s">
        <v>6027</v>
      </c>
    </row>
    <row r="3804" customFormat="false" ht="13" hidden="false" customHeight="false" outlineLevel="0" collapsed="false">
      <c r="K3804" s="87" t="s">
        <v>6028</v>
      </c>
    </row>
    <row r="3805" customFormat="false" ht="13" hidden="false" customHeight="false" outlineLevel="0" collapsed="false">
      <c r="K3805" s="87" t="s">
        <v>6029</v>
      </c>
    </row>
    <row r="3806" customFormat="false" ht="13" hidden="false" customHeight="false" outlineLevel="0" collapsed="false">
      <c r="K3806" s="87" t="s">
        <v>6030</v>
      </c>
    </row>
    <row r="3807" customFormat="false" ht="13" hidden="false" customHeight="false" outlineLevel="0" collapsed="false">
      <c r="K3807" s="87" t="s">
        <v>6031</v>
      </c>
    </row>
    <row r="3808" customFormat="false" ht="13" hidden="false" customHeight="false" outlineLevel="0" collapsed="false">
      <c r="K3808" s="87" t="s">
        <v>6032</v>
      </c>
    </row>
    <row r="3809" customFormat="false" ht="13" hidden="false" customHeight="false" outlineLevel="0" collapsed="false">
      <c r="K3809" s="87" t="s">
        <v>6033</v>
      </c>
    </row>
    <row r="3810" customFormat="false" ht="13" hidden="false" customHeight="false" outlineLevel="0" collapsed="false">
      <c r="K3810" s="87" t="s">
        <v>6034</v>
      </c>
    </row>
    <row r="3811" customFormat="false" ht="13" hidden="false" customHeight="false" outlineLevel="0" collapsed="false">
      <c r="K3811" s="87" t="s">
        <v>6035</v>
      </c>
    </row>
    <row r="3812" customFormat="false" ht="13" hidden="false" customHeight="false" outlineLevel="0" collapsed="false">
      <c r="K3812" s="87" t="s">
        <v>6036</v>
      </c>
    </row>
    <row r="3813" customFormat="false" ht="13" hidden="false" customHeight="false" outlineLevel="0" collapsed="false">
      <c r="K3813" s="87" t="s">
        <v>6037</v>
      </c>
    </row>
    <row r="3814" customFormat="false" ht="13" hidden="false" customHeight="false" outlineLevel="0" collapsed="false">
      <c r="K3814" s="87" t="s">
        <v>6038</v>
      </c>
    </row>
    <row r="3815" customFormat="false" ht="13" hidden="false" customHeight="false" outlineLevel="0" collapsed="false">
      <c r="K3815" s="87" t="s">
        <v>6039</v>
      </c>
    </row>
    <row r="3816" customFormat="false" ht="13" hidden="false" customHeight="false" outlineLevel="0" collapsed="false">
      <c r="K3816" s="87" t="s">
        <v>6040</v>
      </c>
    </row>
    <row r="3817" customFormat="false" ht="13" hidden="false" customHeight="false" outlineLevel="0" collapsed="false">
      <c r="K3817" s="87" t="s">
        <v>6041</v>
      </c>
    </row>
    <row r="3818" customFormat="false" ht="13" hidden="false" customHeight="false" outlineLevel="0" collapsed="false">
      <c r="K3818" s="87" t="s">
        <v>6042</v>
      </c>
    </row>
    <row r="3819" customFormat="false" ht="13" hidden="false" customHeight="false" outlineLevel="0" collapsed="false">
      <c r="K3819" s="87" t="s">
        <v>6043</v>
      </c>
    </row>
    <row r="3820" customFormat="false" ht="13" hidden="false" customHeight="false" outlineLevel="0" collapsed="false">
      <c r="K3820" s="87" t="s">
        <v>6044</v>
      </c>
    </row>
    <row r="3821" customFormat="false" ht="13" hidden="false" customHeight="false" outlineLevel="0" collapsed="false">
      <c r="K3821" s="87" t="s">
        <v>6045</v>
      </c>
    </row>
    <row r="3822" customFormat="false" ht="13" hidden="false" customHeight="false" outlineLevel="0" collapsed="false">
      <c r="K3822" s="87" t="s">
        <v>6046</v>
      </c>
    </row>
    <row r="3823" customFormat="false" ht="13" hidden="false" customHeight="false" outlineLevel="0" collapsed="false">
      <c r="K3823" s="87" t="s">
        <v>6047</v>
      </c>
    </row>
    <row r="3824" customFormat="false" ht="13" hidden="false" customHeight="false" outlineLevel="0" collapsed="false">
      <c r="K3824" s="87" t="s">
        <v>6048</v>
      </c>
    </row>
    <row r="3825" customFormat="false" ht="13" hidden="false" customHeight="false" outlineLevel="0" collapsed="false">
      <c r="K3825" s="87" t="s">
        <v>6049</v>
      </c>
    </row>
    <row r="3826" customFormat="false" ht="13" hidden="false" customHeight="false" outlineLevel="0" collapsed="false">
      <c r="K3826" s="87" t="s">
        <v>6050</v>
      </c>
    </row>
    <row r="3827" customFormat="false" ht="13" hidden="false" customHeight="false" outlineLevel="0" collapsed="false">
      <c r="K3827" s="87" t="s">
        <v>6051</v>
      </c>
    </row>
    <row r="3828" customFormat="false" ht="13" hidden="false" customHeight="false" outlineLevel="0" collapsed="false">
      <c r="K3828" s="87" t="s">
        <v>6052</v>
      </c>
    </row>
    <row r="3829" customFormat="false" ht="13" hidden="false" customHeight="false" outlineLevel="0" collapsed="false">
      <c r="K3829" s="87" t="s">
        <v>6053</v>
      </c>
    </row>
    <row r="3830" customFormat="false" ht="13" hidden="false" customHeight="false" outlineLevel="0" collapsed="false">
      <c r="K3830" s="87" t="s">
        <v>6054</v>
      </c>
    </row>
    <row r="3831" customFormat="false" ht="13" hidden="false" customHeight="false" outlineLevel="0" collapsed="false">
      <c r="K3831" s="87" t="s">
        <v>6055</v>
      </c>
    </row>
    <row r="3832" customFormat="false" ht="13" hidden="false" customHeight="false" outlineLevel="0" collapsed="false">
      <c r="K3832" s="87" t="s">
        <v>6056</v>
      </c>
    </row>
    <row r="3833" customFormat="false" ht="13" hidden="false" customHeight="false" outlineLevel="0" collapsed="false">
      <c r="K3833" s="87" t="s">
        <v>6057</v>
      </c>
    </row>
    <row r="3834" customFormat="false" ht="13" hidden="false" customHeight="false" outlineLevel="0" collapsed="false">
      <c r="K3834" s="87" t="s">
        <v>6058</v>
      </c>
    </row>
    <row r="3835" customFormat="false" ht="13" hidden="false" customHeight="false" outlineLevel="0" collapsed="false">
      <c r="K3835" s="87" t="s">
        <v>6059</v>
      </c>
    </row>
    <row r="3836" customFormat="false" ht="13" hidden="false" customHeight="false" outlineLevel="0" collapsed="false">
      <c r="K3836" s="87" t="s">
        <v>6060</v>
      </c>
    </row>
    <row r="3837" customFormat="false" ht="13" hidden="false" customHeight="false" outlineLevel="0" collapsed="false">
      <c r="K3837" s="87" t="s">
        <v>6061</v>
      </c>
    </row>
    <row r="3838" customFormat="false" ht="13" hidden="false" customHeight="false" outlineLevel="0" collapsed="false">
      <c r="K3838" s="87" t="s">
        <v>6062</v>
      </c>
    </row>
    <row r="3839" customFormat="false" ht="13" hidden="false" customHeight="false" outlineLevel="0" collapsed="false">
      <c r="K3839" s="87" t="s">
        <v>6063</v>
      </c>
    </row>
    <row r="3840" customFormat="false" ht="13" hidden="false" customHeight="false" outlineLevel="0" collapsed="false">
      <c r="K3840" s="87" t="s">
        <v>6064</v>
      </c>
    </row>
    <row r="3841" customFormat="false" ht="13" hidden="false" customHeight="false" outlineLevel="0" collapsed="false">
      <c r="K3841" s="87" t="s">
        <v>6065</v>
      </c>
    </row>
    <row r="3842" customFormat="false" ht="13" hidden="false" customHeight="false" outlineLevel="0" collapsed="false">
      <c r="K3842" s="87" t="s">
        <v>6066</v>
      </c>
    </row>
    <row r="3843" customFormat="false" ht="13" hidden="false" customHeight="false" outlineLevel="0" collapsed="false">
      <c r="K3843" s="87" t="s">
        <v>6067</v>
      </c>
    </row>
    <row r="3844" customFormat="false" ht="13" hidden="false" customHeight="false" outlineLevel="0" collapsed="false">
      <c r="K3844" s="87" t="s">
        <v>6068</v>
      </c>
    </row>
    <row r="3845" customFormat="false" ht="13" hidden="false" customHeight="false" outlineLevel="0" collapsed="false">
      <c r="K3845" s="87" t="s">
        <v>6069</v>
      </c>
    </row>
    <row r="3846" customFormat="false" ht="13" hidden="false" customHeight="false" outlineLevel="0" collapsed="false">
      <c r="K3846" s="87" t="s">
        <v>6070</v>
      </c>
    </row>
    <row r="3847" customFormat="false" ht="13" hidden="false" customHeight="false" outlineLevel="0" collapsed="false">
      <c r="K3847" s="87" t="s">
        <v>6071</v>
      </c>
    </row>
    <row r="3848" customFormat="false" ht="13" hidden="false" customHeight="false" outlineLevel="0" collapsed="false">
      <c r="K3848" s="87" t="s">
        <v>6072</v>
      </c>
    </row>
    <row r="3849" customFormat="false" ht="13" hidden="false" customHeight="false" outlineLevel="0" collapsed="false">
      <c r="K3849" s="87" t="s">
        <v>6073</v>
      </c>
    </row>
    <row r="3850" customFormat="false" ht="13" hidden="false" customHeight="false" outlineLevel="0" collapsed="false">
      <c r="K3850" s="87" t="s">
        <v>6074</v>
      </c>
    </row>
    <row r="3851" customFormat="false" ht="13" hidden="false" customHeight="false" outlineLevel="0" collapsed="false">
      <c r="K3851" s="87" t="s">
        <v>6075</v>
      </c>
    </row>
    <row r="3852" customFormat="false" ht="13" hidden="false" customHeight="false" outlineLevel="0" collapsed="false">
      <c r="K3852" s="87" t="s">
        <v>6076</v>
      </c>
    </row>
    <row r="3853" customFormat="false" ht="13" hidden="false" customHeight="false" outlineLevel="0" collapsed="false">
      <c r="K3853" s="87" t="s">
        <v>6077</v>
      </c>
    </row>
    <row r="3854" customFormat="false" ht="13" hidden="false" customHeight="false" outlineLevel="0" collapsed="false">
      <c r="K3854" s="87" t="s">
        <v>6078</v>
      </c>
    </row>
    <row r="3855" customFormat="false" ht="13" hidden="false" customHeight="false" outlineLevel="0" collapsed="false">
      <c r="K3855" s="87" t="s">
        <v>6079</v>
      </c>
    </row>
    <row r="3856" customFormat="false" ht="13" hidden="false" customHeight="false" outlineLevel="0" collapsed="false">
      <c r="K3856" s="87" t="s">
        <v>6080</v>
      </c>
    </row>
    <row r="3857" customFormat="false" ht="13" hidden="false" customHeight="false" outlineLevel="0" collapsed="false">
      <c r="K3857" s="87" t="s">
        <v>6081</v>
      </c>
    </row>
    <row r="3858" customFormat="false" ht="13" hidden="false" customHeight="false" outlineLevel="0" collapsed="false">
      <c r="K3858" s="87" t="s">
        <v>6082</v>
      </c>
    </row>
    <row r="3859" customFormat="false" ht="13" hidden="false" customHeight="false" outlineLevel="0" collapsed="false">
      <c r="K3859" s="87" t="s">
        <v>6083</v>
      </c>
    </row>
    <row r="3860" customFormat="false" ht="13" hidden="false" customHeight="false" outlineLevel="0" collapsed="false">
      <c r="K3860" s="87" t="s">
        <v>6084</v>
      </c>
    </row>
    <row r="3861" customFormat="false" ht="13" hidden="false" customHeight="false" outlineLevel="0" collapsed="false">
      <c r="K3861" s="87" t="s">
        <v>6085</v>
      </c>
    </row>
    <row r="3862" customFormat="false" ht="13" hidden="false" customHeight="false" outlineLevel="0" collapsed="false">
      <c r="K3862" s="87" t="s">
        <v>6086</v>
      </c>
    </row>
    <row r="3863" customFormat="false" ht="13" hidden="false" customHeight="false" outlineLevel="0" collapsed="false">
      <c r="K3863" s="87" t="s">
        <v>6087</v>
      </c>
    </row>
    <row r="3864" customFormat="false" ht="13" hidden="false" customHeight="false" outlineLevel="0" collapsed="false">
      <c r="K3864" s="87" t="s">
        <v>6088</v>
      </c>
    </row>
    <row r="3865" customFormat="false" ht="13" hidden="false" customHeight="false" outlineLevel="0" collapsed="false">
      <c r="K3865" s="87" t="s">
        <v>6089</v>
      </c>
    </row>
    <row r="3866" customFormat="false" ht="13" hidden="false" customHeight="false" outlineLevel="0" collapsed="false">
      <c r="K3866" s="87" t="s">
        <v>6090</v>
      </c>
    </row>
    <row r="3867" customFormat="false" ht="13" hidden="false" customHeight="false" outlineLevel="0" collapsed="false">
      <c r="K3867" s="87" t="s">
        <v>6091</v>
      </c>
    </row>
    <row r="3868" customFormat="false" ht="13" hidden="false" customHeight="false" outlineLevel="0" collapsed="false">
      <c r="K3868" s="87" t="s">
        <v>6092</v>
      </c>
    </row>
    <row r="3869" customFormat="false" ht="13" hidden="false" customHeight="false" outlineLevel="0" collapsed="false">
      <c r="K3869" s="87" t="s">
        <v>6093</v>
      </c>
    </row>
    <row r="3870" customFormat="false" ht="13" hidden="false" customHeight="false" outlineLevel="0" collapsed="false">
      <c r="K3870" s="87" t="s">
        <v>6094</v>
      </c>
    </row>
    <row r="3871" customFormat="false" ht="13" hidden="false" customHeight="false" outlineLevel="0" collapsed="false">
      <c r="K3871" s="87" t="s">
        <v>6095</v>
      </c>
    </row>
    <row r="3872" customFormat="false" ht="13" hidden="false" customHeight="false" outlineLevel="0" collapsed="false">
      <c r="K3872" s="87" t="s">
        <v>6096</v>
      </c>
    </row>
    <row r="3873" customFormat="false" ht="13" hidden="false" customHeight="false" outlineLevel="0" collapsed="false">
      <c r="K3873" s="87" t="s">
        <v>6097</v>
      </c>
    </row>
    <row r="3874" customFormat="false" ht="13" hidden="false" customHeight="false" outlineLevel="0" collapsed="false">
      <c r="K3874" s="87" t="s">
        <v>6098</v>
      </c>
    </row>
    <row r="3875" customFormat="false" ht="13" hidden="false" customHeight="false" outlineLevel="0" collapsed="false">
      <c r="K3875" s="87" t="s">
        <v>6099</v>
      </c>
    </row>
    <row r="3876" customFormat="false" ht="13" hidden="false" customHeight="false" outlineLevel="0" collapsed="false">
      <c r="K3876" s="87" t="s">
        <v>6100</v>
      </c>
    </row>
    <row r="3877" customFormat="false" ht="13" hidden="false" customHeight="false" outlineLevel="0" collapsed="false">
      <c r="K3877" s="87" t="s">
        <v>6101</v>
      </c>
    </row>
    <row r="3878" customFormat="false" ht="13" hidden="false" customHeight="false" outlineLevel="0" collapsed="false">
      <c r="K3878" s="87" t="s">
        <v>6102</v>
      </c>
    </row>
    <row r="3879" customFormat="false" ht="13" hidden="false" customHeight="false" outlineLevel="0" collapsed="false">
      <c r="K3879" s="87" t="s">
        <v>6103</v>
      </c>
    </row>
    <row r="3880" customFormat="false" ht="13" hidden="false" customHeight="false" outlineLevel="0" collapsed="false">
      <c r="K3880" s="87" t="s">
        <v>6104</v>
      </c>
    </row>
    <row r="3881" customFormat="false" ht="13" hidden="false" customHeight="false" outlineLevel="0" collapsed="false">
      <c r="K3881" s="87" t="s">
        <v>6105</v>
      </c>
    </row>
    <row r="3882" customFormat="false" ht="13" hidden="false" customHeight="false" outlineLevel="0" collapsed="false">
      <c r="K3882" s="87" t="s">
        <v>6106</v>
      </c>
    </row>
    <row r="3883" customFormat="false" ht="13" hidden="false" customHeight="false" outlineLevel="0" collapsed="false">
      <c r="K3883" s="87" t="s">
        <v>6107</v>
      </c>
    </row>
    <row r="3884" customFormat="false" ht="13" hidden="false" customHeight="false" outlineLevel="0" collapsed="false">
      <c r="K3884" s="87" t="s">
        <v>6108</v>
      </c>
    </row>
    <row r="3885" customFormat="false" ht="13" hidden="false" customHeight="false" outlineLevel="0" collapsed="false">
      <c r="K3885" s="87" t="s">
        <v>6109</v>
      </c>
    </row>
    <row r="3886" customFormat="false" ht="13" hidden="false" customHeight="false" outlineLevel="0" collapsed="false">
      <c r="K3886" s="87" t="s">
        <v>6110</v>
      </c>
    </row>
    <row r="3887" customFormat="false" ht="13" hidden="false" customHeight="false" outlineLevel="0" collapsed="false">
      <c r="K3887" s="87" t="s">
        <v>6111</v>
      </c>
    </row>
    <row r="3888" customFormat="false" ht="13" hidden="false" customHeight="false" outlineLevel="0" collapsed="false">
      <c r="K3888" s="87" t="s">
        <v>6112</v>
      </c>
    </row>
    <row r="3889" customFormat="false" ht="13" hidden="false" customHeight="false" outlineLevel="0" collapsed="false">
      <c r="K3889" s="87" t="s">
        <v>6113</v>
      </c>
    </row>
    <row r="3890" customFormat="false" ht="13" hidden="false" customHeight="false" outlineLevel="0" collapsed="false">
      <c r="K3890" s="87" t="s">
        <v>6114</v>
      </c>
    </row>
    <row r="3891" customFormat="false" ht="13" hidden="false" customHeight="false" outlineLevel="0" collapsed="false">
      <c r="K3891" s="87" t="s">
        <v>6115</v>
      </c>
    </row>
    <row r="3892" customFormat="false" ht="13" hidden="false" customHeight="false" outlineLevel="0" collapsed="false">
      <c r="K3892" s="87" t="s">
        <v>6116</v>
      </c>
    </row>
    <row r="3893" customFormat="false" ht="13" hidden="false" customHeight="false" outlineLevel="0" collapsed="false">
      <c r="K3893" s="87" t="s">
        <v>6117</v>
      </c>
    </row>
    <row r="3894" customFormat="false" ht="13" hidden="false" customHeight="false" outlineLevel="0" collapsed="false">
      <c r="K3894" s="87" t="s">
        <v>6118</v>
      </c>
    </row>
    <row r="3895" customFormat="false" ht="13" hidden="false" customHeight="false" outlineLevel="0" collapsed="false">
      <c r="K3895" s="87" t="s">
        <v>6119</v>
      </c>
    </row>
    <row r="3896" customFormat="false" ht="13" hidden="false" customHeight="false" outlineLevel="0" collapsed="false">
      <c r="K3896" s="87" t="s">
        <v>6120</v>
      </c>
    </row>
    <row r="3897" customFormat="false" ht="13" hidden="false" customHeight="false" outlineLevel="0" collapsed="false">
      <c r="K3897" s="87" t="s">
        <v>6121</v>
      </c>
    </row>
    <row r="3898" customFormat="false" ht="13" hidden="false" customHeight="false" outlineLevel="0" collapsed="false">
      <c r="K3898" s="87" t="s">
        <v>6122</v>
      </c>
    </row>
    <row r="3899" customFormat="false" ht="13" hidden="false" customHeight="false" outlineLevel="0" collapsed="false">
      <c r="K3899" s="87" t="s">
        <v>6123</v>
      </c>
    </row>
    <row r="3900" customFormat="false" ht="13" hidden="false" customHeight="false" outlineLevel="0" collapsed="false">
      <c r="K3900" s="87" t="s">
        <v>6124</v>
      </c>
    </row>
    <row r="3901" customFormat="false" ht="13" hidden="false" customHeight="false" outlineLevel="0" collapsed="false">
      <c r="K3901" s="87" t="s">
        <v>6125</v>
      </c>
    </row>
    <row r="3902" customFormat="false" ht="13" hidden="false" customHeight="false" outlineLevel="0" collapsed="false">
      <c r="K3902" s="87" t="s">
        <v>6126</v>
      </c>
    </row>
    <row r="3903" customFormat="false" ht="13" hidden="false" customHeight="false" outlineLevel="0" collapsed="false">
      <c r="K3903" s="87" t="s">
        <v>6127</v>
      </c>
    </row>
    <row r="3904" customFormat="false" ht="13" hidden="false" customHeight="false" outlineLevel="0" collapsed="false">
      <c r="K3904" s="87" t="s">
        <v>6128</v>
      </c>
    </row>
    <row r="3905" customFormat="false" ht="13" hidden="false" customHeight="false" outlineLevel="0" collapsed="false">
      <c r="K3905" s="87" t="s">
        <v>6129</v>
      </c>
    </row>
    <row r="3906" customFormat="false" ht="13" hidden="false" customHeight="false" outlineLevel="0" collapsed="false">
      <c r="K3906" s="87" t="s">
        <v>6130</v>
      </c>
    </row>
    <row r="3907" customFormat="false" ht="13" hidden="false" customHeight="false" outlineLevel="0" collapsed="false">
      <c r="K3907" s="87" t="s">
        <v>6131</v>
      </c>
    </row>
    <row r="3908" customFormat="false" ht="13" hidden="false" customHeight="false" outlineLevel="0" collapsed="false">
      <c r="K3908" s="87" t="s">
        <v>6132</v>
      </c>
    </row>
    <row r="3909" customFormat="false" ht="13" hidden="false" customHeight="false" outlineLevel="0" collapsed="false">
      <c r="K3909" s="87" t="s">
        <v>6133</v>
      </c>
    </row>
    <row r="3910" customFormat="false" ht="13" hidden="false" customHeight="false" outlineLevel="0" collapsed="false">
      <c r="K3910" s="87" t="s">
        <v>6134</v>
      </c>
    </row>
    <row r="3911" customFormat="false" ht="13" hidden="false" customHeight="false" outlineLevel="0" collapsed="false">
      <c r="K3911" s="87" t="s">
        <v>6135</v>
      </c>
    </row>
    <row r="3912" customFormat="false" ht="13" hidden="false" customHeight="false" outlineLevel="0" collapsed="false">
      <c r="K3912" s="87" t="s">
        <v>6136</v>
      </c>
    </row>
    <row r="3913" customFormat="false" ht="13" hidden="false" customHeight="false" outlineLevel="0" collapsed="false">
      <c r="K3913" s="87" t="s">
        <v>6137</v>
      </c>
    </row>
    <row r="3914" customFormat="false" ht="13" hidden="false" customHeight="false" outlineLevel="0" collapsed="false">
      <c r="K3914" s="87" t="s">
        <v>6138</v>
      </c>
    </row>
    <row r="3915" customFormat="false" ht="13" hidden="false" customHeight="false" outlineLevel="0" collapsed="false">
      <c r="K3915" s="87" t="s">
        <v>6139</v>
      </c>
    </row>
    <row r="3916" customFormat="false" ht="13" hidden="false" customHeight="false" outlineLevel="0" collapsed="false">
      <c r="K3916" s="87" t="s">
        <v>6140</v>
      </c>
    </row>
    <row r="3917" customFormat="false" ht="13" hidden="false" customHeight="false" outlineLevel="0" collapsed="false">
      <c r="K3917" s="87" t="s">
        <v>6141</v>
      </c>
    </row>
    <row r="3918" customFormat="false" ht="13" hidden="false" customHeight="false" outlineLevel="0" collapsed="false">
      <c r="K3918" s="87" t="s">
        <v>6142</v>
      </c>
    </row>
    <row r="3919" customFormat="false" ht="13" hidden="false" customHeight="false" outlineLevel="0" collapsed="false">
      <c r="K3919" s="87" t="s">
        <v>6143</v>
      </c>
    </row>
    <row r="3920" customFormat="false" ht="13" hidden="false" customHeight="false" outlineLevel="0" collapsed="false">
      <c r="K3920" s="87" t="s">
        <v>6144</v>
      </c>
    </row>
    <row r="3921" customFormat="false" ht="13" hidden="false" customHeight="false" outlineLevel="0" collapsed="false">
      <c r="K3921" s="87" t="s">
        <v>6145</v>
      </c>
    </row>
    <row r="3922" customFormat="false" ht="13" hidden="false" customHeight="false" outlineLevel="0" collapsed="false">
      <c r="K3922" s="87" t="s">
        <v>6146</v>
      </c>
    </row>
    <row r="3923" customFormat="false" ht="13" hidden="false" customHeight="false" outlineLevel="0" collapsed="false">
      <c r="K3923" s="87" t="s">
        <v>6147</v>
      </c>
    </row>
    <row r="3924" customFormat="false" ht="13" hidden="false" customHeight="false" outlineLevel="0" collapsed="false">
      <c r="K3924" s="87" t="s">
        <v>6148</v>
      </c>
    </row>
    <row r="3925" customFormat="false" ht="13" hidden="false" customHeight="false" outlineLevel="0" collapsed="false">
      <c r="K3925" s="87" t="s">
        <v>6149</v>
      </c>
    </row>
    <row r="3926" customFormat="false" ht="13" hidden="false" customHeight="false" outlineLevel="0" collapsed="false">
      <c r="K3926" s="87" t="s">
        <v>6150</v>
      </c>
    </row>
    <row r="3927" customFormat="false" ht="13" hidden="false" customHeight="false" outlineLevel="0" collapsed="false">
      <c r="K3927" s="87" t="s">
        <v>6151</v>
      </c>
    </row>
    <row r="3928" customFormat="false" ht="13" hidden="false" customHeight="false" outlineLevel="0" collapsed="false">
      <c r="K3928" s="87" t="s">
        <v>6152</v>
      </c>
    </row>
    <row r="3929" customFormat="false" ht="13" hidden="false" customHeight="false" outlineLevel="0" collapsed="false">
      <c r="K3929" s="87" t="s">
        <v>6153</v>
      </c>
    </row>
    <row r="3930" customFormat="false" ht="13" hidden="false" customHeight="false" outlineLevel="0" collapsed="false">
      <c r="K3930" s="87" t="s">
        <v>6154</v>
      </c>
    </row>
    <row r="3931" customFormat="false" ht="13" hidden="false" customHeight="false" outlineLevel="0" collapsed="false">
      <c r="K3931" s="87" t="s">
        <v>6155</v>
      </c>
    </row>
    <row r="3932" customFormat="false" ht="13" hidden="false" customHeight="false" outlineLevel="0" collapsed="false">
      <c r="K3932" s="87" t="s">
        <v>6156</v>
      </c>
    </row>
    <row r="3933" customFormat="false" ht="13" hidden="false" customHeight="false" outlineLevel="0" collapsed="false">
      <c r="K3933" s="87" t="s">
        <v>6157</v>
      </c>
    </row>
    <row r="3934" customFormat="false" ht="13" hidden="false" customHeight="false" outlineLevel="0" collapsed="false">
      <c r="K3934" s="87" t="s">
        <v>6158</v>
      </c>
    </row>
    <row r="3935" customFormat="false" ht="13" hidden="false" customHeight="false" outlineLevel="0" collapsed="false">
      <c r="K3935" s="87" t="s">
        <v>6159</v>
      </c>
    </row>
    <row r="3936" customFormat="false" ht="13" hidden="false" customHeight="false" outlineLevel="0" collapsed="false">
      <c r="K3936" s="87" t="s">
        <v>6160</v>
      </c>
    </row>
    <row r="3937" customFormat="false" ht="13" hidden="false" customHeight="false" outlineLevel="0" collapsed="false">
      <c r="K3937" s="87" t="s">
        <v>6161</v>
      </c>
    </row>
    <row r="3938" customFormat="false" ht="13" hidden="false" customHeight="false" outlineLevel="0" collapsed="false">
      <c r="K3938" s="87" t="s">
        <v>6162</v>
      </c>
    </row>
    <row r="3939" customFormat="false" ht="13" hidden="false" customHeight="false" outlineLevel="0" collapsed="false">
      <c r="K3939" s="87" t="s">
        <v>6163</v>
      </c>
    </row>
    <row r="3940" customFormat="false" ht="13" hidden="false" customHeight="false" outlineLevel="0" collapsed="false">
      <c r="K3940" s="87" t="s">
        <v>6164</v>
      </c>
    </row>
    <row r="3941" customFormat="false" ht="13" hidden="false" customHeight="false" outlineLevel="0" collapsed="false">
      <c r="K3941" s="87" t="s">
        <v>6165</v>
      </c>
    </row>
    <row r="3942" customFormat="false" ht="13" hidden="false" customHeight="false" outlineLevel="0" collapsed="false">
      <c r="K3942" s="87" t="s">
        <v>6166</v>
      </c>
    </row>
    <row r="3943" customFormat="false" ht="13" hidden="false" customHeight="false" outlineLevel="0" collapsed="false">
      <c r="K3943" s="87" t="s">
        <v>6167</v>
      </c>
    </row>
    <row r="3944" customFormat="false" ht="13" hidden="false" customHeight="false" outlineLevel="0" collapsed="false">
      <c r="K3944" s="87" t="s">
        <v>6168</v>
      </c>
    </row>
    <row r="3945" customFormat="false" ht="13" hidden="false" customHeight="false" outlineLevel="0" collapsed="false">
      <c r="K3945" s="87" t="s">
        <v>6169</v>
      </c>
    </row>
    <row r="3946" customFormat="false" ht="13" hidden="false" customHeight="false" outlineLevel="0" collapsed="false">
      <c r="K3946" s="87" t="s">
        <v>6170</v>
      </c>
    </row>
    <row r="3947" customFormat="false" ht="13" hidden="false" customHeight="false" outlineLevel="0" collapsed="false">
      <c r="K3947" s="87" t="s">
        <v>6171</v>
      </c>
    </row>
    <row r="3948" customFormat="false" ht="13" hidden="false" customHeight="false" outlineLevel="0" collapsed="false">
      <c r="K3948" s="87" t="s">
        <v>6172</v>
      </c>
    </row>
    <row r="3949" customFormat="false" ht="13" hidden="false" customHeight="false" outlineLevel="0" collapsed="false">
      <c r="K3949" s="87" t="s">
        <v>6173</v>
      </c>
    </row>
    <row r="3950" customFormat="false" ht="13" hidden="false" customHeight="false" outlineLevel="0" collapsed="false">
      <c r="K3950" s="87" t="s">
        <v>6174</v>
      </c>
    </row>
    <row r="3951" customFormat="false" ht="13" hidden="false" customHeight="false" outlineLevel="0" collapsed="false">
      <c r="K3951" s="87" t="s">
        <v>6175</v>
      </c>
    </row>
    <row r="3952" customFormat="false" ht="13" hidden="false" customHeight="false" outlineLevel="0" collapsed="false">
      <c r="K3952" s="87" t="s">
        <v>6176</v>
      </c>
    </row>
    <row r="3953" customFormat="false" ht="13" hidden="false" customHeight="false" outlineLevel="0" collapsed="false">
      <c r="K3953" s="87" t="s">
        <v>6177</v>
      </c>
    </row>
    <row r="3954" customFormat="false" ht="13" hidden="false" customHeight="false" outlineLevel="0" collapsed="false">
      <c r="K3954" s="87" t="s">
        <v>6178</v>
      </c>
    </row>
    <row r="3955" customFormat="false" ht="13" hidden="false" customHeight="false" outlineLevel="0" collapsed="false">
      <c r="K3955" s="87" t="s">
        <v>6179</v>
      </c>
    </row>
    <row r="3956" customFormat="false" ht="13" hidden="false" customHeight="false" outlineLevel="0" collapsed="false">
      <c r="K3956" s="87" t="s">
        <v>6180</v>
      </c>
    </row>
    <row r="3957" customFormat="false" ht="13" hidden="false" customHeight="false" outlineLevel="0" collapsed="false">
      <c r="K3957" s="87" t="s">
        <v>6181</v>
      </c>
    </row>
    <row r="3958" customFormat="false" ht="13" hidden="false" customHeight="false" outlineLevel="0" collapsed="false">
      <c r="K3958" s="87" t="s">
        <v>6182</v>
      </c>
    </row>
    <row r="3959" customFormat="false" ht="13" hidden="false" customHeight="false" outlineLevel="0" collapsed="false">
      <c r="K3959" s="87" t="s">
        <v>6183</v>
      </c>
    </row>
    <row r="3960" customFormat="false" ht="13" hidden="false" customHeight="false" outlineLevel="0" collapsed="false">
      <c r="K3960" s="87" t="s">
        <v>6184</v>
      </c>
    </row>
    <row r="3961" customFormat="false" ht="13" hidden="false" customHeight="false" outlineLevel="0" collapsed="false">
      <c r="K3961" s="87" t="s">
        <v>6185</v>
      </c>
    </row>
    <row r="3962" customFormat="false" ht="13" hidden="false" customHeight="false" outlineLevel="0" collapsed="false">
      <c r="K3962" s="87" t="s">
        <v>6186</v>
      </c>
    </row>
    <row r="3963" customFormat="false" ht="13" hidden="false" customHeight="false" outlineLevel="0" collapsed="false">
      <c r="K3963" s="87" t="s">
        <v>6187</v>
      </c>
    </row>
    <row r="3964" customFormat="false" ht="13" hidden="false" customHeight="false" outlineLevel="0" collapsed="false">
      <c r="K3964" s="87" t="s">
        <v>6188</v>
      </c>
    </row>
    <row r="3965" customFormat="false" ht="13" hidden="false" customHeight="false" outlineLevel="0" collapsed="false">
      <c r="K3965" s="87" t="s">
        <v>6189</v>
      </c>
    </row>
    <row r="3966" customFormat="false" ht="13" hidden="false" customHeight="false" outlineLevel="0" collapsed="false">
      <c r="K3966" s="87" t="s">
        <v>6190</v>
      </c>
    </row>
    <row r="3967" customFormat="false" ht="13" hidden="false" customHeight="false" outlineLevel="0" collapsed="false">
      <c r="K3967" s="87" t="s">
        <v>6191</v>
      </c>
    </row>
    <row r="3968" customFormat="false" ht="13" hidden="false" customHeight="false" outlineLevel="0" collapsed="false">
      <c r="K3968" s="87" t="s">
        <v>6192</v>
      </c>
    </row>
    <row r="3969" customFormat="false" ht="13" hidden="false" customHeight="false" outlineLevel="0" collapsed="false">
      <c r="K3969" s="87" t="s">
        <v>6193</v>
      </c>
    </row>
    <row r="3970" customFormat="false" ht="13" hidden="false" customHeight="false" outlineLevel="0" collapsed="false">
      <c r="K3970" s="87" t="s">
        <v>6194</v>
      </c>
    </row>
    <row r="3971" customFormat="false" ht="13" hidden="false" customHeight="false" outlineLevel="0" collapsed="false">
      <c r="K3971" s="87" t="s">
        <v>6195</v>
      </c>
    </row>
    <row r="3972" customFormat="false" ht="13" hidden="false" customHeight="false" outlineLevel="0" collapsed="false">
      <c r="K3972" s="87" t="s">
        <v>6196</v>
      </c>
    </row>
    <row r="3973" customFormat="false" ht="13" hidden="false" customHeight="false" outlineLevel="0" collapsed="false">
      <c r="K3973" s="87" t="s">
        <v>6197</v>
      </c>
    </row>
    <row r="3974" customFormat="false" ht="13" hidden="false" customHeight="false" outlineLevel="0" collapsed="false">
      <c r="K3974" s="87" t="s">
        <v>6198</v>
      </c>
    </row>
    <row r="3975" customFormat="false" ht="13" hidden="false" customHeight="false" outlineLevel="0" collapsed="false">
      <c r="K3975" s="87" t="s">
        <v>6199</v>
      </c>
    </row>
    <row r="3976" customFormat="false" ht="13" hidden="false" customHeight="false" outlineLevel="0" collapsed="false">
      <c r="K3976" s="87" t="s">
        <v>6200</v>
      </c>
    </row>
    <row r="3977" customFormat="false" ht="13" hidden="false" customHeight="false" outlineLevel="0" collapsed="false">
      <c r="K3977" s="87" t="s">
        <v>6201</v>
      </c>
    </row>
    <row r="3978" customFormat="false" ht="13" hidden="false" customHeight="false" outlineLevel="0" collapsed="false">
      <c r="K3978" s="87" t="s">
        <v>6202</v>
      </c>
    </row>
    <row r="3979" customFormat="false" ht="13" hidden="false" customHeight="false" outlineLevel="0" collapsed="false">
      <c r="K3979" s="87" t="s">
        <v>6203</v>
      </c>
    </row>
    <row r="3980" customFormat="false" ht="13" hidden="false" customHeight="false" outlineLevel="0" collapsed="false">
      <c r="K3980" s="87" t="s">
        <v>6204</v>
      </c>
    </row>
    <row r="3981" customFormat="false" ht="13" hidden="false" customHeight="false" outlineLevel="0" collapsed="false">
      <c r="K3981" s="87" t="s">
        <v>6205</v>
      </c>
    </row>
    <row r="3982" customFormat="false" ht="13" hidden="false" customHeight="false" outlineLevel="0" collapsed="false">
      <c r="K3982" s="87" t="s">
        <v>6206</v>
      </c>
    </row>
    <row r="3983" customFormat="false" ht="13" hidden="false" customHeight="false" outlineLevel="0" collapsed="false">
      <c r="K3983" s="87" t="s">
        <v>6207</v>
      </c>
    </row>
    <row r="3984" customFormat="false" ht="13" hidden="false" customHeight="false" outlineLevel="0" collapsed="false">
      <c r="K3984" s="87" t="s">
        <v>6208</v>
      </c>
    </row>
    <row r="3985" customFormat="false" ht="13" hidden="false" customHeight="false" outlineLevel="0" collapsed="false">
      <c r="K3985" s="87" t="s">
        <v>6209</v>
      </c>
    </row>
    <row r="3986" customFormat="false" ht="13" hidden="false" customHeight="false" outlineLevel="0" collapsed="false">
      <c r="K3986" s="87" t="s">
        <v>6210</v>
      </c>
    </row>
    <row r="3987" customFormat="false" ht="13" hidden="false" customHeight="false" outlineLevel="0" collapsed="false">
      <c r="K3987" s="87" t="s">
        <v>6211</v>
      </c>
    </row>
    <row r="3988" customFormat="false" ht="13" hidden="false" customHeight="false" outlineLevel="0" collapsed="false">
      <c r="K3988" s="87" t="s">
        <v>6212</v>
      </c>
    </row>
    <row r="3989" customFormat="false" ht="13" hidden="false" customHeight="false" outlineLevel="0" collapsed="false">
      <c r="K3989" s="87" t="s">
        <v>6213</v>
      </c>
    </row>
    <row r="3990" customFormat="false" ht="13" hidden="false" customHeight="false" outlineLevel="0" collapsed="false">
      <c r="K3990" s="87" t="s">
        <v>6214</v>
      </c>
    </row>
    <row r="3991" customFormat="false" ht="13" hidden="false" customHeight="false" outlineLevel="0" collapsed="false">
      <c r="K3991" s="87" t="s">
        <v>6215</v>
      </c>
    </row>
    <row r="3992" customFormat="false" ht="13" hidden="false" customHeight="false" outlineLevel="0" collapsed="false">
      <c r="K3992" s="87" t="s">
        <v>6216</v>
      </c>
    </row>
    <row r="3993" customFormat="false" ht="13" hidden="false" customHeight="false" outlineLevel="0" collapsed="false">
      <c r="K3993" s="87" t="s">
        <v>6217</v>
      </c>
    </row>
    <row r="3994" customFormat="false" ht="13" hidden="false" customHeight="false" outlineLevel="0" collapsed="false">
      <c r="K3994" s="87" t="s">
        <v>6218</v>
      </c>
    </row>
    <row r="3995" customFormat="false" ht="13" hidden="false" customHeight="false" outlineLevel="0" collapsed="false">
      <c r="K3995" s="87" t="s">
        <v>6219</v>
      </c>
    </row>
    <row r="3996" customFormat="false" ht="13" hidden="false" customHeight="false" outlineLevel="0" collapsed="false">
      <c r="K3996" s="87" t="s">
        <v>6220</v>
      </c>
    </row>
    <row r="3997" customFormat="false" ht="13" hidden="false" customHeight="false" outlineLevel="0" collapsed="false">
      <c r="K3997" s="87" t="s">
        <v>6221</v>
      </c>
    </row>
    <row r="3998" customFormat="false" ht="13" hidden="false" customHeight="false" outlineLevel="0" collapsed="false">
      <c r="K3998" s="87" t="s">
        <v>6222</v>
      </c>
    </row>
    <row r="3999" customFormat="false" ht="13" hidden="false" customHeight="false" outlineLevel="0" collapsed="false">
      <c r="K3999" s="87" t="s">
        <v>6223</v>
      </c>
    </row>
    <row r="4000" customFormat="false" ht="13" hidden="false" customHeight="false" outlineLevel="0" collapsed="false">
      <c r="K4000" s="87" t="s">
        <v>6224</v>
      </c>
    </row>
    <row r="4001" customFormat="false" ht="13" hidden="false" customHeight="false" outlineLevel="0" collapsed="false">
      <c r="K4001" s="87" t="s">
        <v>6225</v>
      </c>
    </row>
    <row r="4002" customFormat="false" ht="13" hidden="false" customHeight="false" outlineLevel="0" collapsed="false">
      <c r="K4002" s="87" t="s">
        <v>6226</v>
      </c>
    </row>
    <row r="4003" customFormat="false" ht="13" hidden="false" customHeight="false" outlineLevel="0" collapsed="false">
      <c r="K4003" s="87" t="s">
        <v>6227</v>
      </c>
    </row>
    <row r="4004" customFormat="false" ht="13" hidden="false" customHeight="false" outlineLevel="0" collapsed="false">
      <c r="K4004" s="87" t="s">
        <v>6228</v>
      </c>
    </row>
    <row r="4005" customFormat="false" ht="13" hidden="false" customHeight="false" outlineLevel="0" collapsed="false">
      <c r="K4005" s="87" t="s">
        <v>6229</v>
      </c>
    </row>
    <row r="4006" customFormat="false" ht="13" hidden="false" customHeight="false" outlineLevel="0" collapsed="false">
      <c r="K4006" s="87" t="s">
        <v>6230</v>
      </c>
    </row>
    <row r="4007" customFormat="false" ht="13" hidden="false" customHeight="false" outlineLevel="0" collapsed="false">
      <c r="K4007" s="87" t="s">
        <v>6231</v>
      </c>
    </row>
    <row r="4008" customFormat="false" ht="13" hidden="false" customHeight="false" outlineLevel="0" collapsed="false">
      <c r="K4008" s="87" t="s">
        <v>6232</v>
      </c>
    </row>
    <row r="4009" customFormat="false" ht="13" hidden="false" customHeight="false" outlineLevel="0" collapsed="false">
      <c r="K4009" s="87" t="s">
        <v>6233</v>
      </c>
    </row>
    <row r="4010" customFormat="false" ht="13" hidden="false" customHeight="false" outlineLevel="0" collapsed="false">
      <c r="K4010" s="87" t="s">
        <v>6234</v>
      </c>
    </row>
    <row r="4011" customFormat="false" ht="13" hidden="false" customHeight="false" outlineLevel="0" collapsed="false">
      <c r="K4011" s="87" t="s">
        <v>6235</v>
      </c>
    </row>
    <row r="4012" customFormat="false" ht="13" hidden="false" customHeight="false" outlineLevel="0" collapsed="false">
      <c r="K4012" s="87" t="s">
        <v>6236</v>
      </c>
    </row>
    <row r="4013" customFormat="false" ht="13" hidden="false" customHeight="false" outlineLevel="0" collapsed="false">
      <c r="K4013" s="87" t="s">
        <v>6237</v>
      </c>
    </row>
    <row r="4014" customFormat="false" ht="13" hidden="false" customHeight="false" outlineLevel="0" collapsed="false">
      <c r="K4014" s="87" t="s">
        <v>6238</v>
      </c>
    </row>
    <row r="4015" customFormat="false" ht="13" hidden="false" customHeight="false" outlineLevel="0" collapsed="false">
      <c r="K4015" s="87" t="s">
        <v>6239</v>
      </c>
    </row>
    <row r="4016" customFormat="false" ht="13" hidden="false" customHeight="false" outlineLevel="0" collapsed="false">
      <c r="K4016" s="87" t="s">
        <v>6240</v>
      </c>
    </row>
    <row r="4017" customFormat="false" ht="13" hidden="false" customHeight="false" outlineLevel="0" collapsed="false">
      <c r="K4017" s="87" t="s">
        <v>6241</v>
      </c>
    </row>
    <row r="4018" customFormat="false" ht="13" hidden="false" customHeight="false" outlineLevel="0" collapsed="false">
      <c r="K4018" s="87" t="s">
        <v>6242</v>
      </c>
    </row>
    <row r="4019" customFormat="false" ht="13" hidden="false" customHeight="false" outlineLevel="0" collapsed="false">
      <c r="K4019" s="87" t="s">
        <v>6243</v>
      </c>
    </row>
    <row r="4020" customFormat="false" ht="13" hidden="false" customHeight="false" outlineLevel="0" collapsed="false">
      <c r="K4020" s="87" t="s">
        <v>6244</v>
      </c>
    </row>
    <row r="4021" customFormat="false" ht="13" hidden="false" customHeight="false" outlineLevel="0" collapsed="false">
      <c r="K4021" s="87" t="s">
        <v>6245</v>
      </c>
    </row>
    <row r="4022" customFormat="false" ht="13" hidden="false" customHeight="false" outlineLevel="0" collapsed="false">
      <c r="K4022" s="87" t="s">
        <v>6246</v>
      </c>
    </row>
    <row r="4023" customFormat="false" ht="13" hidden="false" customHeight="false" outlineLevel="0" collapsed="false">
      <c r="K4023" s="87" t="s">
        <v>6247</v>
      </c>
    </row>
    <row r="4024" customFormat="false" ht="13" hidden="false" customHeight="false" outlineLevel="0" collapsed="false">
      <c r="K4024" s="87" t="s">
        <v>6248</v>
      </c>
    </row>
    <row r="4025" customFormat="false" ht="13" hidden="false" customHeight="false" outlineLevel="0" collapsed="false">
      <c r="K4025" s="87" t="s">
        <v>6249</v>
      </c>
    </row>
    <row r="4026" customFormat="false" ht="13" hidden="false" customHeight="false" outlineLevel="0" collapsed="false">
      <c r="K4026" s="87" t="s">
        <v>6250</v>
      </c>
    </row>
    <row r="4027" customFormat="false" ht="13" hidden="false" customHeight="false" outlineLevel="0" collapsed="false">
      <c r="K4027" s="87" t="s">
        <v>6251</v>
      </c>
    </row>
    <row r="4028" customFormat="false" ht="13" hidden="false" customHeight="false" outlineLevel="0" collapsed="false">
      <c r="K4028" s="87" t="s">
        <v>6252</v>
      </c>
    </row>
    <row r="4029" customFormat="false" ht="13" hidden="false" customHeight="false" outlineLevel="0" collapsed="false">
      <c r="K4029" s="87" t="s">
        <v>6253</v>
      </c>
    </row>
    <row r="4030" customFormat="false" ht="13" hidden="false" customHeight="false" outlineLevel="0" collapsed="false">
      <c r="K4030" s="87" t="s">
        <v>6254</v>
      </c>
    </row>
    <row r="4031" customFormat="false" ht="13" hidden="false" customHeight="false" outlineLevel="0" collapsed="false">
      <c r="K4031" s="87" t="s">
        <v>6255</v>
      </c>
    </row>
    <row r="4032" customFormat="false" ht="13" hidden="false" customHeight="false" outlineLevel="0" collapsed="false">
      <c r="K4032" s="87" t="s">
        <v>6256</v>
      </c>
    </row>
    <row r="4033" customFormat="false" ht="13" hidden="false" customHeight="false" outlineLevel="0" collapsed="false">
      <c r="K4033" s="87" t="s">
        <v>6257</v>
      </c>
    </row>
    <row r="4034" customFormat="false" ht="13" hidden="false" customHeight="false" outlineLevel="0" collapsed="false">
      <c r="K4034" s="87" t="s">
        <v>6258</v>
      </c>
    </row>
    <row r="4035" customFormat="false" ht="13" hidden="false" customHeight="false" outlineLevel="0" collapsed="false">
      <c r="K4035" s="87" t="s">
        <v>6259</v>
      </c>
    </row>
    <row r="4036" customFormat="false" ht="13" hidden="false" customHeight="false" outlineLevel="0" collapsed="false">
      <c r="K4036" s="87" t="s">
        <v>6260</v>
      </c>
    </row>
    <row r="4037" customFormat="false" ht="13" hidden="false" customHeight="false" outlineLevel="0" collapsed="false">
      <c r="K4037" s="87" t="s">
        <v>6261</v>
      </c>
    </row>
    <row r="4038" customFormat="false" ht="13" hidden="false" customHeight="false" outlineLevel="0" collapsed="false">
      <c r="K4038" s="87" t="s">
        <v>6262</v>
      </c>
    </row>
    <row r="4039" customFormat="false" ht="13" hidden="false" customHeight="false" outlineLevel="0" collapsed="false">
      <c r="K4039" s="87" t="s">
        <v>6263</v>
      </c>
    </row>
    <row r="4040" customFormat="false" ht="13" hidden="false" customHeight="false" outlineLevel="0" collapsed="false">
      <c r="K4040" s="87" t="s">
        <v>6264</v>
      </c>
    </row>
    <row r="4041" customFormat="false" ht="13" hidden="false" customHeight="false" outlineLevel="0" collapsed="false">
      <c r="K4041" s="87" t="s">
        <v>6265</v>
      </c>
    </row>
    <row r="4042" customFormat="false" ht="13" hidden="false" customHeight="false" outlineLevel="0" collapsed="false">
      <c r="K4042" s="87" t="s">
        <v>6266</v>
      </c>
    </row>
    <row r="4043" customFormat="false" ht="13" hidden="false" customHeight="false" outlineLevel="0" collapsed="false">
      <c r="K4043" s="87" t="s">
        <v>6267</v>
      </c>
    </row>
    <row r="4044" customFormat="false" ht="13" hidden="false" customHeight="false" outlineLevel="0" collapsed="false">
      <c r="K4044" s="87" t="s">
        <v>6268</v>
      </c>
    </row>
    <row r="4045" customFormat="false" ht="13" hidden="false" customHeight="false" outlineLevel="0" collapsed="false">
      <c r="K4045" s="87" t="s">
        <v>6269</v>
      </c>
    </row>
    <row r="4046" customFormat="false" ht="13" hidden="false" customHeight="false" outlineLevel="0" collapsed="false">
      <c r="K4046" s="87" t="s">
        <v>6270</v>
      </c>
    </row>
    <row r="4047" customFormat="false" ht="13" hidden="false" customHeight="false" outlineLevel="0" collapsed="false">
      <c r="K4047" s="87" t="s">
        <v>6271</v>
      </c>
    </row>
    <row r="4048" customFormat="false" ht="13" hidden="false" customHeight="false" outlineLevel="0" collapsed="false">
      <c r="K4048" s="87" t="s">
        <v>6272</v>
      </c>
    </row>
    <row r="4049" customFormat="false" ht="13" hidden="false" customHeight="false" outlineLevel="0" collapsed="false">
      <c r="K4049" s="87" t="s">
        <v>6273</v>
      </c>
    </row>
    <row r="4050" customFormat="false" ht="13" hidden="false" customHeight="false" outlineLevel="0" collapsed="false">
      <c r="K4050" s="87" t="s">
        <v>6274</v>
      </c>
    </row>
    <row r="4051" customFormat="false" ht="13" hidden="false" customHeight="false" outlineLevel="0" collapsed="false">
      <c r="K4051" s="87" t="s">
        <v>6275</v>
      </c>
    </row>
    <row r="4052" customFormat="false" ht="13" hidden="false" customHeight="false" outlineLevel="0" collapsed="false">
      <c r="K4052" s="87" t="s">
        <v>6276</v>
      </c>
    </row>
    <row r="4053" customFormat="false" ht="13" hidden="false" customHeight="false" outlineLevel="0" collapsed="false">
      <c r="K4053" s="87" t="s">
        <v>6277</v>
      </c>
    </row>
    <row r="4054" customFormat="false" ht="13" hidden="false" customHeight="false" outlineLevel="0" collapsed="false">
      <c r="K4054" s="87" t="s">
        <v>6278</v>
      </c>
    </row>
    <row r="4055" customFormat="false" ht="13" hidden="false" customHeight="false" outlineLevel="0" collapsed="false">
      <c r="K4055" s="87" t="s">
        <v>6279</v>
      </c>
    </row>
    <row r="4056" customFormat="false" ht="13" hidden="false" customHeight="false" outlineLevel="0" collapsed="false">
      <c r="K4056" s="87" t="s">
        <v>6280</v>
      </c>
    </row>
    <row r="4057" customFormat="false" ht="13" hidden="false" customHeight="false" outlineLevel="0" collapsed="false">
      <c r="K4057" s="87" t="s">
        <v>6281</v>
      </c>
    </row>
    <row r="4058" customFormat="false" ht="13" hidden="false" customHeight="false" outlineLevel="0" collapsed="false">
      <c r="K4058" s="87" t="s">
        <v>6282</v>
      </c>
    </row>
    <row r="4059" customFormat="false" ht="13" hidden="false" customHeight="false" outlineLevel="0" collapsed="false">
      <c r="K4059" s="87" t="s">
        <v>6283</v>
      </c>
    </row>
    <row r="4060" customFormat="false" ht="13" hidden="false" customHeight="false" outlineLevel="0" collapsed="false">
      <c r="K4060" s="87" t="s">
        <v>6284</v>
      </c>
    </row>
    <row r="4061" customFormat="false" ht="13" hidden="false" customHeight="false" outlineLevel="0" collapsed="false">
      <c r="K4061" s="87" t="s">
        <v>6285</v>
      </c>
    </row>
    <row r="4062" customFormat="false" ht="13" hidden="false" customHeight="false" outlineLevel="0" collapsed="false">
      <c r="K4062" s="87" t="s">
        <v>6286</v>
      </c>
    </row>
    <row r="4063" customFormat="false" ht="13" hidden="false" customHeight="false" outlineLevel="0" collapsed="false">
      <c r="K4063" s="87" t="s">
        <v>6287</v>
      </c>
    </row>
    <row r="4064" customFormat="false" ht="13" hidden="false" customHeight="false" outlineLevel="0" collapsed="false">
      <c r="K4064" s="87" t="s">
        <v>6288</v>
      </c>
    </row>
    <row r="4065" customFormat="false" ht="13" hidden="false" customHeight="false" outlineLevel="0" collapsed="false">
      <c r="K4065" s="87" t="s">
        <v>6289</v>
      </c>
    </row>
    <row r="4066" customFormat="false" ht="13" hidden="false" customHeight="false" outlineLevel="0" collapsed="false">
      <c r="K4066" s="87" t="s">
        <v>6290</v>
      </c>
    </row>
    <row r="4067" customFormat="false" ht="13" hidden="false" customHeight="false" outlineLevel="0" collapsed="false">
      <c r="K4067" s="87" t="s">
        <v>6291</v>
      </c>
    </row>
    <row r="4068" customFormat="false" ht="13" hidden="false" customHeight="false" outlineLevel="0" collapsed="false">
      <c r="K4068" s="87" t="s">
        <v>6292</v>
      </c>
    </row>
    <row r="4069" customFormat="false" ht="13" hidden="false" customHeight="false" outlineLevel="0" collapsed="false">
      <c r="K4069" s="87" t="s">
        <v>6293</v>
      </c>
    </row>
    <row r="4070" customFormat="false" ht="13" hidden="false" customHeight="false" outlineLevel="0" collapsed="false">
      <c r="K4070" s="87" t="s">
        <v>6294</v>
      </c>
    </row>
    <row r="4071" customFormat="false" ht="13" hidden="false" customHeight="false" outlineLevel="0" collapsed="false">
      <c r="K4071" s="87" t="s">
        <v>6295</v>
      </c>
    </row>
    <row r="4072" customFormat="false" ht="13" hidden="false" customHeight="false" outlineLevel="0" collapsed="false">
      <c r="K4072" s="87" t="s">
        <v>6296</v>
      </c>
    </row>
    <row r="4073" customFormat="false" ht="13" hidden="false" customHeight="false" outlineLevel="0" collapsed="false">
      <c r="K4073" s="87" t="s">
        <v>6297</v>
      </c>
    </row>
    <row r="4074" customFormat="false" ht="13" hidden="false" customHeight="false" outlineLevel="0" collapsed="false">
      <c r="K4074" s="87" t="s">
        <v>6298</v>
      </c>
    </row>
    <row r="4075" customFormat="false" ht="13" hidden="false" customHeight="false" outlineLevel="0" collapsed="false">
      <c r="K4075" s="87" t="s">
        <v>6299</v>
      </c>
    </row>
    <row r="4076" customFormat="false" ht="13" hidden="false" customHeight="false" outlineLevel="0" collapsed="false">
      <c r="K4076" s="87" t="s">
        <v>6300</v>
      </c>
    </row>
    <row r="4077" customFormat="false" ht="13" hidden="false" customHeight="false" outlineLevel="0" collapsed="false">
      <c r="K4077" s="87" t="s">
        <v>6301</v>
      </c>
    </row>
    <row r="4078" customFormat="false" ht="13" hidden="false" customHeight="false" outlineLevel="0" collapsed="false">
      <c r="K4078" s="87" t="s">
        <v>6302</v>
      </c>
    </row>
    <row r="4079" customFormat="false" ht="13" hidden="false" customHeight="false" outlineLevel="0" collapsed="false">
      <c r="K4079" s="87" t="s">
        <v>6303</v>
      </c>
    </row>
    <row r="4080" customFormat="false" ht="13" hidden="false" customHeight="false" outlineLevel="0" collapsed="false">
      <c r="K4080" s="87" t="s">
        <v>6304</v>
      </c>
    </row>
    <row r="4081" customFormat="false" ht="13" hidden="false" customHeight="false" outlineLevel="0" collapsed="false">
      <c r="K4081" s="87" t="s">
        <v>6305</v>
      </c>
    </row>
    <row r="4082" customFormat="false" ht="13" hidden="false" customHeight="false" outlineLevel="0" collapsed="false">
      <c r="K4082" s="87" t="s">
        <v>6306</v>
      </c>
    </row>
    <row r="4083" customFormat="false" ht="13" hidden="false" customHeight="false" outlineLevel="0" collapsed="false">
      <c r="K4083" s="87" t="s">
        <v>6307</v>
      </c>
    </row>
    <row r="4084" customFormat="false" ht="13" hidden="false" customHeight="false" outlineLevel="0" collapsed="false">
      <c r="K4084" s="87" t="s">
        <v>6308</v>
      </c>
    </row>
    <row r="4085" customFormat="false" ht="13" hidden="false" customHeight="false" outlineLevel="0" collapsed="false">
      <c r="K4085" s="87" t="s">
        <v>6309</v>
      </c>
    </row>
    <row r="4086" customFormat="false" ht="13" hidden="false" customHeight="false" outlineLevel="0" collapsed="false">
      <c r="K4086" s="87" t="s">
        <v>6310</v>
      </c>
    </row>
    <row r="4087" customFormat="false" ht="13" hidden="false" customHeight="false" outlineLevel="0" collapsed="false">
      <c r="K4087" s="87" t="s">
        <v>6311</v>
      </c>
    </row>
    <row r="4088" customFormat="false" ht="13" hidden="false" customHeight="false" outlineLevel="0" collapsed="false">
      <c r="K4088" s="87" t="s">
        <v>6312</v>
      </c>
    </row>
    <row r="4089" customFormat="false" ht="13" hidden="false" customHeight="false" outlineLevel="0" collapsed="false">
      <c r="K4089" s="87" t="s">
        <v>6313</v>
      </c>
    </row>
    <row r="4090" customFormat="false" ht="13" hidden="false" customHeight="false" outlineLevel="0" collapsed="false">
      <c r="K4090" s="87" t="s">
        <v>6314</v>
      </c>
    </row>
    <row r="4091" customFormat="false" ht="13" hidden="false" customHeight="false" outlineLevel="0" collapsed="false">
      <c r="K4091" s="87" t="s">
        <v>6315</v>
      </c>
    </row>
    <row r="4092" customFormat="false" ht="13" hidden="false" customHeight="false" outlineLevel="0" collapsed="false">
      <c r="K4092" s="87" t="s">
        <v>6316</v>
      </c>
    </row>
    <row r="4093" customFormat="false" ht="13" hidden="false" customHeight="false" outlineLevel="0" collapsed="false">
      <c r="K4093" s="87" t="s">
        <v>6317</v>
      </c>
    </row>
    <row r="4094" customFormat="false" ht="13" hidden="false" customHeight="false" outlineLevel="0" collapsed="false">
      <c r="K4094" s="87" t="s">
        <v>6318</v>
      </c>
    </row>
    <row r="4095" customFormat="false" ht="13" hidden="false" customHeight="false" outlineLevel="0" collapsed="false">
      <c r="K4095" s="87" t="s">
        <v>6319</v>
      </c>
    </row>
    <row r="4096" customFormat="false" ht="13" hidden="false" customHeight="false" outlineLevel="0" collapsed="false">
      <c r="K4096" s="87" t="s">
        <v>6320</v>
      </c>
    </row>
    <row r="4097" customFormat="false" ht="13" hidden="false" customHeight="false" outlineLevel="0" collapsed="false">
      <c r="K4097" s="87" t="s">
        <v>6321</v>
      </c>
    </row>
    <row r="4098" customFormat="false" ht="13" hidden="false" customHeight="false" outlineLevel="0" collapsed="false">
      <c r="K4098" s="87" t="s">
        <v>6322</v>
      </c>
    </row>
    <row r="4099" customFormat="false" ht="13" hidden="false" customHeight="false" outlineLevel="0" collapsed="false">
      <c r="K4099" s="87" t="s">
        <v>6323</v>
      </c>
    </row>
    <row r="4100" customFormat="false" ht="13" hidden="false" customHeight="false" outlineLevel="0" collapsed="false">
      <c r="K4100" s="87" t="s">
        <v>6324</v>
      </c>
    </row>
    <row r="4101" customFormat="false" ht="13" hidden="false" customHeight="false" outlineLevel="0" collapsed="false">
      <c r="K4101" s="87" t="s">
        <v>6325</v>
      </c>
    </row>
    <row r="4102" customFormat="false" ht="13" hidden="false" customHeight="false" outlineLevel="0" collapsed="false">
      <c r="K4102" s="87" t="s">
        <v>6326</v>
      </c>
    </row>
    <row r="4103" customFormat="false" ht="13" hidden="false" customHeight="false" outlineLevel="0" collapsed="false">
      <c r="K4103" s="87" t="s">
        <v>6327</v>
      </c>
    </row>
    <row r="4104" customFormat="false" ht="13" hidden="false" customHeight="false" outlineLevel="0" collapsed="false">
      <c r="K4104" s="87" t="s">
        <v>6328</v>
      </c>
    </row>
    <row r="4105" customFormat="false" ht="13" hidden="false" customHeight="false" outlineLevel="0" collapsed="false">
      <c r="K4105" s="87" t="s">
        <v>6329</v>
      </c>
    </row>
    <row r="4106" customFormat="false" ht="13" hidden="false" customHeight="false" outlineLevel="0" collapsed="false">
      <c r="K4106" s="87" t="s">
        <v>6330</v>
      </c>
    </row>
    <row r="4107" customFormat="false" ht="13" hidden="false" customHeight="false" outlineLevel="0" collapsed="false">
      <c r="K4107" s="87" t="s">
        <v>6331</v>
      </c>
    </row>
    <row r="4108" customFormat="false" ht="13" hidden="false" customHeight="false" outlineLevel="0" collapsed="false">
      <c r="K4108" s="87" t="s">
        <v>6332</v>
      </c>
    </row>
    <row r="4109" customFormat="false" ht="13" hidden="false" customHeight="false" outlineLevel="0" collapsed="false">
      <c r="K4109" s="87" t="s">
        <v>6333</v>
      </c>
    </row>
    <row r="4110" customFormat="false" ht="13" hidden="false" customHeight="false" outlineLevel="0" collapsed="false">
      <c r="K4110" s="87" t="s">
        <v>6334</v>
      </c>
    </row>
    <row r="4111" customFormat="false" ht="13" hidden="false" customHeight="false" outlineLevel="0" collapsed="false">
      <c r="K4111" s="87" t="s">
        <v>6335</v>
      </c>
    </row>
    <row r="4112" customFormat="false" ht="13" hidden="false" customHeight="false" outlineLevel="0" collapsed="false">
      <c r="K4112" s="87" t="s">
        <v>6336</v>
      </c>
    </row>
    <row r="4113" customFormat="false" ht="13" hidden="false" customHeight="false" outlineLevel="0" collapsed="false">
      <c r="K4113" s="87" t="s">
        <v>6337</v>
      </c>
    </row>
    <row r="4114" customFormat="false" ht="13" hidden="false" customHeight="false" outlineLevel="0" collapsed="false">
      <c r="K4114" s="87" t="s">
        <v>6338</v>
      </c>
    </row>
    <row r="4115" customFormat="false" ht="13" hidden="false" customHeight="false" outlineLevel="0" collapsed="false">
      <c r="K4115" s="87" t="s">
        <v>6339</v>
      </c>
    </row>
    <row r="4116" customFormat="false" ht="13" hidden="false" customHeight="false" outlineLevel="0" collapsed="false">
      <c r="K4116" s="87" t="s">
        <v>6340</v>
      </c>
    </row>
    <row r="4117" customFormat="false" ht="13" hidden="false" customHeight="false" outlineLevel="0" collapsed="false">
      <c r="K4117" s="87" t="s">
        <v>6341</v>
      </c>
    </row>
    <row r="4118" customFormat="false" ht="13" hidden="false" customHeight="false" outlineLevel="0" collapsed="false">
      <c r="K4118" s="87" t="s">
        <v>6342</v>
      </c>
    </row>
    <row r="4119" customFormat="false" ht="13" hidden="false" customHeight="false" outlineLevel="0" collapsed="false">
      <c r="K4119" s="87" t="s">
        <v>6343</v>
      </c>
    </row>
    <row r="4120" customFormat="false" ht="13" hidden="false" customHeight="false" outlineLevel="0" collapsed="false">
      <c r="K4120" s="87" t="s">
        <v>6344</v>
      </c>
    </row>
    <row r="4121" customFormat="false" ht="13" hidden="false" customHeight="false" outlineLevel="0" collapsed="false">
      <c r="K4121" s="87" t="s">
        <v>6345</v>
      </c>
    </row>
    <row r="4122" customFormat="false" ht="13" hidden="false" customHeight="false" outlineLevel="0" collapsed="false">
      <c r="K4122" s="87" t="s">
        <v>6346</v>
      </c>
    </row>
    <row r="4123" customFormat="false" ht="13" hidden="false" customHeight="false" outlineLevel="0" collapsed="false">
      <c r="K4123" s="87" t="s">
        <v>6347</v>
      </c>
    </row>
    <row r="4124" customFormat="false" ht="13" hidden="false" customHeight="false" outlineLevel="0" collapsed="false">
      <c r="K4124" s="87" t="s">
        <v>6348</v>
      </c>
    </row>
    <row r="4125" customFormat="false" ht="13" hidden="false" customHeight="false" outlineLevel="0" collapsed="false">
      <c r="K4125" s="87" t="s">
        <v>6349</v>
      </c>
    </row>
    <row r="4126" customFormat="false" ht="13" hidden="false" customHeight="false" outlineLevel="0" collapsed="false">
      <c r="K4126" s="87" t="s">
        <v>6350</v>
      </c>
    </row>
    <row r="4127" customFormat="false" ht="13" hidden="false" customHeight="false" outlineLevel="0" collapsed="false">
      <c r="K4127" s="87" t="s">
        <v>6351</v>
      </c>
    </row>
    <row r="4128" customFormat="false" ht="13" hidden="false" customHeight="false" outlineLevel="0" collapsed="false">
      <c r="K4128" s="87" t="s">
        <v>6352</v>
      </c>
    </row>
    <row r="4129" customFormat="false" ht="13" hidden="false" customHeight="false" outlineLevel="0" collapsed="false">
      <c r="K4129" s="87" t="s">
        <v>6353</v>
      </c>
    </row>
    <row r="4130" customFormat="false" ht="13" hidden="false" customHeight="false" outlineLevel="0" collapsed="false">
      <c r="K4130" s="87" t="s">
        <v>6354</v>
      </c>
    </row>
    <row r="4131" customFormat="false" ht="13" hidden="false" customHeight="false" outlineLevel="0" collapsed="false">
      <c r="K4131" s="87" t="s">
        <v>6355</v>
      </c>
    </row>
    <row r="4132" customFormat="false" ht="13" hidden="false" customHeight="false" outlineLevel="0" collapsed="false">
      <c r="K4132" s="87" t="s">
        <v>6356</v>
      </c>
    </row>
    <row r="4133" customFormat="false" ht="13" hidden="false" customHeight="false" outlineLevel="0" collapsed="false">
      <c r="K4133" s="87" t="s">
        <v>6357</v>
      </c>
    </row>
    <row r="4134" customFormat="false" ht="13" hidden="false" customHeight="false" outlineLevel="0" collapsed="false">
      <c r="K4134" s="87" t="s">
        <v>6358</v>
      </c>
    </row>
    <row r="4135" customFormat="false" ht="13" hidden="false" customHeight="false" outlineLevel="0" collapsed="false">
      <c r="K4135" s="87" t="s">
        <v>6359</v>
      </c>
    </row>
    <row r="4136" customFormat="false" ht="13" hidden="false" customHeight="false" outlineLevel="0" collapsed="false">
      <c r="K4136" s="87" t="s">
        <v>6360</v>
      </c>
    </row>
    <row r="4137" customFormat="false" ht="13" hidden="false" customHeight="false" outlineLevel="0" collapsed="false">
      <c r="K4137" s="87" t="s">
        <v>6361</v>
      </c>
    </row>
    <row r="4138" customFormat="false" ht="13" hidden="false" customHeight="false" outlineLevel="0" collapsed="false">
      <c r="K4138" s="87" t="s">
        <v>6362</v>
      </c>
    </row>
    <row r="4139" customFormat="false" ht="13" hidden="false" customHeight="false" outlineLevel="0" collapsed="false">
      <c r="K4139" s="87" t="s">
        <v>6363</v>
      </c>
    </row>
    <row r="4140" customFormat="false" ht="13" hidden="false" customHeight="false" outlineLevel="0" collapsed="false">
      <c r="K4140" s="87" t="s">
        <v>6364</v>
      </c>
    </row>
    <row r="4141" customFormat="false" ht="13" hidden="false" customHeight="false" outlineLevel="0" collapsed="false">
      <c r="K4141" s="87" t="s">
        <v>6365</v>
      </c>
    </row>
    <row r="4142" customFormat="false" ht="13" hidden="false" customHeight="false" outlineLevel="0" collapsed="false">
      <c r="K4142" s="87" t="s">
        <v>6366</v>
      </c>
    </row>
    <row r="4143" customFormat="false" ht="13" hidden="false" customHeight="false" outlineLevel="0" collapsed="false">
      <c r="K4143" s="87" t="s">
        <v>6367</v>
      </c>
    </row>
    <row r="4144" customFormat="false" ht="13" hidden="false" customHeight="false" outlineLevel="0" collapsed="false">
      <c r="K4144" s="87" t="s">
        <v>6368</v>
      </c>
    </row>
    <row r="4145" customFormat="false" ht="13" hidden="false" customHeight="false" outlineLevel="0" collapsed="false">
      <c r="K4145" s="87" t="s">
        <v>6369</v>
      </c>
    </row>
    <row r="4146" customFormat="false" ht="13" hidden="false" customHeight="false" outlineLevel="0" collapsed="false">
      <c r="K4146" s="87" t="s">
        <v>6370</v>
      </c>
    </row>
    <row r="4147" customFormat="false" ht="13" hidden="false" customHeight="false" outlineLevel="0" collapsed="false">
      <c r="K4147" s="87" t="s">
        <v>6371</v>
      </c>
    </row>
    <row r="4148" customFormat="false" ht="13" hidden="false" customHeight="false" outlineLevel="0" collapsed="false">
      <c r="K4148" s="87" t="s">
        <v>6372</v>
      </c>
    </row>
    <row r="4149" customFormat="false" ht="13" hidden="false" customHeight="false" outlineLevel="0" collapsed="false">
      <c r="K4149" s="87" t="s">
        <v>6373</v>
      </c>
    </row>
    <row r="4150" customFormat="false" ht="13" hidden="false" customHeight="false" outlineLevel="0" collapsed="false">
      <c r="K4150" s="87" t="s">
        <v>6374</v>
      </c>
    </row>
    <row r="4151" customFormat="false" ht="13" hidden="false" customHeight="false" outlineLevel="0" collapsed="false">
      <c r="K4151" s="87" t="s">
        <v>6375</v>
      </c>
    </row>
    <row r="4152" customFormat="false" ht="13" hidden="false" customHeight="false" outlineLevel="0" collapsed="false">
      <c r="K4152" s="87" t="s">
        <v>6376</v>
      </c>
    </row>
    <row r="4153" customFormat="false" ht="13" hidden="false" customHeight="false" outlineLevel="0" collapsed="false">
      <c r="K4153" s="87" t="s">
        <v>6377</v>
      </c>
    </row>
    <row r="4154" customFormat="false" ht="13" hidden="false" customHeight="false" outlineLevel="0" collapsed="false">
      <c r="K4154" s="87" t="s">
        <v>6378</v>
      </c>
    </row>
    <row r="4155" customFormat="false" ht="13" hidden="false" customHeight="false" outlineLevel="0" collapsed="false">
      <c r="K4155" s="87" t="s">
        <v>6379</v>
      </c>
    </row>
    <row r="4156" customFormat="false" ht="13" hidden="false" customHeight="false" outlineLevel="0" collapsed="false">
      <c r="K4156" s="87" t="s">
        <v>6380</v>
      </c>
    </row>
    <row r="4157" customFormat="false" ht="13" hidden="false" customHeight="false" outlineLevel="0" collapsed="false">
      <c r="K4157" s="87" t="s">
        <v>6381</v>
      </c>
    </row>
    <row r="4158" customFormat="false" ht="13" hidden="false" customHeight="false" outlineLevel="0" collapsed="false">
      <c r="K4158" s="87" t="s">
        <v>6382</v>
      </c>
    </row>
    <row r="4159" customFormat="false" ht="13" hidden="false" customHeight="false" outlineLevel="0" collapsed="false">
      <c r="K4159" s="87" t="s">
        <v>6383</v>
      </c>
    </row>
    <row r="4160" customFormat="false" ht="13" hidden="false" customHeight="false" outlineLevel="0" collapsed="false">
      <c r="K4160" s="87" t="s">
        <v>6384</v>
      </c>
    </row>
    <row r="4161" customFormat="false" ht="13" hidden="false" customHeight="false" outlineLevel="0" collapsed="false">
      <c r="K4161" s="87" t="s">
        <v>6385</v>
      </c>
    </row>
    <row r="4162" customFormat="false" ht="13" hidden="false" customHeight="false" outlineLevel="0" collapsed="false">
      <c r="K4162" s="87" t="s">
        <v>6386</v>
      </c>
    </row>
    <row r="4163" customFormat="false" ht="13" hidden="false" customHeight="false" outlineLevel="0" collapsed="false">
      <c r="K4163" s="87" t="s">
        <v>6387</v>
      </c>
    </row>
    <row r="4164" customFormat="false" ht="13" hidden="false" customHeight="false" outlineLevel="0" collapsed="false">
      <c r="K4164" s="87" t="s">
        <v>6388</v>
      </c>
    </row>
    <row r="4165" customFormat="false" ht="13" hidden="false" customHeight="false" outlineLevel="0" collapsed="false">
      <c r="K4165" s="87" t="s">
        <v>6389</v>
      </c>
    </row>
    <row r="4166" customFormat="false" ht="13" hidden="false" customHeight="false" outlineLevel="0" collapsed="false">
      <c r="K4166" s="87" t="s">
        <v>6390</v>
      </c>
    </row>
    <row r="4167" customFormat="false" ht="13" hidden="false" customHeight="false" outlineLevel="0" collapsed="false">
      <c r="K4167" s="87" t="s">
        <v>6391</v>
      </c>
    </row>
    <row r="4168" customFormat="false" ht="13" hidden="false" customHeight="false" outlineLevel="0" collapsed="false">
      <c r="K4168" s="87" t="s">
        <v>6392</v>
      </c>
    </row>
    <row r="4169" customFormat="false" ht="13" hidden="false" customHeight="false" outlineLevel="0" collapsed="false">
      <c r="K4169" s="87" t="s">
        <v>6393</v>
      </c>
    </row>
    <row r="4170" customFormat="false" ht="13" hidden="false" customHeight="false" outlineLevel="0" collapsed="false">
      <c r="K4170" s="87" t="s">
        <v>6394</v>
      </c>
    </row>
    <row r="4171" customFormat="false" ht="13" hidden="false" customHeight="false" outlineLevel="0" collapsed="false">
      <c r="K4171" s="87" t="s">
        <v>6395</v>
      </c>
    </row>
    <row r="4172" customFormat="false" ht="13" hidden="false" customHeight="false" outlineLevel="0" collapsed="false">
      <c r="K4172" s="87" t="s">
        <v>6396</v>
      </c>
    </row>
    <row r="4173" customFormat="false" ht="13" hidden="false" customHeight="false" outlineLevel="0" collapsed="false">
      <c r="K4173" s="87" t="s">
        <v>6397</v>
      </c>
    </row>
    <row r="4174" customFormat="false" ht="13" hidden="false" customHeight="false" outlineLevel="0" collapsed="false">
      <c r="K4174" s="87" t="s">
        <v>6398</v>
      </c>
    </row>
    <row r="4175" customFormat="false" ht="13" hidden="false" customHeight="false" outlineLevel="0" collapsed="false">
      <c r="K4175" s="87" t="s">
        <v>6399</v>
      </c>
    </row>
    <row r="4176" customFormat="false" ht="13" hidden="false" customHeight="false" outlineLevel="0" collapsed="false">
      <c r="K4176" s="87" t="s">
        <v>6400</v>
      </c>
    </row>
    <row r="4177" customFormat="false" ht="13" hidden="false" customHeight="false" outlineLevel="0" collapsed="false">
      <c r="K4177" s="87" t="s">
        <v>6401</v>
      </c>
    </row>
    <row r="4178" customFormat="false" ht="13" hidden="false" customHeight="false" outlineLevel="0" collapsed="false">
      <c r="K4178" s="87" t="s">
        <v>6402</v>
      </c>
    </row>
    <row r="4179" customFormat="false" ht="13" hidden="false" customHeight="false" outlineLevel="0" collapsed="false">
      <c r="K4179" s="87" t="s">
        <v>6403</v>
      </c>
    </row>
    <row r="4180" customFormat="false" ht="13" hidden="false" customHeight="false" outlineLevel="0" collapsed="false">
      <c r="K4180" s="87" t="s">
        <v>6404</v>
      </c>
    </row>
    <row r="4181" customFormat="false" ht="13" hidden="false" customHeight="false" outlineLevel="0" collapsed="false">
      <c r="K4181" s="87" t="s">
        <v>6405</v>
      </c>
    </row>
    <row r="4182" customFormat="false" ht="13" hidden="false" customHeight="false" outlineLevel="0" collapsed="false">
      <c r="K4182" s="87" t="s">
        <v>6406</v>
      </c>
    </row>
    <row r="4183" customFormat="false" ht="13" hidden="false" customHeight="false" outlineLevel="0" collapsed="false">
      <c r="K4183" s="87" t="s">
        <v>6407</v>
      </c>
    </row>
    <row r="4184" customFormat="false" ht="13" hidden="false" customHeight="false" outlineLevel="0" collapsed="false">
      <c r="K4184" s="87" t="s">
        <v>6408</v>
      </c>
    </row>
    <row r="4185" customFormat="false" ht="13" hidden="false" customHeight="false" outlineLevel="0" collapsed="false">
      <c r="K4185" s="87" t="s">
        <v>6409</v>
      </c>
    </row>
    <row r="4186" customFormat="false" ht="13" hidden="false" customHeight="false" outlineLevel="0" collapsed="false">
      <c r="K4186" s="87" t="s">
        <v>6410</v>
      </c>
    </row>
    <row r="4187" customFormat="false" ht="13" hidden="false" customHeight="false" outlineLevel="0" collapsed="false">
      <c r="K4187" s="87" t="s">
        <v>6411</v>
      </c>
    </row>
    <row r="4188" customFormat="false" ht="13" hidden="false" customHeight="false" outlineLevel="0" collapsed="false">
      <c r="K4188" s="87" t="s">
        <v>6412</v>
      </c>
    </row>
    <row r="4189" customFormat="false" ht="13" hidden="false" customHeight="false" outlineLevel="0" collapsed="false">
      <c r="K4189" s="87" t="s">
        <v>6413</v>
      </c>
    </row>
    <row r="4190" customFormat="false" ht="13" hidden="false" customHeight="false" outlineLevel="0" collapsed="false">
      <c r="K4190" s="87" t="s">
        <v>6414</v>
      </c>
    </row>
    <row r="4191" customFormat="false" ht="13" hidden="false" customHeight="false" outlineLevel="0" collapsed="false">
      <c r="K4191" s="87" t="s">
        <v>6415</v>
      </c>
    </row>
    <row r="4192" customFormat="false" ht="13" hidden="false" customHeight="false" outlineLevel="0" collapsed="false">
      <c r="K4192" s="87" t="s">
        <v>6416</v>
      </c>
    </row>
    <row r="4193" customFormat="false" ht="13" hidden="false" customHeight="false" outlineLevel="0" collapsed="false">
      <c r="K4193" s="87" t="s">
        <v>6417</v>
      </c>
    </row>
    <row r="4194" customFormat="false" ht="13" hidden="false" customHeight="false" outlineLevel="0" collapsed="false">
      <c r="K4194" s="87" t="s">
        <v>6418</v>
      </c>
    </row>
    <row r="4195" customFormat="false" ht="13" hidden="false" customHeight="false" outlineLevel="0" collapsed="false">
      <c r="K4195" s="87" t="s">
        <v>6419</v>
      </c>
    </row>
    <row r="4196" customFormat="false" ht="13" hidden="false" customHeight="false" outlineLevel="0" collapsed="false">
      <c r="K4196" s="87" t="s">
        <v>6420</v>
      </c>
    </row>
    <row r="4197" customFormat="false" ht="13" hidden="false" customHeight="false" outlineLevel="0" collapsed="false">
      <c r="K4197" s="87" t="s">
        <v>6421</v>
      </c>
    </row>
    <row r="4198" customFormat="false" ht="13" hidden="false" customHeight="false" outlineLevel="0" collapsed="false">
      <c r="K4198" s="87" t="s">
        <v>6422</v>
      </c>
    </row>
    <row r="4199" customFormat="false" ht="13" hidden="false" customHeight="false" outlineLevel="0" collapsed="false">
      <c r="K4199" s="87" t="s">
        <v>6423</v>
      </c>
    </row>
    <row r="4200" customFormat="false" ht="13" hidden="false" customHeight="false" outlineLevel="0" collapsed="false">
      <c r="K4200" s="87" t="s">
        <v>6424</v>
      </c>
    </row>
    <row r="4201" customFormat="false" ht="13" hidden="false" customHeight="false" outlineLevel="0" collapsed="false">
      <c r="K4201" s="87" t="s">
        <v>6425</v>
      </c>
    </row>
    <row r="4202" customFormat="false" ht="13" hidden="false" customHeight="false" outlineLevel="0" collapsed="false">
      <c r="K4202" s="87" t="s">
        <v>6426</v>
      </c>
    </row>
    <row r="4203" customFormat="false" ht="13" hidden="false" customHeight="false" outlineLevel="0" collapsed="false">
      <c r="K4203" s="87" t="s">
        <v>6427</v>
      </c>
    </row>
    <row r="4204" customFormat="false" ht="13" hidden="false" customHeight="false" outlineLevel="0" collapsed="false">
      <c r="K4204" s="87" t="s">
        <v>6428</v>
      </c>
    </row>
    <row r="4205" customFormat="false" ht="13" hidden="false" customHeight="false" outlineLevel="0" collapsed="false">
      <c r="K4205" s="87" t="s">
        <v>6429</v>
      </c>
    </row>
    <row r="4206" customFormat="false" ht="13" hidden="false" customHeight="false" outlineLevel="0" collapsed="false">
      <c r="K4206" s="87" t="s">
        <v>6430</v>
      </c>
    </row>
    <row r="4207" customFormat="false" ht="13" hidden="false" customHeight="false" outlineLevel="0" collapsed="false">
      <c r="K4207" s="87" t="s">
        <v>6431</v>
      </c>
    </row>
    <row r="4208" customFormat="false" ht="13" hidden="false" customHeight="false" outlineLevel="0" collapsed="false">
      <c r="K4208" s="87" t="s">
        <v>6432</v>
      </c>
    </row>
    <row r="4209" customFormat="false" ht="13" hidden="false" customHeight="false" outlineLevel="0" collapsed="false">
      <c r="K4209" s="87" t="s">
        <v>6433</v>
      </c>
    </row>
    <row r="4210" customFormat="false" ht="13" hidden="false" customHeight="false" outlineLevel="0" collapsed="false">
      <c r="K4210" s="87" t="s">
        <v>6434</v>
      </c>
    </row>
    <row r="4211" customFormat="false" ht="13" hidden="false" customHeight="false" outlineLevel="0" collapsed="false">
      <c r="K4211" s="87" t="s">
        <v>6435</v>
      </c>
    </row>
    <row r="4212" customFormat="false" ht="13" hidden="false" customHeight="false" outlineLevel="0" collapsed="false">
      <c r="K4212" s="87" t="s">
        <v>6436</v>
      </c>
    </row>
    <row r="4213" customFormat="false" ht="13" hidden="false" customHeight="false" outlineLevel="0" collapsed="false">
      <c r="K4213" s="87" t="s">
        <v>6437</v>
      </c>
    </row>
    <row r="4214" customFormat="false" ht="13" hidden="false" customHeight="false" outlineLevel="0" collapsed="false">
      <c r="K4214" s="87" t="s">
        <v>6438</v>
      </c>
    </row>
    <row r="4215" customFormat="false" ht="13" hidden="false" customHeight="false" outlineLevel="0" collapsed="false">
      <c r="K4215" s="87" t="s">
        <v>6439</v>
      </c>
    </row>
    <row r="4216" customFormat="false" ht="13" hidden="false" customHeight="false" outlineLevel="0" collapsed="false">
      <c r="K4216" s="87" t="s">
        <v>6440</v>
      </c>
    </row>
    <row r="4217" customFormat="false" ht="13" hidden="false" customHeight="false" outlineLevel="0" collapsed="false">
      <c r="K4217" s="87" t="s">
        <v>6441</v>
      </c>
    </row>
    <row r="4218" customFormat="false" ht="13" hidden="false" customHeight="false" outlineLevel="0" collapsed="false">
      <c r="K4218" s="87" t="s">
        <v>6442</v>
      </c>
    </row>
    <row r="4219" customFormat="false" ht="13" hidden="false" customHeight="false" outlineLevel="0" collapsed="false">
      <c r="K4219" s="87" t="s">
        <v>6443</v>
      </c>
    </row>
    <row r="4220" customFormat="false" ht="13" hidden="false" customHeight="false" outlineLevel="0" collapsed="false">
      <c r="K4220" s="87" t="s">
        <v>6444</v>
      </c>
    </row>
    <row r="4221" customFormat="false" ht="13" hidden="false" customHeight="false" outlineLevel="0" collapsed="false">
      <c r="K4221" s="87" t="s">
        <v>6445</v>
      </c>
    </row>
    <row r="4222" customFormat="false" ht="13" hidden="false" customHeight="false" outlineLevel="0" collapsed="false">
      <c r="K4222" s="87" t="s">
        <v>6446</v>
      </c>
    </row>
    <row r="4223" customFormat="false" ht="13" hidden="false" customHeight="false" outlineLevel="0" collapsed="false">
      <c r="K4223" s="87" t="s">
        <v>6447</v>
      </c>
    </row>
    <row r="4224" customFormat="false" ht="13" hidden="false" customHeight="false" outlineLevel="0" collapsed="false">
      <c r="K4224" s="87" t="s">
        <v>6448</v>
      </c>
    </row>
    <row r="4225" customFormat="false" ht="13" hidden="false" customHeight="false" outlineLevel="0" collapsed="false">
      <c r="K4225" s="87" t="s">
        <v>6449</v>
      </c>
    </row>
    <row r="4226" customFormat="false" ht="13" hidden="false" customHeight="false" outlineLevel="0" collapsed="false">
      <c r="K4226" s="87" t="s">
        <v>6450</v>
      </c>
    </row>
    <row r="4227" customFormat="false" ht="13" hidden="false" customHeight="false" outlineLevel="0" collapsed="false">
      <c r="K4227" s="87" t="s">
        <v>6451</v>
      </c>
    </row>
    <row r="4228" customFormat="false" ht="13" hidden="false" customHeight="false" outlineLevel="0" collapsed="false">
      <c r="K4228" s="87" t="s">
        <v>6452</v>
      </c>
    </row>
    <row r="4229" customFormat="false" ht="13" hidden="false" customHeight="false" outlineLevel="0" collapsed="false">
      <c r="K4229" s="87" t="s">
        <v>6453</v>
      </c>
    </row>
    <row r="4230" customFormat="false" ht="13" hidden="false" customHeight="false" outlineLevel="0" collapsed="false">
      <c r="K4230" s="87" t="s">
        <v>6454</v>
      </c>
    </row>
    <row r="4231" customFormat="false" ht="13" hidden="false" customHeight="false" outlineLevel="0" collapsed="false">
      <c r="K4231" s="87" t="s">
        <v>6455</v>
      </c>
    </row>
    <row r="4232" customFormat="false" ht="13" hidden="false" customHeight="false" outlineLevel="0" collapsed="false">
      <c r="K4232" s="87" t="s">
        <v>6456</v>
      </c>
    </row>
    <row r="4233" customFormat="false" ht="13" hidden="false" customHeight="false" outlineLevel="0" collapsed="false">
      <c r="K4233" s="87" t="s">
        <v>6457</v>
      </c>
    </row>
    <row r="4234" customFormat="false" ht="13" hidden="false" customHeight="false" outlineLevel="0" collapsed="false">
      <c r="K4234" s="87" t="s">
        <v>6458</v>
      </c>
    </row>
    <row r="4235" customFormat="false" ht="13" hidden="false" customHeight="false" outlineLevel="0" collapsed="false">
      <c r="K4235" s="87" t="s">
        <v>6459</v>
      </c>
    </row>
    <row r="4236" customFormat="false" ht="13" hidden="false" customHeight="false" outlineLevel="0" collapsed="false">
      <c r="K4236" s="87" t="s">
        <v>6460</v>
      </c>
    </row>
    <row r="4237" customFormat="false" ht="13" hidden="false" customHeight="false" outlineLevel="0" collapsed="false">
      <c r="K4237" s="87" t="s">
        <v>6461</v>
      </c>
    </row>
    <row r="4238" customFormat="false" ht="13" hidden="false" customHeight="false" outlineLevel="0" collapsed="false">
      <c r="K4238" s="87" t="s">
        <v>6462</v>
      </c>
    </row>
    <row r="4239" customFormat="false" ht="13" hidden="false" customHeight="false" outlineLevel="0" collapsed="false">
      <c r="K4239" s="87" t="s">
        <v>6463</v>
      </c>
    </row>
    <row r="4240" customFormat="false" ht="13" hidden="false" customHeight="false" outlineLevel="0" collapsed="false">
      <c r="K4240" s="87" t="s">
        <v>6464</v>
      </c>
    </row>
    <row r="4241" customFormat="false" ht="13" hidden="false" customHeight="false" outlineLevel="0" collapsed="false">
      <c r="K4241" s="87" t="s">
        <v>6465</v>
      </c>
    </row>
    <row r="4242" customFormat="false" ht="13" hidden="false" customHeight="false" outlineLevel="0" collapsed="false">
      <c r="K4242" s="87" t="s">
        <v>6466</v>
      </c>
    </row>
    <row r="4243" customFormat="false" ht="13" hidden="false" customHeight="false" outlineLevel="0" collapsed="false">
      <c r="K4243" s="87" t="s">
        <v>6467</v>
      </c>
    </row>
    <row r="4244" customFormat="false" ht="13" hidden="false" customHeight="false" outlineLevel="0" collapsed="false">
      <c r="K4244" s="87" t="s">
        <v>6468</v>
      </c>
    </row>
    <row r="4245" customFormat="false" ht="13" hidden="false" customHeight="false" outlineLevel="0" collapsed="false">
      <c r="K4245" s="87" t="s">
        <v>6469</v>
      </c>
    </row>
    <row r="4246" customFormat="false" ht="13" hidden="false" customHeight="false" outlineLevel="0" collapsed="false">
      <c r="K4246" s="87" t="s">
        <v>6470</v>
      </c>
    </row>
    <row r="4247" customFormat="false" ht="13" hidden="false" customHeight="false" outlineLevel="0" collapsed="false">
      <c r="K4247" s="87" t="s">
        <v>6471</v>
      </c>
    </row>
    <row r="4248" customFormat="false" ht="13" hidden="false" customHeight="false" outlineLevel="0" collapsed="false">
      <c r="K4248" s="87" t="s">
        <v>6472</v>
      </c>
    </row>
    <row r="4249" customFormat="false" ht="13" hidden="false" customHeight="false" outlineLevel="0" collapsed="false">
      <c r="K4249" s="87" t="s">
        <v>6473</v>
      </c>
    </row>
    <row r="4250" customFormat="false" ht="13" hidden="false" customHeight="false" outlineLevel="0" collapsed="false">
      <c r="K4250" s="87" t="s">
        <v>6474</v>
      </c>
    </row>
    <row r="4251" customFormat="false" ht="13" hidden="false" customHeight="false" outlineLevel="0" collapsed="false">
      <c r="K4251" s="87" t="s">
        <v>6475</v>
      </c>
    </row>
    <row r="4252" customFormat="false" ht="13" hidden="false" customHeight="false" outlineLevel="0" collapsed="false">
      <c r="K4252" s="87" t="s">
        <v>6476</v>
      </c>
    </row>
    <row r="4253" customFormat="false" ht="13" hidden="false" customHeight="false" outlineLevel="0" collapsed="false">
      <c r="K4253" s="87" t="s">
        <v>6477</v>
      </c>
    </row>
    <row r="4254" customFormat="false" ht="13" hidden="false" customHeight="false" outlineLevel="0" collapsed="false">
      <c r="K4254" s="87" t="s">
        <v>6478</v>
      </c>
    </row>
    <row r="4255" customFormat="false" ht="13" hidden="false" customHeight="false" outlineLevel="0" collapsed="false">
      <c r="K4255" s="87" t="s">
        <v>6479</v>
      </c>
    </row>
    <row r="4256" customFormat="false" ht="13" hidden="false" customHeight="false" outlineLevel="0" collapsed="false">
      <c r="K4256" s="87" t="s">
        <v>6480</v>
      </c>
    </row>
    <row r="4257" customFormat="false" ht="13" hidden="false" customHeight="false" outlineLevel="0" collapsed="false">
      <c r="K4257" s="87" t="s">
        <v>6481</v>
      </c>
    </row>
    <row r="4258" customFormat="false" ht="13" hidden="false" customHeight="false" outlineLevel="0" collapsed="false">
      <c r="K4258" s="87" t="s">
        <v>6482</v>
      </c>
    </row>
    <row r="4259" customFormat="false" ht="13" hidden="false" customHeight="false" outlineLevel="0" collapsed="false">
      <c r="K4259" s="87" t="s">
        <v>6483</v>
      </c>
    </row>
    <row r="4260" customFormat="false" ht="13" hidden="false" customHeight="false" outlineLevel="0" collapsed="false">
      <c r="K4260" s="87" t="s">
        <v>6484</v>
      </c>
    </row>
    <row r="4261" customFormat="false" ht="13" hidden="false" customHeight="false" outlineLevel="0" collapsed="false">
      <c r="K4261" s="87" t="s">
        <v>6485</v>
      </c>
    </row>
    <row r="4262" customFormat="false" ht="13" hidden="false" customHeight="false" outlineLevel="0" collapsed="false">
      <c r="K4262" s="87" t="s">
        <v>6486</v>
      </c>
    </row>
    <row r="4263" customFormat="false" ht="13" hidden="false" customHeight="false" outlineLevel="0" collapsed="false">
      <c r="K4263" s="87" t="s">
        <v>6487</v>
      </c>
    </row>
    <row r="4264" customFormat="false" ht="13" hidden="false" customHeight="false" outlineLevel="0" collapsed="false">
      <c r="K4264" s="87" t="s">
        <v>6488</v>
      </c>
    </row>
    <row r="4265" customFormat="false" ht="13" hidden="false" customHeight="false" outlineLevel="0" collapsed="false">
      <c r="K4265" s="87" t="s">
        <v>6489</v>
      </c>
    </row>
    <row r="4266" customFormat="false" ht="13" hidden="false" customHeight="false" outlineLevel="0" collapsed="false">
      <c r="K4266" s="87" t="s">
        <v>6490</v>
      </c>
    </row>
    <row r="4267" customFormat="false" ht="13" hidden="false" customHeight="false" outlineLevel="0" collapsed="false">
      <c r="K4267" s="87" t="s">
        <v>6491</v>
      </c>
    </row>
    <row r="4268" customFormat="false" ht="13" hidden="false" customHeight="false" outlineLevel="0" collapsed="false">
      <c r="K4268" s="87" t="s">
        <v>6492</v>
      </c>
    </row>
    <row r="4269" customFormat="false" ht="13" hidden="false" customHeight="false" outlineLevel="0" collapsed="false">
      <c r="K4269" s="87" t="s">
        <v>6493</v>
      </c>
    </row>
    <row r="4270" customFormat="false" ht="13" hidden="false" customHeight="false" outlineLevel="0" collapsed="false">
      <c r="K4270" s="87" t="s">
        <v>6494</v>
      </c>
    </row>
    <row r="4271" customFormat="false" ht="13" hidden="false" customHeight="false" outlineLevel="0" collapsed="false">
      <c r="K4271" s="87" t="s">
        <v>6495</v>
      </c>
    </row>
    <row r="4272" customFormat="false" ht="13" hidden="false" customHeight="false" outlineLevel="0" collapsed="false">
      <c r="K4272" s="87" t="s">
        <v>6496</v>
      </c>
    </row>
    <row r="4273" customFormat="false" ht="13" hidden="false" customHeight="false" outlineLevel="0" collapsed="false">
      <c r="K4273" s="87" t="s">
        <v>6497</v>
      </c>
    </row>
    <row r="4274" customFormat="false" ht="13" hidden="false" customHeight="false" outlineLevel="0" collapsed="false">
      <c r="K4274" s="87" t="s">
        <v>6498</v>
      </c>
    </row>
    <row r="4275" customFormat="false" ht="13" hidden="false" customHeight="false" outlineLevel="0" collapsed="false">
      <c r="K4275" s="87" t="s">
        <v>6499</v>
      </c>
    </row>
    <row r="4276" customFormat="false" ht="13" hidden="false" customHeight="false" outlineLevel="0" collapsed="false">
      <c r="K4276" s="87" t="s">
        <v>6500</v>
      </c>
    </row>
    <row r="4277" customFormat="false" ht="13" hidden="false" customHeight="false" outlineLevel="0" collapsed="false">
      <c r="K4277" s="87" t="s">
        <v>6501</v>
      </c>
    </row>
    <row r="4278" customFormat="false" ht="13" hidden="false" customHeight="false" outlineLevel="0" collapsed="false">
      <c r="K4278" s="87" t="s">
        <v>6502</v>
      </c>
    </row>
    <row r="4279" customFormat="false" ht="13" hidden="false" customHeight="false" outlineLevel="0" collapsed="false">
      <c r="K4279" s="87" t="s">
        <v>6503</v>
      </c>
    </row>
    <row r="4280" customFormat="false" ht="13" hidden="false" customHeight="false" outlineLevel="0" collapsed="false">
      <c r="K4280" s="87" t="s">
        <v>6504</v>
      </c>
    </row>
    <row r="4281" customFormat="false" ht="13" hidden="false" customHeight="false" outlineLevel="0" collapsed="false">
      <c r="K4281" s="87" t="s">
        <v>6505</v>
      </c>
    </row>
    <row r="4282" customFormat="false" ht="13" hidden="false" customHeight="false" outlineLevel="0" collapsed="false">
      <c r="K4282" s="87" t="s">
        <v>6506</v>
      </c>
    </row>
    <row r="4283" customFormat="false" ht="13" hidden="false" customHeight="false" outlineLevel="0" collapsed="false">
      <c r="K4283" s="87" t="s">
        <v>6507</v>
      </c>
    </row>
    <row r="4284" customFormat="false" ht="13" hidden="false" customHeight="false" outlineLevel="0" collapsed="false">
      <c r="K4284" s="87" t="s">
        <v>6508</v>
      </c>
    </row>
    <row r="4285" customFormat="false" ht="13" hidden="false" customHeight="false" outlineLevel="0" collapsed="false">
      <c r="K4285" s="87" t="s">
        <v>6509</v>
      </c>
    </row>
    <row r="4286" customFormat="false" ht="13" hidden="false" customHeight="false" outlineLevel="0" collapsed="false">
      <c r="K4286" s="87" t="s">
        <v>6510</v>
      </c>
    </row>
    <row r="4287" customFormat="false" ht="13" hidden="false" customHeight="false" outlineLevel="0" collapsed="false">
      <c r="K4287" s="87" t="s">
        <v>6511</v>
      </c>
    </row>
    <row r="4288" customFormat="false" ht="13" hidden="false" customHeight="false" outlineLevel="0" collapsed="false">
      <c r="K4288" s="87" t="s">
        <v>6512</v>
      </c>
    </row>
    <row r="4289" customFormat="false" ht="13" hidden="false" customHeight="false" outlineLevel="0" collapsed="false">
      <c r="K4289" s="87" t="s">
        <v>6513</v>
      </c>
    </row>
    <row r="4290" customFormat="false" ht="13" hidden="false" customHeight="false" outlineLevel="0" collapsed="false">
      <c r="K4290" s="87" t="s">
        <v>6514</v>
      </c>
    </row>
    <row r="4291" customFormat="false" ht="13" hidden="false" customHeight="false" outlineLevel="0" collapsed="false">
      <c r="K4291" s="87" t="s">
        <v>6515</v>
      </c>
    </row>
    <row r="4292" customFormat="false" ht="13" hidden="false" customHeight="false" outlineLevel="0" collapsed="false">
      <c r="K4292" s="87" t="s">
        <v>6516</v>
      </c>
    </row>
    <row r="4293" customFormat="false" ht="13" hidden="false" customHeight="false" outlineLevel="0" collapsed="false">
      <c r="K4293" s="87" t="s">
        <v>6517</v>
      </c>
    </row>
    <row r="4294" customFormat="false" ht="13" hidden="false" customHeight="false" outlineLevel="0" collapsed="false">
      <c r="K4294" s="87" t="s">
        <v>6518</v>
      </c>
    </row>
    <row r="4295" customFormat="false" ht="13" hidden="false" customHeight="false" outlineLevel="0" collapsed="false">
      <c r="K4295" s="87" t="s">
        <v>6519</v>
      </c>
    </row>
    <row r="4296" customFormat="false" ht="13" hidden="false" customHeight="false" outlineLevel="0" collapsed="false">
      <c r="K4296" s="87" t="s">
        <v>6520</v>
      </c>
    </row>
    <row r="4297" customFormat="false" ht="13" hidden="false" customHeight="false" outlineLevel="0" collapsed="false">
      <c r="K4297" s="87" t="s">
        <v>6521</v>
      </c>
    </row>
    <row r="4298" customFormat="false" ht="13" hidden="false" customHeight="false" outlineLevel="0" collapsed="false">
      <c r="K4298" s="87" t="s">
        <v>6522</v>
      </c>
    </row>
    <row r="4299" customFormat="false" ht="13" hidden="false" customHeight="false" outlineLevel="0" collapsed="false">
      <c r="K4299" s="87" t="s">
        <v>6523</v>
      </c>
    </row>
    <row r="4300" customFormat="false" ht="13" hidden="false" customHeight="false" outlineLevel="0" collapsed="false">
      <c r="K4300" s="87" t="s">
        <v>6524</v>
      </c>
    </row>
    <row r="4301" customFormat="false" ht="13" hidden="false" customHeight="false" outlineLevel="0" collapsed="false">
      <c r="K4301" s="87" t="s">
        <v>6525</v>
      </c>
    </row>
    <row r="4302" customFormat="false" ht="13" hidden="false" customHeight="false" outlineLevel="0" collapsed="false">
      <c r="K4302" s="87" t="s">
        <v>6526</v>
      </c>
    </row>
    <row r="4303" customFormat="false" ht="13" hidden="false" customHeight="false" outlineLevel="0" collapsed="false">
      <c r="K4303" s="87" t="s">
        <v>6527</v>
      </c>
    </row>
    <row r="4304" customFormat="false" ht="13" hidden="false" customHeight="false" outlineLevel="0" collapsed="false">
      <c r="K4304" s="87" t="s">
        <v>6528</v>
      </c>
    </row>
    <row r="4305" customFormat="false" ht="13" hidden="false" customHeight="false" outlineLevel="0" collapsed="false">
      <c r="K4305" s="87" t="s">
        <v>6529</v>
      </c>
    </row>
    <row r="4306" customFormat="false" ht="13" hidden="false" customHeight="false" outlineLevel="0" collapsed="false">
      <c r="K4306" s="87" t="s">
        <v>6530</v>
      </c>
    </row>
    <row r="4307" customFormat="false" ht="13" hidden="false" customHeight="false" outlineLevel="0" collapsed="false">
      <c r="K4307" s="87" t="s">
        <v>6531</v>
      </c>
    </row>
    <row r="4308" customFormat="false" ht="13" hidden="false" customHeight="false" outlineLevel="0" collapsed="false">
      <c r="K4308" s="87" t="s">
        <v>6532</v>
      </c>
    </row>
    <row r="4309" customFormat="false" ht="13" hidden="false" customHeight="false" outlineLevel="0" collapsed="false">
      <c r="K4309" s="87" t="s">
        <v>6533</v>
      </c>
    </row>
    <row r="4310" customFormat="false" ht="13" hidden="false" customHeight="false" outlineLevel="0" collapsed="false">
      <c r="K4310" s="87" t="s">
        <v>6534</v>
      </c>
    </row>
    <row r="4311" customFormat="false" ht="13" hidden="false" customHeight="false" outlineLevel="0" collapsed="false">
      <c r="K4311" s="87" t="s">
        <v>6535</v>
      </c>
    </row>
    <row r="4312" customFormat="false" ht="13" hidden="false" customHeight="false" outlineLevel="0" collapsed="false">
      <c r="K4312" s="87" t="s">
        <v>6536</v>
      </c>
    </row>
    <row r="4313" customFormat="false" ht="13" hidden="false" customHeight="false" outlineLevel="0" collapsed="false">
      <c r="K4313" s="87" t="s">
        <v>6537</v>
      </c>
    </row>
    <row r="4314" customFormat="false" ht="13" hidden="false" customHeight="false" outlineLevel="0" collapsed="false">
      <c r="K4314" s="87" t="s">
        <v>6538</v>
      </c>
    </row>
    <row r="4315" customFormat="false" ht="13" hidden="false" customHeight="false" outlineLevel="0" collapsed="false">
      <c r="K4315" s="87" t="s">
        <v>6539</v>
      </c>
    </row>
    <row r="4316" customFormat="false" ht="13" hidden="false" customHeight="false" outlineLevel="0" collapsed="false">
      <c r="K4316" s="87" t="s">
        <v>6540</v>
      </c>
    </row>
    <row r="4317" customFormat="false" ht="13" hidden="false" customHeight="false" outlineLevel="0" collapsed="false">
      <c r="K4317" s="87" t="s">
        <v>6541</v>
      </c>
    </row>
    <row r="4318" customFormat="false" ht="13" hidden="false" customHeight="false" outlineLevel="0" collapsed="false">
      <c r="K4318" s="87" t="s">
        <v>6542</v>
      </c>
    </row>
    <row r="4319" customFormat="false" ht="13" hidden="false" customHeight="false" outlineLevel="0" collapsed="false">
      <c r="K4319" s="87" t="s">
        <v>6543</v>
      </c>
    </row>
    <row r="4320" customFormat="false" ht="13" hidden="false" customHeight="false" outlineLevel="0" collapsed="false">
      <c r="K4320" s="87" t="s">
        <v>6544</v>
      </c>
    </row>
    <row r="4321" customFormat="false" ht="13" hidden="false" customHeight="false" outlineLevel="0" collapsed="false">
      <c r="K4321" s="87" t="s">
        <v>6545</v>
      </c>
    </row>
    <row r="4322" customFormat="false" ht="13" hidden="false" customHeight="false" outlineLevel="0" collapsed="false">
      <c r="K4322" s="87" t="s">
        <v>6546</v>
      </c>
    </row>
    <row r="4323" customFormat="false" ht="13" hidden="false" customHeight="false" outlineLevel="0" collapsed="false">
      <c r="K4323" s="87" t="s">
        <v>6547</v>
      </c>
    </row>
    <row r="4324" customFormat="false" ht="13" hidden="false" customHeight="false" outlineLevel="0" collapsed="false">
      <c r="K4324" s="87" t="s">
        <v>6548</v>
      </c>
    </row>
    <row r="4325" customFormat="false" ht="13" hidden="false" customHeight="false" outlineLevel="0" collapsed="false">
      <c r="K4325" s="87" t="s">
        <v>6549</v>
      </c>
    </row>
    <row r="4326" customFormat="false" ht="13" hidden="false" customHeight="false" outlineLevel="0" collapsed="false">
      <c r="K4326" s="87" t="s">
        <v>6550</v>
      </c>
    </row>
    <row r="4327" customFormat="false" ht="13" hidden="false" customHeight="false" outlineLevel="0" collapsed="false">
      <c r="K4327" s="87" t="s">
        <v>6551</v>
      </c>
    </row>
    <row r="4328" customFormat="false" ht="13" hidden="false" customHeight="false" outlineLevel="0" collapsed="false">
      <c r="K4328" s="87" t="s">
        <v>6552</v>
      </c>
    </row>
    <row r="4329" customFormat="false" ht="13" hidden="false" customHeight="false" outlineLevel="0" collapsed="false">
      <c r="K4329" s="87" t="s">
        <v>6553</v>
      </c>
    </row>
    <row r="4330" customFormat="false" ht="13" hidden="false" customHeight="false" outlineLevel="0" collapsed="false">
      <c r="K4330" s="87" t="s">
        <v>6554</v>
      </c>
    </row>
    <row r="4331" customFormat="false" ht="13" hidden="false" customHeight="false" outlineLevel="0" collapsed="false">
      <c r="K4331" s="87" t="s">
        <v>6555</v>
      </c>
    </row>
    <row r="4332" customFormat="false" ht="13" hidden="false" customHeight="false" outlineLevel="0" collapsed="false">
      <c r="K4332" s="87" t="s">
        <v>6556</v>
      </c>
    </row>
    <row r="4333" customFormat="false" ht="13" hidden="false" customHeight="false" outlineLevel="0" collapsed="false">
      <c r="K4333" s="87" t="s">
        <v>6557</v>
      </c>
    </row>
    <row r="4334" customFormat="false" ht="13" hidden="false" customHeight="false" outlineLevel="0" collapsed="false">
      <c r="K4334" s="87" t="s">
        <v>6558</v>
      </c>
    </row>
    <row r="4335" customFormat="false" ht="13" hidden="false" customHeight="false" outlineLevel="0" collapsed="false">
      <c r="K4335" s="87" t="s">
        <v>6559</v>
      </c>
    </row>
    <row r="4336" customFormat="false" ht="13" hidden="false" customHeight="false" outlineLevel="0" collapsed="false">
      <c r="K4336" s="87" t="s">
        <v>6560</v>
      </c>
    </row>
    <row r="4337" customFormat="false" ht="13" hidden="false" customHeight="false" outlineLevel="0" collapsed="false">
      <c r="K4337" s="87" t="s">
        <v>6561</v>
      </c>
    </row>
    <row r="4338" customFormat="false" ht="13" hidden="false" customHeight="false" outlineLevel="0" collapsed="false">
      <c r="K4338" s="87" t="s">
        <v>6562</v>
      </c>
    </row>
    <row r="4339" customFormat="false" ht="13" hidden="false" customHeight="false" outlineLevel="0" collapsed="false">
      <c r="K4339" s="87" t="s">
        <v>6563</v>
      </c>
    </row>
    <row r="4340" customFormat="false" ht="13" hidden="false" customHeight="false" outlineLevel="0" collapsed="false">
      <c r="K4340" s="87" t="s">
        <v>6564</v>
      </c>
    </row>
    <row r="4341" customFormat="false" ht="13" hidden="false" customHeight="false" outlineLevel="0" collapsed="false">
      <c r="K4341" s="87" t="s">
        <v>6565</v>
      </c>
    </row>
    <row r="4342" customFormat="false" ht="13" hidden="false" customHeight="false" outlineLevel="0" collapsed="false">
      <c r="K4342" s="87" t="s">
        <v>6566</v>
      </c>
    </row>
    <row r="4343" customFormat="false" ht="13" hidden="false" customHeight="false" outlineLevel="0" collapsed="false">
      <c r="K4343" s="87" t="s">
        <v>6567</v>
      </c>
    </row>
    <row r="4344" customFormat="false" ht="13" hidden="false" customHeight="false" outlineLevel="0" collapsed="false">
      <c r="K4344" s="87" t="s">
        <v>6568</v>
      </c>
    </row>
    <row r="4345" customFormat="false" ht="13" hidden="false" customHeight="false" outlineLevel="0" collapsed="false">
      <c r="K4345" s="87" t="s">
        <v>6569</v>
      </c>
    </row>
    <row r="4346" customFormat="false" ht="13" hidden="false" customHeight="false" outlineLevel="0" collapsed="false">
      <c r="K4346" s="87" t="s">
        <v>6570</v>
      </c>
    </row>
    <row r="4347" customFormat="false" ht="13" hidden="false" customHeight="false" outlineLevel="0" collapsed="false">
      <c r="K4347" s="87" t="s">
        <v>6571</v>
      </c>
    </row>
    <row r="4348" customFormat="false" ht="13" hidden="false" customHeight="false" outlineLevel="0" collapsed="false">
      <c r="K4348" s="87" t="s">
        <v>6572</v>
      </c>
    </row>
    <row r="4349" customFormat="false" ht="13" hidden="false" customHeight="false" outlineLevel="0" collapsed="false">
      <c r="K4349" s="87" t="s">
        <v>6573</v>
      </c>
    </row>
    <row r="4350" customFormat="false" ht="13" hidden="false" customHeight="false" outlineLevel="0" collapsed="false">
      <c r="K4350" s="87" t="s">
        <v>6574</v>
      </c>
    </row>
    <row r="4351" customFormat="false" ht="13" hidden="false" customHeight="false" outlineLevel="0" collapsed="false">
      <c r="K4351" s="87" t="s">
        <v>6575</v>
      </c>
    </row>
    <row r="4352" customFormat="false" ht="13" hidden="false" customHeight="false" outlineLevel="0" collapsed="false">
      <c r="K4352" s="87" t="s">
        <v>6576</v>
      </c>
    </row>
    <row r="4353" customFormat="false" ht="13" hidden="false" customHeight="false" outlineLevel="0" collapsed="false">
      <c r="K4353" s="87" t="s">
        <v>6577</v>
      </c>
    </row>
    <row r="4354" customFormat="false" ht="13" hidden="false" customHeight="false" outlineLevel="0" collapsed="false">
      <c r="K4354" s="87" t="s">
        <v>6578</v>
      </c>
    </row>
    <row r="4355" customFormat="false" ht="13" hidden="false" customHeight="false" outlineLevel="0" collapsed="false">
      <c r="K4355" s="87" t="s">
        <v>6579</v>
      </c>
    </row>
    <row r="4356" customFormat="false" ht="13" hidden="false" customHeight="false" outlineLevel="0" collapsed="false">
      <c r="K4356" s="87" t="s">
        <v>6580</v>
      </c>
    </row>
    <row r="4357" customFormat="false" ht="13" hidden="false" customHeight="false" outlineLevel="0" collapsed="false">
      <c r="K4357" s="87" t="s">
        <v>6581</v>
      </c>
    </row>
    <row r="4358" customFormat="false" ht="13" hidden="false" customHeight="false" outlineLevel="0" collapsed="false">
      <c r="K4358" s="87" t="s">
        <v>6582</v>
      </c>
    </row>
    <row r="4359" customFormat="false" ht="13" hidden="false" customHeight="false" outlineLevel="0" collapsed="false">
      <c r="K4359" s="87" t="s">
        <v>6583</v>
      </c>
    </row>
    <row r="4360" customFormat="false" ht="13" hidden="false" customHeight="false" outlineLevel="0" collapsed="false">
      <c r="K4360" s="87" t="s">
        <v>6584</v>
      </c>
    </row>
    <row r="4361" customFormat="false" ht="13" hidden="false" customHeight="false" outlineLevel="0" collapsed="false">
      <c r="K4361" s="87" t="s">
        <v>6585</v>
      </c>
    </row>
    <row r="4362" customFormat="false" ht="13" hidden="false" customHeight="false" outlineLevel="0" collapsed="false">
      <c r="K4362" s="87" t="s">
        <v>6586</v>
      </c>
    </row>
    <row r="4363" customFormat="false" ht="13" hidden="false" customHeight="false" outlineLevel="0" collapsed="false">
      <c r="K4363" s="87" t="s">
        <v>6587</v>
      </c>
    </row>
    <row r="4364" customFormat="false" ht="13" hidden="false" customHeight="false" outlineLevel="0" collapsed="false">
      <c r="K4364" s="87" t="s">
        <v>6588</v>
      </c>
    </row>
    <row r="4365" customFormat="false" ht="13" hidden="false" customHeight="false" outlineLevel="0" collapsed="false">
      <c r="K4365" s="87" t="s">
        <v>6589</v>
      </c>
    </row>
    <row r="4366" customFormat="false" ht="13" hidden="false" customHeight="false" outlineLevel="0" collapsed="false">
      <c r="K4366" s="87" t="s">
        <v>6590</v>
      </c>
    </row>
    <row r="4367" customFormat="false" ht="13" hidden="false" customHeight="false" outlineLevel="0" collapsed="false">
      <c r="K4367" s="87" t="s">
        <v>6591</v>
      </c>
    </row>
    <row r="4368" customFormat="false" ht="13" hidden="false" customHeight="false" outlineLevel="0" collapsed="false">
      <c r="K4368" s="87" t="s">
        <v>6592</v>
      </c>
    </row>
    <row r="4369" customFormat="false" ht="13" hidden="false" customHeight="false" outlineLevel="0" collapsed="false">
      <c r="K4369" s="87" t="s">
        <v>6593</v>
      </c>
    </row>
    <row r="4370" customFormat="false" ht="13" hidden="false" customHeight="false" outlineLevel="0" collapsed="false">
      <c r="K4370" s="87" t="s">
        <v>6594</v>
      </c>
    </row>
    <row r="4371" customFormat="false" ht="13" hidden="false" customHeight="false" outlineLevel="0" collapsed="false">
      <c r="K4371" s="87" t="s">
        <v>6595</v>
      </c>
    </row>
    <row r="4372" customFormat="false" ht="13" hidden="false" customHeight="false" outlineLevel="0" collapsed="false">
      <c r="K4372" s="87" t="s">
        <v>6596</v>
      </c>
    </row>
    <row r="4373" customFormat="false" ht="13" hidden="false" customHeight="false" outlineLevel="0" collapsed="false">
      <c r="K4373" s="87" t="s">
        <v>6597</v>
      </c>
    </row>
    <row r="4374" customFormat="false" ht="13" hidden="false" customHeight="false" outlineLevel="0" collapsed="false">
      <c r="K4374" s="87" t="s">
        <v>6598</v>
      </c>
    </row>
    <row r="4375" customFormat="false" ht="13" hidden="false" customHeight="false" outlineLevel="0" collapsed="false">
      <c r="K4375" s="87" t="s">
        <v>6599</v>
      </c>
    </row>
    <row r="4376" customFormat="false" ht="13" hidden="false" customHeight="false" outlineLevel="0" collapsed="false">
      <c r="K4376" s="87" t="s">
        <v>6600</v>
      </c>
    </row>
    <row r="4377" customFormat="false" ht="13" hidden="false" customHeight="false" outlineLevel="0" collapsed="false">
      <c r="K4377" s="87" t="s">
        <v>6601</v>
      </c>
    </row>
    <row r="4378" customFormat="false" ht="13" hidden="false" customHeight="false" outlineLevel="0" collapsed="false">
      <c r="K4378" s="87" t="s">
        <v>6602</v>
      </c>
    </row>
    <row r="4379" customFormat="false" ht="13" hidden="false" customHeight="false" outlineLevel="0" collapsed="false">
      <c r="K4379" s="87" t="s">
        <v>6603</v>
      </c>
    </row>
    <row r="4380" customFormat="false" ht="13" hidden="false" customHeight="false" outlineLevel="0" collapsed="false">
      <c r="K4380" s="87" t="s">
        <v>6604</v>
      </c>
    </row>
    <row r="4381" customFormat="false" ht="13" hidden="false" customHeight="false" outlineLevel="0" collapsed="false">
      <c r="K4381" s="87" t="s">
        <v>6605</v>
      </c>
    </row>
    <row r="4382" customFormat="false" ht="13" hidden="false" customHeight="false" outlineLevel="0" collapsed="false">
      <c r="K4382" s="87" t="s">
        <v>6606</v>
      </c>
    </row>
    <row r="4383" customFormat="false" ht="13" hidden="false" customHeight="false" outlineLevel="0" collapsed="false">
      <c r="K4383" s="87" t="s">
        <v>6607</v>
      </c>
    </row>
    <row r="4384" customFormat="false" ht="13" hidden="false" customHeight="false" outlineLevel="0" collapsed="false">
      <c r="K4384" s="87" t="s">
        <v>6608</v>
      </c>
    </row>
    <row r="4385" customFormat="false" ht="13" hidden="false" customHeight="false" outlineLevel="0" collapsed="false">
      <c r="K4385" s="87" t="s">
        <v>6609</v>
      </c>
    </row>
    <row r="4386" customFormat="false" ht="13" hidden="false" customHeight="false" outlineLevel="0" collapsed="false">
      <c r="K4386" s="87" t="s">
        <v>6610</v>
      </c>
    </row>
    <row r="4387" customFormat="false" ht="13" hidden="false" customHeight="false" outlineLevel="0" collapsed="false">
      <c r="K4387" s="87" t="s">
        <v>6611</v>
      </c>
    </row>
    <row r="4388" customFormat="false" ht="13" hidden="false" customHeight="false" outlineLevel="0" collapsed="false">
      <c r="K4388" s="87" t="s">
        <v>6612</v>
      </c>
    </row>
    <row r="4389" customFormat="false" ht="13" hidden="false" customHeight="false" outlineLevel="0" collapsed="false">
      <c r="K4389" s="87" t="s">
        <v>6613</v>
      </c>
    </row>
    <row r="4390" customFormat="false" ht="13" hidden="false" customHeight="false" outlineLevel="0" collapsed="false">
      <c r="K4390" s="87" t="s">
        <v>6614</v>
      </c>
    </row>
    <row r="4391" customFormat="false" ht="13" hidden="false" customHeight="false" outlineLevel="0" collapsed="false">
      <c r="K4391" s="87" t="s">
        <v>6615</v>
      </c>
    </row>
    <row r="4392" customFormat="false" ht="13" hidden="false" customHeight="false" outlineLevel="0" collapsed="false">
      <c r="K4392" s="87" t="s">
        <v>6616</v>
      </c>
    </row>
    <row r="4393" customFormat="false" ht="13" hidden="false" customHeight="false" outlineLevel="0" collapsed="false">
      <c r="K4393" s="87" t="s">
        <v>6617</v>
      </c>
    </row>
    <row r="4394" customFormat="false" ht="13" hidden="false" customHeight="false" outlineLevel="0" collapsed="false">
      <c r="K4394" s="87" t="s">
        <v>6618</v>
      </c>
    </row>
    <row r="4395" customFormat="false" ht="13" hidden="false" customHeight="false" outlineLevel="0" collapsed="false">
      <c r="K4395" s="87" t="s">
        <v>6619</v>
      </c>
    </row>
    <row r="4396" customFormat="false" ht="13" hidden="false" customHeight="false" outlineLevel="0" collapsed="false">
      <c r="K4396" s="87" t="s">
        <v>6620</v>
      </c>
    </row>
    <row r="4397" customFormat="false" ht="13" hidden="false" customHeight="false" outlineLevel="0" collapsed="false">
      <c r="K4397" s="87" t="s">
        <v>6621</v>
      </c>
    </row>
    <row r="4398" customFormat="false" ht="13" hidden="false" customHeight="false" outlineLevel="0" collapsed="false">
      <c r="K4398" s="87" t="s">
        <v>6622</v>
      </c>
    </row>
    <row r="4399" customFormat="false" ht="13" hidden="false" customHeight="false" outlineLevel="0" collapsed="false">
      <c r="K4399" s="87" t="s">
        <v>6623</v>
      </c>
    </row>
    <row r="4400" customFormat="false" ht="13" hidden="false" customHeight="false" outlineLevel="0" collapsed="false">
      <c r="K4400" s="87" t="s">
        <v>6624</v>
      </c>
    </row>
    <row r="4401" customFormat="false" ht="13" hidden="false" customHeight="false" outlineLevel="0" collapsed="false">
      <c r="K4401" s="87" t="s">
        <v>6625</v>
      </c>
    </row>
    <row r="4402" customFormat="false" ht="13" hidden="false" customHeight="false" outlineLevel="0" collapsed="false">
      <c r="K4402" s="87" t="s">
        <v>6626</v>
      </c>
    </row>
    <row r="4403" customFormat="false" ht="13" hidden="false" customHeight="false" outlineLevel="0" collapsed="false">
      <c r="K4403" s="87" t="s">
        <v>6627</v>
      </c>
    </row>
    <row r="4404" customFormat="false" ht="13" hidden="false" customHeight="false" outlineLevel="0" collapsed="false">
      <c r="K4404" s="87" t="s">
        <v>6628</v>
      </c>
    </row>
    <row r="4405" customFormat="false" ht="13" hidden="false" customHeight="false" outlineLevel="0" collapsed="false">
      <c r="K4405" s="87" t="s">
        <v>6629</v>
      </c>
    </row>
    <row r="4406" customFormat="false" ht="13" hidden="false" customHeight="false" outlineLevel="0" collapsed="false">
      <c r="K4406" s="87" t="s">
        <v>6630</v>
      </c>
    </row>
    <row r="4407" customFormat="false" ht="13" hidden="false" customHeight="false" outlineLevel="0" collapsed="false">
      <c r="K4407" s="87" t="s">
        <v>6631</v>
      </c>
    </row>
    <row r="4408" customFormat="false" ht="13" hidden="false" customHeight="false" outlineLevel="0" collapsed="false">
      <c r="K4408" s="87" t="s">
        <v>6632</v>
      </c>
    </row>
    <row r="4409" customFormat="false" ht="13" hidden="false" customHeight="false" outlineLevel="0" collapsed="false">
      <c r="K4409" s="87" t="s">
        <v>6633</v>
      </c>
    </row>
    <row r="4410" customFormat="false" ht="13" hidden="false" customHeight="false" outlineLevel="0" collapsed="false">
      <c r="K4410" s="87" t="s">
        <v>6634</v>
      </c>
    </row>
    <row r="4411" customFormat="false" ht="13" hidden="false" customHeight="false" outlineLevel="0" collapsed="false">
      <c r="K4411" s="87" t="s">
        <v>6635</v>
      </c>
    </row>
    <row r="4412" customFormat="false" ht="13" hidden="false" customHeight="false" outlineLevel="0" collapsed="false">
      <c r="K4412" s="87" t="s">
        <v>6636</v>
      </c>
    </row>
    <row r="4413" customFormat="false" ht="13" hidden="false" customHeight="false" outlineLevel="0" collapsed="false">
      <c r="K4413" s="87" t="s">
        <v>6637</v>
      </c>
    </row>
    <row r="4414" customFormat="false" ht="13" hidden="false" customHeight="false" outlineLevel="0" collapsed="false">
      <c r="K4414" s="87" t="s">
        <v>6638</v>
      </c>
    </row>
    <row r="4415" customFormat="false" ht="13" hidden="false" customHeight="false" outlineLevel="0" collapsed="false">
      <c r="K4415" s="87" t="s">
        <v>6639</v>
      </c>
    </row>
    <row r="4416" customFormat="false" ht="13" hidden="false" customHeight="false" outlineLevel="0" collapsed="false">
      <c r="K4416" s="87" t="s">
        <v>6640</v>
      </c>
    </row>
    <row r="4417" customFormat="false" ht="13" hidden="false" customHeight="false" outlineLevel="0" collapsed="false">
      <c r="K4417" s="87" t="s">
        <v>6641</v>
      </c>
    </row>
    <row r="4418" customFormat="false" ht="13" hidden="false" customHeight="false" outlineLevel="0" collapsed="false">
      <c r="K4418" s="87" t="s">
        <v>6642</v>
      </c>
    </row>
    <row r="4419" customFormat="false" ht="13" hidden="false" customHeight="false" outlineLevel="0" collapsed="false">
      <c r="K4419" s="87" t="s">
        <v>6643</v>
      </c>
    </row>
    <row r="4420" customFormat="false" ht="13" hidden="false" customHeight="false" outlineLevel="0" collapsed="false">
      <c r="K4420" s="87" t="s">
        <v>6644</v>
      </c>
    </row>
    <row r="4421" customFormat="false" ht="13" hidden="false" customHeight="false" outlineLevel="0" collapsed="false">
      <c r="K4421" s="87" t="s">
        <v>6645</v>
      </c>
    </row>
    <row r="4422" customFormat="false" ht="13" hidden="false" customHeight="false" outlineLevel="0" collapsed="false">
      <c r="K4422" s="87" t="s">
        <v>6646</v>
      </c>
    </row>
    <row r="4423" customFormat="false" ht="13" hidden="false" customHeight="false" outlineLevel="0" collapsed="false">
      <c r="K4423" s="87" t="s">
        <v>6647</v>
      </c>
    </row>
    <row r="4424" customFormat="false" ht="13" hidden="false" customHeight="false" outlineLevel="0" collapsed="false">
      <c r="K4424" s="87" t="s">
        <v>6648</v>
      </c>
    </row>
    <row r="4425" customFormat="false" ht="13" hidden="false" customHeight="false" outlineLevel="0" collapsed="false">
      <c r="K4425" s="87" t="s">
        <v>6649</v>
      </c>
    </row>
    <row r="4426" customFormat="false" ht="13" hidden="false" customHeight="false" outlineLevel="0" collapsed="false">
      <c r="K4426" s="87" t="s">
        <v>6650</v>
      </c>
    </row>
    <row r="4427" customFormat="false" ht="13" hidden="false" customHeight="false" outlineLevel="0" collapsed="false">
      <c r="K4427" s="87" t="s">
        <v>6651</v>
      </c>
    </row>
    <row r="4428" customFormat="false" ht="13" hidden="false" customHeight="false" outlineLevel="0" collapsed="false">
      <c r="K4428" s="87" t="s">
        <v>6652</v>
      </c>
    </row>
    <row r="4429" customFormat="false" ht="13" hidden="false" customHeight="false" outlineLevel="0" collapsed="false">
      <c r="K4429" s="87" t="s">
        <v>6653</v>
      </c>
    </row>
    <row r="4430" customFormat="false" ht="13" hidden="false" customHeight="false" outlineLevel="0" collapsed="false">
      <c r="K4430" s="87" t="s">
        <v>6654</v>
      </c>
    </row>
    <row r="4431" customFormat="false" ht="13" hidden="false" customHeight="false" outlineLevel="0" collapsed="false">
      <c r="K4431" s="87" t="s">
        <v>6655</v>
      </c>
    </row>
    <row r="4432" customFormat="false" ht="13" hidden="false" customHeight="false" outlineLevel="0" collapsed="false">
      <c r="K4432" s="87" t="s">
        <v>6656</v>
      </c>
    </row>
    <row r="4433" customFormat="false" ht="13" hidden="false" customHeight="false" outlineLevel="0" collapsed="false">
      <c r="K4433" s="87" t="s">
        <v>6657</v>
      </c>
    </row>
    <row r="4434" customFormat="false" ht="13" hidden="false" customHeight="false" outlineLevel="0" collapsed="false">
      <c r="K4434" s="87" t="s">
        <v>6658</v>
      </c>
    </row>
    <row r="4435" customFormat="false" ht="13" hidden="false" customHeight="false" outlineLevel="0" collapsed="false">
      <c r="K4435" s="87" t="s">
        <v>6659</v>
      </c>
    </row>
    <row r="4436" customFormat="false" ht="13" hidden="false" customHeight="false" outlineLevel="0" collapsed="false">
      <c r="K4436" s="87" t="s">
        <v>6660</v>
      </c>
    </row>
    <row r="4437" customFormat="false" ht="13" hidden="false" customHeight="false" outlineLevel="0" collapsed="false">
      <c r="K4437" s="87" t="s">
        <v>6661</v>
      </c>
    </row>
    <row r="4438" customFormat="false" ht="13" hidden="false" customHeight="false" outlineLevel="0" collapsed="false">
      <c r="K4438" s="87" t="s">
        <v>6662</v>
      </c>
    </row>
    <row r="4439" customFormat="false" ht="13" hidden="false" customHeight="false" outlineLevel="0" collapsed="false">
      <c r="K4439" s="87" t="s">
        <v>6663</v>
      </c>
    </row>
    <row r="4440" customFormat="false" ht="13" hidden="false" customHeight="false" outlineLevel="0" collapsed="false">
      <c r="K4440" s="87" t="s">
        <v>6664</v>
      </c>
    </row>
    <row r="4441" customFormat="false" ht="13" hidden="false" customHeight="false" outlineLevel="0" collapsed="false">
      <c r="K4441" s="87" t="s">
        <v>6665</v>
      </c>
    </row>
    <row r="4442" customFormat="false" ht="13" hidden="false" customHeight="false" outlineLevel="0" collapsed="false">
      <c r="K4442" s="87" t="s">
        <v>6666</v>
      </c>
    </row>
    <row r="4443" customFormat="false" ht="13" hidden="false" customHeight="false" outlineLevel="0" collapsed="false">
      <c r="K4443" s="87" t="s">
        <v>6667</v>
      </c>
    </row>
    <row r="4444" customFormat="false" ht="13" hidden="false" customHeight="false" outlineLevel="0" collapsed="false">
      <c r="K4444" s="87" t="s">
        <v>6668</v>
      </c>
    </row>
    <row r="4445" customFormat="false" ht="13" hidden="false" customHeight="false" outlineLevel="0" collapsed="false">
      <c r="K4445" s="87" t="s">
        <v>6669</v>
      </c>
    </row>
    <row r="4446" customFormat="false" ht="13" hidden="false" customHeight="false" outlineLevel="0" collapsed="false">
      <c r="K4446" s="87" t="s">
        <v>6670</v>
      </c>
    </row>
    <row r="4447" customFormat="false" ht="13" hidden="false" customHeight="false" outlineLevel="0" collapsed="false">
      <c r="K4447" s="87" t="s">
        <v>6671</v>
      </c>
    </row>
    <row r="4448" customFormat="false" ht="13" hidden="false" customHeight="false" outlineLevel="0" collapsed="false">
      <c r="K4448" s="87" t="s">
        <v>6672</v>
      </c>
    </row>
    <row r="4449" customFormat="false" ht="13" hidden="false" customHeight="false" outlineLevel="0" collapsed="false">
      <c r="K4449" s="87" t="s">
        <v>6673</v>
      </c>
    </row>
    <row r="4450" customFormat="false" ht="13" hidden="false" customHeight="false" outlineLevel="0" collapsed="false">
      <c r="K4450" s="87" t="s">
        <v>6674</v>
      </c>
    </row>
    <row r="4451" customFormat="false" ht="13" hidden="false" customHeight="false" outlineLevel="0" collapsed="false">
      <c r="K4451" s="87" t="s">
        <v>6675</v>
      </c>
    </row>
    <row r="4452" customFormat="false" ht="13" hidden="false" customHeight="false" outlineLevel="0" collapsed="false">
      <c r="K4452" s="87" t="s">
        <v>6676</v>
      </c>
    </row>
    <row r="4453" customFormat="false" ht="13" hidden="false" customHeight="false" outlineLevel="0" collapsed="false">
      <c r="K4453" s="87" t="s">
        <v>6677</v>
      </c>
    </row>
    <row r="4454" customFormat="false" ht="13" hidden="false" customHeight="false" outlineLevel="0" collapsed="false">
      <c r="K4454" s="87" t="s">
        <v>6678</v>
      </c>
    </row>
    <row r="4455" customFormat="false" ht="13" hidden="false" customHeight="false" outlineLevel="0" collapsed="false">
      <c r="K4455" s="87" t="s">
        <v>6679</v>
      </c>
    </row>
    <row r="4456" customFormat="false" ht="13" hidden="false" customHeight="false" outlineLevel="0" collapsed="false">
      <c r="K4456" s="87" t="s">
        <v>6680</v>
      </c>
    </row>
    <row r="4457" customFormat="false" ht="13" hidden="false" customHeight="false" outlineLevel="0" collapsed="false">
      <c r="K4457" s="87" t="s">
        <v>6681</v>
      </c>
    </row>
    <row r="4458" customFormat="false" ht="13" hidden="false" customHeight="false" outlineLevel="0" collapsed="false">
      <c r="K4458" s="87" t="s">
        <v>6682</v>
      </c>
    </row>
    <row r="4459" customFormat="false" ht="13" hidden="false" customHeight="false" outlineLevel="0" collapsed="false">
      <c r="K4459" s="87" t="s">
        <v>6683</v>
      </c>
    </row>
    <row r="4460" customFormat="false" ht="13" hidden="false" customHeight="false" outlineLevel="0" collapsed="false">
      <c r="K4460" s="87" t="s">
        <v>6684</v>
      </c>
    </row>
    <row r="4461" customFormat="false" ht="13" hidden="false" customHeight="false" outlineLevel="0" collapsed="false">
      <c r="K4461" s="87" t="s">
        <v>6685</v>
      </c>
    </row>
    <row r="4462" customFormat="false" ht="13" hidden="false" customHeight="false" outlineLevel="0" collapsed="false">
      <c r="K4462" s="87" t="s">
        <v>6686</v>
      </c>
    </row>
    <row r="4463" customFormat="false" ht="13" hidden="false" customHeight="false" outlineLevel="0" collapsed="false">
      <c r="K4463" s="87" t="s">
        <v>6687</v>
      </c>
    </row>
    <row r="4464" customFormat="false" ht="13" hidden="false" customHeight="false" outlineLevel="0" collapsed="false">
      <c r="K4464" s="87" t="s">
        <v>6688</v>
      </c>
    </row>
    <row r="4465" customFormat="false" ht="13" hidden="false" customHeight="false" outlineLevel="0" collapsed="false">
      <c r="K4465" s="87" t="s">
        <v>6689</v>
      </c>
    </row>
    <row r="4466" customFormat="false" ht="13" hidden="false" customHeight="false" outlineLevel="0" collapsed="false">
      <c r="K4466" s="87" t="s">
        <v>6690</v>
      </c>
    </row>
    <row r="4467" customFormat="false" ht="13" hidden="false" customHeight="false" outlineLevel="0" collapsed="false">
      <c r="K4467" s="87" t="s">
        <v>6691</v>
      </c>
    </row>
    <row r="4468" customFormat="false" ht="13" hidden="false" customHeight="false" outlineLevel="0" collapsed="false">
      <c r="K4468" s="87" t="s">
        <v>6692</v>
      </c>
    </row>
    <row r="4469" customFormat="false" ht="13" hidden="false" customHeight="false" outlineLevel="0" collapsed="false">
      <c r="K4469" s="87" t="s">
        <v>6693</v>
      </c>
    </row>
    <row r="4470" customFormat="false" ht="13" hidden="false" customHeight="false" outlineLevel="0" collapsed="false">
      <c r="K4470" s="87" t="s">
        <v>6694</v>
      </c>
    </row>
    <row r="4471" customFormat="false" ht="13" hidden="false" customHeight="false" outlineLevel="0" collapsed="false">
      <c r="K4471" s="87" t="s">
        <v>6695</v>
      </c>
    </row>
    <row r="4472" customFormat="false" ht="13" hidden="false" customHeight="false" outlineLevel="0" collapsed="false">
      <c r="K4472" s="87" t="s">
        <v>6696</v>
      </c>
    </row>
    <row r="4473" customFormat="false" ht="13" hidden="false" customHeight="false" outlineLevel="0" collapsed="false">
      <c r="K4473" s="87" t="s">
        <v>6697</v>
      </c>
    </row>
    <row r="4474" customFormat="false" ht="13" hidden="false" customHeight="false" outlineLevel="0" collapsed="false">
      <c r="K4474" s="87" t="s">
        <v>6698</v>
      </c>
    </row>
    <row r="4475" customFormat="false" ht="13" hidden="false" customHeight="false" outlineLevel="0" collapsed="false">
      <c r="K4475" s="87" t="s">
        <v>6699</v>
      </c>
    </row>
    <row r="4476" customFormat="false" ht="13" hidden="false" customHeight="false" outlineLevel="0" collapsed="false">
      <c r="K4476" s="87" t="s">
        <v>6700</v>
      </c>
    </row>
    <row r="4477" customFormat="false" ht="13" hidden="false" customHeight="false" outlineLevel="0" collapsed="false">
      <c r="K4477" s="87" t="s">
        <v>6701</v>
      </c>
    </row>
    <row r="4478" customFormat="false" ht="13" hidden="false" customHeight="false" outlineLevel="0" collapsed="false">
      <c r="K4478" s="87" t="s">
        <v>6702</v>
      </c>
    </row>
    <row r="4479" customFormat="false" ht="13" hidden="false" customHeight="false" outlineLevel="0" collapsed="false">
      <c r="K4479" s="87" t="s">
        <v>6703</v>
      </c>
    </row>
    <row r="4480" customFormat="false" ht="13" hidden="false" customHeight="false" outlineLevel="0" collapsed="false">
      <c r="K4480" s="87" t="s">
        <v>6704</v>
      </c>
    </row>
    <row r="4481" customFormat="false" ht="13" hidden="false" customHeight="false" outlineLevel="0" collapsed="false">
      <c r="K4481" s="87" t="s">
        <v>6705</v>
      </c>
    </row>
    <row r="4482" customFormat="false" ht="13" hidden="false" customHeight="false" outlineLevel="0" collapsed="false">
      <c r="K4482" s="87" t="s">
        <v>6706</v>
      </c>
    </row>
    <row r="4483" customFormat="false" ht="13" hidden="false" customHeight="false" outlineLevel="0" collapsed="false">
      <c r="K4483" s="87" t="s">
        <v>6707</v>
      </c>
    </row>
    <row r="4484" customFormat="false" ht="13" hidden="false" customHeight="false" outlineLevel="0" collapsed="false">
      <c r="K4484" s="87" t="s">
        <v>6708</v>
      </c>
    </row>
    <row r="4485" customFormat="false" ht="13" hidden="false" customHeight="false" outlineLevel="0" collapsed="false">
      <c r="K4485" s="87" t="s">
        <v>6709</v>
      </c>
    </row>
    <row r="4486" customFormat="false" ht="13" hidden="false" customHeight="false" outlineLevel="0" collapsed="false">
      <c r="K4486" s="87" t="s">
        <v>6710</v>
      </c>
    </row>
    <row r="4487" customFormat="false" ht="13" hidden="false" customHeight="false" outlineLevel="0" collapsed="false">
      <c r="K4487" s="87" t="s">
        <v>6711</v>
      </c>
    </row>
    <row r="4488" customFormat="false" ht="13" hidden="false" customHeight="false" outlineLevel="0" collapsed="false">
      <c r="K4488" s="87" t="s">
        <v>6712</v>
      </c>
    </row>
    <row r="4489" customFormat="false" ht="13" hidden="false" customHeight="false" outlineLevel="0" collapsed="false">
      <c r="K4489" s="87" t="s">
        <v>6713</v>
      </c>
    </row>
    <row r="4490" customFormat="false" ht="13" hidden="false" customHeight="false" outlineLevel="0" collapsed="false">
      <c r="K4490" s="87" t="s">
        <v>6714</v>
      </c>
    </row>
    <row r="4491" customFormat="false" ht="13" hidden="false" customHeight="false" outlineLevel="0" collapsed="false">
      <c r="K4491" s="87" t="s">
        <v>6715</v>
      </c>
    </row>
    <row r="4492" customFormat="false" ht="13" hidden="false" customHeight="false" outlineLevel="0" collapsed="false">
      <c r="K4492" s="87" t="s">
        <v>6716</v>
      </c>
    </row>
    <row r="4493" customFormat="false" ht="13" hidden="false" customHeight="false" outlineLevel="0" collapsed="false">
      <c r="K4493" s="87" t="s">
        <v>6717</v>
      </c>
    </row>
    <row r="4494" customFormat="false" ht="13" hidden="false" customHeight="false" outlineLevel="0" collapsed="false">
      <c r="K4494" s="87" t="s">
        <v>6718</v>
      </c>
    </row>
    <row r="4495" customFormat="false" ht="13" hidden="false" customHeight="false" outlineLevel="0" collapsed="false">
      <c r="K4495" s="87" t="s">
        <v>6719</v>
      </c>
    </row>
    <row r="4496" customFormat="false" ht="13" hidden="false" customHeight="false" outlineLevel="0" collapsed="false">
      <c r="K4496" s="87" t="s">
        <v>6720</v>
      </c>
    </row>
    <row r="4497" customFormat="false" ht="13" hidden="false" customHeight="false" outlineLevel="0" collapsed="false">
      <c r="K4497" s="87" t="s">
        <v>6721</v>
      </c>
    </row>
    <row r="4498" customFormat="false" ht="13" hidden="false" customHeight="false" outlineLevel="0" collapsed="false">
      <c r="K4498" s="87" t="s">
        <v>6722</v>
      </c>
    </row>
    <row r="4499" customFormat="false" ht="13" hidden="false" customHeight="false" outlineLevel="0" collapsed="false">
      <c r="K4499" s="87" t="s">
        <v>6723</v>
      </c>
    </row>
    <row r="4500" customFormat="false" ht="13" hidden="false" customHeight="false" outlineLevel="0" collapsed="false">
      <c r="K4500" s="87" t="s">
        <v>6724</v>
      </c>
    </row>
    <row r="4501" customFormat="false" ht="13" hidden="false" customHeight="false" outlineLevel="0" collapsed="false">
      <c r="K4501" s="87" t="s">
        <v>6725</v>
      </c>
    </row>
    <row r="4502" customFormat="false" ht="13" hidden="false" customHeight="false" outlineLevel="0" collapsed="false">
      <c r="K4502" s="87" t="s">
        <v>6726</v>
      </c>
    </row>
    <row r="4503" customFormat="false" ht="13" hidden="false" customHeight="false" outlineLevel="0" collapsed="false">
      <c r="K4503" s="87" t="s">
        <v>6727</v>
      </c>
    </row>
    <row r="4504" customFormat="false" ht="13" hidden="false" customHeight="false" outlineLevel="0" collapsed="false">
      <c r="K4504" s="87" t="s">
        <v>6728</v>
      </c>
    </row>
    <row r="4505" customFormat="false" ht="13" hidden="false" customHeight="false" outlineLevel="0" collapsed="false">
      <c r="K4505" s="87" t="s">
        <v>6729</v>
      </c>
    </row>
    <row r="4506" customFormat="false" ht="13" hidden="false" customHeight="false" outlineLevel="0" collapsed="false">
      <c r="K4506" s="87" t="s">
        <v>6730</v>
      </c>
    </row>
    <row r="4507" customFormat="false" ht="13" hidden="false" customHeight="false" outlineLevel="0" collapsed="false">
      <c r="K4507" s="87" t="s">
        <v>6731</v>
      </c>
    </row>
    <row r="4508" customFormat="false" ht="13" hidden="false" customHeight="false" outlineLevel="0" collapsed="false">
      <c r="K4508" s="87" t="s">
        <v>6732</v>
      </c>
    </row>
    <row r="4509" customFormat="false" ht="13" hidden="false" customHeight="false" outlineLevel="0" collapsed="false">
      <c r="K4509" s="87" t="s">
        <v>6733</v>
      </c>
    </row>
    <row r="4510" customFormat="false" ht="13" hidden="false" customHeight="false" outlineLevel="0" collapsed="false">
      <c r="K4510" s="87" t="s">
        <v>6734</v>
      </c>
    </row>
    <row r="4511" customFormat="false" ht="13" hidden="false" customHeight="false" outlineLevel="0" collapsed="false">
      <c r="K4511" s="87" t="s">
        <v>6735</v>
      </c>
    </row>
    <row r="4512" customFormat="false" ht="13" hidden="false" customHeight="false" outlineLevel="0" collapsed="false">
      <c r="K4512" s="87" t="s">
        <v>6736</v>
      </c>
    </row>
    <row r="4513" customFormat="false" ht="13" hidden="false" customHeight="false" outlineLevel="0" collapsed="false">
      <c r="K4513" s="87" t="s">
        <v>6737</v>
      </c>
    </row>
    <row r="4514" customFormat="false" ht="13" hidden="false" customHeight="false" outlineLevel="0" collapsed="false">
      <c r="K4514" s="87" t="s">
        <v>6738</v>
      </c>
    </row>
    <row r="4515" customFormat="false" ht="13" hidden="false" customHeight="false" outlineLevel="0" collapsed="false">
      <c r="K4515" s="87" t="s">
        <v>6739</v>
      </c>
    </row>
    <row r="4516" customFormat="false" ht="13" hidden="false" customHeight="false" outlineLevel="0" collapsed="false">
      <c r="K4516" s="87" t="s">
        <v>6740</v>
      </c>
    </row>
    <row r="4517" customFormat="false" ht="13" hidden="false" customHeight="false" outlineLevel="0" collapsed="false">
      <c r="K4517" s="87" t="s">
        <v>6741</v>
      </c>
    </row>
    <row r="4518" customFormat="false" ht="13" hidden="false" customHeight="false" outlineLevel="0" collapsed="false">
      <c r="K4518" s="87" t="s">
        <v>6742</v>
      </c>
    </row>
    <row r="4519" customFormat="false" ht="13" hidden="false" customHeight="false" outlineLevel="0" collapsed="false">
      <c r="K4519" s="87" t="s">
        <v>6743</v>
      </c>
    </row>
    <row r="4520" customFormat="false" ht="13" hidden="false" customHeight="false" outlineLevel="0" collapsed="false">
      <c r="K4520" s="87" t="s">
        <v>6744</v>
      </c>
    </row>
    <row r="4521" customFormat="false" ht="13" hidden="false" customHeight="false" outlineLevel="0" collapsed="false">
      <c r="K4521" s="87" t="s">
        <v>6745</v>
      </c>
    </row>
    <row r="4522" customFormat="false" ht="13" hidden="false" customHeight="false" outlineLevel="0" collapsed="false">
      <c r="K4522" s="87" t="s">
        <v>6746</v>
      </c>
    </row>
    <row r="4523" customFormat="false" ht="13" hidden="false" customHeight="false" outlineLevel="0" collapsed="false">
      <c r="K4523" s="87" t="s">
        <v>6747</v>
      </c>
    </row>
    <row r="4524" customFormat="false" ht="13" hidden="false" customHeight="false" outlineLevel="0" collapsed="false">
      <c r="K4524" s="87" t="s">
        <v>6748</v>
      </c>
    </row>
    <row r="4525" customFormat="false" ht="13" hidden="false" customHeight="false" outlineLevel="0" collapsed="false">
      <c r="K4525" s="87" t="s">
        <v>6749</v>
      </c>
    </row>
    <row r="4526" customFormat="false" ht="13" hidden="false" customHeight="false" outlineLevel="0" collapsed="false">
      <c r="K4526" s="87" t="s">
        <v>6750</v>
      </c>
    </row>
    <row r="4527" customFormat="false" ht="13" hidden="false" customHeight="false" outlineLevel="0" collapsed="false">
      <c r="K4527" s="87" t="s">
        <v>6751</v>
      </c>
    </row>
    <row r="4528" customFormat="false" ht="13" hidden="false" customHeight="false" outlineLevel="0" collapsed="false">
      <c r="K4528" s="87" t="s">
        <v>6752</v>
      </c>
    </row>
    <row r="4529" customFormat="false" ht="13" hidden="false" customHeight="false" outlineLevel="0" collapsed="false">
      <c r="K4529" s="87" t="s">
        <v>6753</v>
      </c>
    </row>
    <row r="4530" customFormat="false" ht="13" hidden="false" customHeight="false" outlineLevel="0" collapsed="false">
      <c r="K4530" s="87" t="s">
        <v>6754</v>
      </c>
    </row>
    <row r="4531" customFormat="false" ht="13" hidden="false" customHeight="false" outlineLevel="0" collapsed="false">
      <c r="K4531" s="87" t="s">
        <v>6755</v>
      </c>
    </row>
    <row r="4532" customFormat="false" ht="13" hidden="false" customHeight="false" outlineLevel="0" collapsed="false">
      <c r="K4532" s="87" t="s">
        <v>6756</v>
      </c>
    </row>
    <row r="4533" customFormat="false" ht="13" hidden="false" customHeight="false" outlineLevel="0" collapsed="false">
      <c r="K4533" s="87" t="s">
        <v>6757</v>
      </c>
    </row>
    <row r="4534" customFormat="false" ht="13" hidden="false" customHeight="false" outlineLevel="0" collapsed="false">
      <c r="K4534" s="87" t="s">
        <v>6758</v>
      </c>
    </row>
    <row r="4535" customFormat="false" ht="13" hidden="false" customHeight="false" outlineLevel="0" collapsed="false">
      <c r="K4535" s="87" t="s">
        <v>6759</v>
      </c>
    </row>
    <row r="4536" customFormat="false" ht="13" hidden="false" customHeight="false" outlineLevel="0" collapsed="false">
      <c r="K4536" s="87" t="s">
        <v>6760</v>
      </c>
    </row>
    <row r="4537" customFormat="false" ht="13" hidden="false" customHeight="false" outlineLevel="0" collapsed="false">
      <c r="K4537" s="87" t="s">
        <v>6761</v>
      </c>
    </row>
    <row r="4538" customFormat="false" ht="13" hidden="false" customHeight="false" outlineLevel="0" collapsed="false">
      <c r="K4538" s="87" t="s">
        <v>6762</v>
      </c>
    </row>
    <row r="4539" customFormat="false" ht="13" hidden="false" customHeight="false" outlineLevel="0" collapsed="false">
      <c r="K4539" s="87" t="s">
        <v>6763</v>
      </c>
    </row>
    <row r="4540" customFormat="false" ht="13" hidden="false" customHeight="false" outlineLevel="0" collapsed="false">
      <c r="K4540" s="87" t="s">
        <v>6764</v>
      </c>
    </row>
    <row r="4541" customFormat="false" ht="13" hidden="false" customHeight="false" outlineLevel="0" collapsed="false">
      <c r="K4541" s="87" t="s">
        <v>6765</v>
      </c>
    </row>
    <row r="4542" customFormat="false" ht="13" hidden="false" customHeight="false" outlineLevel="0" collapsed="false">
      <c r="K4542" s="87" t="s">
        <v>6766</v>
      </c>
    </row>
    <row r="4543" customFormat="false" ht="13" hidden="false" customHeight="false" outlineLevel="0" collapsed="false">
      <c r="K4543" s="87" t="s">
        <v>6767</v>
      </c>
    </row>
    <row r="4544" customFormat="false" ht="13" hidden="false" customHeight="false" outlineLevel="0" collapsed="false">
      <c r="K4544" s="87" t="s">
        <v>6768</v>
      </c>
    </row>
    <row r="4545" customFormat="false" ht="13" hidden="false" customHeight="false" outlineLevel="0" collapsed="false">
      <c r="K4545" s="87" t="s">
        <v>6769</v>
      </c>
    </row>
    <row r="4546" customFormat="false" ht="13" hidden="false" customHeight="false" outlineLevel="0" collapsed="false">
      <c r="K4546" s="87" t="s">
        <v>6770</v>
      </c>
    </row>
    <row r="4547" customFormat="false" ht="13" hidden="false" customHeight="false" outlineLevel="0" collapsed="false">
      <c r="K4547" s="87" t="s">
        <v>6771</v>
      </c>
    </row>
    <row r="4548" customFormat="false" ht="13" hidden="false" customHeight="false" outlineLevel="0" collapsed="false">
      <c r="K4548" s="87" t="s">
        <v>6772</v>
      </c>
    </row>
    <row r="4549" customFormat="false" ht="13" hidden="false" customHeight="false" outlineLevel="0" collapsed="false">
      <c r="K4549" s="87" t="s">
        <v>6773</v>
      </c>
    </row>
    <row r="4550" customFormat="false" ht="13" hidden="false" customHeight="false" outlineLevel="0" collapsed="false">
      <c r="K4550" s="87" t="s">
        <v>6774</v>
      </c>
    </row>
    <row r="4551" customFormat="false" ht="13" hidden="false" customHeight="false" outlineLevel="0" collapsed="false">
      <c r="K4551" s="87" t="s">
        <v>6775</v>
      </c>
    </row>
    <row r="4552" customFormat="false" ht="13" hidden="false" customHeight="false" outlineLevel="0" collapsed="false">
      <c r="K4552" s="87" t="s">
        <v>6776</v>
      </c>
    </row>
    <row r="4553" customFormat="false" ht="13" hidden="false" customHeight="false" outlineLevel="0" collapsed="false">
      <c r="K4553" s="87" t="s">
        <v>6777</v>
      </c>
    </row>
    <row r="4554" customFormat="false" ht="13" hidden="false" customHeight="false" outlineLevel="0" collapsed="false">
      <c r="K4554" s="87" t="s">
        <v>6778</v>
      </c>
    </row>
    <row r="4555" customFormat="false" ht="13" hidden="false" customHeight="false" outlineLevel="0" collapsed="false">
      <c r="K4555" s="87" t="s">
        <v>6779</v>
      </c>
    </row>
    <row r="4556" customFormat="false" ht="13" hidden="false" customHeight="false" outlineLevel="0" collapsed="false">
      <c r="K4556" s="87" t="s">
        <v>6780</v>
      </c>
    </row>
    <row r="4557" customFormat="false" ht="13" hidden="false" customHeight="false" outlineLevel="0" collapsed="false">
      <c r="K4557" s="87" t="s">
        <v>6781</v>
      </c>
    </row>
    <row r="4558" customFormat="false" ht="13" hidden="false" customHeight="false" outlineLevel="0" collapsed="false">
      <c r="K4558" s="87" t="s">
        <v>6782</v>
      </c>
    </row>
    <row r="4559" customFormat="false" ht="13" hidden="false" customHeight="false" outlineLevel="0" collapsed="false">
      <c r="K4559" s="87" t="s">
        <v>6783</v>
      </c>
    </row>
    <row r="4560" customFormat="false" ht="13" hidden="false" customHeight="false" outlineLevel="0" collapsed="false">
      <c r="K4560" s="87" t="s">
        <v>6784</v>
      </c>
    </row>
    <row r="4561" customFormat="false" ht="13" hidden="false" customHeight="false" outlineLevel="0" collapsed="false">
      <c r="K4561" s="87" t="s">
        <v>6785</v>
      </c>
    </row>
    <row r="4562" customFormat="false" ht="13" hidden="false" customHeight="false" outlineLevel="0" collapsed="false">
      <c r="K4562" s="87" t="s">
        <v>6786</v>
      </c>
    </row>
    <row r="4563" customFormat="false" ht="13" hidden="false" customHeight="false" outlineLevel="0" collapsed="false">
      <c r="K4563" s="87" t="s">
        <v>6787</v>
      </c>
    </row>
    <row r="4564" customFormat="false" ht="13" hidden="false" customHeight="false" outlineLevel="0" collapsed="false">
      <c r="K4564" s="87" t="s">
        <v>6788</v>
      </c>
    </row>
    <row r="4565" customFormat="false" ht="13" hidden="false" customHeight="false" outlineLevel="0" collapsed="false">
      <c r="K4565" s="87" t="s">
        <v>6789</v>
      </c>
    </row>
    <row r="4566" customFormat="false" ht="13" hidden="false" customHeight="false" outlineLevel="0" collapsed="false">
      <c r="K4566" s="87" t="s">
        <v>6790</v>
      </c>
    </row>
    <row r="4567" customFormat="false" ht="13" hidden="false" customHeight="false" outlineLevel="0" collapsed="false">
      <c r="K4567" s="87" t="s">
        <v>6791</v>
      </c>
    </row>
    <row r="4568" customFormat="false" ht="13" hidden="false" customHeight="false" outlineLevel="0" collapsed="false">
      <c r="K4568" s="87" t="s">
        <v>6792</v>
      </c>
    </row>
    <row r="4569" customFormat="false" ht="13" hidden="false" customHeight="false" outlineLevel="0" collapsed="false">
      <c r="K4569" s="87" t="s">
        <v>6793</v>
      </c>
    </row>
    <row r="4570" customFormat="false" ht="13" hidden="false" customHeight="false" outlineLevel="0" collapsed="false">
      <c r="K4570" s="87" t="s">
        <v>6794</v>
      </c>
    </row>
    <row r="4571" customFormat="false" ht="13" hidden="false" customHeight="false" outlineLevel="0" collapsed="false">
      <c r="K4571" s="87" t="s">
        <v>6795</v>
      </c>
    </row>
    <row r="4572" customFormat="false" ht="13" hidden="false" customHeight="false" outlineLevel="0" collapsed="false">
      <c r="K4572" s="87" t="s">
        <v>6796</v>
      </c>
    </row>
    <row r="4573" customFormat="false" ht="13" hidden="false" customHeight="false" outlineLevel="0" collapsed="false">
      <c r="K4573" s="87" t="s">
        <v>6797</v>
      </c>
    </row>
    <row r="4574" customFormat="false" ht="13" hidden="false" customHeight="false" outlineLevel="0" collapsed="false">
      <c r="K4574" s="87" t="s">
        <v>6798</v>
      </c>
    </row>
    <row r="4575" customFormat="false" ht="13" hidden="false" customHeight="false" outlineLevel="0" collapsed="false">
      <c r="K4575" s="87" t="s">
        <v>6799</v>
      </c>
    </row>
    <row r="4576" customFormat="false" ht="13" hidden="false" customHeight="false" outlineLevel="0" collapsed="false">
      <c r="K4576" s="87" t="s">
        <v>6800</v>
      </c>
    </row>
    <row r="4577" customFormat="false" ht="13" hidden="false" customHeight="false" outlineLevel="0" collapsed="false">
      <c r="K4577" s="87" t="s">
        <v>6801</v>
      </c>
    </row>
    <row r="4578" customFormat="false" ht="13" hidden="false" customHeight="false" outlineLevel="0" collapsed="false">
      <c r="K4578" s="87" t="s">
        <v>6802</v>
      </c>
    </row>
    <row r="4579" customFormat="false" ht="13" hidden="false" customHeight="false" outlineLevel="0" collapsed="false">
      <c r="K4579" s="87" t="s">
        <v>6803</v>
      </c>
    </row>
    <row r="4580" customFormat="false" ht="13" hidden="false" customHeight="false" outlineLevel="0" collapsed="false">
      <c r="K4580" s="87" t="s">
        <v>6804</v>
      </c>
    </row>
    <row r="4581" customFormat="false" ht="13" hidden="false" customHeight="false" outlineLevel="0" collapsed="false">
      <c r="K4581" s="87" t="s">
        <v>6805</v>
      </c>
    </row>
    <row r="4582" customFormat="false" ht="13" hidden="false" customHeight="false" outlineLevel="0" collapsed="false">
      <c r="K4582" s="87" t="s">
        <v>6806</v>
      </c>
    </row>
    <row r="4583" customFormat="false" ht="13" hidden="false" customHeight="false" outlineLevel="0" collapsed="false">
      <c r="K4583" s="87" t="s">
        <v>6807</v>
      </c>
    </row>
    <row r="4584" customFormat="false" ht="13" hidden="false" customHeight="false" outlineLevel="0" collapsed="false">
      <c r="K4584" s="87" t="s">
        <v>6808</v>
      </c>
    </row>
    <row r="4585" customFormat="false" ht="13" hidden="false" customHeight="false" outlineLevel="0" collapsed="false">
      <c r="K4585" s="87" t="s">
        <v>6809</v>
      </c>
    </row>
    <row r="4586" customFormat="false" ht="13" hidden="false" customHeight="false" outlineLevel="0" collapsed="false">
      <c r="K4586" s="87" t="s">
        <v>6810</v>
      </c>
    </row>
    <row r="4587" customFormat="false" ht="13" hidden="false" customHeight="false" outlineLevel="0" collapsed="false">
      <c r="K4587" s="87" t="s">
        <v>6811</v>
      </c>
    </row>
    <row r="4588" customFormat="false" ht="13" hidden="false" customHeight="false" outlineLevel="0" collapsed="false">
      <c r="K4588" s="87" t="s">
        <v>6812</v>
      </c>
    </row>
    <row r="4589" customFormat="false" ht="13" hidden="false" customHeight="false" outlineLevel="0" collapsed="false">
      <c r="K4589" s="87" t="s">
        <v>6813</v>
      </c>
    </row>
    <row r="4590" customFormat="false" ht="13" hidden="false" customHeight="false" outlineLevel="0" collapsed="false">
      <c r="K4590" s="87" t="s">
        <v>6814</v>
      </c>
    </row>
    <row r="4591" customFormat="false" ht="13" hidden="false" customHeight="false" outlineLevel="0" collapsed="false">
      <c r="K4591" s="87" t="s">
        <v>6815</v>
      </c>
    </row>
    <row r="4592" customFormat="false" ht="13" hidden="false" customHeight="false" outlineLevel="0" collapsed="false">
      <c r="K4592" s="87" t="s">
        <v>6816</v>
      </c>
    </row>
    <row r="4593" customFormat="false" ht="13" hidden="false" customHeight="false" outlineLevel="0" collapsed="false">
      <c r="K4593" s="87" t="s">
        <v>6817</v>
      </c>
    </row>
    <row r="4594" customFormat="false" ht="13" hidden="false" customHeight="false" outlineLevel="0" collapsed="false">
      <c r="K4594" s="87" t="s">
        <v>6818</v>
      </c>
    </row>
    <row r="4595" customFormat="false" ht="13" hidden="false" customHeight="false" outlineLevel="0" collapsed="false">
      <c r="K4595" s="87" t="s">
        <v>6819</v>
      </c>
    </row>
    <row r="4596" customFormat="false" ht="13" hidden="false" customHeight="false" outlineLevel="0" collapsed="false">
      <c r="K4596" s="87" t="s">
        <v>6820</v>
      </c>
    </row>
    <row r="4597" customFormat="false" ht="13" hidden="false" customHeight="false" outlineLevel="0" collapsed="false">
      <c r="K4597" s="87" t="s">
        <v>6821</v>
      </c>
    </row>
    <row r="4598" customFormat="false" ht="13" hidden="false" customHeight="false" outlineLevel="0" collapsed="false">
      <c r="K4598" s="87" t="s">
        <v>6822</v>
      </c>
    </row>
    <row r="4599" customFormat="false" ht="13" hidden="false" customHeight="false" outlineLevel="0" collapsed="false">
      <c r="K4599" s="87" t="s">
        <v>6823</v>
      </c>
    </row>
    <row r="4600" customFormat="false" ht="13" hidden="false" customHeight="false" outlineLevel="0" collapsed="false">
      <c r="K4600" s="87" t="s">
        <v>6824</v>
      </c>
    </row>
    <row r="4601" customFormat="false" ht="13" hidden="false" customHeight="false" outlineLevel="0" collapsed="false">
      <c r="K4601" s="87" t="s">
        <v>6825</v>
      </c>
    </row>
    <row r="4602" customFormat="false" ht="13" hidden="false" customHeight="false" outlineLevel="0" collapsed="false">
      <c r="K4602" s="87" t="s">
        <v>6826</v>
      </c>
    </row>
    <row r="4603" customFormat="false" ht="13" hidden="false" customHeight="false" outlineLevel="0" collapsed="false">
      <c r="K4603" s="87" t="s">
        <v>6827</v>
      </c>
    </row>
    <row r="4604" customFormat="false" ht="13" hidden="false" customHeight="false" outlineLevel="0" collapsed="false">
      <c r="K4604" s="87" t="s">
        <v>6828</v>
      </c>
    </row>
    <row r="4605" customFormat="false" ht="13" hidden="false" customHeight="false" outlineLevel="0" collapsed="false">
      <c r="K4605" s="87" t="s">
        <v>6829</v>
      </c>
    </row>
    <row r="4606" customFormat="false" ht="13" hidden="false" customHeight="false" outlineLevel="0" collapsed="false">
      <c r="K4606" s="87" t="s">
        <v>6830</v>
      </c>
    </row>
    <row r="4607" customFormat="false" ht="13" hidden="false" customHeight="false" outlineLevel="0" collapsed="false">
      <c r="K4607" s="87" t="s">
        <v>6831</v>
      </c>
    </row>
    <row r="4608" customFormat="false" ht="13" hidden="false" customHeight="false" outlineLevel="0" collapsed="false">
      <c r="K4608" s="87" t="s">
        <v>6832</v>
      </c>
    </row>
    <row r="4609" customFormat="false" ht="13" hidden="false" customHeight="false" outlineLevel="0" collapsed="false">
      <c r="K4609" s="87" t="s">
        <v>6833</v>
      </c>
    </row>
    <row r="4610" customFormat="false" ht="13" hidden="false" customHeight="false" outlineLevel="0" collapsed="false">
      <c r="K4610" s="87" t="s">
        <v>6834</v>
      </c>
    </row>
    <row r="4611" customFormat="false" ht="13" hidden="false" customHeight="false" outlineLevel="0" collapsed="false">
      <c r="K4611" s="87" t="s">
        <v>6835</v>
      </c>
    </row>
    <row r="4612" customFormat="false" ht="13" hidden="false" customHeight="false" outlineLevel="0" collapsed="false">
      <c r="K4612" s="87" t="s">
        <v>6836</v>
      </c>
    </row>
    <row r="4613" customFormat="false" ht="13" hidden="false" customHeight="false" outlineLevel="0" collapsed="false">
      <c r="K4613" s="87" t="s">
        <v>6837</v>
      </c>
    </row>
    <row r="4614" customFormat="false" ht="13" hidden="false" customHeight="false" outlineLevel="0" collapsed="false">
      <c r="K4614" s="87" t="s">
        <v>6838</v>
      </c>
    </row>
    <row r="4615" customFormat="false" ht="13" hidden="false" customHeight="false" outlineLevel="0" collapsed="false">
      <c r="K4615" s="87" t="s">
        <v>6839</v>
      </c>
    </row>
    <row r="4616" customFormat="false" ht="13" hidden="false" customHeight="false" outlineLevel="0" collapsed="false">
      <c r="K4616" s="87" t="s">
        <v>6840</v>
      </c>
    </row>
    <row r="4617" customFormat="false" ht="13" hidden="false" customHeight="false" outlineLevel="0" collapsed="false">
      <c r="K4617" s="87" t="s">
        <v>6841</v>
      </c>
    </row>
    <row r="4618" customFormat="false" ht="13" hidden="false" customHeight="false" outlineLevel="0" collapsed="false">
      <c r="K4618" s="87" t="s">
        <v>6842</v>
      </c>
    </row>
    <row r="4619" customFormat="false" ht="13" hidden="false" customHeight="false" outlineLevel="0" collapsed="false">
      <c r="K4619" s="87" t="s">
        <v>6843</v>
      </c>
    </row>
    <row r="4620" customFormat="false" ht="13" hidden="false" customHeight="false" outlineLevel="0" collapsed="false">
      <c r="K4620" s="87" t="s">
        <v>6844</v>
      </c>
    </row>
    <row r="4621" customFormat="false" ht="13" hidden="false" customHeight="false" outlineLevel="0" collapsed="false">
      <c r="K4621" s="87" t="s">
        <v>6845</v>
      </c>
    </row>
    <row r="4622" customFormat="false" ht="13" hidden="false" customHeight="false" outlineLevel="0" collapsed="false">
      <c r="K4622" s="87" t="s">
        <v>6846</v>
      </c>
    </row>
    <row r="4623" customFormat="false" ht="13" hidden="false" customHeight="false" outlineLevel="0" collapsed="false">
      <c r="K4623" s="87" t="s">
        <v>6847</v>
      </c>
    </row>
    <row r="4624" customFormat="false" ht="13" hidden="false" customHeight="false" outlineLevel="0" collapsed="false">
      <c r="K4624" s="87" t="s">
        <v>6848</v>
      </c>
    </row>
    <row r="4625" customFormat="false" ht="13" hidden="false" customHeight="false" outlineLevel="0" collapsed="false">
      <c r="K4625" s="87" t="s">
        <v>6849</v>
      </c>
    </row>
    <row r="4626" customFormat="false" ht="13" hidden="false" customHeight="false" outlineLevel="0" collapsed="false">
      <c r="K4626" s="87" t="s">
        <v>6850</v>
      </c>
    </row>
    <row r="4627" customFormat="false" ht="13" hidden="false" customHeight="false" outlineLevel="0" collapsed="false">
      <c r="K4627" s="87" t="s">
        <v>6851</v>
      </c>
    </row>
    <row r="4628" customFormat="false" ht="13" hidden="false" customHeight="false" outlineLevel="0" collapsed="false">
      <c r="K4628" s="87" t="s">
        <v>6852</v>
      </c>
    </row>
    <row r="4629" customFormat="false" ht="13" hidden="false" customHeight="false" outlineLevel="0" collapsed="false">
      <c r="K4629" s="87" t="s">
        <v>6853</v>
      </c>
    </row>
    <row r="4630" customFormat="false" ht="13" hidden="false" customHeight="false" outlineLevel="0" collapsed="false">
      <c r="K4630" s="87" t="s">
        <v>6854</v>
      </c>
    </row>
    <row r="4631" customFormat="false" ht="13" hidden="false" customHeight="false" outlineLevel="0" collapsed="false">
      <c r="K4631" s="87" t="s">
        <v>6855</v>
      </c>
    </row>
    <row r="4632" customFormat="false" ht="13" hidden="false" customHeight="false" outlineLevel="0" collapsed="false">
      <c r="K4632" s="87" t="s">
        <v>6856</v>
      </c>
    </row>
    <row r="4633" customFormat="false" ht="13" hidden="false" customHeight="false" outlineLevel="0" collapsed="false">
      <c r="K4633" s="87" t="s">
        <v>6857</v>
      </c>
    </row>
    <row r="4634" customFormat="false" ht="13" hidden="false" customHeight="false" outlineLevel="0" collapsed="false">
      <c r="K4634" s="87" t="s">
        <v>6858</v>
      </c>
    </row>
    <row r="4635" customFormat="false" ht="13" hidden="false" customHeight="false" outlineLevel="0" collapsed="false">
      <c r="K4635" s="87" t="s">
        <v>6859</v>
      </c>
    </row>
    <row r="4636" customFormat="false" ht="13" hidden="false" customHeight="false" outlineLevel="0" collapsed="false">
      <c r="K4636" s="87" t="s">
        <v>6860</v>
      </c>
    </row>
    <row r="4637" customFormat="false" ht="13" hidden="false" customHeight="false" outlineLevel="0" collapsed="false">
      <c r="K4637" s="87" t="s">
        <v>6861</v>
      </c>
    </row>
    <row r="4638" customFormat="false" ht="13" hidden="false" customHeight="false" outlineLevel="0" collapsed="false">
      <c r="K4638" s="87" t="s">
        <v>6862</v>
      </c>
    </row>
    <row r="4639" customFormat="false" ht="13" hidden="false" customHeight="false" outlineLevel="0" collapsed="false">
      <c r="K4639" s="87" t="s">
        <v>6863</v>
      </c>
    </row>
    <row r="4640" customFormat="false" ht="13" hidden="false" customHeight="false" outlineLevel="0" collapsed="false">
      <c r="K4640" s="87" t="s">
        <v>6864</v>
      </c>
    </row>
    <row r="4641" customFormat="false" ht="13" hidden="false" customHeight="false" outlineLevel="0" collapsed="false">
      <c r="K4641" s="87" t="s">
        <v>6865</v>
      </c>
    </row>
    <row r="4642" customFormat="false" ht="13" hidden="false" customHeight="false" outlineLevel="0" collapsed="false">
      <c r="K4642" s="87" t="s">
        <v>6866</v>
      </c>
    </row>
    <row r="4643" customFormat="false" ht="13" hidden="false" customHeight="false" outlineLevel="0" collapsed="false">
      <c r="K4643" s="87" t="s">
        <v>6867</v>
      </c>
    </row>
    <row r="4644" customFormat="false" ht="13" hidden="false" customHeight="false" outlineLevel="0" collapsed="false">
      <c r="K4644" s="87" t="s">
        <v>6868</v>
      </c>
    </row>
    <row r="4645" customFormat="false" ht="13" hidden="false" customHeight="false" outlineLevel="0" collapsed="false">
      <c r="K4645" s="87" t="s">
        <v>6869</v>
      </c>
    </row>
    <row r="4646" customFormat="false" ht="13" hidden="false" customHeight="false" outlineLevel="0" collapsed="false">
      <c r="K4646" s="87" t="s">
        <v>6870</v>
      </c>
    </row>
    <row r="4647" customFormat="false" ht="13" hidden="false" customHeight="false" outlineLevel="0" collapsed="false">
      <c r="K4647" s="87" t="s">
        <v>6871</v>
      </c>
    </row>
    <row r="4648" customFormat="false" ht="13" hidden="false" customHeight="false" outlineLevel="0" collapsed="false">
      <c r="K4648" s="87" t="s">
        <v>6872</v>
      </c>
    </row>
    <row r="4649" customFormat="false" ht="13" hidden="false" customHeight="false" outlineLevel="0" collapsed="false">
      <c r="K4649" s="87" t="s">
        <v>6873</v>
      </c>
    </row>
    <row r="4650" customFormat="false" ht="13" hidden="false" customHeight="false" outlineLevel="0" collapsed="false">
      <c r="K4650" s="87" t="s">
        <v>6874</v>
      </c>
    </row>
    <row r="4651" customFormat="false" ht="13" hidden="false" customHeight="false" outlineLevel="0" collapsed="false">
      <c r="K4651" s="87" t="s">
        <v>6875</v>
      </c>
    </row>
    <row r="4652" customFormat="false" ht="13" hidden="false" customHeight="false" outlineLevel="0" collapsed="false">
      <c r="K4652" s="87" t="s">
        <v>6876</v>
      </c>
    </row>
    <row r="4653" customFormat="false" ht="13" hidden="false" customHeight="false" outlineLevel="0" collapsed="false">
      <c r="K4653" s="87" t="s">
        <v>6877</v>
      </c>
    </row>
    <row r="4654" customFormat="false" ht="13" hidden="false" customHeight="false" outlineLevel="0" collapsed="false">
      <c r="K4654" s="87" t="s">
        <v>6878</v>
      </c>
    </row>
    <row r="4655" customFormat="false" ht="13" hidden="false" customHeight="false" outlineLevel="0" collapsed="false">
      <c r="K4655" s="87" t="s">
        <v>6879</v>
      </c>
    </row>
    <row r="4656" customFormat="false" ht="13" hidden="false" customHeight="false" outlineLevel="0" collapsed="false">
      <c r="K4656" s="87" t="s">
        <v>6880</v>
      </c>
    </row>
    <row r="4657" customFormat="false" ht="13" hidden="false" customHeight="false" outlineLevel="0" collapsed="false">
      <c r="K4657" s="87" t="s">
        <v>6881</v>
      </c>
    </row>
    <row r="4658" customFormat="false" ht="13" hidden="false" customHeight="false" outlineLevel="0" collapsed="false">
      <c r="K4658" s="87" t="s">
        <v>6882</v>
      </c>
    </row>
    <row r="4659" customFormat="false" ht="13" hidden="false" customHeight="false" outlineLevel="0" collapsed="false">
      <c r="K4659" s="87" t="s">
        <v>6883</v>
      </c>
    </row>
    <row r="4660" customFormat="false" ht="13" hidden="false" customHeight="false" outlineLevel="0" collapsed="false">
      <c r="K4660" s="87" t="s">
        <v>6884</v>
      </c>
    </row>
    <row r="4661" customFormat="false" ht="13" hidden="false" customHeight="false" outlineLevel="0" collapsed="false">
      <c r="K4661" s="87" t="s">
        <v>6885</v>
      </c>
    </row>
    <row r="4662" customFormat="false" ht="13" hidden="false" customHeight="false" outlineLevel="0" collapsed="false">
      <c r="K4662" s="87" t="s">
        <v>6886</v>
      </c>
    </row>
    <row r="4663" customFormat="false" ht="13" hidden="false" customHeight="false" outlineLevel="0" collapsed="false">
      <c r="K4663" s="87" t="s">
        <v>6887</v>
      </c>
    </row>
    <row r="4664" customFormat="false" ht="13" hidden="false" customHeight="false" outlineLevel="0" collapsed="false">
      <c r="K4664" s="87" t="s">
        <v>6888</v>
      </c>
    </row>
    <row r="4665" customFormat="false" ht="13" hidden="false" customHeight="false" outlineLevel="0" collapsed="false">
      <c r="K4665" s="87" t="s">
        <v>6889</v>
      </c>
    </row>
    <row r="4666" customFormat="false" ht="13" hidden="false" customHeight="false" outlineLevel="0" collapsed="false">
      <c r="K4666" s="87" t="s">
        <v>6890</v>
      </c>
    </row>
    <row r="4667" customFormat="false" ht="13" hidden="false" customHeight="false" outlineLevel="0" collapsed="false">
      <c r="K4667" s="87" t="s">
        <v>6891</v>
      </c>
    </row>
    <row r="4668" customFormat="false" ht="13" hidden="false" customHeight="false" outlineLevel="0" collapsed="false">
      <c r="K4668" s="87" t="s">
        <v>6892</v>
      </c>
    </row>
    <row r="4669" customFormat="false" ht="13" hidden="false" customHeight="false" outlineLevel="0" collapsed="false">
      <c r="K4669" s="87" t="s">
        <v>6893</v>
      </c>
    </row>
    <row r="4670" customFormat="false" ht="13" hidden="false" customHeight="false" outlineLevel="0" collapsed="false">
      <c r="K4670" s="87" t="s">
        <v>6894</v>
      </c>
    </row>
    <row r="4671" customFormat="false" ht="13" hidden="false" customHeight="false" outlineLevel="0" collapsed="false">
      <c r="K4671" s="87" t="s">
        <v>6895</v>
      </c>
    </row>
    <row r="4672" customFormat="false" ht="13" hidden="false" customHeight="false" outlineLevel="0" collapsed="false">
      <c r="K4672" s="87" t="s">
        <v>6896</v>
      </c>
    </row>
    <row r="4673" customFormat="false" ht="13" hidden="false" customHeight="false" outlineLevel="0" collapsed="false">
      <c r="K4673" s="87" t="s">
        <v>6897</v>
      </c>
    </row>
    <row r="4674" customFormat="false" ht="13" hidden="false" customHeight="false" outlineLevel="0" collapsed="false">
      <c r="K4674" s="87" t="s">
        <v>209</v>
      </c>
    </row>
    <row r="4675" customFormat="false" ht="13" hidden="false" customHeight="false" outlineLevel="0" collapsed="false">
      <c r="K4675" s="87" t="s">
        <v>6898</v>
      </c>
    </row>
    <row r="4676" customFormat="false" ht="13" hidden="false" customHeight="false" outlineLevel="0" collapsed="false">
      <c r="K4676" s="87" t="s">
        <v>6899</v>
      </c>
    </row>
    <row r="4677" customFormat="false" ht="13" hidden="false" customHeight="false" outlineLevel="0" collapsed="false">
      <c r="K4677" s="87" t="s">
        <v>6900</v>
      </c>
    </row>
    <row r="4678" customFormat="false" ht="13" hidden="false" customHeight="false" outlineLevel="0" collapsed="false">
      <c r="K4678" s="87" t="s">
        <v>6901</v>
      </c>
    </row>
    <row r="4679" customFormat="false" ht="13" hidden="false" customHeight="false" outlineLevel="0" collapsed="false">
      <c r="K4679" s="87" t="s">
        <v>6902</v>
      </c>
    </row>
    <row r="4680" customFormat="false" ht="13" hidden="false" customHeight="false" outlineLevel="0" collapsed="false">
      <c r="K4680" s="87" t="s">
        <v>6903</v>
      </c>
    </row>
    <row r="4681" customFormat="false" ht="13" hidden="false" customHeight="false" outlineLevel="0" collapsed="false">
      <c r="K4681" s="87" t="s">
        <v>6904</v>
      </c>
    </row>
    <row r="4682" customFormat="false" ht="13" hidden="false" customHeight="false" outlineLevel="0" collapsed="false">
      <c r="K4682" s="87" t="s">
        <v>6905</v>
      </c>
    </row>
    <row r="4683" customFormat="false" ht="13" hidden="false" customHeight="false" outlineLevel="0" collapsed="false">
      <c r="K4683" s="87" t="s">
        <v>6906</v>
      </c>
    </row>
    <row r="4684" customFormat="false" ht="13" hidden="false" customHeight="false" outlineLevel="0" collapsed="false">
      <c r="K4684" s="87" t="s">
        <v>6907</v>
      </c>
    </row>
    <row r="4685" customFormat="false" ht="13" hidden="false" customHeight="false" outlineLevel="0" collapsed="false">
      <c r="K4685" s="87" t="s">
        <v>6908</v>
      </c>
    </row>
    <row r="4686" customFormat="false" ht="13" hidden="false" customHeight="false" outlineLevel="0" collapsed="false">
      <c r="K4686" s="87" t="s">
        <v>6909</v>
      </c>
    </row>
    <row r="4687" customFormat="false" ht="13" hidden="false" customHeight="false" outlineLevel="0" collapsed="false">
      <c r="K4687" s="87" t="s">
        <v>6910</v>
      </c>
    </row>
    <row r="4688" customFormat="false" ht="13" hidden="false" customHeight="false" outlineLevel="0" collapsed="false">
      <c r="K4688" s="87" t="s">
        <v>6911</v>
      </c>
    </row>
    <row r="4689" customFormat="false" ht="13" hidden="false" customHeight="false" outlineLevel="0" collapsed="false">
      <c r="K4689" s="87" t="s">
        <v>6912</v>
      </c>
    </row>
    <row r="4690" customFormat="false" ht="13" hidden="false" customHeight="false" outlineLevel="0" collapsed="false">
      <c r="K4690" s="87" t="s">
        <v>6913</v>
      </c>
    </row>
    <row r="4691" customFormat="false" ht="13" hidden="false" customHeight="false" outlineLevel="0" collapsed="false">
      <c r="K4691" s="87" t="s">
        <v>6914</v>
      </c>
    </row>
    <row r="4692" customFormat="false" ht="13" hidden="false" customHeight="false" outlineLevel="0" collapsed="false">
      <c r="K4692" s="87" t="s">
        <v>6915</v>
      </c>
    </row>
    <row r="4693" customFormat="false" ht="13" hidden="false" customHeight="false" outlineLevel="0" collapsed="false">
      <c r="K4693" s="87" t="s">
        <v>6916</v>
      </c>
    </row>
    <row r="4694" customFormat="false" ht="13" hidden="false" customHeight="false" outlineLevel="0" collapsed="false">
      <c r="K4694" s="87" t="s">
        <v>6917</v>
      </c>
    </row>
    <row r="4695" customFormat="false" ht="13" hidden="false" customHeight="false" outlineLevel="0" collapsed="false">
      <c r="K4695" s="87" t="s">
        <v>6918</v>
      </c>
    </row>
    <row r="4696" customFormat="false" ht="13" hidden="false" customHeight="false" outlineLevel="0" collapsed="false">
      <c r="K4696" s="87" t="s">
        <v>6919</v>
      </c>
    </row>
    <row r="4697" customFormat="false" ht="13" hidden="false" customHeight="false" outlineLevel="0" collapsed="false">
      <c r="K4697" s="87" t="s">
        <v>6920</v>
      </c>
    </row>
    <row r="4698" customFormat="false" ht="13" hidden="false" customHeight="false" outlineLevel="0" collapsed="false">
      <c r="K4698" s="87" t="s">
        <v>6921</v>
      </c>
    </row>
    <row r="4699" customFormat="false" ht="13" hidden="false" customHeight="false" outlineLevel="0" collapsed="false">
      <c r="K4699" s="87" t="s">
        <v>6922</v>
      </c>
    </row>
    <row r="4700" customFormat="false" ht="13" hidden="false" customHeight="false" outlineLevel="0" collapsed="false">
      <c r="K4700" s="87" t="s">
        <v>6923</v>
      </c>
    </row>
    <row r="4701" customFormat="false" ht="13" hidden="false" customHeight="false" outlineLevel="0" collapsed="false">
      <c r="K4701" s="87" t="s">
        <v>6924</v>
      </c>
    </row>
    <row r="4702" customFormat="false" ht="13" hidden="false" customHeight="false" outlineLevel="0" collapsed="false">
      <c r="K4702" s="87" t="s">
        <v>6925</v>
      </c>
    </row>
    <row r="4703" customFormat="false" ht="13" hidden="false" customHeight="false" outlineLevel="0" collapsed="false">
      <c r="K4703" s="87" t="s">
        <v>6926</v>
      </c>
    </row>
    <row r="4704" customFormat="false" ht="13" hidden="false" customHeight="false" outlineLevel="0" collapsed="false">
      <c r="K4704" s="87" t="s">
        <v>6927</v>
      </c>
    </row>
    <row r="4705" customFormat="false" ht="13" hidden="false" customHeight="false" outlineLevel="0" collapsed="false">
      <c r="K4705" s="87" t="s">
        <v>6928</v>
      </c>
    </row>
    <row r="4706" customFormat="false" ht="13" hidden="false" customHeight="false" outlineLevel="0" collapsed="false">
      <c r="K4706" s="87" t="s">
        <v>6929</v>
      </c>
    </row>
    <row r="4707" customFormat="false" ht="13" hidden="false" customHeight="false" outlineLevel="0" collapsed="false">
      <c r="K4707" s="87" t="s">
        <v>6930</v>
      </c>
    </row>
    <row r="4708" customFormat="false" ht="13" hidden="false" customHeight="false" outlineLevel="0" collapsed="false">
      <c r="K4708" s="87" t="s">
        <v>6931</v>
      </c>
    </row>
    <row r="4709" customFormat="false" ht="13" hidden="false" customHeight="false" outlineLevel="0" collapsed="false">
      <c r="K4709" s="87" t="s">
        <v>6932</v>
      </c>
    </row>
    <row r="4710" customFormat="false" ht="13" hidden="false" customHeight="false" outlineLevel="0" collapsed="false">
      <c r="K4710" s="87" t="s">
        <v>6933</v>
      </c>
    </row>
    <row r="4711" customFormat="false" ht="13" hidden="false" customHeight="false" outlineLevel="0" collapsed="false">
      <c r="K4711" s="87" t="s">
        <v>6934</v>
      </c>
    </row>
    <row r="4712" customFormat="false" ht="13" hidden="false" customHeight="false" outlineLevel="0" collapsed="false">
      <c r="K4712" s="87" t="s">
        <v>6935</v>
      </c>
    </row>
    <row r="4713" customFormat="false" ht="13" hidden="false" customHeight="false" outlineLevel="0" collapsed="false">
      <c r="K4713" s="87" t="s">
        <v>6936</v>
      </c>
    </row>
    <row r="4714" customFormat="false" ht="13" hidden="false" customHeight="false" outlineLevel="0" collapsed="false">
      <c r="K4714" s="87" t="s">
        <v>6937</v>
      </c>
    </row>
    <row r="4715" customFormat="false" ht="13" hidden="false" customHeight="false" outlineLevel="0" collapsed="false">
      <c r="K4715" s="87" t="s">
        <v>6938</v>
      </c>
    </row>
    <row r="4716" customFormat="false" ht="13" hidden="false" customHeight="false" outlineLevel="0" collapsed="false">
      <c r="K4716" s="87" t="s">
        <v>6939</v>
      </c>
    </row>
    <row r="4717" customFormat="false" ht="13" hidden="false" customHeight="false" outlineLevel="0" collapsed="false">
      <c r="K4717" s="87" t="s">
        <v>6940</v>
      </c>
    </row>
    <row r="4718" customFormat="false" ht="13" hidden="false" customHeight="false" outlineLevel="0" collapsed="false">
      <c r="K4718" s="87" t="s">
        <v>6941</v>
      </c>
    </row>
    <row r="4719" customFormat="false" ht="13" hidden="false" customHeight="false" outlineLevel="0" collapsed="false">
      <c r="K4719" s="87" t="s">
        <v>6942</v>
      </c>
    </row>
    <row r="4720" customFormat="false" ht="13" hidden="false" customHeight="false" outlineLevel="0" collapsed="false">
      <c r="K4720" s="87" t="s">
        <v>6943</v>
      </c>
    </row>
    <row r="4721" customFormat="false" ht="13" hidden="false" customHeight="false" outlineLevel="0" collapsed="false">
      <c r="K4721" s="87" t="s">
        <v>6944</v>
      </c>
    </row>
    <row r="4722" customFormat="false" ht="13" hidden="false" customHeight="false" outlineLevel="0" collapsed="false">
      <c r="K4722" s="87" t="s">
        <v>6945</v>
      </c>
    </row>
    <row r="4723" customFormat="false" ht="13" hidden="false" customHeight="false" outlineLevel="0" collapsed="false">
      <c r="K4723" s="87" t="s">
        <v>6946</v>
      </c>
    </row>
    <row r="4724" customFormat="false" ht="13" hidden="false" customHeight="false" outlineLevel="0" collapsed="false">
      <c r="K4724" s="87" t="s">
        <v>6947</v>
      </c>
    </row>
    <row r="4725" customFormat="false" ht="13" hidden="false" customHeight="false" outlineLevel="0" collapsed="false">
      <c r="K4725" s="87" t="s">
        <v>6948</v>
      </c>
    </row>
    <row r="4726" customFormat="false" ht="13" hidden="false" customHeight="false" outlineLevel="0" collapsed="false">
      <c r="K4726" s="87" t="s">
        <v>6949</v>
      </c>
    </row>
    <row r="4727" customFormat="false" ht="13" hidden="false" customHeight="false" outlineLevel="0" collapsed="false">
      <c r="K4727" s="87" t="s">
        <v>6950</v>
      </c>
    </row>
    <row r="4728" customFormat="false" ht="13" hidden="false" customHeight="false" outlineLevel="0" collapsed="false">
      <c r="K4728" s="87" t="s">
        <v>6951</v>
      </c>
    </row>
    <row r="4729" customFormat="false" ht="13" hidden="false" customHeight="false" outlineLevel="0" collapsed="false">
      <c r="K4729" s="87" t="s">
        <v>6952</v>
      </c>
    </row>
    <row r="4730" customFormat="false" ht="13" hidden="false" customHeight="false" outlineLevel="0" collapsed="false">
      <c r="K4730" s="87" t="s">
        <v>6953</v>
      </c>
    </row>
    <row r="4731" customFormat="false" ht="13" hidden="false" customHeight="false" outlineLevel="0" collapsed="false">
      <c r="K4731" s="87" t="s">
        <v>6954</v>
      </c>
    </row>
    <row r="4732" customFormat="false" ht="13" hidden="false" customHeight="false" outlineLevel="0" collapsed="false">
      <c r="K4732" s="87" t="s">
        <v>6955</v>
      </c>
    </row>
    <row r="4733" customFormat="false" ht="13" hidden="false" customHeight="false" outlineLevel="0" collapsed="false">
      <c r="K4733" s="87" t="s">
        <v>6956</v>
      </c>
    </row>
    <row r="4734" customFormat="false" ht="13" hidden="false" customHeight="false" outlineLevel="0" collapsed="false">
      <c r="K4734" s="87" t="s">
        <v>6957</v>
      </c>
    </row>
    <row r="4735" customFormat="false" ht="13" hidden="false" customHeight="false" outlineLevel="0" collapsed="false">
      <c r="K4735" s="87" t="s">
        <v>6958</v>
      </c>
    </row>
    <row r="4736" customFormat="false" ht="13" hidden="false" customHeight="false" outlineLevel="0" collapsed="false">
      <c r="K4736" s="87" t="s">
        <v>6959</v>
      </c>
    </row>
    <row r="4737" customFormat="false" ht="13" hidden="false" customHeight="false" outlineLevel="0" collapsed="false">
      <c r="K4737" s="87" t="s">
        <v>6960</v>
      </c>
    </row>
    <row r="4738" customFormat="false" ht="13" hidden="false" customHeight="false" outlineLevel="0" collapsed="false">
      <c r="K4738" s="87" t="s">
        <v>6961</v>
      </c>
    </row>
    <row r="4739" customFormat="false" ht="13" hidden="false" customHeight="false" outlineLevel="0" collapsed="false">
      <c r="K4739" s="87" t="s">
        <v>6962</v>
      </c>
    </row>
    <row r="4740" customFormat="false" ht="13" hidden="false" customHeight="false" outlineLevel="0" collapsed="false">
      <c r="K4740" s="87" t="s">
        <v>6963</v>
      </c>
    </row>
    <row r="4741" customFormat="false" ht="13" hidden="false" customHeight="false" outlineLevel="0" collapsed="false">
      <c r="K4741" s="87" t="s">
        <v>6964</v>
      </c>
    </row>
    <row r="4742" customFormat="false" ht="13" hidden="false" customHeight="false" outlineLevel="0" collapsed="false">
      <c r="K4742" s="87" t="s">
        <v>6965</v>
      </c>
    </row>
    <row r="4743" customFormat="false" ht="13" hidden="false" customHeight="false" outlineLevel="0" collapsed="false">
      <c r="K4743" s="87" t="s">
        <v>6966</v>
      </c>
    </row>
    <row r="4744" customFormat="false" ht="13" hidden="false" customHeight="false" outlineLevel="0" collapsed="false">
      <c r="K4744" s="87" t="s">
        <v>6967</v>
      </c>
    </row>
    <row r="4745" customFormat="false" ht="13" hidden="false" customHeight="false" outlineLevel="0" collapsed="false">
      <c r="K4745" s="87" t="s">
        <v>6968</v>
      </c>
    </row>
    <row r="4746" customFormat="false" ht="13" hidden="false" customHeight="false" outlineLevel="0" collapsed="false">
      <c r="K4746" s="87" t="s">
        <v>6969</v>
      </c>
    </row>
    <row r="4747" customFormat="false" ht="13" hidden="false" customHeight="false" outlineLevel="0" collapsed="false">
      <c r="K4747" s="87" t="s">
        <v>6970</v>
      </c>
    </row>
    <row r="4748" customFormat="false" ht="13" hidden="false" customHeight="false" outlineLevel="0" collapsed="false">
      <c r="K4748" s="87" t="s">
        <v>6971</v>
      </c>
    </row>
    <row r="4749" customFormat="false" ht="13" hidden="false" customHeight="false" outlineLevel="0" collapsed="false">
      <c r="K4749" s="87" t="s">
        <v>6972</v>
      </c>
    </row>
    <row r="4750" customFormat="false" ht="13" hidden="false" customHeight="false" outlineLevel="0" collapsed="false">
      <c r="K4750" s="87" t="s">
        <v>6973</v>
      </c>
    </row>
    <row r="4751" customFormat="false" ht="13" hidden="false" customHeight="false" outlineLevel="0" collapsed="false">
      <c r="K4751" s="87" t="s">
        <v>6974</v>
      </c>
    </row>
    <row r="4752" customFormat="false" ht="13" hidden="false" customHeight="false" outlineLevel="0" collapsed="false">
      <c r="K4752" s="87" t="s">
        <v>6975</v>
      </c>
    </row>
    <row r="4753" customFormat="false" ht="13" hidden="false" customHeight="false" outlineLevel="0" collapsed="false">
      <c r="K4753" s="87" t="s">
        <v>6976</v>
      </c>
    </row>
    <row r="4754" customFormat="false" ht="13" hidden="false" customHeight="false" outlineLevel="0" collapsed="false">
      <c r="K4754" s="87" t="s">
        <v>6977</v>
      </c>
    </row>
    <row r="4755" customFormat="false" ht="13" hidden="false" customHeight="false" outlineLevel="0" collapsed="false">
      <c r="K4755" s="87" t="s">
        <v>6978</v>
      </c>
    </row>
    <row r="4756" customFormat="false" ht="13" hidden="false" customHeight="false" outlineLevel="0" collapsed="false">
      <c r="K4756" s="87" t="s">
        <v>6979</v>
      </c>
    </row>
    <row r="4757" customFormat="false" ht="13" hidden="false" customHeight="false" outlineLevel="0" collapsed="false">
      <c r="K4757" s="87" t="s">
        <v>6980</v>
      </c>
    </row>
    <row r="4758" customFormat="false" ht="13" hidden="false" customHeight="false" outlineLevel="0" collapsed="false">
      <c r="K4758" s="87" t="s">
        <v>6981</v>
      </c>
    </row>
    <row r="4759" customFormat="false" ht="13" hidden="false" customHeight="false" outlineLevel="0" collapsed="false">
      <c r="K4759" s="87" t="s">
        <v>6982</v>
      </c>
    </row>
    <row r="4760" customFormat="false" ht="13" hidden="false" customHeight="false" outlineLevel="0" collapsed="false">
      <c r="K4760" s="87" t="s">
        <v>6983</v>
      </c>
    </row>
    <row r="4761" customFormat="false" ht="13" hidden="false" customHeight="false" outlineLevel="0" collapsed="false">
      <c r="K4761" s="87" t="s">
        <v>6984</v>
      </c>
    </row>
    <row r="4762" customFormat="false" ht="13" hidden="false" customHeight="false" outlineLevel="0" collapsed="false">
      <c r="K4762" s="87" t="s">
        <v>6985</v>
      </c>
    </row>
    <row r="4763" customFormat="false" ht="13" hidden="false" customHeight="false" outlineLevel="0" collapsed="false">
      <c r="K4763" s="87" t="s">
        <v>6986</v>
      </c>
    </row>
    <row r="4764" customFormat="false" ht="13" hidden="false" customHeight="false" outlineLevel="0" collapsed="false">
      <c r="K4764" s="87" t="s">
        <v>6987</v>
      </c>
    </row>
    <row r="4765" customFormat="false" ht="13" hidden="false" customHeight="false" outlineLevel="0" collapsed="false">
      <c r="K4765" s="87" t="s">
        <v>6988</v>
      </c>
    </row>
    <row r="4766" customFormat="false" ht="13" hidden="false" customHeight="false" outlineLevel="0" collapsed="false">
      <c r="K4766" s="87" t="s">
        <v>6989</v>
      </c>
    </row>
    <row r="4767" customFormat="false" ht="13" hidden="false" customHeight="false" outlineLevel="0" collapsed="false">
      <c r="K4767" s="87" t="s">
        <v>6990</v>
      </c>
    </row>
    <row r="4768" customFormat="false" ht="13" hidden="false" customHeight="false" outlineLevel="0" collapsed="false">
      <c r="K4768" s="87" t="s">
        <v>6991</v>
      </c>
    </row>
    <row r="4769" customFormat="false" ht="13" hidden="false" customHeight="false" outlineLevel="0" collapsed="false">
      <c r="K4769" s="87" t="s">
        <v>6992</v>
      </c>
    </row>
    <row r="4770" customFormat="false" ht="13" hidden="false" customHeight="false" outlineLevel="0" collapsed="false">
      <c r="K4770" s="87" t="s">
        <v>6993</v>
      </c>
    </row>
    <row r="4771" customFormat="false" ht="13" hidden="false" customHeight="false" outlineLevel="0" collapsed="false">
      <c r="K4771" s="87" t="s">
        <v>6994</v>
      </c>
    </row>
    <row r="4772" customFormat="false" ht="13" hidden="false" customHeight="false" outlineLevel="0" collapsed="false">
      <c r="K4772" s="87" t="s">
        <v>6995</v>
      </c>
    </row>
    <row r="4773" customFormat="false" ht="13" hidden="false" customHeight="false" outlineLevel="0" collapsed="false">
      <c r="K4773" s="87" t="s">
        <v>6996</v>
      </c>
    </row>
    <row r="4774" customFormat="false" ht="13" hidden="false" customHeight="false" outlineLevel="0" collapsed="false">
      <c r="K4774" s="87" t="s">
        <v>6997</v>
      </c>
    </row>
    <row r="4775" customFormat="false" ht="13" hidden="false" customHeight="false" outlineLevel="0" collapsed="false">
      <c r="K4775" s="87" t="s">
        <v>6998</v>
      </c>
    </row>
    <row r="4776" customFormat="false" ht="13" hidden="false" customHeight="false" outlineLevel="0" collapsed="false">
      <c r="K4776" s="87" t="s">
        <v>6999</v>
      </c>
    </row>
    <row r="4777" customFormat="false" ht="13" hidden="false" customHeight="false" outlineLevel="0" collapsed="false">
      <c r="K4777" s="87" t="s">
        <v>7000</v>
      </c>
    </row>
    <row r="4778" customFormat="false" ht="13" hidden="false" customHeight="false" outlineLevel="0" collapsed="false">
      <c r="K4778" s="87" t="s">
        <v>7001</v>
      </c>
    </row>
    <row r="4779" customFormat="false" ht="13" hidden="false" customHeight="false" outlineLevel="0" collapsed="false">
      <c r="K4779" s="87" t="s">
        <v>7002</v>
      </c>
    </row>
    <row r="4780" customFormat="false" ht="13" hidden="false" customHeight="false" outlineLevel="0" collapsed="false">
      <c r="K4780" s="87" t="s">
        <v>7003</v>
      </c>
    </row>
    <row r="4781" customFormat="false" ht="13" hidden="false" customHeight="false" outlineLevel="0" collapsed="false">
      <c r="K4781" s="87" t="s">
        <v>7004</v>
      </c>
    </row>
    <row r="4782" customFormat="false" ht="13" hidden="false" customHeight="false" outlineLevel="0" collapsed="false">
      <c r="K4782" s="87" t="s">
        <v>7005</v>
      </c>
    </row>
    <row r="4783" customFormat="false" ht="13" hidden="false" customHeight="false" outlineLevel="0" collapsed="false">
      <c r="K4783" s="87" t="s">
        <v>7006</v>
      </c>
    </row>
    <row r="4784" customFormat="false" ht="13" hidden="false" customHeight="false" outlineLevel="0" collapsed="false">
      <c r="K4784" s="87" t="s">
        <v>7007</v>
      </c>
    </row>
    <row r="4785" customFormat="false" ht="13" hidden="false" customHeight="false" outlineLevel="0" collapsed="false">
      <c r="K4785" s="87" t="s">
        <v>7008</v>
      </c>
    </row>
    <row r="4786" customFormat="false" ht="13" hidden="false" customHeight="false" outlineLevel="0" collapsed="false">
      <c r="K4786" s="87" t="s">
        <v>7009</v>
      </c>
    </row>
    <row r="4787" customFormat="false" ht="13" hidden="false" customHeight="false" outlineLevel="0" collapsed="false">
      <c r="K4787" s="87" t="s">
        <v>7010</v>
      </c>
    </row>
    <row r="4788" customFormat="false" ht="13" hidden="false" customHeight="false" outlineLevel="0" collapsed="false">
      <c r="K4788" s="87" t="s">
        <v>7011</v>
      </c>
    </row>
    <row r="4789" customFormat="false" ht="13" hidden="false" customHeight="false" outlineLevel="0" collapsed="false">
      <c r="K4789" s="87" t="s">
        <v>7012</v>
      </c>
    </row>
    <row r="4790" customFormat="false" ht="13" hidden="false" customHeight="false" outlineLevel="0" collapsed="false">
      <c r="K4790" s="87" t="s">
        <v>7013</v>
      </c>
    </row>
    <row r="4791" customFormat="false" ht="13" hidden="false" customHeight="false" outlineLevel="0" collapsed="false">
      <c r="K4791" s="87" t="s">
        <v>7014</v>
      </c>
    </row>
    <row r="4792" customFormat="false" ht="13" hidden="false" customHeight="false" outlineLevel="0" collapsed="false">
      <c r="K4792" s="87" t="s">
        <v>7015</v>
      </c>
    </row>
    <row r="4793" customFormat="false" ht="13" hidden="false" customHeight="false" outlineLevel="0" collapsed="false">
      <c r="K4793" s="87" t="s">
        <v>7016</v>
      </c>
    </row>
    <row r="4794" customFormat="false" ht="13" hidden="false" customHeight="false" outlineLevel="0" collapsed="false">
      <c r="K4794" s="87" t="s">
        <v>7017</v>
      </c>
    </row>
    <row r="4795" customFormat="false" ht="13" hidden="false" customHeight="false" outlineLevel="0" collapsed="false">
      <c r="K4795" s="87" t="s">
        <v>7018</v>
      </c>
    </row>
    <row r="4796" customFormat="false" ht="13" hidden="false" customHeight="false" outlineLevel="0" collapsed="false">
      <c r="K4796" s="87" t="s">
        <v>7019</v>
      </c>
    </row>
    <row r="4797" customFormat="false" ht="13" hidden="false" customHeight="false" outlineLevel="0" collapsed="false">
      <c r="K4797" s="87" t="s">
        <v>7020</v>
      </c>
    </row>
    <row r="4798" customFormat="false" ht="13" hidden="false" customHeight="false" outlineLevel="0" collapsed="false">
      <c r="K4798" s="87" t="s">
        <v>7021</v>
      </c>
    </row>
    <row r="4799" customFormat="false" ht="13" hidden="false" customHeight="false" outlineLevel="0" collapsed="false">
      <c r="K4799" s="87" t="s">
        <v>7022</v>
      </c>
    </row>
    <row r="4800" customFormat="false" ht="13" hidden="false" customHeight="false" outlineLevel="0" collapsed="false">
      <c r="K4800" s="87" t="s">
        <v>7023</v>
      </c>
    </row>
    <row r="4801" customFormat="false" ht="13" hidden="false" customHeight="false" outlineLevel="0" collapsed="false">
      <c r="K4801" s="87" t="s">
        <v>7024</v>
      </c>
    </row>
    <row r="4802" customFormat="false" ht="13" hidden="false" customHeight="false" outlineLevel="0" collapsed="false">
      <c r="K4802" s="87" t="s">
        <v>7025</v>
      </c>
    </row>
    <row r="4803" customFormat="false" ht="13" hidden="false" customHeight="false" outlineLevel="0" collapsed="false">
      <c r="K4803" s="87" t="s">
        <v>7026</v>
      </c>
    </row>
    <row r="4804" customFormat="false" ht="13" hidden="false" customHeight="false" outlineLevel="0" collapsed="false">
      <c r="K4804" s="87" t="s">
        <v>7027</v>
      </c>
    </row>
    <row r="4805" customFormat="false" ht="13" hidden="false" customHeight="false" outlineLevel="0" collapsed="false">
      <c r="K4805" s="87" t="s">
        <v>7028</v>
      </c>
    </row>
    <row r="4806" customFormat="false" ht="13" hidden="false" customHeight="false" outlineLevel="0" collapsed="false">
      <c r="K4806" s="87" t="s">
        <v>7029</v>
      </c>
    </row>
    <row r="4807" customFormat="false" ht="13" hidden="false" customHeight="false" outlineLevel="0" collapsed="false">
      <c r="K4807" s="87" t="s">
        <v>7030</v>
      </c>
    </row>
    <row r="4808" customFormat="false" ht="13" hidden="false" customHeight="false" outlineLevel="0" collapsed="false">
      <c r="K4808" s="87" t="s">
        <v>7031</v>
      </c>
    </row>
    <row r="4809" customFormat="false" ht="13" hidden="false" customHeight="false" outlineLevel="0" collapsed="false">
      <c r="K4809" s="87" t="s">
        <v>7032</v>
      </c>
    </row>
    <row r="4810" customFormat="false" ht="13" hidden="false" customHeight="false" outlineLevel="0" collapsed="false">
      <c r="K4810" s="87" t="s">
        <v>7033</v>
      </c>
    </row>
    <row r="4811" customFormat="false" ht="13" hidden="false" customHeight="false" outlineLevel="0" collapsed="false">
      <c r="K4811" s="87" t="s">
        <v>7034</v>
      </c>
    </row>
    <row r="4812" customFormat="false" ht="13" hidden="false" customHeight="false" outlineLevel="0" collapsed="false">
      <c r="K4812" s="87" t="s">
        <v>7035</v>
      </c>
    </row>
    <row r="4813" customFormat="false" ht="13" hidden="false" customHeight="false" outlineLevel="0" collapsed="false">
      <c r="K4813" s="87" t="s">
        <v>7036</v>
      </c>
    </row>
    <row r="4814" customFormat="false" ht="13" hidden="false" customHeight="false" outlineLevel="0" collapsed="false">
      <c r="K4814" s="87" t="s">
        <v>7037</v>
      </c>
    </row>
    <row r="4815" customFormat="false" ht="13" hidden="false" customHeight="false" outlineLevel="0" collapsed="false">
      <c r="K4815" s="87" t="s">
        <v>7038</v>
      </c>
    </row>
    <row r="4816" customFormat="false" ht="13" hidden="false" customHeight="false" outlineLevel="0" collapsed="false">
      <c r="K4816" s="87" t="s">
        <v>7039</v>
      </c>
    </row>
    <row r="4817" customFormat="false" ht="13" hidden="false" customHeight="false" outlineLevel="0" collapsed="false">
      <c r="K4817" s="87" t="s">
        <v>7040</v>
      </c>
    </row>
    <row r="4818" customFormat="false" ht="13" hidden="false" customHeight="false" outlineLevel="0" collapsed="false">
      <c r="K4818" s="87" t="s">
        <v>7041</v>
      </c>
    </row>
    <row r="4819" customFormat="false" ht="13" hidden="false" customHeight="false" outlineLevel="0" collapsed="false">
      <c r="K4819" s="87" t="s">
        <v>7042</v>
      </c>
    </row>
    <row r="4820" customFormat="false" ht="13" hidden="false" customHeight="false" outlineLevel="0" collapsed="false">
      <c r="K4820" s="87" t="s">
        <v>7043</v>
      </c>
    </row>
    <row r="4821" customFormat="false" ht="13" hidden="false" customHeight="false" outlineLevel="0" collapsed="false">
      <c r="K4821" s="87" t="s">
        <v>7044</v>
      </c>
    </row>
    <row r="4822" customFormat="false" ht="13" hidden="false" customHeight="false" outlineLevel="0" collapsed="false">
      <c r="K4822" s="87" t="s">
        <v>7045</v>
      </c>
    </row>
    <row r="4823" customFormat="false" ht="13" hidden="false" customHeight="false" outlineLevel="0" collapsed="false">
      <c r="K4823" s="87" t="s">
        <v>7046</v>
      </c>
    </row>
    <row r="4824" customFormat="false" ht="13" hidden="false" customHeight="false" outlineLevel="0" collapsed="false">
      <c r="K4824" s="87" t="s">
        <v>7047</v>
      </c>
    </row>
    <row r="4825" customFormat="false" ht="13" hidden="false" customHeight="false" outlineLevel="0" collapsed="false">
      <c r="K4825" s="87" t="s">
        <v>7048</v>
      </c>
    </row>
    <row r="4826" customFormat="false" ht="13" hidden="false" customHeight="false" outlineLevel="0" collapsed="false">
      <c r="K4826" s="87" t="s">
        <v>7049</v>
      </c>
    </row>
    <row r="4827" customFormat="false" ht="13" hidden="false" customHeight="false" outlineLevel="0" collapsed="false">
      <c r="K4827" s="87" t="s">
        <v>7050</v>
      </c>
    </row>
    <row r="4828" customFormat="false" ht="13" hidden="false" customHeight="false" outlineLevel="0" collapsed="false">
      <c r="K4828" s="87" t="s">
        <v>7051</v>
      </c>
    </row>
    <row r="4829" customFormat="false" ht="13" hidden="false" customHeight="false" outlineLevel="0" collapsed="false">
      <c r="K4829" s="87" t="s">
        <v>7052</v>
      </c>
    </row>
    <row r="4830" customFormat="false" ht="13" hidden="false" customHeight="false" outlineLevel="0" collapsed="false">
      <c r="K4830" s="87" t="s">
        <v>7053</v>
      </c>
    </row>
    <row r="4831" customFormat="false" ht="13" hidden="false" customHeight="false" outlineLevel="0" collapsed="false">
      <c r="K4831" s="87" t="s">
        <v>7054</v>
      </c>
    </row>
    <row r="4832" customFormat="false" ht="13" hidden="false" customHeight="false" outlineLevel="0" collapsed="false">
      <c r="K4832" s="87" t="s">
        <v>7055</v>
      </c>
    </row>
    <row r="4833" customFormat="false" ht="13" hidden="false" customHeight="false" outlineLevel="0" collapsed="false">
      <c r="K4833" s="87" t="s">
        <v>7056</v>
      </c>
    </row>
    <row r="4834" customFormat="false" ht="13" hidden="false" customHeight="false" outlineLevel="0" collapsed="false">
      <c r="K4834" s="87" t="s">
        <v>7057</v>
      </c>
    </row>
    <row r="4835" customFormat="false" ht="13" hidden="false" customHeight="false" outlineLevel="0" collapsed="false">
      <c r="K4835" s="87" t="s">
        <v>7058</v>
      </c>
    </row>
    <row r="4836" customFormat="false" ht="13" hidden="false" customHeight="false" outlineLevel="0" collapsed="false">
      <c r="K4836" s="87" t="s">
        <v>7059</v>
      </c>
    </row>
    <row r="4837" customFormat="false" ht="13" hidden="false" customHeight="false" outlineLevel="0" collapsed="false">
      <c r="K4837" s="87" t="s">
        <v>7060</v>
      </c>
    </row>
    <row r="4838" customFormat="false" ht="13" hidden="false" customHeight="false" outlineLevel="0" collapsed="false">
      <c r="K4838" s="87" t="s">
        <v>7061</v>
      </c>
    </row>
    <row r="4839" customFormat="false" ht="13" hidden="false" customHeight="false" outlineLevel="0" collapsed="false">
      <c r="K4839" s="87" t="s">
        <v>7062</v>
      </c>
    </row>
    <row r="4840" customFormat="false" ht="13" hidden="false" customHeight="false" outlineLevel="0" collapsed="false">
      <c r="K4840" s="87" t="s">
        <v>7063</v>
      </c>
    </row>
    <row r="4841" customFormat="false" ht="13" hidden="false" customHeight="false" outlineLevel="0" collapsed="false">
      <c r="K4841" s="87" t="s">
        <v>7064</v>
      </c>
    </row>
    <row r="4842" customFormat="false" ht="13" hidden="false" customHeight="false" outlineLevel="0" collapsed="false">
      <c r="K4842" s="87" t="s">
        <v>7065</v>
      </c>
    </row>
    <row r="4843" customFormat="false" ht="13" hidden="false" customHeight="false" outlineLevel="0" collapsed="false">
      <c r="K4843" s="87" t="s">
        <v>7066</v>
      </c>
    </row>
    <row r="4844" customFormat="false" ht="13" hidden="false" customHeight="false" outlineLevel="0" collapsed="false">
      <c r="K4844" s="87" t="s">
        <v>7067</v>
      </c>
    </row>
    <row r="4845" customFormat="false" ht="13" hidden="false" customHeight="false" outlineLevel="0" collapsed="false">
      <c r="K4845" s="87" t="s">
        <v>7068</v>
      </c>
    </row>
    <row r="4846" customFormat="false" ht="13" hidden="false" customHeight="false" outlineLevel="0" collapsed="false">
      <c r="K4846" s="87" t="s">
        <v>7069</v>
      </c>
    </row>
    <row r="4847" customFormat="false" ht="13" hidden="false" customHeight="false" outlineLevel="0" collapsed="false">
      <c r="K4847" s="87" t="s">
        <v>7070</v>
      </c>
    </row>
    <row r="4848" customFormat="false" ht="13" hidden="false" customHeight="false" outlineLevel="0" collapsed="false">
      <c r="K4848" s="87" t="s">
        <v>7071</v>
      </c>
    </row>
    <row r="4849" customFormat="false" ht="13" hidden="false" customHeight="false" outlineLevel="0" collapsed="false">
      <c r="K4849" s="87" t="s">
        <v>7072</v>
      </c>
    </row>
    <row r="4850" customFormat="false" ht="13" hidden="false" customHeight="false" outlineLevel="0" collapsed="false">
      <c r="K4850" s="87" t="s">
        <v>7073</v>
      </c>
    </row>
    <row r="4851" customFormat="false" ht="13" hidden="false" customHeight="false" outlineLevel="0" collapsed="false">
      <c r="K4851" s="87" t="s">
        <v>7074</v>
      </c>
    </row>
    <row r="4852" customFormat="false" ht="13" hidden="false" customHeight="false" outlineLevel="0" collapsed="false">
      <c r="K4852" s="87" t="s">
        <v>7075</v>
      </c>
    </row>
    <row r="4853" customFormat="false" ht="13" hidden="false" customHeight="false" outlineLevel="0" collapsed="false">
      <c r="K4853" s="87" t="s">
        <v>7076</v>
      </c>
    </row>
    <row r="4854" customFormat="false" ht="13" hidden="false" customHeight="false" outlineLevel="0" collapsed="false">
      <c r="K4854" s="87" t="s">
        <v>7077</v>
      </c>
    </row>
    <row r="4855" customFormat="false" ht="13" hidden="false" customHeight="false" outlineLevel="0" collapsed="false">
      <c r="K4855" s="87" t="s">
        <v>7078</v>
      </c>
    </row>
    <row r="4856" customFormat="false" ht="13" hidden="false" customHeight="false" outlineLevel="0" collapsed="false">
      <c r="K4856" s="87" t="s">
        <v>7079</v>
      </c>
    </row>
    <row r="4857" customFormat="false" ht="13" hidden="false" customHeight="false" outlineLevel="0" collapsed="false">
      <c r="K4857" s="87" t="s">
        <v>7080</v>
      </c>
    </row>
    <row r="4858" customFormat="false" ht="13" hidden="false" customHeight="false" outlineLevel="0" collapsed="false">
      <c r="K4858" s="87" t="s">
        <v>7081</v>
      </c>
    </row>
    <row r="4859" customFormat="false" ht="13" hidden="false" customHeight="false" outlineLevel="0" collapsed="false">
      <c r="K4859" s="87" t="s">
        <v>7082</v>
      </c>
    </row>
    <row r="4860" customFormat="false" ht="13" hidden="false" customHeight="false" outlineLevel="0" collapsed="false">
      <c r="K4860" s="87" t="s">
        <v>7083</v>
      </c>
    </row>
    <row r="4861" customFormat="false" ht="13" hidden="false" customHeight="false" outlineLevel="0" collapsed="false">
      <c r="K4861" s="87" t="s">
        <v>7084</v>
      </c>
    </row>
    <row r="4862" customFormat="false" ht="13" hidden="false" customHeight="false" outlineLevel="0" collapsed="false">
      <c r="K4862" s="87" t="s">
        <v>7085</v>
      </c>
    </row>
    <row r="4863" customFormat="false" ht="13" hidden="false" customHeight="false" outlineLevel="0" collapsed="false">
      <c r="K4863" s="87" t="s">
        <v>7086</v>
      </c>
    </row>
    <row r="4864" customFormat="false" ht="13" hidden="false" customHeight="false" outlineLevel="0" collapsed="false">
      <c r="K4864" s="87" t="s">
        <v>7087</v>
      </c>
    </row>
    <row r="4865" customFormat="false" ht="13" hidden="false" customHeight="false" outlineLevel="0" collapsed="false">
      <c r="K4865" s="87" t="s">
        <v>7088</v>
      </c>
    </row>
    <row r="4866" customFormat="false" ht="13" hidden="false" customHeight="false" outlineLevel="0" collapsed="false">
      <c r="K4866" s="87" t="s">
        <v>7089</v>
      </c>
    </row>
    <row r="4867" customFormat="false" ht="13" hidden="false" customHeight="false" outlineLevel="0" collapsed="false">
      <c r="K4867" s="87" t="s">
        <v>7090</v>
      </c>
    </row>
    <row r="4868" customFormat="false" ht="13" hidden="false" customHeight="false" outlineLevel="0" collapsed="false">
      <c r="K4868" s="87" t="s">
        <v>7091</v>
      </c>
    </row>
    <row r="4869" customFormat="false" ht="13" hidden="false" customHeight="false" outlineLevel="0" collapsed="false">
      <c r="K4869" s="87" t="s">
        <v>7092</v>
      </c>
    </row>
    <row r="4870" customFormat="false" ht="13" hidden="false" customHeight="false" outlineLevel="0" collapsed="false">
      <c r="K4870" s="87" t="s">
        <v>7093</v>
      </c>
    </row>
    <row r="4871" customFormat="false" ht="13" hidden="false" customHeight="false" outlineLevel="0" collapsed="false">
      <c r="K4871" s="87" t="s">
        <v>7094</v>
      </c>
    </row>
    <row r="4872" customFormat="false" ht="13" hidden="false" customHeight="false" outlineLevel="0" collapsed="false">
      <c r="K4872" s="87" t="s">
        <v>7095</v>
      </c>
    </row>
    <row r="4873" customFormat="false" ht="13" hidden="false" customHeight="false" outlineLevel="0" collapsed="false">
      <c r="K4873" s="87" t="s">
        <v>7096</v>
      </c>
    </row>
    <row r="4874" customFormat="false" ht="13" hidden="false" customHeight="false" outlineLevel="0" collapsed="false">
      <c r="K4874" s="87" t="s">
        <v>7097</v>
      </c>
    </row>
    <row r="4875" customFormat="false" ht="13" hidden="false" customHeight="false" outlineLevel="0" collapsed="false">
      <c r="K4875" s="87" t="s">
        <v>7098</v>
      </c>
    </row>
    <row r="4876" customFormat="false" ht="13" hidden="false" customHeight="false" outlineLevel="0" collapsed="false">
      <c r="K4876" s="87" t="s">
        <v>7099</v>
      </c>
    </row>
    <row r="4877" customFormat="false" ht="13" hidden="false" customHeight="false" outlineLevel="0" collapsed="false">
      <c r="K4877" s="87" t="s">
        <v>7100</v>
      </c>
    </row>
    <row r="4878" customFormat="false" ht="13" hidden="false" customHeight="false" outlineLevel="0" collapsed="false">
      <c r="K4878" s="87" t="s">
        <v>7101</v>
      </c>
    </row>
    <row r="4879" customFormat="false" ht="13" hidden="false" customHeight="false" outlineLevel="0" collapsed="false">
      <c r="K4879" s="87" t="s">
        <v>7102</v>
      </c>
    </row>
    <row r="4880" customFormat="false" ht="13" hidden="false" customHeight="false" outlineLevel="0" collapsed="false">
      <c r="K4880" s="87" t="s">
        <v>7103</v>
      </c>
    </row>
    <row r="4881" customFormat="false" ht="13" hidden="false" customHeight="false" outlineLevel="0" collapsed="false">
      <c r="K4881" s="87" t="s">
        <v>7104</v>
      </c>
    </row>
    <row r="4882" customFormat="false" ht="13" hidden="false" customHeight="false" outlineLevel="0" collapsed="false">
      <c r="K4882" s="87" t="s">
        <v>7105</v>
      </c>
    </row>
    <row r="4883" customFormat="false" ht="13" hidden="false" customHeight="false" outlineLevel="0" collapsed="false">
      <c r="K4883" s="87" t="s">
        <v>7106</v>
      </c>
    </row>
    <row r="4884" customFormat="false" ht="13" hidden="false" customHeight="false" outlineLevel="0" collapsed="false">
      <c r="K4884" s="87" t="s">
        <v>7107</v>
      </c>
    </row>
    <row r="4885" customFormat="false" ht="13" hidden="false" customHeight="false" outlineLevel="0" collapsed="false">
      <c r="K4885" s="87" t="s">
        <v>7108</v>
      </c>
    </row>
    <row r="4886" customFormat="false" ht="13" hidden="false" customHeight="false" outlineLevel="0" collapsed="false">
      <c r="K4886" s="87" t="s">
        <v>7109</v>
      </c>
    </row>
    <row r="4887" customFormat="false" ht="13" hidden="false" customHeight="false" outlineLevel="0" collapsed="false">
      <c r="K4887" s="87" t="s">
        <v>7110</v>
      </c>
    </row>
    <row r="4888" customFormat="false" ht="13" hidden="false" customHeight="false" outlineLevel="0" collapsed="false">
      <c r="K4888" s="87" t="s">
        <v>7111</v>
      </c>
    </row>
    <row r="4889" customFormat="false" ht="13" hidden="false" customHeight="false" outlineLevel="0" collapsed="false">
      <c r="K4889" s="87" t="s">
        <v>7112</v>
      </c>
    </row>
    <row r="4890" customFormat="false" ht="13" hidden="false" customHeight="false" outlineLevel="0" collapsed="false">
      <c r="K4890" s="87" t="s">
        <v>7113</v>
      </c>
    </row>
    <row r="4891" customFormat="false" ht="13" hidden="false" customHeight="false" outlineLevel="0" collapsed="false">
      <c r="K4891" s="87" t="s">
        <v>7114</v>
      </c>
    </row>
    <row r="4892" customFormat="false" ht="13" hidden="false" customHeight="false" outlineLevel="0" collapsed="false">
      <c r="K4892" s="87" t="s">
        <v>7115</v>
      </c>
    </row>
    <row r="4893" customFormat="false" ht="13" hidden="false" customHeight="false" outlineLevel="0" collapsed="false">
      <c r="K4893" s="87" t="s">
        <v>7116</v>
      </c>
    </row>
    <row r="4894" customFormat="false" ht="13" hidden="false" customHeight="false" outlineLevel="0" collapsed="false">
      <c r="K4894" s="87" t="s">
        <v>7117</v>
      </c>
    </row>
    <row r="4895" customFormat="false" ht="13" hidden="false" customHeight="false" outlineLevel="0" collapsed="false">
      <c r="K4895" s="87" t="s">
        <v>7118</v>
      </c>
    </row>
    <row r="4896" customFormat="false" ht="13" hidden="false" customHeight="false" outlineLevel="0" collapsed="false">
      <c r="K4896" s="87" t="s">
        <v>7119</v>
      </c>
    </row>
    <row r="4897" customFormat="false" ht="13" hidden="false" customHeight="false" outlineLevel="0" collapsed="false">
      <c r="K4897" s="87" t="s">
        <v>7120</v>
      </c>
    </row>
    <row r="4898" customFormat="false" ht="13" hidden="false" customHeight="false" outlineLevel="0" collapsed="false">
      <c r="K4898" s="87" t="s">
        <v>7121</v>
      </c>
    </row>
    <row r="4899" customFormat="false" ht="13" hidden="false" customHeight="false" outlineLevel="0" collapsed="false">
      <c r="K4899" s="87" t="s">
        <v>7122</v>
      </c>
    </row>
    <row r="4900" customFormat="false" ht="13" hidden="false" customHeight="false" outlineLevel="0" collapsed="false">
      <c r="K4900" s="87" t="s">
        <v>7123</v>
      </c>
    </row>
    <row r="4901" customFormat="false" ht="13" hidden="false" customHeight="false" outlineLevel="0" collapsed="false">
      <c r="K4901" s="87" t="s">
        <v>7124</v>
      </c>
    </row>
    <row r="4902" customFormat="false" ht="13" hidden="false" customHeight="false" outlineLevel="0" collapsed="false">
      <c r="K4902" s="87" t="s">
        <v>7125</v>
      </c>
    </row>
    <row r="4903" customFormat="false" ht="13" hidden="false" customHeight="false" outlineLevel="0" collapsed="false">
      <c r="K4903" s="87" t="s">
        <v>7126</v>
      </c>
    </row>
    <row r="4904" customFormat="false" ht="13" hidden="false" customHeight="false" outlineLevel="0" collapsed="false">
      <c r="K4904" s="87" t="s">
        <v>7127</v>
      </c>
    </row>
    <row r="4905" customFormat="false" ht="13" hidden="false" customHeight="false" outlineLevel="0" collapsed="false">
      <c r="K4905" s="87" t="s">
        <v>7128</v>
      </c>
    </row>
    <row r="4906" customFormat="false" ht="13" hidden="false" customHeight="false" outlineLevel="0" collapsed="false">
      <c r="K4906" s="87" t="s">
        <v>7129</v>
      </c>
    </row>
    <row r="4907" customFormat="false" ht="13" hidden="false" customHeight="false" outlineLevel="0" collapsed="false">
      <c r="K4907" s="87" t="s">
        <v>7130</v>
      </c>
    </row>
    <row r="4908" customFormat="false" ht="13" hidden="false" customHeight="false" outlineLevel="0" collapsed="false">
      <c r="K4908" s="87" t="s">
        <v>7131</v>
      </c>
    </row>
    <row r="4909" customFormat="false" ht="13" hidden="false" customHeight="false" outlineLevel="0" collapsed="false">
      <c r="K4909" s="87" t="s">
        <v>7132</v>
      </c>
    </row>
    <row r="4910" customFormat="false" ht="13" hidden="false" customHeight="false" outlineLevel="0" collapsed="false">
      <c r="K4910" s="87" t="s">
        <v>7133</v>
      </c>
    </row>
    <row r="4911" customFormat="false" ht="13" hidden="false" customHeight="false" outlineLevel="0" collapsed="false">
      <c r="K4911" s="87" t="s">
        <v>7134</v>
      </c>
    </row>
    <row r="4912" customFormat="false" ht="13" hidden="false" customHeight="false" outlineLevel="0" collapsed="false">
      <c r="K4912" s="87" t="s">
        <v>7135</v>
      </c>
    </row>
    <row r="4913" customFormat="false" ht="13" hidden="false" customHeight="false" outlineLevel="0" collapsed="false">
      <c r="K4913" s="87" t="s">
        <v>7136</v>
      </c>
    </row>
    <row r="4914" customFormat="false" ht="13" hidden="false" customHeight="false" outlineLevel="0" collapsed="false">
      <c r="K4914" s="87" t="s">
        <v>7137</v>
      </c>
    </row>
    <row r="4915" customFormat="false" ht="13" hidden="false" customHeight="false" outlineLevel="0" collapsed="false">
      <c r="K4915" s="87" t="s">
        <v>7138</v>
      </c>
    </row>
    <row r="4916" customFormat="false" ht="13" hidden="false" customHeight="false" outlineLevel="0" collapsed="false">
      <c r="K4916" s="87" t="s">
        <v>7139</v>
      </c>
    </row>
    <row r="4917" customFormat="false" ht="13" hidden="false" customHeight="false" outlineLevel="0" collapsed="false">
      <c r="K4917" s="87" t="s">
        <v>7140</v>
      </c>
    </row>
    <row r="4918" customFormat="false" ht="13" hidden="false" customHeight="false" outlineLevel="0" collapsed="false">
      <c r="K4918" s="87" t="s">
        <v>7141</v>
      </c>
    </row>
    <row r="4919" customFormat="false" ht="13" hidden="false" customHeight="false" outlineLevel="0" collapsed="false">
      <c r="K4919" s="87" t="s">
        <v>7142</v>
      </c>
    </row>
    <row r="4920" customFormat="false" ht="13" hidden="false" customHeight="false" outlineLevel="0" collapsed="false">
      <c r="K4920" s="87" t="s">
        <v>7143</v>
      </c>
    </row>
    <row r="4921" customFormat="false" ht="13" hidden="false" customHeight="false" outlineLevel="0" collapsed="false">
      <c r="K4921" s="87" t="s">
        <v>7144</v>
      </c>
    </row>
    <row r="4922" customFormat="false" ht="13" hidden="false" customHeight="false" outlineLevel="0" collapsed="false">
      <c r="K4922" s="87" t="s">
        <v>7145</v>
      </c>
    </row>
    <row r="4923" customFormat="false" ht="13" hidden="false" customHeight="false" outlineLevel="0" collapsed="false">
      <c r="K4923" s="87" t="s">
        <v>7146</v>
      </c>
    </row>
    <row r="4924" customFormat="false" ht="13" hidden="false" customHeight="false" outlineLevel="0" collapsed="false">
      <c r="K4924" s="87" t="s">
        <v>7147</v>
      </c>
    </row>
    <row r="4925" customFormat="false" ht="13" hidden="false" customHeight="false" outlineLevel="0" collapsed="false">
      <c r="K4925" s="87" t="s">
        <v>7148</v>
      </c>
    </row>
    <row r="4926" customFormat="false" ht="13" hidden="false" customHeight="false" outlineLevel="0" collapsed="false">
      <c r="K4926" s="87" t="s">
        <v>7149</v>
      </c>
    </row>
    <row r="4927" customFormat="false" ht="13" hidden="false" customHeight="false" outlineLevel="0" collapsed="false">
      <c r="K4927" s="87" t="s">
        <v>7150</v>
      </c>
    </row>
    <row r="4928" customFormat="false" ht="13" hidden="false" customHeight="false" outlineLevel="0" collapsed="false">
      <c r="K4928" s="87" t="s">
        <v>7151</v>
      </c>
    </row>
    <row r="4929" customFormat="false" ht="13" hidden="false" customHeight="false" outlineLevel="0" collapsed="false">
      <c r="K4929" s="87" t="s">
        <v>7152</v>
      </c>
    </row>
    <row r="4930" customFormat="false" ht="13" hidden="false" customHeight="false" outlineLevel="0" collapsed="false">
      <c r="K4930" s="87" t="s">
        <v>7153</v>
      </c>
    </row>
    <row r="4931" customFormat="false" ht="13" hidden="false" customHeight="false" outlineLevel="0" collapsed="false">
      <c r="K4931" s="87" t="s">
        <v>7154</v>
      </c>
    </row>
    <row r="4932" customFormat="false" ht="13" hidden="false" customHeight="false" outlineLevel="0" collapsed="false">
      <c r="K4932" s="87" t="s">
        <v>7155</v>
      </c>
    </row>
    <row r="4933" customFormat="false" ht="13" hidden="false" customHeight="false" outlineLevel="0" collapsed="false">
      <c r="K4933" s="87" t="s">
        <v>7156</v>
      </c>
    </row>
    <row r="4934" customFormat="false" ht="13" hidden="false" customHeight="false" outlineLevel="0" collapsed="false">
      <c r="K4934" s="87" t="s">
        <v>7157</v>
      </c>
    </row>
    <row r="4935" customFormat="false" ht="13" hidden="false" customHeight="false" outlineLevel="0" collapsed="false">
      <c r="K4935" s="87" t="s">
        <v>7158</v>
      </c>
    </row>
    <row r="4936" customFormat="false" ht="13" hidden="false" customHeight="false" outlineLevel="0" collapsed="false">
      <c r="K4936" s="87" t="s">
        <v>7159</v>
      </c>
    </row>
    <row r="4937" customFormat="false" ht="13" hidden="false" customHeight="false" outlineLevel="0" collapsed="false">
      <c r="K4937" s="87" t="s">
        <v>7160</v>
      </c>
    </row>
    <row r="4938" customFormat="false" ht="13" hidden="false" customHeight="false" outlineLevel="0" collapsed="false">
      <c r="K4938" s="87" t="s">
        <v>7161</v>
      </c>
    </row>
    <row r="4939" customFormat="false" ht="13" hidden="false" customHeight="false" outlineLevel="0" collapsed="false">
      <c r="K4939" s="87" t="s">
        <v>7162</v>
      </c>
    </row>
    <row r="4940" customFormat="false" ht="13" hidden="false" customHeight="false" outlineLevel="0" collapsed="false">
      <c r="K4940" s="87" t="s">
        <v>7163</v>
      </c>
    </row>
    <row r="4941" customFormat="false" ht="13" hidden="false" customHeight="false" outlineLevel="0" collapsed="false">
      <c r="K4941" s="87" t="s">
        <v>7164</v>
      </c>
    </row>
    <row r="4942" customFormat="false" ht="13" hidden="false" customHeight="false" outlineLevel="0" collapsed="false">
      <c r="K4942" s="87" t="s">
        <v>7165</v>
      </c>
    </row>
    <row r="4943" customFormat="false" ht="13" hidden="false" customHeight="false" outlineLevel="0" collapsed="false">
      <c r="K4943" s="87" t="s">
        <v>7166</v>
      </c>
    </row>
    <row r="4944" customFormat="false" ht="13" hidden="false" customHeight="false" outlineLevel="0" collapsed="false">
      <c r="K4944" s="87" t="s">
        <v>7167</v>
      </c>
    </row>
    <row r="4945" customFormat="false" ht="13" hidden="false" customHeight="false" outlineLevel="0" collapsed="false">
      <c r="K4945" s="87" t="s">
        <v>7168</v>
      </c>
    </row>
    <row r="4946" customFormat="false" ht="13" hidden="false" customHeight="false" outlineLevel="0" collapsed="false">
      <c r="K4946" s="87" t="s">
        <v>7169</v>
      </c>
    </row>
    <row r="4947" customFormat="false" ht="13" hidden="false" customHeight="false" outlineLevel="0" collapsed="false">
      <c r="K4947" s="87" t="s">
        <v>7170</v>
      </c>
    </row>
    <row r="4948" customFormat="false" ht="13" hidden="false" customHeight="false" outlineLevel="0" collapsed="false">
      <c r="K4948" s="87" t="s">
        <v>7171</v>
      </c>
    </row>
    <row r="4949" customFormat="false" ht="13" hidden="false" customHeight="false" outlineLevel="0" collapsed="false">
      <c r="K4949" s="87" t="s">
        <v>7172</v>
      </c>
    </row>
    <row r="4950" customFormat="false" ht="13" hidden="false" customHeight="false" outlineLevel="0" collapsed="false">
      <c r="K4950" s="87" t="s">
        <v>7173</v>
      </c>
    </row>
    <row r="4951" customFormat="false" ht="13" hidden="false" customHeight="false" outlineLevel="0" collapsed="false">
      <c r="K4951" s="87" t="s">
        <v>7174</v>
      </c>
    </row>
    <row r="4952" customFormat="false" ht="13" hidden="false" customHeight="false" outlineLevel="0" collapsed="false">
      <c r="K4952" s="87" t="s">
        <v>7175</v>
      </c>
    </row>
    <row r="4953" customFormat="false" ht="13" hidden="false" customHeight="false" outlineLevel="0" collapsed="false">
      <c r="K4953" s="87" t="s">
        <v>7176</v>
      </c>
    </row>
    <row r="4954" customFormat="false" ht="13" hidden="false" customHeight="false" outlineLevel="0" collapsed="false">
      <c r="K4954" s="87" t="s">
        <v>7177</v>
      </c>
    </row>
    <row r="4955" customFormat="false" ht="13" hidden="false" customHeight="false" outlineLevel="0" collapsed="false">
      <c r="K4955" s="87" t="s">
        <v>7178</v>
      </c>
    </row>
    <row r="4956" customFormat="false" ht="13" hidden="false" customHeight="false" outlineLevel="0" collapsed="false">
      <c r="K4956" s="87" t="s">
        <v>7179</v>
      </c>
    </row>
    <row r="4957" customFormat="false" ht="13" hidden="false" customHeight="false" outlineLevel="0" collapsed="false">
      <c r="K4957" s="87" t="s">
        <v>7180</v>
      </c>
    </row>
    <row r="4958" customFormat="false" ht="13" hidden="false" customHeight="false" outlineLevel="0" collapsed="false">
      <c r="K4958" s="87" t="s">
        <v>7181</v>
      </c>
    </row>
    <row r="4959" customFormat="false" ht="13" hidden="false" customHeight="false" outlineLevel="0" collapsed="false">
      <c r="K4959" s="87" t="s">
        <v>7182</v>
      </c>
    </row>
    <row r="4960" customFormat="false" ht="13" hidden="false" customHeight="false" outlineLevel="0" collapsed="false">
      <c r="K4960" s="87" t="s">
        <v>7183</v>
      </c>
    </row>
    <row r="4961" customFormat="false" ht="13" hidden="false" customHeight="false" outlineLevel="0" collapsed="false">
      <c r="K4961" s="87" t="s">
        <v>7184</v>
      </c>
    </row>
    <row r="4962" customFormat="false" ht="13" hidden="false" customHeight="false" outlineLevel="0" collapsed="false">
      <c r="K4962" s="87" t="s">
        <v>7185</v>
      </c>
    </row>
    <row r="4963" customFormat="false" ht="13" hidden="false" customHeight="false" outlineLevel="0" collapsed="false">
      <c r="K4963" s="87" t="s">
        <v>7186</v>
      </c>
    </row>
    <row r="4964" customFormat="false" ht="13" hidden="false" customHeight="false" outlineLevel="0" collapsed="false">
      <c r="K4964" s="87" t="s">
        <v>7187</v>
      </c>
    </row>
    <row r="4965" customFormat="false" ht="13" hidden="false" customHeight="false" outlineLevel="0" collapsed="false">
      <c r="K4965" s="87" t="s">
        <v>7188</v>
      </c>
    </row>
    <row r="4966" customFormat="false" ht="13" hidden="false" customHeight="false" outlineLevel="0" collapsed="false">
      <c r="K4966" s="87" t="s">
        <v>7189</v>
      </c>
    </row>
    <row r="4967" customFormat="false" ht="13" hidden="false" customHeight="false" outlineLevel="0" collapsed="false">
      <c r="K4967" s="87" t="s">
        <v>7190</v>
      </c>
    </row>
    <row r="4968" customFormat="false" ht="13" hidden="false" customHeight="false" outlineLevel="0" collapsed="false">
      <c r="K4968" s="87" t="s">
        <v>7191</v>
      </c>
    </row>
    <row r="4969" customFormat="false" ht="13" hidden="false" customHeight="false" outlineLevel="0" collapsed="false">
      <c r="K4969" s="87" t="s">
        <v>7192</v>
      </c>
    </row>
    <row r="4970" customFormat="false" ht="13" hidden="false" customHeight="false" outlineLevel="0" collapsed="false">
      <c r="K4970" s="87" t="s">
        <v>7193</v>
      </c>
    </row>
    <row r="4971" customFormat="false" ht="13" hidden="false" customHeight="false" outlineLevel="0" collapsed="false">
      <c r="K4971" s="87" t="s">
        <v>7194</v>
      </c>
    </row>
    <row r="4972" customFormat="false" ht="13" hidden="false" customHeight="false" outlineLevel="0" collapsed="false">
      <c r="K4972" s="87" t="s">
        <v>7195</v>
      </c>
    </row>
    <row r="4973" customFormat="false" ht="13" hidden="false" customHeight="false" outlineLevel="0" collapsed="false">
      <c r="K4973" s="87" t="s">
        <v>7196</v>
      </c>
    </row>
    <row r="4974" customFormat="false" ht="13" hidden="false" customHeight="false" outlineLevel="0" collapsed="false">
      <c r="K4974" s="87" t="s">
        <v>7197</v>
      </c>
    </row>
    <row r="4975" customFormat="false" ht="13" hidden="false" customHeight="false" outlineLevel="0" collapsed="false">
      <c r="K4975" s="87" t="s">
        <v>7198</v>
      </c>
    </row>
    <row r="4976" customFormat="false" ht="13" hidden="false" customHeight="false" outlineLevel="0" collapsed="false">
      <c r="K4976" s="87" t="s">
        <v>7199</v>
      </c>
    </row>
    <row r="4977" customFormat="false" ht="13" hidden="false" customHeight="false" outlineLevel="0" collapsed="false">
      <c r="K4977" s="87" t="s">
        <v>7200</v>
      </c>
    </row>
    <row r="4978" customFormat="false" ht="13" hidden="false" customHeight="false" outlineLevel="0" collapsed="false">
      <c r="K4978" s="87" t="s">
        <v>7201</v>
      </c>
    </row>
    <row r="4979" customFormat="false" ht="13" hidden="false" customHeight="false" outlineLevel="0" collapsed="false">
      <c r="K4979" s="87" t="s">
        <v>7202</v>
      </c>
    </row>
    <row r="4980" customFormat="false" ht="13" hidden="false" customHeight="false" outlineLevel="0" collapsed="false">
      <c r="K4980" s="87" t="s">
        <v>7203</v>
      </c>
    </row>
    <row r="4981" customFormat="false" ht="13" hidden="false" customHeight="false" outlineLevel="0" collapsed="false">
      <c r="K4981" s="87" t="s">
        <v>7204</v>
      </c>
    </row>
    <row r="4982" customFormat="false" ht="13" hidden="false" customHeight="false" outlineLevel="0" collapsed="false">
      <c r="K4982" s="87" t="s">
        <v>7205</v>
      </c>
    </row>
    <row r="4983" customFormat="false" ht="13" hidden="false" customHeight="false" outlineLevel="0" collapsed="false">
      <c r="K4983" s="87" t="s">
        <v>7206</v>
      </c>
    </row>
    <row r="4984" customFormat="false" ht="13" hidden="false" customHeight="false" outlineLevel="0" collapsed="false">
      <c r="K4984" s="87" t="s">
        <v>7207</v>
      </c>
    </row>
    <row r="4985" customFormat="false" ht="13" hidden="false" customHeight="false" outlineLevel="0" collapsed="false">
      <c r="K4985" s="87" t="s">
        <v>7208</v>
      </c>
    </row>
    <row r="4986" customFormat="false" ht="13" hidden="false" customHeight="false" outlineLevel="0" collapsed="false">
      <c r="K4986" s="87" t="s">
        <v>7209</v>
      </c>
    </row>
    <row r="4987" customFormat="false" ht="13" hidden="false" customHeight="false" outlineLevel="0" collapsed="false">
      <c r="K4987" s="87" t="s">
        <v>7210</v>
      </c>
    </row>
    <row r="4988" customFormat="false" ht="13" hidden="false" customHeight="false" outlineLevel="0" collapsed="false">
      <c r="K4988" s="87" t="s">
        <v>7211</v>
      </c>
    </row>
    <row r="4989" customFormat="false" ht="13" hidden="false" customHeight="false" outlineLevel="0" collapsed="false">
      <c r="K4989" s="87" t="s">
        <v>7212</v>
      </c>
    </row>
    <row r="4990" customFormat="false" ht="13" hidden="false" customHeight="false" outlineLevel="0" collapsed="false">
      <c r="K4990" s="87" t="s">
        <v>7213</v>
      </c>
    </row>
    <row r="4991" customFormat="false" ht="13" hidden="false" customHeight="false" outlineLevel="0" collapsed="false">
      <c r="K4991" s="87" t="s">
        <v>7214</v>
      </c>
    </row>
    <row r="4992" customFormat="false" ht="13" hidden="false" customHeight="false" outlineLevel="0" collapsed="false">
      <c r="K4992" s="87" t="s">
        <v>7215</v>
      </c>
    </row>
    <row r="4993" customFormat="false" ht="13" hidden="false" customHeight="false" outlineLevel="0" collapsed="false">
      <c r="K4993" s="87" t="s">
        <v>7216</v>
      </c>
    </row>
    <row r="4994" customFormat="false" ht="13" hidden="false" customHeight="false" outlineLevel="0" collapsed="false">
      <c r="K4994" s="87" t="s">
        <v>7217</v>
      </c>
    </row>
    <row r="4995" customFormat="false" ht="13" hidden="false" customHeight="false" outlineLevel="0" collapsed="false">
      <c r="K4995" s="87" t="s">
        <v>7218</v>
      </c>
    </row>
    <row r="4996" customFormat="false" ht="13" hidden="false" customHeight="false" outlineLevel="0" collapsed="false">
      <c r="K4996" s="87" t="s">
        <v>7219</v>
      </c>
    </row>
    <row r="4997" customFormat="false" ht="13" hidden="false" customHeight="false" outlineLevel="0" collapsed="false">
      <c r="K4997" s="87" t="s">
        <v>7220</v>
      </c>
    </row>
    <row r="4998" customFormat="false" ht="13" hidden="false" customHeight="false" outlineLevel="0" collapsed="false">
      <c r="K4998" s="87" t="s">
        <v>7221</v>
      </c>
    </row>
    <row r="4999" customFormat="false" ht="13" hidden="false" customHeight="false" outlineLevel="0" collapsed="false">
      <c r="K4999" s="87" t="s">
        <v>7222</v>
      </c>
    </row>
    <row r="5000" customFormat="false" ht="13" hidden="false" customHeight="false" outlineLevel="0" collapsed="false">
      <c r="K5000" s="87" t="s">
        <v>7223</v>
      </c>
    </row>
    <row r="5001" customFormat="false" ht="13" hidden="false" customHeight="false" outlineLevel="0" collapsed="false">
      <c r="K5001" s="87" t="s">
        <v>7224</v>
      </c>
    </row>
    <row r="5002" customFormat="false" ht="13" hidden="false" customHeight="false" outlineLevel="0" collapsed="false">
      <c r="K5002" s="87" t="s">
        <v>7225</v>
      </c>
    </row>
    <row r="5003" customFormat="false" ht="13" hidden="false" customHeight="false" outlineLevel="0" collapsed="false">
      <c r="K5003" s="87" t="s">
        <v>7226</v>
      </c>
    </row>
    <row r="5004" customFormat="false" ht="13" hidden="false" customHeight="false" outlineLevel="0" collapsed="false">
      <c r="K5004" s="87" t="s">
        <v>7227</v>
      </c>
    </row>
    <row r="5005" customFormat="false" ht="13" hidden="false" customHeight="false" outlineLevel="0" collapsed="false">
      <c r="K5005" s="87" t="s">
        <v>7228</v>
      </c>
    </row>
    <row r="5006" customFormat="false" ht="13" hidden="false" customHeight="false" outlineLevel="0" collapsed="false">
      <c r="K5006" s="87" t="s">
        <v>7229</v>
      </c>
    </row>
    <row r="5007" customFormat="false" ht="13" hidden="false" customHeight="false" outlineLevel="0" collapsed="false">
      <c r="K5007" s="87" t="s">
        <v>7230</v>
      </c>
    </row>
    <row r="5008" customFormat="false" ht="13" hidden="false" customHeight="false" outlineLevel="0" collapsed="false">
      <c r="K5008" s="87" t="s">
        <v>7231</v>
      </c>
    </row>
    <row r="5009" customFormat="false" ht="13" hidden="false" customHeight="false" outlineLevel="0" collapsed="false">
      <c r="K5009" s="87" t="s">
        <v>7232</v>
      </c>
    </row>
    <row r="5010" customFormat="false" ht="13" hidden="false" customHeight="false" outlineLevel="0" collapsed="false">
      <c r="K5010" s="87" t="s">
        <v>7233</v>
      </c>
    </row>
    <row r="5011" customFormat="false" ht="13" hidden="false" customHeight="false" outlineLevel="0" collapsed="false">
      <c r="K5011" s="87" t="s">
        <v>7234</v>
      </c>
    </row>
    <row r="5012" customFormat="false" ht="13" hidden="false" customHeight="false" outlineLevel="0" collapsed="false">
      <c r="K5012" s="87" t="s">
        <v>7235</v>
      </c>
    </row>
    <row r="5013" customFormat="false" ht="13" hidden="false" customHeight="false" outlineLevel="0" collapsed="false">
      <c r="K5013" s="87" t="s">
        <v>7236</v>
      </c>
    </row>
    <row r="5014" customFormat="false" ht="13" hidden="false" customHeight="false" outlineLevel="0" collapsed="false">
      <c r="K5014" s="87" t="s">
        <v>7237</v>
      </c>
    </row>
    <row r="5015" customFormat="false" ht="13" hidden="false" customHeight="false" outlineLevel="0" collapsed="false">
      <c r="K5015" s="87" t="s">
        <v>7238</v>
      </c>
    </row>
    <row r="5016" customFormat="false" ht="13" hidden="false" customHeight="false" outlineLevel="0" collapsed="false">
      <c r="K5016" s="87" t="s">
        <v>7239</v>
      </c>
    </row>
    <row r="5017" customFormat="false" ht="13" hidden="false" customHeight="false" outlineLevel="0" collapsed="false">
      <c r="K5017" s="87" t="s">
        <v>7240</v>
      </c>
    </row>
    <row r="5018" customFormat="false" ht="13" hidden="false" customHeight="false" outlineLevel="0" collapsed="false">
      <c r="K5018" s="87" t="s">
        <v>7241</v>
      </c>
    </row>
    <row r="5019" customFormat="false" ht="13" hidden="false" customHeight="false" outlineLevel="0" collapsed="false">
      <c r="K5019" s="87" t="s">
        <v>7242</v>
      </c>
    </row>
    <row r="5020" customFormat="false" ht="13" hidden="false" customHeight="false" outlineLevel="0" collapsed="false">
      <c r="K5020" s="87" t="s">
        <v>7243</v>
      </c>
    </row>
    <row r="5021" customFormat="false" ht="13" hidden="false" customHeight="false" outlineLevel="0" collapsed="false">
      <c r="K5021" s="87" t="s">
        <v>7244</v>
      </c>
    </row>
    <row r="5022" customFormat="false" ht="13" hidden="false" customHeight="false" outlineLevel="0" collapsed="false">
      <c r="K5022" s="87" t="s">
        <v>7245</v>
      </c>
    </row>
    <row r="5023" customFormat="false" ht="13" hidden="false" customHeight="false" outlineLevel="0" collapsed="false">
      <c r="K5023" s="87" t="s">
        <v>7246</v>
      </c>
    </row>
    <row r="5024" customFormat="false" ht="13" hidden="false" customHeight="false" outlineLevel="0" collapsed="false">
      <c r="K5024" s="87" t="s">
        <v>7247</v>
      </c>
    </row>
    <row r="5025" customFormat="false" ht="13" hidden="false" customHeight="false" outlineLevel="0" collapsed="false">
      <c r="K5025" s="87" t="s">
        <v>7248</v>
      </c>
    </row>
    <row r="5026" customFormat="false" ht="13" hidden="false" customHeight="false" outlineLevel="0" collapsed="false">
      <c r="K5026" s="87" t="s">
        <v>7249</v>
      </c>
    </row>
    <row r="5027" customFormat="false" ht="13" hidden="false" customHeight="false" outlineLevel="0" collapsed="false">
      <c r="K5027" s="87" t="s">
        <v>7250</v>
      </c>
    </row>
    <row r="5028" customFormat="false" ht="13" hidden="false" customHeight="false" outlineLevel="0" collapsed="false">
      <c r="K5028" s="87" t="s">
        <v>7251</v>
      </c>
    </row>
    <row r="5029" customFormat="false" ht="13" hidden="false" customHeight="false" outlineLevel="0" collapsed="false">
      <c r="K5029" s="87" t="s">
        <v>7252</v>
      </c>
    </row>
    <row r="5030" customFormat="false" ht="13" hidden="false" customHeight="false" outlineLevel="0" collapsed="false">
      <c r="K5030" s="87" t="s">
        <v>7253</v>
      </c>
    </row>
    <row r="5031" customFormat="false" ht="13" hidden="false" customHeight="false" outlineLevel="0" collapsed="false">
      <c r="K5031" s="87" t="s">
        <v>7254</v>
      </c>
    </row>
    <row r="5032" customFormat="false" ht="13" hidden="false" customHeight="false" outlineLevel="0" collapsed="false">
      <c r="K5032" s="87" t="s">
        <v>7255</v>
      </c>
    </row>
    <row r="5033" customFormat="false" ht="13" hidden="false" customHeight="false" outlineLevel="0" collapsed="false">
      <c r="K5033" s="87" t="s">
        <v>7256</v>
      </c>
    </row>
    <row r="5034" customFormat="false" ht="13" hidden="false" customHeight="false" outlineLevel="0" collapsed="false">
      <c r="K5034" s="87" t="s">
        <v>7257</v>
      </c>
    </row>
    <row r="5035" customFormat="false" ht="13" hidden="false" customHeight="false" outlineLevel="0" collapsed="false">
      <c r="K5035" s="87" t="s">
        <v>7258</v>
      </c>
    </row>
    <row r="5036" customFormat="false" ht="13" hidden="false" customHeight="false" outlineLevel="0" collapsed="false">
      <c r="K5036" s="87" t="s">
        <v>7259</v>
      </c>
    </row>
    <row r="5037" customFormat="false" ht="13" hidden="false" customHeight="false" outlineLevel="0" collapsed="false">
      <c r="K5037" s="87" t="s">
        <v>7260</v>
      </c>
    </row>
    <row r="5038" customFormat="false" ht="13" hidden="false" customHeight="false" outlineLevel="0" collapsed="false">
      <c r="K5038" s="87" t="s">
        <v>7261</v>
      </c>
    </row>
    <row r="5039" customFormat="false" ht="13" hidden="false" customHeight="false" outlineLevel="0" collapsed="false">
      <c r="K5039" s="87" t="s">
        <v>7262</v>
      </c>
    </row>
    <row r="5040" customFormat="false" ht="13" hidden="false" customHeight="false" outlineLevel="0" collapsed="false">
      <c r="K5040" s="87" t="s">
        <v>7263</v>
      </c>
    </row>
    <row r="5041" customFormat="false" ht="13" hidden="false" customHeight="false" outlineLevel="0" collapsed="false">
      <c r="K5041" s="87" t="s">
        <v>7264</v>
      </c>
    </row>
    <row r="5042" customFormat="false" ht="13" hidden="false" customHeight="false" outlineLevel="0" collapsed="false">
      <c r="K5042" s="87" t="s">
        <v>7265</v>
      </c>
    </row>
    <row r="5043" customFormat="false" ht="13" hidden="false" customHeight="false" outlineLevel="0" collapsed="false">
      <c r="K5043" s="87" t="s">
        <v>7266</v>
      </c>
    </row>
    <row r="5044" customFormat="false" ht="13" hidden="false" customHeight="false" outlineLevel="0" collapsed="false">
      <c r="K5044" s="87" t="s">
        <v>7267</v>
      </c>
    </row>
    <row r="5045" customFormat="false" ht="13" hidden="false" customHeight="false" outlineLevel="0" collapsed="false">
      <c r="K5045" s="87" t="s">
        <v>7268</v>
      </c>
    </row>
    <row r="5046" customFormat="false" ht="13" hidden="false" customHeight="false" outlineLevel="0" collapsed="false">
      <c r="K5046" s="87" t="s">
        <v>7269</v>
      </c>
    </row>
    <row r="5047" customFormat="false" ht="13" hidden="false" customHeight="false" outlineLevel="0" collapsed="false">
      <c r="K5047" s="87" t="s">
        <v>7270</v>
      </c>
    </row>
    <row r="5048" customFormat="false" ht="13" hidden="false" customHeight="false" outlineLevel="0" collapsed="false">
      <c r="K5048" s="87" t="s">
        <v>7271</v>
      </c>
    </row>
    <row r="5049" customFormat="false" ht="13" hidden="false" customHeight="false" outlineLevel="0" collapsed="false">
      <c r="K5049" s="87" t="s">
        <v>7272</v>
      </c>
    </row>
    <row r="5050" customFormat="false" ht="13" hidden="false" customHeight="false" outlineLevel="0" collapsed="false">
      <c r="K5050" s="87" t="s">
        <v>7273</v>
      </c>
    </row>
    <row r="5051" customFormat="false" ht="13" hidden="false" customHeight="false" outlineLevel="0" collapsed="false">
      <c r="K5051" s="87" t="s">
        <v>7274</v>
      </c>
    </row>
    <row r="5052" customFormat="false" ht="13" hidden="false" customHeight="false" outlineLevel="0" collapsed="false">
      <c r="K5052" s="87" t="s">
        <v>7275</v>
      </c>
    </row>
    <row r="5053" customFormat="false" ht="13" hidden="false" customHeight="false" outlineLevel="0" collapsed="false">
      <c r="K5053" s="87" t="s">
        <v>7276</v>
      </c>
    </row>
    <row r="5054" customFormat="false" ht="13" hidden="false" customHeight="false" outlineLevel="0" collapsed="false">
      <c r="K5054" s="87" t="s">
        <v>7277</v>
      </c>
    </row>
    <row r="5055" customFormat="false" ht="13" hidden="false" customHeight="false" outlineLevel="0" collapsed="false">
      <c r="K5055" s="87" t="s">
        <v>7278</v>
      </c>
    </row>
    <row r="5056" customFormat="false" ht="13" hidden="false" customHeight="false" outlineLevel="0" collapsed="false">
      <c r="K5056" s="87" t="s">
        <v>7279</v>
      </c>
    </row>
    <row r="5057" customFormat="false" ht="13" hidden="false" customHeight="false" outlineLevel="0" collapsed="false">
      <c r="K5057" s="87" t="s">
        <v>7280</v>
      </c>
    </row>
    <row r="5058" customFormat="false" ht="13" hidden="false" customHeight="false" outlineLevel="0" collapsed="false">
      <c r="K5058" s="87" t="s">
        <v>7281</v>
      </c>
    </row>
    <row r="5059" customFormat="false" ht="13" hidden="false" customHeight="false" outlineLevel="0" collapsed="false">
      <c r="K5059" s="87" t="s">
        <v>7282</v>
      </c>
    </row>
    <row r="5060" customFormat="false" ht="13" hidden="false" customHeight="false" outlineLevel="0" collapsed="false">
      <c r="K5060" s="87" t="s">
        <v>7283</v>
      </c>
    </row>
    <row r="5061" customFormat="false" ht="13" hidden="false" customHeight="false" outlineLevel="0" collapsed="false">
      <c r="K5061" s="87" t="s">
        <v>7284</v>
      </c>
    </row>
    <row r="5062" customFormat="false" ht="13" hidden="false" customHeight="false" outlineLevel="0" collapsed="false">
      <c r="K5062" s="87" t="s">
        <v>7285</v>
      </c>
    </row>
    <row r="5063" customFormat="false" ht="13" hidden="false" customHeight="false" outlineLevel="0" collapsed="false">
      <c r="K5063" s="87" t="s">
        <v>7286</v>
      </c>
    </row>
    <row r="5064" customFormat="false" ht="13" hidden="false" customHeight="false" outlineLevel="0" collapsed="false">
      <c r="K5064" s="87" t="s">
        <v>7287</v>
      </c>
    </row>
    <row r="5065" customFormat="false" ht="13" hidden="false" customHeight="false" outlineLevel="0" collapsed="false">
      <c r="K5065" s="87" t="s">
        <v>7288</v>
      </c>
    </row>
    <row r="5066" customFormat="false" ht="13" hidden="false" customHeight="false" outlineLevel="0" collapsed="false">
      <c r="K5066" s="87" t="s">
        <v>7289</v>
      </c>
    </row>
    <row r="5067" customFormat="false" ht="13" hidden="false" customHeight="false" outlineLevel="0" collapsed="false">
      <c r="K5067" s="87" t="s">
        <v>7290</v>
      </c>
    </row>
    <row r="5068" customFormat="false" ht="13" hidden="false" customHeight="false" outlineLevel="0" collapsed="false">
      <c r="K5068" s="87" t="s">
        <v>7291</v>
      </c>
    </row>
    <row r="5069" customFormat="false" ht="13" hidden="false" customHeight="false" outlineLevel="0" collapsed="false">
      <c r="K5069" s="87" t="s">
        <v>7292</v>
      </c>
    </row>
    <row r="5070" customFormat="false" ht="13" hidden="false" customHeight="false" outlineLevel="0" collapsed="false">
      <c r="K5070" s="87" t="s">
        <v>7293</v>
      </c>
    </row>
    <row r="5071" customFormat="false" ht="13" hidden="false" customHeight="false" outlineLevel="0" collapsed="false">
      <c r="K5071" s="87" t="s">
        <v>7294</v>
      </c>
    </row>
    <row r="5072" customFormat="false" ht="13" hidden="false" customHeight="false" outlineLevel="0" collapsed="false">
      <c r="K5072" s="87" t="s">
        <v>7295</v>
      </c>
    </row>
    <row r="5073" customFormat="false" ht="13" hidden="false" customHeight="false" outlineLevel="0" collapsed="false">
      <c r="K5073" s="87" t="s">
        <v>7296</v>
      </c>
    </row>
    <row r="5074" customFormat="false" ht="13" hidden="false" customHeight="false" outlineLevel="0" collapsed="false">
      <c r="K5074" s="87" t="s">
        <v>7297</v>
      </c>
    </row>
    <row r="5075" customFormat="false" ht="13" hidden="false" customHeight="false" outlineLevel="0" collapsed="false">
      <c r="K5075" s="87" t="s">
        <v>7298</v>
      </c>
    </row>
    <row r="5076" customFormat="false" ht="13" hidden="false" customHeight="false" outlineLevel="0" collapsed="false">
      <c r="K5076" s="87" t="s">
        <v>7299</v>
      </c>
    </row>
    <row r="5077" customFormat="false" ht="13" hidden="false" customHeight="false" outlineLevel="0" collapsed="false">
      <c r="K5077" s="87" t="s">
        <v>7300</v>
      </c>
    </row>
    <row r="5078" customFormat="false" ht="13" hidden="false" customHeight="false" outlineLevel="0" collapsed="false">
      <c r="K5078" s="87" t="s">
        <v>7301</v>
      </c>
    </row>
    <row r="5079" customFormat="false" ht="13" hidden="false" customHeight="false" outlineLevel="0" collapsed="false">
      <c r="K5079" s="87" t="s">
        <v>7302</v>
      </c>
    </row>
    <row r="5080" customFormat="false" ht="13" hidden="false" customHeight="false" outlineLevel="0" collapsed="false">
      <c r="K5080" s="87" t="s">
        <v>7303</v>
      </c>
    </row>
    <row r="5081" customFormat="false" ht="13" hidden="false" customHeight="false" outlineLevel="0" collapsed="false">
      <c r="K5081" s="87" t="s">
        <v>7304</v>
      </c>
    </row>
    <row r="5082" customFormat="false" ht="13" hidden="false" customHeight="false" outlineLevel="0" collapsed="false">
      <c r="K5082" s="87" t="s">
        <v>7305</v>
      </c>
    </row>
    <row r="5083" customFormat="false" ht="13" hidden="false" customHeight="false" outlineLevel="0" collapsed="false">
      <c r="K5083" s="87" t="s">
        <v>7306</v>
      </c>
    </row>
    <row r="5084" customFormat="false" ht="13" hidden="false" customHeight="false" outlineLevel="0" collapsed="false">
      <c r="K5084" s="87" t="s">
        <v>7307</v>
      </c>
    </row>
    <row r="5085" customFormat="false" ht="13" hidden="false" customHeight="false" outlineLevel="0" collapsed="false">
      <c r="K5085" s="87" t="s">
        <v>7308</v>
      </c>
    </row>
    <row r="5086" customFormat="false" ht="13" hidden="false" customHeight="false" outlineLevel="0" collapsed="false">
      <c r="K5086" s="87" t="s">
        <v>7309</v>
      </c>
    </row>
    <row r="5087" customFormat="false" ht="13" hidden="false" customHeight="false" outlineLevel="0" collapsed="false">
      <c r="K5087" s="87" t="s">
        <v>7310</v>
      </c>
    </row>
    <row r="5088" customFormat="false" ht="13" hidden="false" customHeight="false" outlineLevel="0" collapsed="false">
      <c r="K5088" s="87" t="s">
        <v>7311</v>
      </c>
    </row>
    <row r="5089" customFormat="false" ht="13" hidden="false" customHeight="false" outlineLevel="0" collapsed="false">
      <c r="K5089" s="87" t="s">
        <v>7312</v>
      </c>
    </row>
    <row r="5090" customFormat="false" ht="13" hidden="false" customHeight="false" outlineLevel="0" collapsed="false">
      <c r="K5090" s="87" t="s">
        <v>7313</v>
      </c>
    </row>
    <row r="5091" customFormat="false" ht="13" hidden="false" customHeight="false" outlineLevel="0" collapsed="false">
      <c r="K5091" s="87" t="s">
        <v>7314</v>
      </c>
    </row>
    <row r="5092" customFormat="false" ht="13" hidden="false" customHeight="false" outlineLevel="0" collapsed="false">
      <c r="K5092" s="87" t="s">
        <v>7315</v>
      </c>
    </row>
    <row r="5093" customFormat="false" ht="13" hidden="false" customHeight="false" outlineLevel="0" collapsed="false">
      <c r="K5093" s="87" t="s">
        <v>7316</v>
      </c>
    </row>
    <row r="5094" customFormat="false" ht="13" hidden="false" customHeight="false" outlineLevel="0" collapsed="false">
      <c r="K5094" s="87" t="s">
        <v>7317</v>
      </c>
    </row>
    <row r="5095" customFormat="false" ht="13" hidden="false" customHeight="false" outlineLevel="0" collapsed="false">
      <c r="K5095" s="87" t="s">
        <v>7318</v>
      </c>
    </row>
    <row r="5096" customFormat="false" ht="13" hidden="false" customHeight="false" outlineLevel="0" collapsed="false">
      <c r="K5096" s="87" t="s">
        <v>7319</v>
      </c>
    </row>
    <row r="5097" customFormat="false" ht="13" hidden="false" customHeight="false" outlineLevel="0" collapsed="false">
      <c r="K5097" s="87" t="s">
        <v>7320</v>
      </c>
    </row>
    <row r="5098" customFormat="false" ht="13" hidden="false" customHeight="false" outlineLevel="0" collapsed="false">
      <c r="K5098" s="87" t="s">
        <v>7321</v>
      </c>
    </row>
    <row r="5099" customFormat="false" ht="13" hidden="false" customHeight="false" outlineLevel="0" collapsed="false">
      <c r="K5099" s="87" t="s">
        <v>7322</v>
      </c>
    </row>
    <row r="5100" customFormat="false" ht="13" hidden="false" customHeight="false" outlineLevel="0" collapsed="false">
      <c r="K5100" s="87" t="s">
        <v>7323</v>
      </c>
    </row>
    <row r="5101" customFormat="false" ht="13" hidden="false" customHeight="false" outlineLevel="0" collapsed="false">
      <c r="K5101" s="87" t="s">
        <v>7324</v>
      </c>
    </row>
    <row r="5102" customFormat="false" ht="13" hidden="false" customHeight="false" outlineLevel="0" collapsed="false">
      <c r="K5102" s="87" t="s">
        <v>7325</v>
      </c>
    </row>
    <row r="5103" customFormat="false" ht="13" hidden="false" customHeight="false" outlineLevel="0" collapsed="false">
      <c r="K5103" s="87" t="s">
        <v>7326</v>
      </c>
    </row>
    <row r="5104" customFormat="false" ht="13" hidden="false" customHeight="false" outlineLevel="0" collapsed="false">
      <c r="K5104" s="87" t="s">
        <v>7327</v>
      </c>
    </row>
    <row r="5105" customFormat="false" ht="13" hidden="false" customHeight="false" outlineLevel="0" collapsed="false">
      <c r="K5105" s="87" t="s">
        <v>7328</v>
      </c>
    </row>
    <row r="5106" customFormat="false" ht="13" hidden="false" customHeight="false" outlineLevel="0" collapsed="false">
      <c r="K5106" s="87" t="s">
        <v>7329</v>
      </c>
    </row>
    <row r="5107" customFormat="false" ht="13" hidden="false" customHeight="false" outlineLevel="0" collapsed="false">
      <c r="K5107" s="87" t="s">
        <v>7330</v>
      </c>
    </row>
    <row r="5108" customFormat="false" ht="13" hidden="false" customHeight="false" outlineLevel="0" collapsed="false">
      <c r="K5108" s="87" t="s">
        <v>7331</v>
      </c>
    </row>
    <row r="5109" customFormat="false" ht="13" hidden="false" customHeight="false" outlineLevel="0" collapsed="false">
      <c r="K5109" s="87" t="s">
        <v>7332</v>
      </c>
    </row>
    <row r="5110" customFormat="false" ht="13" hidden="false" customHeight="false" outlineLevel="0" collapsed="false">
      <c r="K5110" s="87" t="s">
        <v>7333</v>
      </c>
    </row>
    <row r="5111" customFormat="false" ht="13" hidden="false" customHeight="false" outlineLevel="0" collapsed="false">
      <c r="K5111" s="87" t="s">
        <v>7334</v>
      </c>
    </row>
    <row r="5112" customFormat="false" ht="13" hidden="false" customHeight="false" outlineLevel="0" collapsed="false">
      <c r="K5112" s="87" t="s">
        <v>7335</v>
      </c>
    </row>
    <row r="5113" customFormat="false" ht="13" hidden="false" customHeight="false" outlineLevel="0" collapsed="false">
      <c r="K5113" s="87" t="s">
        <v>7336</v>
      </c>
    </row>
    <row r="5114" customFormat="false" ht="13" hidden="false" customHeight="false" outlineLevel="0" collapsed="false">
      <c r="K5114" s="87" t="s">
        <v>7337</v>
      </c>
    </row>
    <row r="5115" customFormat="false" ht="13" hidden="false" customHeight="false" outlineLevel="0" collapsed="false">
      <c r="K5115" s="87" t="s">
        <v>7338</v>
      </c>
    </row>
    <row r="5116" customFormat="false" ht="13" hidden="false" customHeight="false" outlineLevel="0" collapsed="false">
      <c r="K5116" s="87" t="s">
        <v>7339</v>
      </c>
    </row>
    <row r="5117" customFormat="false" ht="13" hidden="false" customHeight="false" outlineLevel="0" collapsed="false">
      <c r="K5117" s="87" t="s">
        <v>7340</v>
      </c>
    </row>
    <row r="5118" customFormat="false" ht="13" hidden="false" customHeight="false" outlineLevel="0" collapsed="false">
      <c r="K5118" s="87" t="s">
        <v>7341</v>
      </c>
    </row>
    <row r="5119" customFormat="false" ht="13" hidden="false" customHeight="false" outlineLevel="0" collapsed="false">
      <c r="K5119" s="87" t="s">
        <v>7342</v>
      </c>
    </row>
    <row r="5120" customFormat="false" ht="13" hidden="false" customHeight="false" outlineLevel="0" collapsed="false">
      <c r="K5120" s="87" t="s">
        <v>7343</v>
      </c>
    </row>
    <row r="5121" customFormat="false" ht="13" hidden="false" customHeight="false" outlineLevel="0" collapsed="false">
      <c r="K5121" s="87" t="s">
        <v>7344</v>
      </c>
    </row>
    <row r="5122" customFormat="false" ht="13" hidden="false" customHeight="false" outlineLevel="0" collapsed="false">
      <c r="K5122" s="87" t="s">
        <v>7345</v>
      </c>
    </row>
    <row r="5123" customFormat="false" ht="13" hidden="false" customHeight="false" outlineLevel="0" collapsed="false">
      <c r="K5123" s="87" t="s">
        <v>7346</v>
      </c>
    </row>
    <row r="5124" customFormat="false" ht="13" hidden="false" customHeight="false" outlineLevel="0" collapsed="false">
      <c r="K5124" s="87" t="s">
        <v>7347</v>
      </c>
    </row>
    <row r="5125" customFormat="false" ht="13" hidden="false" customHeight="false" outlineLevel="0" collapsed="false">
      <c r="K5125" s="87" t="s">
        <v>7348</v>
      </c>
    </row>
    <row r="5126" customFormat="false" ht="13" hidden="false" customHeight="false" outlineLevel="0" collapsed="false">
      <c r="K5126" s="87" t="s">
        <v>7349</v>
      </c>
    </row>
    <row r="5127" customFormat="false" ht="13" hidden="false" customHeight="false" outlineLevel="0" collapsed="false">
      <c r="K5127" s="87" t="s">
        <v>7350</v>
      </c>
    </row>
    <row r="5128" customFormat="false" ht="13" hidden="false" customHeight="false" outlineLevel="0" collapsed="false">
      <c r="K5128" s="87" t="s">
        <v>7351</v>
      </c>
    </row>
    <row r="5129" customFormat="false" ht="13" hidden="false" customHeight="false" outlineLevel="0" collapsed="false">
      <c r="K5129" s="87" t="s">
        <v>7352</v>
      </c>
    </row>
    <row r="5130" customFormat="false" ht="13" hidden="false" customHeight="false" outlineLevel="0" collapsed="false">
      <c r="K5130" s="87" t="s">
        <v>7353</v>
      </c>
    </row>
    <row r="5131" customFormat="false" ht="13" hidden="false" customHeight="false" outlineLevel="0" collapsed="false">
      <c r="K5131" s="87" t="s">
        <v>7354</v>
      </c>
    </row>
    <row r="5132" customFormat="false" ht="13" hidden="false" customHeight="false" outlineLevel="0" collapsed="false">
      <c r="K5132" s="87" t="s">
        <v>7355</v>
      </c>
    </row>
    <row r="5133" customFormat="false" ht="13" hidden="false" customHeight="false" outlineLevel="0" collapsed="false">
      <c r="K5133" s="87" t="s">
        <v>7356</v>
      </c>
    </row>
    <row r="5134" customFormat="false" ht="13" hidden="false" customHeight="false" outlineLevel="0" collapsed="false">
      <c r="K5134" s="87" t="s">
        <v>7357</v>
      </c>
    </row>
    <row r="5135" customFormat="false" ht="13" hidden="false" customHeight="false" outlineLevel="0" collapsed="false">
      <c r="K5135" s="87" t="s">
        <v>7358</v>
      </c>
    </row>
    <row r="5136" customFormat="false" ht="13" hidden="false" customHeight="false" outlineLevel="0" collapsed="false">
      <c r="K5136" s="87" t="s">
        <v>7359</v>
      </c>
    </row>
    <row r="5137" customFormat="false" ht="13" hidden="false" customHeight="false" outlineLevel="0" collapsed="false">
      <c r="K5137" s="87" t="s">
        <v>7360</v>
      </c>
    </row>
    <row r="5138" customFormat="false" ht="13" hidden="false" customHeight="false" outlineLevel="0" collapsed="false">
      <c r="K5138" s="87" t="s">
        <v>7361</v>
      </c>
    </row>
    <row r="5139" customFormat="false" ht="13" hidden="false" customHeight="false" outlineLevel="0" collapsed="false">
      <c r="K5139" s="87" t="s">
        <v>7362</v>
      </c>
    </row>
    <row r="5140" customFormat="false" ht="13" hidden="false" customHeight="false" outlineLevel="0" collapsed="false">
      <c r="K5140" s="87" t="s">
        <v>7363</v>
      </c>
    </row>
    <row r="5141" customFormat="false" ht="13" hidden="false" customHeight="false" outlineLevel="0" collapsed="false">
      <c r="K5141" s="87" t="s">
        <v>7364</v>
      </c>
    </row>
    <row r="5142" customFormat="false" ht="13" hidden="false" customHeight="false" outlineLevel="0" collapsed="false">
      <c r="K5142" s="87" t="s">
        <v>7365</v>
      </c>
    </row>
    <row r="5143" customFormat="false" ht="13" hidden="false" customHeight="false" outlineLevel="0" collapsed="false">
      <c r="K5143" s="87" t="s">
        <v>7366</v>
      </c>
    </row>
    <row r="5144" customFormat="false" ht="13" hidden="false" customHeight="false" outlineLevel="0" collapsed="false">
      <c r="K5144" s="87" t="s">
        <v>7367</v>
      </c>
    </row>
    <row r="5145" customFormat="false" ht="13" hidden="false" customHeight="false" outlineLevel="0" collapsed="false">
      <c r="K5145" s="87" t="s">
        <v>7368</v>
      </c>
    </row>
    <row r="5146" customFormat="false" ht="13" hidden="false" customHeight="false" outlineLevel="0" collapsed="false">
      <c r="K5146" s="87" t="s">
        <v>7369</v>
      </c>
    </row>
    <row r="5147" customFormat="false" ht="13" hidden="false" customHeight="false" outlineLevel="0" collapsed="false">
      <c r="K5147" s="87" t="s">
        <v>7370</v>
      </c>
    </row>
    <row r="5148" customFormat="false" ht="13" hidden="false" customHeight="false" outlineLevel="0" collapsed="false">
      <c r="K5148" s="87" t="s">
        <v>7371</v>
      </c>
    </row>
    <row r="5149" customFormat="false" ht="13" hidden="false" customHeight="false" outlineLevel="0" collapsed="false">
      <c r="K5149" s="87" t="s">
        <v>7372</v>
      </c>
    </row>
    <row r="5150" customFormat="false" ht="13" hidden="false" customHeight="false" outlineLevel="0" collapsed="false">
      <c r="K5150" s="87" t="s">
        <v>7373</v>
      </c>
    </row>
    <row r="5151" customFormat="false" ht="13" hidden="false" customHeight="false" outlineLevel="0" collapsed="false">
      <c r="K5151" s="87" t="s">
        <v>7374</v>
      </c>
    </row>
    <row r="5152" customFormat="false" ht="13" hidden="false" customHeight="false" outlineLevel="0" collapsed="false">
      <c r="K5152" s="87" t="s">
        <v>7375</v>
      </c>
    </row>
    <row r="5153" customFormat="false" ht="13" hidden="false" customHeight="false" outlineLevel="0" collapsed="false">
      <c r="K5153" s="87" t="s">
        <v>7376</v>
      </c>
    </row>
    <row r="5154" customFormat="false" ht="13" hidden="false" customHeight="false" outlineLevel="0" collapsed="false">
      <c r="K5154" s="87" t="s">
        <v>7377</v>
      </c>
    </row>
    <row r="5155" customFormat="false" ht="13" hidden="false" customHeight="false" outlineLevel="0" collapsed="false">
      <c r="K5155" s="87" t="s">
        <v>7378</v>
      </c>
    </row>
    <row r="5156" customFormat="false" ht="13" hidden="false" customHeight="false" outlineLevel="0" collapsed="false">
      <c r="K5156" s="87" t="s">
        <v>7379</v>
      </c>
    </row>
    <row r="5157" customFormat="false" ht="13" hidden="false" customHeight="false" outlineLevel="0" collapsed="false">
      <c r="K5157" s="87" t="s">
        <v>7380</v>
      </c>
    </row>
    <row r="5158" customFormat="false" ht="13" hidden="false" customHeight="false" outlineLevel="0" collapsed="false">
      <c r="K5158" s="87" t="s">
        <v>7381</v>
      </c>
    </row>
    <row r="5159" customFormat="false" ht="13" hidden="false" customHeight="false" outlineLevel="0" collapsed="false">
      <c r="K5159" s="87" t="s">
        <v>7382</v>
      </c>
    </row>
    <row r="5160" customFormat="false" ht="13" hidden="false" customHeight="false" outlineLevel="0" collapsed="false">
      <c r="K5160" s="87" t="s">
        <v>7383</v>
      </c>
    </row>
    <row r="5161" customFormat="false" ht="13" hidden="false" customHeight="false" outlineLevel="0" collapsed="false">
      <c r="K5161" s="87" t="s">
        <v>7384</v>
      </c>
    </row>
    <row r="5162" customFormat="false" ht="13" hidden="false" customHeight="false" outlineLevel="0" collapsed="false">
      <c r="K5162" s="87" t="s">
        <v>7385</v>
      </c>
    </row>
    <row r="5163" customFormat="false" ht="13" hidden="false" customHeight="false" outlineLevel="0" collapsed="false">
      <c r="K5163" s="87" t="s">
        <v>7386</v>
      </c>
    </row>
    <row r="5164" customFormat="false" ht="13" hidden="false" customHeight="false" outlineLevel="0" collapsed="false">
      <c r="K5164" s="87" t="s">
        <v>7387</v>
      </c>
    </row>
    <row r="5165" customFormat="false" ht="13" hidden="false" customHeight="false" outlineLevel="0" collapsed="false">
      <c r="K5165" s="87" t="s">
        <v>7388</v>
      </c>
    </row>
    <row r="5166" customFormat="false" ht="13" hidden="false" customHeight="false" outlineLevel="0" collapsed="false">
      <c r="K5166" s="87" t="s">
        <v>7389</v>
      </c>
    </row>
    <row r="5167" customFormat="false" ht="13" hidden="false" customHeight="false" outlineLevel="0" collapsed="false">
      <c r="K5167" s="87" t="s">
        <v>7390</v>
      </c>
    </row>
    <row r="5168" customFormat="false" ht="13" hidden="false" customHeight="false" outlineLevel="0" collapsed="false">
      <c r="K5168" s="87" t="s">
        <v>7391</v>
      </c>
    </row>
    <row r="5169" customFormat="false" ht="13" hidden="false" customHeight="false" outlineLevel="0" collapsed="false">
      <c r="K5169" s="87" t="s">
        <v>7392</v>
      </c>
    </row>
    <row r="5170" customFormat="false" ht="13" hidden="false" customHeight="false" outlineLevel="0" collapsed="false">
      <c r="K5170" s="87" t="s">
        <v>7393</v>
      </c>
    </row>
    <row r="5171" customFormat="false" ht="13" hidden="false" customHeight="false" outlineLevel="0" collapsed="false">
      <c r="K5171" s="87" t="s">
        <v>7394</v>
      </c>
    </row>
    <row r="5172" customFormat="false" ht="13" hidden="false" customHeight="false" outlineLevel="0" collapsed="false">
      <c r="K5172" s="87" t="s">
        <v>7395</v>
      </c>
    </row>
    <row r="5173" customFormat="false" ht="13" hidden="false" customHeight="false" outlineLevel="0" collapsed="false">
      <c r="K5173" s="87" t="s">
        <v>7396</v>
      </c>
    </row>
    <row r="5174" customFormat="false" ht="13" hidden="false" customHeight="false" outlineLevel="0" collapsed="false">
      <c r="K5174" s="87" t="s">
        <v>7397</v>
      </c>
    </row>
    <row r="5175" customFormat="false" ht="13" hidden="false" customHeight="false" outlineLevel="0" collapsed="false">
      <c r="K5175" s="87" t="s">
        <v>7398</v>
      </c>
    </row>
    <row r="5176" customFormat="false" ht="13" hidden="false" customHeight="false" outlineLevel="0" collapsed="false">
      <c r="K5176" s="87" t="s">
        <v>7399</v>
      </c>
    </row>
    <row r="5177" customFormat="false" ht="13" hidden="false" customHeight="false" outlineLevel="0" collapsed="false">
      <c r="K5177" s="87" t="s">
        <v>7400</v>
      </c>
    </row>
    <row r="5178" customFormat="false" ht="13" hidden="false" customHeight="false" outlineLevel="0" collapsed="false">
      <c r="K5178" s="87" t="s">
        <v>7401</v>
      </c>
    </row>
    <row r="5179" customFormat="false" ht="13" hidden="false" customHeight="false" outlineLevel="0" collapsed="false">
      <c r="K5179" s="87" t="s">
        <v>7402</v>
      </c>
    </row>
    <row r="5180" customFormat="false" ht="13" hidden="false" customHeight="false" outlineLevel="0" collapsed="false">
      <c r="K5180" s="87" t="s">
        <v>7403</v>
      </c>
    </row>
    <row r="5181" customFormat="false" ht="13" hidden="false" customHeight="false" outlineLevel="0" collapsed="false">
      <c r="K5181" s="87" t="s">
        <v>7404</v>
      </c>
    </row>
    <row r="5182" customFormat="false" ht="13" hidden="false" customHeight="false" outlineLevel="0" collapsed="false">
      <c r="K5182" s="87" t="s">
        <v>7405</v>
      </c>
    </row>
    <row r="5183" customFormat="false" ht="13" hidden="false" customHeight="false" outlineLevel="0" collapsed="false">
      <c r="K5183" s="87" t="s">
        <v>7406</v>
      </c>
    </row>
    <row r="5184" customFormat="false" ht="13" hidden="false" customHeight="false" outlineLevel="0" collapsed="false">
      <c r="K5184" s="87" t="s">
        <v>7407</v>
      </c>
    </row>
    <row r="5185" customFormat="false" ht="13" hidden="false" customHeight="false" outlineLevel="0" collapsed="false">
      <c r="K5185" s="87" t="s">
        <v>7408</v>
      </c>
    </row>
    <row r="5186" customFormat="false" ht="13" hidden="false" customHeight="false" outlineLevel="0" collapsed="false">
      <c r="K5186" s="87" t="s">
        <v>7409</v>
      </c>
    </row>
    <row r="5187" customFormat="false" ht="13" hidden="false" customHeight="false" outlineLevel="0" collapsed="false">
      <c r="K5187" s="87" t="s">
        <v>7410</v>
      </c>
    </row>
    <row r="5188" customFormat="false" ht="13" hidden="false" customHeight="false" outlineLevel="0" collapsed="false">
      <c r="K5188" s="87" t="s">
        <v>7411</v>
      </c>
    </row>
    <row r="5189" customFormat="false" ht="13" hidden="false" customHeight="false" outlineLevel="0" collapsed="false">
      <c r="K5189" s="87" t="s">
        <v>7412</v>
      </c>
    </row>
    <row r="5190" customFormat="false" ht="13" hidden="false" customHeight="false" outlineLevel="0" collapsed="false">
      <c r="K5190" s="87" t="s">
        <v>7413</v>
      </c>
    </row>
    <row r="5191" customFormat="false" ht="13" hidden="false" customHeight="false" outlineLevel="0" collapsed="false">
      <c r="K5191" s="87" t="s">
        <v>7414</v>
      </c>
    </row>
    <row r="5192" customFormat="false" ht="13" hidden="false" customHeight="false" outlineLevel="0" collapsed="false">
      <c r="K5192" s="87" t="s">
        <v>7415</v>
      </c>
    </row>
    <row r="5193" customFormat="false" ht="13" hidden="false" customHeight="false" outlineLevel="0" collapsed="false">
      <c r="K5193" s="87" t="s">
        <v>7416</v>
      </c>
    </row>
    <row r="5194" customFormat="false" ht="13" hidden="false" customHeight="false" outlineLevel="0" collapsed="false">
      <c r="K5194" s="87" t="s">
        <v>7417</v>
      </c>
    </row>
    <row r="5195" customFormat="false" ht="13" hidden="false" customHeight="false" outlineLevel="0" collapsed="false">
      <c r="K5195" s="87" t="s">
        <v>7418</v>
      </c>
    </row>
    <row r="5196" customFormat="false" ht="13" hidden="false" customHeight="false" outlineLevel="0" collapsed="false">
      <c r="K5196" s="87" t="s">
        <v>7419</v>
      </c>
    </row>
    <row r="5197" customFormat="false" ht="13" hidden="false" customHeight="false" outlineLevel="0" collapsed="false">
      <c r="K5197" s="87" t="s">
        <v>7420</v>
      </c>
    </row>
    <row r="5198" customFormat="false" ht="13" hidden="false" customHeight="false" outlineLevel="0" collapsed="false">
      <c r="K5198" s="87" t="s">
        <v>7421</v>
      </c>
    </row>
    <row r="5199" customFormat="false" ht="13" hidden="false" customHeight="false" outlineLevel="0" collapsed="false">
      <c r="K5199" s="87" t="s">
        <v>7422</v>
      </c>
    </row>
    <row r="5200" customFormat="false" ht="13" hidden="false" customHeight="false" outlineLevel="0" collapsed="false">
      <c r="K5200" s="87" t="s">
        <v>7423</v>
      </c>
    </row>
    <row r="5201" customFormat="false" ht="13" hidden="false" customHeight="false" outlineLevel="0" collapsed="false">
      <c r="K5201" s="87" t="s">
        <v>7424</v>
      </c>
    </row>
    <row r="5202" customFormat="false" ht="13" hidden="false" customHeight="false" outlineLevel="0" collapsed="false">
      <c r="K5202" s="87" t="s">
        <v>7425</v>
      </c>
    </row>
    <row r="5203" customFormat="false" ht="13" hidden="false" customHeight="false" outlineLevel="0" collapsed="false">
      <c r="K5203" s="87" t="s">
        <v>7426</v>
      </c>
    </row>
    <row r="5204" customFormat="false" ht="13" hidden="false" customHeight="false" outlineLevel="0" collapsed="false">
      <c r="K5204" s="87" t="s">
        <v>7427</v>
      </c>
    </row>
    <row r="5205" customFormat="false" ht="13" hidden="false" customHeight="false" outlineLevel="0" collapsed="false">
      <c r="K5205" s="87" t="s">
        <v>7428</v>
      </c>
    </row>
    <row r="5206" customFormat="false" ht="13" hidden="false" customHeight="false" outlineLevel="0" collapsed="false">
      <c r="K5206" s="87" t="s">
        <v>7429</v>
      </c>
    </row>
    <row r="5207" customFormat="false" ht="13" hidden="false" customHeight="false" outlineLevel="0" collapsed="false">
      <c r="K5207" s="87" t="s">
        <v>7430</v>
      </c>
    </row>
    <row r="5208" customFormat="false" ht="13" hidden="false" customHeight="false" outlineLevel="0" collapsed="false">
      <c r="K5208" s="87" t="s">
        <v>7431</v>
      </c>
    </row>
    <row r="5209" customFormat="false" ht="13" hidden="false" customHeight="false" outlineLevel="0" collapsed="false">
      <c r="K5209" s="87" t="s">
        <v>7432</v>
      </c>
    </row>
    <row r="5210" customFormat="false" ht="13" hidden="false" customHeight="false" outlineLevel="0" collapsed="false">
      <c r="K5210" s="87" t="s">
        <v>7433</v>
      </c>
    </row>
    <row r="5211" customFormat="false" ht="13" hidden="false" customHeight="false" outlineLevel="0" collapsed="false">
      <c r="K5211" s="87" t="s">
        <v>7434</v>
      </c>
    </row>
    <row r="5212" customFormat="false" ht="13" hidden="false" customHeight="false" outlineLevel="0" collapsed="false">
      <c r="K5212" s="87" t="s">
        <v>7435</v>
      </c>
    </row>
    <row r="5213" customFormat="false" ht="13" hidden="false" customHeight="false" outlineLevel="0" collapsed="false">
      <c r="K5213" s="87" t="s">
        <v>7436</v>
      </c>
    </row>
    <row r="5214" customFormat="false" ht="13" hidden="false" customHeight="false" outlineLevel="0" collapsed="false">
      <c r="K5214" s="87" t="s">
        <v>7437</v>
      </c>
    </row>
    <row r="5215" customFormat="false" ht="13" hidden="false" customHeight="false" outlineLevel="0" collapsed="false">
      <c r="K5215" s="87" t="s">
        <v>7438</v>
      </c>
    </row>
    <row r="5216" customFormat="false" ht="13" hidden="false" customHeight="false" outlineLevel="0" collapsed="false">
      <c r="K5216" s="87" t="s">
        <v>7439</v>
      </c>
    </row>
    <row r="5217" customFormat="false" ht="13" hidden="false" customHeight="false" outlineLevel="0" collapsed="false">
      <c r="K5217" s="87" t="s">
        <v>7440</v>
      </c>
    </row>
    <row r="5218" customFormat="false" ht="13" hidden="false" customHeight="false" outlineLevel="0" collapsed="false">
      <c r="K5218" s="87" t="s">
        <v>7441</v>
      </c>
    </row>
    <row r="5219" customFormat="false" ht="13" hidden="false" customHeight="false" outlineLevel="0" collapsed="false">
      <c r="K5219" s="87" t="s">
        <v>7442</v>
      </c>
    </row>
    <row r="5220" customFormat="false" ht="13" hidden="false" customHeight="false" outlineLevel="0" collapsed="false">
      <c r="K5220" s="87" t="s">
        <v>7443</v>
      </c>
    </row>
    <row r="5221" customFormat="false" ht="13" hidden="false" customHeight="false" outlineLevel="0" collapsed="false">
      <c r="K5221" s="87" t="s">
        <v>7444</v>
      </c>
    </row>
    <row r="5222" customFormat="false" ht="13" hidden="false" customHeight="false" outlineLevel="0" collapsed="false">
      <c r="K5222" s="87" t="s">
        <v>7445</v>
      </c>
    </row>
    <row r="5223" customFormat="false" ht="13" hidden="false" customHeight="false" outlineLevel="0" collapsed="false">
      <c r="K5223" s="87" t="s">
        <v>7446</v>
      </c>
    </row>
    <row r="5224" customFormat="false" ht="13" hidden="false" customHeight="false" outlineLevel="0" collapsed="false">
      <c r="K5224" s="87" t="s">
        <v>7447</v>
      </c>
    </row>
    <row r="5225" customFormat="false" ht="13" hidden="false" customHeight="false" outlineLevel="0" collapsed="false">
      <c r="K5225" s="87" t="s">
        <v>7448</v>
      </c>
    </row>
    <row r="5226" customFormat="false" ht="13" hidden="false" customHeight="false" outlineLevel="0" collapsed="false">
      <c r="K5226" s="87" t="s">
        <v>7449</v>
      </c>
    </row>
    <row r="5227" customFormat="false" ht="13" hidden="false" customHeight="false" outlineLevel="0" collapsed="false">
      <c r="K5227" s="87" t="s">
        <v>7450</v>
      </c>
    </row>
    <row r="5228" customFormat="false" ht="13" hidden="false" customHeight="false" outlineLevel="0" collapsed="false">
      <c r="K5228" s="87" t="s">
        <v>7451</v>
      </c>
    </row>
    <row r="5229" customFormat="false" ht="13" hidden="false" customHeight="false" outlineLevel="0" collapsed="false">
      <c r="K5229" s="87" t="s">
        <v>7452</v>
      </c>
    </row>
    <row r="5230" customFormat="false" ht="13" hidden="false" customHeight="false" outlineLevel="0" collapsed="false">
      <c r="K5230" s="87" t="s">
        <v>7453</v>
      </c>
    </row>
    <row r="5231" customFormat="false" ht="13" hidden="false" customHeight="false" outlineLevel="0" collapsed="false">
      <c r="K5231" s="87" t="s">
        <v>7454</v>
      </c>
    </row>
    <row r="5232" customFormat="false" ht="13" hidden="false" customHeight="false" outlineLevel="0" collapsed="false">
      <c r="K5232" s="87" t="s">
        <v>7455</v>
      </c>
    </row>
    <row r="5233" customFormat="false" ht="13" hidden="false" customHeight="false" outlineLevel="0" collapsed="false">
      <c r="K5233" s="87" t="s">
        <v>7456</v>
      </c>
    </row>
    <row r="5234" customFormat="false" ht="13" hidden="false" customHeight="false" outlineLevel="0" collapsed="false">
      <c r="K5234" s="87" t="s">
        <v>7457</v>
      </c>
    </row>
    <row r="5235" customFormat="false" ht="13" hidden="false" customHeight="false" outlineLevel="0" collapsed="false">
      <c r="K5235" s="87" t="s">
        <v>7458</v>
      </c>
    </row>
    <row r="5236" customFormat="false" ht="13" hidden="false" customHeight="false" outlineLevel="0" collapsed="false">
      <c r="K5236" s="87" t="s">
        <v>7459</v>
      </c>
    </row>
    <row r="5237" customFormat="false" ht="13" hidden="false" customHeight="false" outlineLevel="0" collapsed="false">
      <c r="K5237" s="87" t="s">
        <v>7460</v>
      </c>
    </row>
    <row r="5238" customFormat="false" ht="13" hidden="false" customHeight="false" outlineLevel="0" collapsed="false">
      <c r="K5238" s="87" t="s">
        <v>7461</v>
      </c>
    </row>
    <row r="5239" customFormat="false" ht="13" hidden="false" customHeight="false" outlineLevel="0" collapsed="false">
      <c r="K5239" s="87" t="s">
        <v>7462</v>
      </c>
    </row>
    <row r="5240" customFormat="false" ht="13" hidden="false" customHeight="false" outlineLevel="0" collapsed="false">
      <c r="K5240" s="87" t="s">
        <v>7463</v>
      </c>
    </row>
    <row r="5241" customFormat="false" ht="13" hidden="false" customHeight="false" outlineLevel="0" collapsed="false">
      <c r="K5241" s="87" t="s">
        <v>7464</v>
      </c>
    </row>
    <row r="5242" customFormat="false" ht="13" hidden="false" customHeight="false" outlineLevel="0" collapsed="false">
      <c r="K5242" s="87" t="s">
        <v>7465</v>
      </c>
    </row>
    <row r="5243" customFormat="false" ht="13" hidden="false" customHeight="false" outlineLevel="0" collapsed="false">
      <c r="K5243" s="87" t="s">
        <v>7466</v>
      </c>
    </row>
    <row r="5244" customFormat="false" ht="13" hidden="false" customHeight="false" outlineLevel="0" collapsed="false">
      <c r="K5244" s="87" t="s">
        <v>7467</v>
      </c>
    </row>
    <row r="5245" customFormat="false" ht="13" hidden="false" customHeight="false" outlineLevel="0" collapsed="false">
      <c r="K5245" s="87" t="s">
        <v>7468</v>
      </c>
    </row>
    <row r="5246" customFormat="false" ht="13" hidden="false" customHeight="false" outlineLevel="0" collapsed="false">
      <c r="K5246" s="87" t="s">
        <v>7469</v>
      </c>
    </row>
    <row r="5247" customFormat="false" ht="13" hidden="false" customHeight="false" outlineLevel="0" collapsed="false">
      <c r="K5247" s="87" t="s">
        <v>7470</v>
      </c>
    </row>
    <row r="5248" customFormat="false" ht="13" hidden="false" customHeight="false" outlineLevel="0" collapsed="false">
      <c r="K5248" s="87" t="s">
        <v>7471</v>
      </c>
    </row>
    <row r="5249" customFormat="false" ht="13" hidden="false" customHeight="false" outlineLevel="0" collapsed="false">
      <c r="K5249" s="87" t="s">
        <v>7472</v>
      </c>
    </row>
    <row r="5250" customFormat="false" ht="13" hidden="false" customHeight="false" outlineLevel="0" collapsed="false">
      <c r="K5250" s="87" t="s">
        <v>7473</v>
      </c>
    </row>
    <row r="5251" customFormat="false" ht="13" hidden="false" customHeight="false" outlineLevel="0" collapsed="false">
      <c r="K5251" s="87" t="s">
        <v>7474</v>
      </c>
    </row>
    <row r="5252" customFormat="false" ht="13" hidden="false" customHeight="false" outlineLevel="0" collapsed="false">
      <c r="K5252" s="87" t="s">
        <v>7475</v>
      </c>
    </row>
    <row r="5253" customFormat="false" ht="13" hidden="false" customHeight="false" outlineLevel="0" collapsed="false">
      <c r="K5253" s="87" t="s">
        <v>7476</v>
      </c>
    </row>
    <row r="5254" customFormat="false" ht="13" hidden="false" customHeight="false" outlineLevel="0" collapsed="false">
      <c r="K5254" s="87" t="s">
        <v>7477</v>
      </c>
    </row>
    <row r="5255" customFormat="false" ht="13" hidden="false" customHeight="false" outlineLevel="0" collapsed="false">
      <c r="K5255" s="87" t="s">
        <v>7478</v>
      </c>
    </row>
    <row r="5256" customFormat="false" ht="13" hidden="false" customHeight="false" outlineLevel="0" collapsed="false">
      <c r="K5256" s="87" t="s">
        <v>7479</v>
      </c>
    </row>
    <row r="5257" customFormat="false" ht="13" hidden="false" customHeight="false" outlineLevel="0" collapsed="false">
      <c r="K5257" s="87" t="s">
        <v>7480</v>
      </c>
    </row>
    <row r="5258" customFormat="false" ht="13" hidden="false" customHeight="false" outlineLevel="0" collapsed="false">
      <c r="K5258" s="87" t="s">
        <v>7481</v>
      </c>
    </row>
    <row r="5259" customFormat="false" ht="13" hidden="false" customHeight="false" outlineLevel="0" collapsed="false">
      <c r="K5259" s="87" t="s">
        <v>7482</v>
      </c>
    </row>
    <row r="5260" customFormat="false" ht="13" hidden="false" customHeight="false" outlineLevel="0" collapsed="false">
      <c r="K5260" s="87" t="s">
        <v>7483</v>
      </c>
    </row>
    <row r="5261" customFormat="false" ht="13" hidden="false" customHeight="false" outlineLevel="0" collapsed="false">
      <c r="K5261" s="87" t="s">
        <v>7484</v>
      </c>
    </row>
    <row r="5262" customFormat="false" ht="13" hidden="false" customHeight="false" outlineLevel="0" collapsed="false">
      <c r="K5262" s="87" t="s">
        <v>7485</v>
      </c>
    </row>
    <row r="5263" customFormat="false" ht="13" hidden="false" customHeight="false" outlineLevel="0" collapsed="false">
      <c r="K5263" s="87" t="s">
        <v>7486</v>
      </c>
    </row>
    <row r="5264" customFormat="false" ht="13" hidden="false" customHeight="false" outlineLevel="0" collapsed="false">
      <c r="K5264" s="87" t="s">
        <v>7487</v>
      </c>
    </row>
    <row r="5265" customFormat="false" ht="13" hidden="false" customHeight="false" outlineLevel="0" collapsed="false">
      <c r="K5265" s="87" t="s">
        <v>7488</v>
      </c>
    </row>
    <row r="5266" customFormat="false" ht="13" hidden="false" customHeight="false" outlineLevel="0" collapsed="false">
      <c r="K5266" s="87" t="s">
        <v>7489</v>
      </c>
    </row>
    <row r="5267" customFormat="false" ht="13" hidden="false" customHeight="false" outlineLevel="0" collapsed="false">
      <c r="K5267" s="87" t="s">
        <v>7490</v>
      </c>
    </row>
    <row r="5268" customFormat="false" ht="13" hidden="false" customHeight="false" outlineLevel="0" collapsed="false">
      <c r="K5268" s="87" t="s">
        <v>7491</v>
      </c>
    </row>
    <row r="5269" customFormat="false" ht="13" hidden="false" customHeight="false" outlineLevel="0" collapsed="false">
      <c r="K5269" s="87" t="s">
        <v>7492</v>
      </c>
    </row>
    <row r="5270" customFormat="false" ht="13" hidden="false" customHeight="false" outlineLevel="0" collapsed="false">
      <c r="K5270" s="87" t="s">
        <v>7493</v>
      </c>
    </row>
    <row r="5271" customFormat="false" ht="13" hidden="false" customHeight="false" outlineLevel="0" collapsed="false">
      <c r="K5271" s="87" t="s">
        <v>7494</v>
      </c>
    </row>
    <row r="5272" customFormat="false" ht="13" hidden="false" customHeight="false" outlineLevel="0" collapsed="false">
      <c r="K5272" s="87" t="s">
        <v>7495</v>
      </c>
    </row>
    <row r="5273" customFormat="false" ht="13" hidden="false" customHeight="false" outlineLevel="0" collapsed="false">
      <c r="K5273" s="87" t="s">
        <v>7496</v>
      </c>
    </row>
    <row r="5274" customFormat="false" ht="13" hidden="false" customHeight="false" outlineLevel="0" collapsed="false">
      <c r="K5274" s="87" t="s">
        <v>7497</v>
      </c>
    </row>
    <row r="5275" customFormat="false" ht="13" hidden="false" customHeight="false" outlineLevel="0" collapsed="false">
      <c r="K5275" s="87" t="s">
        <v>7498</v>
      </c>
    </row>
    <row r="5276" customFormat="false" ht="13" hidden="false" customHeight="false" outlineLevel="0" collapsed="false">
      <c r="K5276" s="87" t="s">
        <v>7499</v>
      </c>
    </row>
    <row r="5277" customFormat="false" ht="13" hidden="false" customHeight="false" outlineLevel="0" collapsed="false">
      <c r="K5277" s="87" t="s">
        <v>7500</v>
      </c>
    </row>
    <row r="5278" customFormat="false" ht="13" hidden="false" customHeight="false" outlineLevel="0" collapsed="false">
      <c r="K5278" s="87" t="s">
        <v>7501</v>
      </c>
    </row>
    <row r="5279" customFormat="false" ht="13" hidden="false" customHeight="false" outlineLevel="0" collapsed="false">
      <c r="K5279" s="87" t="s">
        <v>7502</v>
      </c>
    </row>
    <row r="5280" customFormat="false" ht="13" hidden="false" customHeight="false" outlineLevel="0" collapsed="false">
      <c r="K5280" s="87" t="s">
        <v>7503</v>
      </c>
    </row>
    <row r="5281" customFormat="false" ht="13" hidden="false" customHeight="false" outlineLevel="0" collapsed="false">
      <c r="K5281" s="87" t="s">
        <v>7504</v>
      </c>
    </row>
    <row r="5282" customFormat="false" ht="13" hidden="false" customHeight="false" outlineLevel="0" collapsed="false">
      <c r="K5282" s="87" t="s">
        <v>7505</v>
      </c>
    </row>
    <row r="5283" customFormat="false" ht="13" hidden="false" customHeight="false" outlineLevel="0" collapsed="false">
      <c r="K5283" s="87" t="s">
        <v>7506</v>
      </c>
    </row>
    <row r="5284" customFormat="false" ht="13" hidden="false" customHeight="false" outlineLevel="0" collapsed="false">
      <c r="K5284" s="87" t="s">
        <v>7507</v>
      </c>
    </row>
    <row r="5285" customFormat="false" ht="13" hidden="false" customHeight="false" outlineLevel="0" collapsed="false">
      <c r="K5285" s="87" t="s">
        <v>7508</v>
      </c>
    </row>
    <row r="5286" customFormat="false" ht="13" hidden="false" customHeight="false" outlineLevel="0" collapsed="false">
      <c r="K5286" s="87" t="s">
        <v>7509</v>
      </c>
    </row>
    <row r="5287" customFormat="false" ht="13" hidden="false" customHeight="false" outlineLevel="0" collapsed="false">
      <c r="K5287" s="87" t="s">
        <v>7510</v>
      </c>
    </row>
    <row r="5288" customFormat="false" ht="13" hidden="false" customHeight="false" outlineLevel="0" collapsed="false">
      <c r="K5288" s="87" t="s">
        <v>7511</v>
      </c>
    </row>
    <row r="5289" customFormat="false" ht="13" hidden="false" customHeight="false" outlineLevel="0" collapsed="false">
      <c r="K5289" s="87" t="s">
        <v>7512</v>
      </c>
    </row>
    <row r="5290" customFormat="false" ht="13" hidden="false" customHeight="false" outlineLevel="0" collapsed="false">
      <c r="K5290" s="87" t="s">
        <v>7513</v>
      </c>
    </row>
    <row r="5291" customFormat="false" ht="13" hidden="false" customHeight="false" outlineLevel="0" collapsed="false">
      <c r="K5291" s="87" t="s">
        <v>7514</v>
      </c>
    </row>
    <row r="5292" customFormat="false" ht="13" hidden="false" customHeight="false" outlineLevel="0" collapsed="false">
      <c r="K5292" s="87" t="s">
        <v>7515</v>
      </c>
    </row>
    <row r="5293" customFormat="false" ht="13" hidden="false" customHeight="false" outlineLevel="0" collapsed="false">
      <c r="K5293" s="87" t="s">
        <v>7516</v>
      </c>
    </row>
    <row r="5294" customFormat="false" ht="13" hidden="false" customHeight="false" outlineLevel="0" collapsed="false">
      <c r="K5294" s="87" t="s">
        <v>7517</v>
      </c>
    </row>
    <row r="5295" customFormat="false" ht="13" hidden="false" customHeight="false" outlineLevel="0" collapsed="false">
      <c r="K5295" s="87" t="s">
        <v>7518</v>
      </c>
    </row>
    <row r="5296" customFormat="false" ht="13" hidden="false" customHeight="false" outlineLevel="0" collapsed="false">
      <c r="K5296" s="87" t="s">
        <v>7519</v>
      </c>
    </row>
    <row r="5297" customFormat="false" ht="13" hidden="false" customHeight="false" outlineLevel="0" collapsed="false">
      <c r="K5297" s="87" t="s">
        <v>7520</v>
      </c>
    </row>
    <row r="5298" customFormat="false" ht="13" hidden="false" customHeight="false" outlineLevel="0" collapsed="false">
      <c r="K5298" s="87" t="s">
        <v>7521</v>
      </c>
    </row>
    <row r="5299" customFormat="false" ht="13" hidden="false" customHeight="false" outlineLevel="0" collapsed="false">
      <c r="K5299" s="87" t="s">
        <v>7522</v>
      </c>
    </row>
    <row r="5300" customFormat="false" ht="13" hidden="false" customHeight="false" outlineLevel="0" collapsed="false">
      <c r="K5300" s="87" t="s">
        <v>7523</v>
      </c>
    </row>
    <row r="5301" customFormat="false" ht="13" hidden="false" customHeight="false" outlineLevel="0" collapsed="false">
      <c r="K5301" s="87" t="s">
        <v>7524</v>
      </c>
    </row>
    <row r="5302" customFormat="false" ht="13" hidden="false" customHeight="false" outlineLevel="0" collapsed="false">
      <c r="K5302" s="87" t="s">
        <v>7525</v>
      </c>
    </row>
    <row r="5303" customFormat="false" ht="13" hidden="false" customHeight="false" outlineLevel="0" collapsed="false">
      <c r="K5303" s="87" t="s">
        <v>7526</v>
      </c>
    </row>
    <row r="5304" customFormat="false" ht="13" hidden="false" customHeight="false" outlineLevel="0" collapsed="false">
      <c r="K5304" s="87" t="s">
        <v>7527</v>
      </c>
    </row>
    <row r="5305" customFormat="false" ht="13" hidden="false" customHeight="false" outlineLevel="0" collapsed="false">
      <c r="K5305" s="87" t="s">
        <v>7528</v>
      </c>
    </row>
    <row r="5306" customFormat="false" ht="13" hidden="false" customHeight="false" outlineLevel="0" collapsed="false">
      <c r="K5306" s="87" t="s">
        <v>7529</v>
      </c>
    </row>
    <row r="5307" customFormat="false" ht="13" hidden="false" customHeight="false" outlineLevel="0" collapsed="false">
      <c r="K5307" s="87" t="s">
        <v>7530</v>
      </c>
    </row>
    <row r="5308" customFormat="false" ht="13" hidden="false" customHeight="false" outlineLevel="0" collapsed="false">
      <c r="K5308" s="87" t="s">
        <v>7531</v>
      </c>
    </row>
    <row r="5309" customFormat="false" ht="13" hidden="false" customHeight="false" outlineLevel="0" collapsed="false">
      <c r="K5309" s="87" t="s">
        <v>7532</v>
      </c>
    </row>
    <row r="5310" customFormat="false" ht="13" hidden="false" customHeight="false" outlineLevel="0" collapsed="false">
      <c r="K5310" s="87" t="s">
        <v>7533</v>
      </c>
    </row>
    <row r="5311" customFormat="false" ht="13" hidden="false" customHeight="false" outlineLevel="0" collapsed="false">
      <c r="K5311" s="87" t="s">
        <v>7534</v>
      </c>
    </row>
    <row r="5312" customFormat="false" ht="13" hidden="false" customHeight="false" outlineLevel="0" collapsed="false">
      <c r="K5312" s="87" t="s">
        <v>7535</v>
      </c>
    </row>
    <row r="5313" customFormat="false" ht="13" hidden="false" customHeight="false" outlineLevel="0" collapsed="false">
      <c r="K5313" s="87" t="s">
        <v>7536</v>
      </c>
    </row>
    <row r="5314" customFormat="false" ht="13" hidden="false" customHeight="false" outlineLevel="0" collapsed="false">
      <c r="K5314" s="87" t="s">
        <v>7537</v>
      </c>
    </row>
    <row r="5315" customFormat="false" ht="13" hidden="false" customHeight="false" outlineLevel="0" collapsed="false">
      <c r="K5315" s="87" t="s">
        <v>7538</v>
      </c>
    </row>
    <row r="5316" customFormat="false" ht="13" hidden="false" customHeight="false" outlineLevel="0" collapsed="false">
      <c r="K5316" s="87" t="s">
        <v>7539</v>
      </c>
    </row>
    <row r="5317" customFormat="false" ht="13" hidden="false" customHeight="false" outlineLevel="0" collapsed="false">
      <c r="K5317" s="87" t="s">
        <v>7540</v>
      </c>
    </row>
    <row r="5318" customFormat="false" ht="13" hidden="false" customHeight="false" outlineLevel="0" collapsed="false">
      <c r="K5318" s="87" t="s">
        <v>7541</v>
      </c>
    </row>
    <row r="5319" customFormat="false" ht="13" hidden="false" customHeight="false" outlineLevel="0" collapsed="false">
      <c r="K5319" s="87" t="s">
        <v>7542</v>
      </c>
    </row>
    <row r="5320" customFormat="false" ht="13" hidden="false" customHeight="false" outlineLevel="0" collapsed="false">
      <c r="K5320" s="87" t="s">
        <v>7543</v>
      </c>
    </row>
    <row r="5321" customFormat="false" ht="13" hidden="false" customHeight="false" outlineLevel="0" collapsed="false">
      <c r="K5321" s="87" t="s">
        <v>7544</v>
      </c>
    </row>
    <row r="5322" customFormat="false" ht="13" hidden="false" customHeight="false" outlineLevel="0" collapsed="false">
      <c r="K5322" s="87" t="s">
        <v>7545</v>
      </c>
    </row>
    <row r="5323" customFormat="false" ht="13" hidden="false" customHeight="false" outlineLevel="0" collapsed="false">
      <c r="K5323" s="87" t="s">
        <v>7546</v>
      </c>
    </row>
    <row r="5324" customFormat="false" ht="13" hidden="false" customHeight="false" outlineLevel="0" collapsed="false">
      <c r="K5324" s="87" t="s">
        <v>7547</v>
      </c>
    </row>
    <row r="5325" customFormat="false" ht="13" hidden="false" customHeight="false" outlineLevel="0" collapsed="false">
      <c r="K5325" s="87" t="s">
        <v>7548</v>
      </c>
    </row>
    <row r="5326" customFormat="false" ht="13" hidden="false" customHeight="false" outlineLevel="0" collapsed="false">
      <c r="K5326" s="87" t="s">
        <v>7549</v>
      </c>
    </row>
    <row r="5327" customFormat="false" ht="13" hidden="false" customHeight="false" outlineLevel="0" collapsed="false">
      <c r="K5327" s="87" t="s">
        <v>7550</v>
      </c>
    </row>
    <row r="5328" customFormat="false" ht="13" hidden="false" customHeight="false" outlineLevel="0" collapsed="false">
      <c r="K5328" s="87" t="s">
        <v>7551</v>
      </c>
    </row>
    <row r="5329" customFormat="false" ht="13" hidden="false" customHeight="false" outlineLevel="0" collapsed="false">
      <c r="K5329" s="87" t="s">
        <v>7552</v>
      </c>
    </row>
    <row r="5330" customFormat="false" ht="13" hidden="false" customHeight="false" outlineLevel="0" collapsed="false">
      <c r="K5330" s="87" t="s">
        <v>7553</v>
      </c>
    </row>
    <row r="5331" customFormat="false" ht="13" hidden="false" customHeight="false" outlineLevel="0" collapsed="false">
      <c r="K5331" s="87" t="s">
        <v>7554</v>
      </c>
    </row>
    <row r="5332" customFormat="false" ht="13" hidden="false" customHeight="false" outlineLevel="0" collapsed="false">
      <c r="K5332" s="87" t="s">
        <v>7555</v>
      </c>
    </row>
    <row r="5333" customFormat="false" ht="13" hidden="false" customHeight="false" outlineLevel="0" collapsed="false">
      <c r="K5333" s="87" t="s">
        <v>7556</v>
      </c>
    </row>
    <row r="5334" customFormat="false" ht="13" hidden="false" customHeight="false" outlineLevel="0" collapsed="false">
      <c r="K5334" s="87" t="s">
        <v>7557</v>
      </c>
    </row>
    <row r="5335" customFormat="false" ht="13" hidden="false" customHeight="false" outlineLevel="0" collapsed="false">
      <c r="K5335" s="87" t="s">
        <v>7558</v>
      </c>
    </row>
    <row r="5336" customFormat="false" ht="13" hidden="false" customHeight="false" outlineLevel="0" collapsed="false">
      <c r="K5336" s="87" t="s">
        <v>7559</v>
      </c>
    </row>
    <row r="5337" customFormat="false" ht="13" hidden="false" customHeight="false" outlineLevel="0" collapsed="false">
      <c r="K5337" s="87" t="s">
        <v>7560</v>
      </c>
    </row>
    <row r="5338" customFormat="false" ht="13" hidden="false" customHeight="false" outlineLevel="0" collapsed="false">
      <c r="K5338" s="87" t="s">
        <v>7561</v>
      </c>
    </row>
    <row r="5339" customFormat="false" ht="13" hidden="false" customHeight="false" outlineLevel="0" collapsed="false">
      <c r="K5339" s="87" t="s">
        <v>7562</v>
      </c>
    </row>
    <row r="5340" customFormat="false" ht="13" hidden="false" customHeight="false" outlineLevel="0" collapsed="false">
      <c r="K5340" s="87" t="s">
        <v>7563</v>
      </c>
    </row>
    <row r="5341" customFormat="false" ht="13" hidden="false" customHeight="false" outlineLevel="0" collapsed="false">
      <c r="K5341" s="87" t="s">
        <v>7564</v>
      </c>
    </row>
    <row r="5342" customFormat="false" ht="13" hidden="false" customHeight="false" outlineLevel="0" collapsed="false">
      <c r="K5342" s="87" t="s">
        <v>7565</v>
      </c>
    </row>
    <row r="5343" customFormat="false" ht="13" hidden="false" customHeight="false" outlineLevel="0" collapsed="false">
      <c r="K5343" s="87" t="s">
        <v>7566</v>
      </c>
    </row>
    <row r="5344" customFormat="false" ht="13" hidden="false" customHeight="false" outlineLevel="0" collapsed="false">
      <c r="K5344" s="87" t="s">
        <v>7567</v>
      </c>
    </row>
    <row r="5345" customFormat="false" ht="13" hidden="false" customHeight="false" outlineLevel="0" collapsed="false">
      <c r="K5345" s="87" t="s">
        <v>7568</v>
      </c>
    </row>
    <row r="5346" customFormat="false" ht="13" hidden="false" customHeight="false" outlineLevel="0" collapsed="false">
      <c r="K5346" s="87" t="s">
        <v>7569</v>
      </c>
    </row>
    <row r="5347" customFormat="false" ht="13" hidden="false" customHeight="false" outlineLevel="0" collapsed="false">
      <c r="K5347" s="87" t="s">
        <v>7570</v>
      </c>
    </row>
    <row r="5348" customFormat="false" ht="13" hidden="false" customHeight="false" outlineLevel="0" collapsed="false">
      <c r="K5348" s="87" t="s">
        <v>7571</v>
      </c>
    </row>
    <row r="5349" customFormat="false" ht="13" hidden="false" customHeight="false" outlineLevel="0" collapsed="false">
      <c r="K5349" s="87" t="s">
        <v>7572</v>
      </c>
    </row>
    <row r="5350" customFormat="false" ht="13" hidden="false" customHeight="false" outlineLevel="0" collapsed="false">
      <c r="K5350" s="87" t="s">
        <v>7573</v>
      </c>
    </row>
    <row r="5351" customFormat="false" ht="13" hidden="false" customHeight="false" outlineLevel="0" collapsed="false">
      <c r="K5351" s="87" t="s">
        <v>7574</v>
      </c>
    </row>
    <row r="5352" customFormat="false" ht="13" hidden="false" customHeight="false" outlineLevel="0" collapsed="false">
      <c r="K5352" s="87" t="s">
        <v>7575</v>
      </c>
    </row>
    <row r="5353" customFormat="false" ht="13" hidden="false" customHeight="false" outlineLevel="0" collapsed="false">
      <c r="K5353" s="87" t="s">
        <v>7576</v>
      </c>
    </row>
    <row r="5354" customFormat="false" ht="13" hidden="false" customHeight="false" outlineLevel="0" collapsed="false">
      <c r="K5354" s="87" t="s">
        <v>7577</v>
      </c>
    </row>
    <row r="5355" customFormat="false" ht="13" hidden="false" customHeight="false" outlineLevel="0" collapsed="false">
      <c r="K5355" s="87" t="s">
        <v>7578</v>
      </c>
    </row>
    <row r="5356" customFormat="false" ht="13" hidden="false" customHeight="false" outlineLevel="0" collapsed="false">
      <c r="K5356" s="87" t="s">
        <v>7579</v>
      </c>
    </row>
    <row r="5357" customFormat="false" ht="13" hidden="false" customHeight="false" outlineLevel="0" collapsed="false">
      <c r="K5357" s="87" t="s">
        <v>7580</v>
      </c>
    </row>
    <row r="5358" customFormat="false" ht="13" hidden="false" customHeight="false" outlineLevel="0" collapsed="false">
      <c r="K5358" s="87" t="s">
        <v>7581</v>
      </c>
    </row>
    <row r="5359" customFormat="false" ht="13" hidden="false" customHeight="false" outlineLevel="0" collapsed="false">
      <c r="K5359" s="87" t="s">
        <v>7582</v>
      </c>
    </row>
    <row r="5360" customFormat="false" ht="13" hidden="false" customHeight="false" outlineLevel="0" collapsed="false">
      <c r="K5360" s="87" t="s">
        <v>7583</v>
      </c>
    </row>
    <row r="5361" customFormat="false" ht="13" hidden="false" customHeight="false" outlineLevel="0" collapsed="false">
      <c r="K5361" s="87" t="s">
        <v>7584</v>
      </c>
    </row>
    <row r="5362" customFormat="false" ht="13" hidden="false" customHeight="false" outlineLevel="0" collapsed="false">
      <c r="K5362" s="87" t="s">
        <v>7585</v>
      </c>
    </row>
    <row r="5363" customFormat="false" ht="13" hidden="false" customHeight="false" outlineLevel="0" collapsed="false">
      <c r="K5363" s="87" t="s">
        <v>7586</v>
      </c>
    </row>
    <row r="5364" customFormat="false" ht="13" hidden="false" customHeight="false" outlineLevel="0" collapsed="false">
      <c r="K5364" s="87" t="s">
        <v>7587</v>
      </c>
    </row>
    <row r="5365" customFormat="false" ht="13" hidden="false" customHeight="false" outlineLevel="0" collapsed="false">
      <c r="K5365" s="87" t="s">
        <v>7588</v>
      </c>
    </row>
    <row r="5366" customFormat="false" ht="13" hidden="false" customHeight="false" outlineLevel="0" collapsed="false">
      <c r="K5366" s="87" t="s">
        <v>7589</v>
      </c>
    </row>
    <row r="5367" customFormat="false" ht="13" hidden="false" customHeight="false" outlineLevel="0" collapsed="false">
      <c r="K5367" s="87" t="s">
        <v>7590</v>
      </c>
    </row>
    <row r="5368" customFormat="false" ht="13" hidden="false" customHeight="false" outlineLevel="0" collapsed="false">
      <c r="K5368" s="87" t="s">
        <v>7591</v>
      </c>
    </row>
    <row r="5369" customFormat="false" ht="13" hidden="false" customHeight="false" outlineLevel="0" collapsed="false">
      <c r="K5369" s="87" t="s">
        <v>7592</v>
      </c>
    </row>
    <row r="5370" customFormat="false" ht="13" hidden="false" customHeight="false" outlineLevel="0" collapsed="false">
      <c r="K5370" s="87" t="s">
        <v>7593</v>
      </c>
    </row>
    <row r="5371" customFormat="false" ht="13" hidden="false" customHeight="false" outlineLevel="0" collapsed="false">
      <c r="K5371" s="87" t="s">
        <v>7594</v>
      </c>
    </row>
    <row r="5372" customFormat="false" ht="13" hidden="false" customHeight="false" outlineLevel="0" collapsed="false">
      <c r="K5372" s="87" t="s">
        <v>7595</v>
      </c>
    </row>
    <row r="5373" customFormat="false" ht="13" hidden="false" customHeight="false" outlineLevel="0" collapsed="false">
      <c r="K5373" s="87" t="s">
        <v>7596</v>
      </c>
    </row>
    <row r="5374" customFormat="false" ht="13" hidden="false" customHeight="false" outlineLevel="0" collapsed="false">
      <c r="K5374" s="87" t="s">
        <v>7597</v>
      </c>
    </row>
    <row r="5375" customFormat="false" ht="13" hidden="false" customHeight="false" outlineLevel="0" collapsed="false">
      <c r="K5375" s="87" t="s">
        <v>7598</v>
      </c>
    </row>
    <row r="5376" customFormat="false" ht="13" hidden="false" customHeight="false" outlineLevel="0" collapsed="false">
      <c r="K5376" s="87" t="s">
        <v>7599</v>
      </c>
    </row>
    <row r="5377" customFormat="false" ht="13" hidden="false" customHeight="false" outlineLevel="0" collapsed="false">
      <c r="K5377" s="87" t="s">
        <v>7600</v>
      </c>
    </row>
    <row r="5378" customFormat="false" ht="13" hidden="false" customHeight="false" outlineLevel="0" collapsed="false">
      <c r="K5378" s="87" t="s">
        <v>7601</v>
      </c>
    </row>
    <row r="5379" customFormat="false" ht="13" hidden="false" customHeight="false" outlineLevel="0" collapsed="false">
      <c r="K5379" s="87" t="s">
        <v>7602</v>
      </c>
    </row>
    <row r="5380" customFormat="false" ht="13" hidden="false" customHeight="false" outlineLevel="0" collapsed="false">
      <c r="K5380" s="87" t="s">
        <v>7603</v>
      </c>
    </row>
    <row r="5381" customFormat="false" ht="13" hidden="false" customHeight="false" outlineLevel="0" collapsed="false">
      <c r="K5381" s="87" t="s">
        <v>7604</v>
      </c>
    </row>
    <row r="5382" customFormat="false" ht="13" hidden="false" customHeight="false" outlineLevel="0" collapsed="false">
      <c r="K5382" s="87" t="s">
        <v>7605</v>
      </c>
    </row>
    <row r="5383" customFormat="false" ht="13" hidden="false" customHeight="false" outlineLevel="0" collapsed="false">
      <c r="K5383" s="87" t="s">
        <v>7606</v>
      </c>
    </row>
    <row r="5384" customFormat="false" ht="13" hidden="false" customHeight="false" outlineLevel="0" collapsed="false">
      <c r="K5384" s="87" t="s">
        <v>7607</v>
      </c>
    </row>
    <row r="5385" customFormat="false" ht="13" hidden="false" customHeight="false" outlineLevel="0" collapsed="false">
      <c r="K5385" s="87" t="s">
        <v>7608</v>
      </c>
    </row>
    <row r="5386" customFormat="false" ht="13" hidden="false" customHeight="false" outlineLevel="0" collapsed="false">
      <c r="K5386" s="87" t="s">
        <v>7609</v>
      </c>
    </row>
    <row r="5387" customFormat="false" ht="13" hidden="false" customHeight="false" outlineLevel="0" collapsed="false">
      <c r="K5387" s="87" t="s">
        <v>7610</v>
      </c>
    </row>
    <row r="5388" customFormat="false" ht="13" hidden="false" customHeight="false" outlineLevel="0" collapsed="false">
      <c r="K5388" s="87" t="s">
        <v>7611</v>
      </c>
    </row>
    <row r="5389" customFormat="false" ht="13" hidden="false" customHeight="false" outlineLevel="0" collapsed="false">
      <c r="K5389" s="87" t="s">
        <v>7612</v>
      </c>
    </row>
    <row r="5390" customFormat="false" ht="13" hidden="false" customHeight="false" outlineLevel="0" collapsed="false">
      <c r="K5390" s="87" t="s">
        <v>7613</v>
      </c>
    </row>
    <row r="5391" customFormat="false" ht="13" hidden="false" customHeight="false" outlineLevel="0" collapsed="false">
      <c r="K5391" s="87" t="s">
        <v>7614</v>
      </c>
    </row>
    <row r="5392" customFormat="false" ht="13" hidden="false" customHeight="false" outlineLevel="0" collapsed="false">
      <c r="K5392" s="87" t="s">
        <v>7615</v>
      </c>
    </row>
    <row r="5393" customFormat="false" ht="13" hidden="false" customHeight="false" outlineLevel="0" collapsed="false">
      <c r="K5393" s="87" t="s">
        <v>7616</v>
      </c>
    </row>
    <row r="5394" customFormat="false" ht="13" hidden="false" customHeight="false" outlineLevel="0" collapsed="false">
      <c r="K5394" s="87" t="s">
        <v>7617</v>
      </c>
    </row>
    <row r="5395" customFormat="false" ht="13" hidden="false" customHeight="false" outlineLevel="0" collapsed="false">
      <c r="K5395" s="87" t="s">
        <v>7618</v>
      </c>
    </row>
    <row r="5396" customFormat="false" ht="13" hidden="false" customHeight="false" outlineLevel="0" collapsed="false">
      <c r="K5396" s="87" t="s">
        <v>7619</v>
      </c>
    </row>
    <row r="5397" customFormat="false" ht="13" hidden="false" customHeight="false" outlineLevel="0" collapsed="false">
      <c r="K5397" s="87" t="s">
        <v>7620</v>
      </c>
    </row>
    <row r="5398" customFormat="false" ht="13" hidden="false" customHeight="false" outlineLevel="0" collapsed="false">
      <c r="K5398" s="87" t="s">
        <v>7621</v>
      </c>
    </row>
    <row r="5399" customFormat="false" ht="13" hidden="false" customHeight="false" outlineLevel="0" collapsed="false">
      <c r="K5399" s="87" t="s">
        <v>7622</v>
      </c>
    </row>
    <row r="5400" customFormat="false" ht="13" hidden="false" customHeight="false" outlineLevel="0" collapsed="false">
      <c r="K5400" s="87" t="s">
        <v>7623</v>
      </c>
    </row>
    <row r="5401" customFormat="false" ht="13" hidden="false" customHeight="false" outlineLevel="0" collapsed="false">
      <c r="K5401" s="87" t="s">
        <v>7624</v>
      </c>
    </row>
    <row r="5402" customFormat="false" ht="13" hidden="false" customHeight="false" outlineLevel="0" collapsed="false">
      <c r="K5402" s="87" t="s">
        <v>7625</v>
      </c>
    </row>
    <row r="5403" customFormat="false" ht="13" hidden="false" customHeight="false" outlineLevel="0" collapsed="false">
      <c r="K5403" s="87" t="s">
        <v>7626</v>
      </c>
    </row>
    <row r="5404" customFormat="false" ht="13" hidden="false" customHeight="false" outlineLevel="0" collapsed="false">
      <c r="K5404" s="87" t="s">
        <v>7627</v>
      </c>
    </row>
    <row r="5405" customFormat="false" ht="13" hidden="false" customHeight="false" outlineLevel="0" collapsed="false">
      <c r="K5405" s="87" t="s">
        <v>7628</v>
      </c>
    </row>
    <row r="5406" customFormat="false" ht="13" hidden="false" customHeight="false" outlineLevel="0" collapsed="false">
      <c r="K5406" s="87" t="s">
        <v>7629</v>
      </c>
    </row>
    <row r="5407" customFormat="false" ht="13" hidden="false" customHeight="false" outlineLevel="0" collapsed="false">
      <c r="K5407" s="87" t="s">
        <v>7630</v>
      </c>
    </row>
    <row r="5408" customFormat="false" ht="13" hidden="false" customHeight="false" outlineLevel="0" collapsed="false">
      <c r="K5408" s="87" t="s">
        <v>7631</v>
      </c>
    </row>
    <row r="5409" customFormat="false" ht="13" hidden="false" customHeight="false" outlineLevel="0" collapsed="false">
      <c r="K5409" s="87" t="s">
        <v>7632</v>
      </c>
    </row>
    <row r="5410" customFormat="false" ht="13" hidden="false" customHeight="false" outlineLevel="0" collapsed="false">
      <c r="K5410" s="87" t="s">
        <v>7633</v>
      </c>
    </row>
    <row r="5411" customFormat="false" ht="13" hidden="false" customHeight="false" outlineLevel="0" collapsed="false">
      <c r="K5411" s="87" t="s">
        <v>7634</v>
      </c>
    </row>
    <row r="5412" customFormat="false" ht="13" hidden="false" customHeight="false" outlineLevel="0" collapsed="false">
      <c r="K5412" s="87" t="s">
        <v>7635</v>
      </c>
    </row>
    <row r="5413" customFormat="false" ht="13" hidden="false" customHeight="false" outlineLevel="0" collapsed="false">
      <c r="K5413" s="87" t="s">
        <v>7636</v>
      </c>
    </row>
    <row r="5414" customFormat="false" ht="13" hidden="false" customHeight="false" outlineLevel="0" collapsed="false">
      <c r="K5414" s="87" t="s">
        <v>7637</v>
      </c>
    </row>
    <row r="5415" customFormat="false" ht="13" hidden="false" customHeight="false" outlineLevel="0" collapsed="false">
      <c r="K5415" s="87" t="s">
        <v>7638</v>
      </c>
    </row>
    <row r="5416" customFormat="false" ht="13" hidden="false" customHeight="false" outlineLevel="0" collapsed="false">
      <c r="K5416" s="87" t="s">
        <v>7639</v>
      </c>
    </row>
    <row r="5417" customFormat="false" ht="13" hidden="false" customHeight="false" outlineLevel="0" collapsed="false">
      <c r="K5417" s="87" t="s">
        <v>7640</v>
      </c>
    </row>
    <row r="5418" customFormat="false" ht="13" hidden="false" customHeight="false" outlineLevel="0" collapsed="false">
      <c r="K5418" s="87" t="s">
        <v>7641</v>
      </c>
    </row>
    <row r="5419" customFormat="false" ht="13" hidden="false" customHeight="false" outlineLevel="0" collapsed="false">
      <c r="K5419" s="87" t="s">
        <v>7642</v>
      </c>
    </row>
    <row r="5420" customFormat="false" ht="13" hidden="false" customHeight="false" outlineLevel="0" collapsed="false">
      <c r="K5420" s="87" t="s">
        <v>7643</v>
      </c>
    </row>
    <row r="5421" customFormat="false" ht="13" hidden="false" customHeight="false" outlineLevel="0" collapsed="false">
      <c r="K5421" s="87" t="s">
        <v>7644</v>
      </c>
    </row>
    <row r="5422" customFormat="false" ht="13" hidden="false" customHeight="false" outlineLevel="0" collapsed="false">
      <c r="K5422" s="87" t="s">
        <v>7645</v>
      </c>
    </row>
    <row r="5423" customFormat="false" ht="13" hidden="false" customHeight="false" outlineLevel="0" collapsed="false">
      <c r="K5423" s="87" t="s">
        <v>7646</v>
      </c>
    </row>
    <row r="5424" customFormat="false" ht="13" hidden="false" customHeight="false" outlineLevel="0" collapsed="false">
      <c r="K5424" s="87" t="s">
        <v>7647</v>
      </c>
    </row>
    <row r="5425" customFormat="false" ht="13" hidden="false" customHeight="false" outlineLevel="0" collapsed="false">
      <c r="K5425" s="87" t="s">
        <v>7648</v>
      </c>
    </row>
    <row r="5426" customFormat="false" ht="13" hidden="false" customHeight="false" outlineLevel="0" collapsed="false">
      <c r="K5426" s="87" t="s">
        <v>7649</v>
      </c>
    </row>
    <row r="5427" customFormat="false" ht="13" hidden="false" customHeight="false" outlineLevel="0" collapsed="false">
      <c r="K5427" s="87" t="s">
        <v>7650</v>
      </c>
    </row>
    <row r="5428" customFormat="false" ht="13" hidden="false" customHeight="false" outlineLevel="0" collapsed="false">
      <c r="K5428" s="87" t="s">
        <v>7651</v>
      </c>
    </row>
    <row r="5429" customFormat="false" ht="13" hidden="false" customHeight="false" outlineLevel="0" collapsed="false">
      <c r="K5429" s="87" t="s">
        <v>7652</v>
      </c>
    </row>
    <row r="5430" customFormat="false" ht="13" hidden="false" customHeight="false" outlineLevel="0" collapsed="false">
      <c r="K5430" s="87" t="s">
        <v>7653</v>
      </c>
    </row>
    <row r="5431" customFormat="false" ht="13" hidden="false" customHeight="false" outlineLevel="0" collapsed="false">
      <c r="K5431" s="87" t="s">
        <v>7654</v>
      </c>
    </row>
    <row r="5432" customFormat="false" ht="13" hidden="false" customHeight="false" outlineLevel="0" collapsed="false">
      <c r="K5432" s="87" t="s">
        <v>7655</v>
      </c>
    </row>
    <row r="5433" customFormat="false" ht="13" hidden="false" customHeight="false" outlineLevel="0" collapsed="false">
      <c r="K5433" s="87" t="s">
        <v>7656</v>
      </c>
    </row>
    <row r="5434" customFormat="false" ht="13" hidden="false" customHeight="false" outlineLevel="0" collapsed="false">
      <c r="K5434" s="87" t="s">
        <v>7657</v>
      </c>
    </row>
    <row r="5435" customFormat="false" ht="13" hidden="false" customHeight="false" outlineLevel="0" collapsed="false">
      <c r="K5435" s="87" t="s">
        <v>7658</v>
      </c>
    </row>
    <row r="5436" customFormat="false" ht="13" hidden="false" customHeight="false" outlineLevel="0" collapsed="false">
      <c r="K5436" s="87" t="s">
        <v>7659</v>
      </c>
    </row>
    <row r="5437" customFormat="false" ht="13" hidden="false" customHeight="false" outlineLevel="0" collapsed="false">
      <c r="K5437" s="87" t="s">
        <v>7660</v>
      </c>
    </row>
    <row r="5438" customFormat="false" ht="13" hidden="false" customHeight="false" outlineLevel="0" collapsed="false">
      <c r="K5438" s="87" t="s">
        <v>7661</v>
      </c>
    </row>
    <row r="5439" customFormat="false" ht="13" hidden="false" customHeight="false" outlineLevel="0" collapsed="false">
      <c r="K5439" s="87" t="s">
        <v>7662</v>
      </c>
    </row>
    <row r="5440" customFormat="false" ht="13" hidden="false" customHeight="false" outlineLevel="0" collapsed="false">
      <c r="K5440" s="87" t="s">
        <v>7663</v>
      </c>
    </row>
    <row r="5441" customFormat="false" ht="13" hidden="false" customHeight="false" outlineLevel="0" collapsed="false">
      <c r="K5441" s="87" t="s">
        <v>7664</v>
      </c>
    </row>
    <row r="5442" customFormat="false" ht="13" hidden="false" customHeight="false" outlineLevel="0" collapsed="false">
      <c r="K5442" s="87" t="s">
        <v>7665</v>
      </c>
    </row>
    <row r="5443" customFormat="false" ht="13" hidden="false" customHeight="false" outlineLevel="0" collapsed="false">
      <c r="K5443" s="87" t="s">
        <v>7666</v>
      </c>
    </row>
    <row r="5444" customFormat="false" ht="13" hidden="false" customHeight="false" outlineLevel="0" collapsed="false">
      <c r="K5444" s="87" t="s">
        <v>7667</v>
      </c>
    </row>
    <row r="5445" customFormat="false" ht="13" hidden="false" customHeight="false" outlineLevel="0" collapsed="false">
      <c r="K5445" s="87" t="s">
        <v>7668</v>
      </c>
    </row>
    <row r="5446" customFormat="false" ht="13" hidden="false" customHeight="false" outlineLevel="0" collapsed="false">
      <c r="K5446" s="87" t="s">
        <v>7669</v>
      </c>
    </row>
    <row r="5447" customFormat="false" ht="13" hidden="false" customHeight="false" outlineLevel="0" collapsed="false">
      <c r="K5447" s="87" t="s">
        <v>7670</v>
      </c>
    </row>
    <row r="5448" customFormat="false" ht="13" hidden="false" customHeight="false" outlineLevel="0" collapsed="false">
      <c r="K5448" s="87" t="s">
        <v>7671</v>
      </c>
    </row>
    <row r="5449" customFormat="false" ht="13" hidden="false" customHeight="false" outlineLevel="0" collapsed="false">
      <c r="K5449" s="87" t="s">
        <v>7672</v>
      </c>
    </row>
    <row r="5450" customFormat="false" ht="13" hidden="false" customHeight="false" outlineLevel="0" collapsed="false">
      <c r="K5450" s="87" t="s">
        <v>7673</v>
      </c>
    </row>
    <row r="5451" customFormat="false" ht="13" hidden="false" customHeight="false" outlineLevel="0" collapsed="false">
      <c r="K5451" s="87" t="s">
        <v>7674</v>
      </c>
    </row>
    <row r="5452" customFormat="false" ht="13" hidden="false" customHeight="false" outlineLevel="0" collapsed="false">
      <c r="K5452" s="87" t="s">
        <v>7675</v>
      </c>
    </row>
    <row r="5453" customFormat="false" ht="13" hidden="false" customHeight="false" outlineLevel="0" collapsed="false">
      <c r="K5453" s="87" t="s">
        <v>7676</v>
      </c>
    </row>
    <row r="5454" customFormat="false" ht="13" hidden="false" customHeight="false" outlineLevel="0" collapsed="false">
      <c r="K5454" s="87" t="s">
        <v>7677</v>
      </c>
    </row>
    <row r="5455" customFormat="false" ht="13" hidden="false" customHeight="false" outlineLevel="0" collapsed="false">
      <c r="K5455" s="87" t="s">
        <v>7678</v>
      </c>
    </row>
    <row r="5456" customFormat="false" ht="13" hidden="false" customHeight="false" outlineLevel="0" collapsed="false">
      <c r="K5456" s="87" t="s">
        <v>7679</v>
      </c>
    </row>
    <row r="5457" customFormat="false" ht="13" hidden="false" customHeight="false" outlineLevel="0" collapsed="false">
      <c r="K5457" s="87" t="s">
        <v>7680</v>
      </c>
    </row>
    <row r="5458" customFormat="false" ht="13" hidden="false" customHeight="false" outlineLevel="0" collapsed="false">
      <c r="K5458" s="87" t="s">
        <v>7681</v>
      </c>
    </row>
    <row r="5459" customFormat="false" ht="13" hidden="false" customHeight="false" outlineLevel="0" collapsed="false">
      <c r="K5459" s="87" t="s">
        <v>7682</v>
      </c>
    </row>
    <row r="5460" customFormat="false" ht="13" hidden="false" customHeight="false" outlineLevel="0" collapsed="false">
      <c r="K5460" s="87" t="s">
        <v>7683</v>
      </c>
    </row>
    <row r="5461" customFormat="false" ht="13" hidden="false" customHeight="false" outlineLevel="0" collapsed="false">
      <c r="K5461" s="87" t="s">
        <v>7684</v>
      </c>
    </row>
    <row r="5462" customFormat="false" ht="13" hidden="false" customHeight="false" outlineLevel="0" collapsed="false">
      <c r="K5462" s="87" t="s">
        <v>7685</v>
      </c>
    </row>
    <row r="5463" customFormat="false" ht="13" hidden="false" customHeight="false" outlineLevel="0" collapsed="false">
      <c r="K5463" s="87" t="s">
        <v>7686</v>
      </c>
    </row>
    <row r="5464" customFormat="false" ht="13" hidden="false" customHeight="false" outlineLevel="0" collapsed="false">
      <c r="K5464" s="87" t="s">
        <v>7687</v>
      </c>
    </row>
    <row r="5465" customFormat="false" ht="13" hidden="false" customHeight="false" outlineLevel="0" collapsed="false">
      <c r="K5465" s="87" t="s">
        <v>7688</v>
      </c>
    </row>
    <row r="5466" customFormat="false" ht="13" hidden="false" customHeight="false" outlineLevel="0" collapsed="false">
      <c r="K5466" s="87" t="s">
        <v>7689</v>
      </c>
    </row>
    <row r="5467" customFormat="false" ht="13" hidden="false" customHeight="false" outlineLevel="0" collapsed="false">
      <c r="K5467" s="87" t="s">
        <v>7690</v>
      </c>
    </row>
    <row r="5468" customFormat="false" ht="13" hidden="false" customHeight="false" outlineLevel="0" collapsed="false">
      <c r="K5468" s="87" t="s">
        <v>7691</v>
      </c>
    </row>
    <row r="5469" customFormat="false" ht="13" hidden="false" customHeight="false" outlineLevel="0" collapsed="false">
      <c r="K5469" s="87" t="s">
        <v>7692</v>
      </c>
    </row>
    <row r="5470" customFormat="false" ht="13" hidden="false" customHeight="false" outlineLevel="0" collapsed="false">
      <c r="K5470" s="87" t="s">
        <v>7693</v>
      </c>
    </row>
    <row r="5471" customFormat="false" ht="13" hidden="false" customHeight="false" outlineLevel="0" collapsed="false">
      <c r="K5471" s="87" t="s">
        <v>7694</v>
      </c>
    </row>
    <row r="5472" customFormat="false" ht="13" hidden="false" customHeight="false" outlineLevel="0" collapsed="false">
      <c r="K5472" s="87" t="s">
        <v>7695</v>
      </c>
    </row>
    <row r="5473" customFormat="false" ht="13" hidden="false" customHeight="false" outlineLevel="0" collapsed="false">
      <c r="K5473" s="87" t="s">
        <v>7696</v>
      </c>
    </row>
    <row r="5474" customFormat="false" ht="13" hidden="false" customHeight="false" outlineLevel="0" collapsed="false">
      <c r="K5474" s="87" t="s">
        <v>7697</v>
      </c>
    </row>
    <row r="5475" customFormat="false" ht="13" hidden="false" customHeight="false" outlineLevel="0" collapsed="false">
      <c r="K5475" s="87" t="s">
        <v>7698</v>
      </c>
    </row>
    <row r="5476" customFormat="false" ht="13" hidden="false" customHeight="false" outlineLevel="0" collapsed="false">
      <c r="K5476" s="87" t="s">
        <v>7699</v>
      </c>
    </row>
    <row r="5477" customFormat="false" ht="13" hidden="false" customHeight="false" outlineLevel="0" collapsed="false">
      <c r="K5477" s="87" t="s">
        <v>7700</v>
      </c>
    </row>
    <row r="5478" customFormat="false" ht="13" hidden="false" customHeight="false" outlineLevel="0" collapsed="false">
      <c r="K5478" s="87" t="s">
        <v>7701</v>
      </c>
    </row>
    <row r="5479" customFormat="false" ht="13" hidden="false" customHeight="false" outlineLevel="0" collapsed="false">
      <c r="K5479" s="87" t="s">
        <v>7702</v>
      </c>
    </row>
    <row r="5480" customFormat="false" ht="13" hidden="false" customHeight="false" outlineLevel="0" collapsed="false">
      <c r="K5480" s="87" t="s">
        <v>7703</v>
      </c>
    </row>
    <row r="5481" customFormat="false" ht="13" hidden="false" customHeight="false" outlineLevel="0" collapsed="false">
      <c r="K5481" s="87" t="s">
        <v>7704</v>
      </c>
    </row>
    <row r="5482" customFormat="false" ht="13" hidden="false" customHeight="false" outlineLevel="0" collapsed="false">
      <c r="K5482" s="87" t="s">
        <v>7705</v>
      </c>
    </row>
    <row r="5483" customFormat="false" ht="13" hidden="false" customHeight="false" outlineLevel="0" collapsed="false">
      <c r="K5483" s="87" t="s">
        <v>7706</v>
      </c>
    </row>
    <row r="5484" customFormat="false" ht="13" hidden="false" customHeight="false" outlineLevel="0" collapsed="false">
      <c r="K5484" s="87" t="s">
        <v>7707</v>
      </c>
    </row>
    <row r="5485" customFormat="false" ht="13" hidden="false" customHeight="false" outlineLevel="0" collapsed="false">
      <c r="K5485" s="87" t="s">
        <v>7708</v>
      </c>
    </row>
    <row r="5486" customFormat="false" ht="13" hidden="false" customHeight="false" outlineLevel="0" collapsed="false">
      <c r="K5486" s="87" t="s">
        <v>7709</v>
      </c>
    </row>
    <row r="5487" customFormat="false" ht="13" hidden="false" customHeight="false" outlineLevel="0" collapsed="false">
      <c r="K5487" s="87" t="s">
        <v>7710</v>
      </c>
    </row>
    <row r="5488" customFormat="false" ht="13" hidden="false" customHeight="false" outlineLevel="0" collapsed="false">
      <c r="K5488" s="87" t="s">
        <v>7711</v>
      </c>
    </row>
    <row r="5489" customFormat="false" ht="13" hidden="false" customHeight="false" outlineLevel="0" collapsed="false">
      <c r="K5489" s="87" t="s">
        <v>7712</v>
      </c>
    </row>
    <row r="5490" customFormat="false" ht="13" hidden="false" customHeight="false" outlineLevel="0" collapsed="false">
      <c r="K5490" s="87" t="s">
        <v>7713</v>
      </c>
    </row>
    <row r="5491" customFormat="false" ht="13" hidden="false" customHeight="false" outlineLevel="0" collapsed="false">
      <c r="K5491" s="87" t="s">
        <v>7714</v>
      </c>
    </row>
    <row r="5492" customFormat="false" ht="13" hidden="false" customHeight="false" outlineLevel="0" collapsed="false">
      <c r="K5492" s="87" t="s">
        <v>7715</v>
      </c>
    </row>
    <row r="5493" customFormat="false" ht="13" hidden="false" customHeight="false" outlineLevel="0" collapsed="false">
      <c r="K5493" s="87" t="s">
        <v>7716</v>
      </c>
    </row>
    <row r="5494" customFormat="false" ht="13" hidden="false" customHeight="false" outlineLevel="0" collapsed="false">
      <c r="K5494" s="87" t="s">
        <v>7717</v>
      </c>
    </row>
    <row r="5495" customFormat="false" ht="13" hidden="false" customHeight="false" outlineLevel="0" collapsed="false">
      <c r="K5495" s="87" t="s">
        <v>7718</v>
      </c>
    </row>
    <row r="5496" customFormat="false" ht="13" hidden="false" customHeight="false" outlineLevel="0" collapsed="false">
      <c r="K5496" s="87" t="s">
        <v>7719</v>
      </c>
    </row>
    <row r="5497" customFormat="false" ht="13" hidden="false" customHeight="false" outlineLevel="0" collapsed="false">
      <c r="K5497" s="87" t="s">
        <v>7720</v>
      </c>
    </row>
    <row r="5498" customFormat="false" ht="13" hidden="false" customHeight="false" outlineLevel="0" collapsed="false">
      <c r="K5498" s="87" t="s">
        <v>7721</v>
      </c>
    </row>
    <row r="5499" customFormat="false" ht="13" hidden="false" customHeight="false" outlineLevel="0" collapsed="false">
      <c r="K5499" s="87" t="s">
        <v>7722</v>
      </c>
    </row>
    <row r="5500" customFormat="false" ht="13" hidden="false" customHeight="false" outlineLevel="0" collapsed="false">
      <c r="K5500" s="87" t="s">
        <v>7723</v>
      </c>
    </row>
    <row r="5501" customFormat="false" ht="13" hidden="false" customHeight="false" outlineLevel="0" collapsed="false">
      <c r="K5501" s="87" t="s">
        <v>7724</v>
      </c>
    </row>
    <row r="5502" customFormat="false" ht="13" hidden="false" customHeight="false" outlineLevel="0" collapsed="false">
      <c r="K5502" s="87" t="s">
        <v>7725</v>
      </c>
    </row>
    <row r="5503" customFormat="false" ht="13" hidden="false" customHeight="false" outlineLevel="0" collapsed="false">
      <c r="K5503" s="87" t="s">
        <v>7726</v>
      </c>
    </row>
    <row r="5504" customFormat="false" ht="13" hidden="false" customHeight="false" outlineLevel="0" collapsed="false">
      <c r="K5504" s="87" t="s">
        <v>7727</v>
      </c>
    </row>
    <row r="5505" customFormat="false" ht="13" hidden="false" customHeight="false" outlineLevel="0" collapsed="false">
      <c r="K5505" s="87" t="s">
        <v>7728</v>
      </c>
    </row>
    <row r="5506" customFormat="false" ht="13" hidden="false" customHeight="false" outlineLevel="0" collapsed="false">
      <c r="K5506" s="87" t="s">
        <v>7729</v>
      </c>
    </row>
    <row r="5507" customFormat="false" ht="13" hidden="false" customHeight="false" outlineLevel="0" collapsed="false">
      <c r="K5507" s="87" t="s">
        <v>7730</v>
      </c>
    </row>
    <row r="5508" customFormat="false" ht="13" hidden="false" customHeight="false" outlineLevel="0" collapsed="false">
      <c r="K5508" s="87" t="s">
        <v>7731</v>
      </c>
    </row>
    <row r="5509" customFormat="false" ht="13" hidden="false" customHeight="false" outlineLevel="0" collapsed="false">
      <c r="K5509" s="87" t="s">
        <v>7732</v>
      </c>
    </row>
    <row r="5510" customFormat="false" ht="13" hidden="false" customHeight="false" outlineLevel="0" collapsed="false">
      <c r="K5510" s="87" t="s">
        <v>7733</v>
      </c>
    </row>
    <row r="5511" customFormat="false" ht="13" hidden="false" customHeight="false" outlineLevel="0" collapsed="false">
      <c r="K5511" s="87" t="s">
        <v>7734</v>
      </c>
    </row>
    <row r="5512" customFormat="false" ht="13" hidden="false" customHeight="false" outlineLevel="0" collapsed="false">
      <c r="K5512" s="87" t="s">
        <v>7735</v>
      </c>
    </row>
    <row r="5513" customFormat="false" ht="13" hidden="false" customHeight="false" outlineLevel="0" collapsed="false">
      <c r="K5513" s="87" t="s">
        <v>7736</v>
      </c>
    </row>
    <row r="5514" customFormat="false" ht="13" hidden="false" customHeight="false" outlineLevel="0" collapsed="false">
      <c r="K5514" s="87" t="s">
        <v>7737</v>
      </c>
    </row>
    <row r="5515" customFormat="false" ht="13" hidden="false" customHeight="false" outlineLevel="0" collapsed="false">
      <c r="K5515" s="87" t="s">
        <v>7738</v>
      </c>
    </row>
    <row r="5516" customFormat="false" ht="13" hidden="false" customHeight="false" outlineLevel="0" collapsed="false">
      <c r="K5516" s="87" t="s">
        <v>7739</v>
      </c>
    </row>
    <row r="5517" customFormat="false" ht="13" hidden="false" customHeight="false" outlineLevel="0" collapsed="false">
      <c r="K5517" s="87" t="s">
        <v>7740</v>
      </c>
    </row>
    <row r="5518" customFormat="false" ht="13" hidden="false" customHeight="false" outlineLevel="0" collapsed="false">
      <c r="K5518" s="87" t="s">
        <v>7741</v>
      </c>
    </row>
    <row r="5519" customFormat="false" ht="13" hidden="false" customHeight="false" outlineLevel="0" collapsed="false">
      <c r="K5519" s="87" t="s">
        <v>7742</v>
      </c>
    </row>
    <row r="5520" customFormat="false" ht="13" hidden="false" customHeight="false" outlineLevel="0" collapsed="false">
      <c r="K5520" s="87" t="s">
        <v>7743</v>
      </c>
    </row>
    <row r="5521" customFormat="false" ht="13" hidden="false" customHeight="false" outlineLevel="0" collapsed="false">
      <c r="K5521" s="87" t="s">
        <v>7744</v>
      </c>
    </row>
    <row r="5522" customFormat="false" ht="13" hidden="false" customHeight="false" outlineLevel="0" collapsed="false">
      <c r="K5522" s="87" t="s">
        <v>7745</v>
      </c>
    </row>
    <row r="5523" customFormat="false" ht="13" hidden="false" customHeight="false" outlineLevel="0" collapsed="false">
      <c r="K5523" s="87" t="s">
        <v>7746</v>
      </c>
    </row>
    <row r="5524" customFormat="false" ht="13" hidden="false" customHeight="false" outlineLevel="0" collapsed="false">
      <c r="K5524" s="87" t="s">
        <v>7747</v>
      </c>
    </row>
    <row r="5525" customFormat="false" ht="13" hidden="false" customHeight="false" outlineLevel="0" collapsed="false">
      <c r="K5525" s="87" t="s">
        <v>7748</v>
      </c>
    </row>
    <row r="5526" customFormat="false" ht="13" hidden="false" customHeight="false" outlineLevel="0" collapsed="false">
      <c r="K5526" s="87" t="s">
        <v>7749</v>
      </c>
    </row>
    <row r="5527" customFormat="false" ht="13" hidden="false" customHeight="false" outlineLevel="0" collapsed="false">
      <c r="K5527" s="87" t="s">
        <v>7750</v>
      </c>
    </row>
    <row r="5528" customFormat="false" ht="13" hidden="false" customHeight="false" outlineLevel="0" collapsed="false">
      <c r="K5528" s="87" t="s">
        <v>7751</v>
      </c>
    </row>
    <row r="5529" customFormat="false" ht="13" hidden="false" customHeight="false" outlineLevel="0" collapsed="false">
      <c r="K5529" s="87" t="s">
        <v>7752</v>
      </c>
    </row>
    <row r="5530" customFormat="false" ht="13" hidden="false" customHeight="false" outlineLevel="0" collapsed="false">
      <c r="K5530" s="87" t="s">
        <v>7753</v>
      </c>
    </row>
    <row r="5531" customFormat="false" ht="13" hidden="false" customHeight="false" outlineLevel="0" collapsed="false">
      <c r="K5531" s="87" t="s">
        <v>7754</v>
      </c>
    </row>
    <row r="5532" customFormat="false" ht="13" hidden="false" customHeight="false" outlineLevel="0" collapsed="false">
      <c r="K5532" s="87" t="s">
        <v>7755</v>
      </c>
    </row>
    <row r="5533" customFormat="false" ht="13" hidden="false" customHeight="false" outlineLevel="0" collapsed="false">
      <c r="K5533" s="87" t="s">
        <v>7756</v>
      </c>
    </row>
    <row r="5534" customFormat="false" ht="13" hidden="false" customHeight="false" outlineLevel="0" collapsed="false">
      <c r="K5534" s="87" t="s">
        <v>7757</v>
      </c>
    </row>
    <row r="5535" customFormat="false" ht="13" hidden="false" customHeight="false" outlineLevel="0" collapsed="false">
      <c r="K5535" s="87" t="s">
        <v>7758</v>
      </c>
    </row>
    <row r="5536" customFormat="false" ht="13" hidden="false" customHeight="false" outlineLevel="0" collapsed="false">
      <c r="K5536" s="87" t="s">
        <v>7759</v>
      </c>
    </row>
    <row r="5537" customFormat="false" ht="13" hidden="false" customHeight="false" outlineLevel="0" collapsed="false">
      <c r="K5537" s="87" t="s">
        <v>7760</v>
      </c>
    </row>
    <row r="5538" customFormat="false" ht="13" hidden="false" customHeight="false" outlineLevel="0" collapsed="false">
      <c r="K5538" s="87" t="s">
        <v>7761</v>
      </c>
    </row>
    <row r="5539" customFormat="false" ht="13" hidden="false" customHeight="false" outlineLevel="0" collapsed="false">
      <c r="K5539" s="87" t="s">
        <v>7762</v>
      </c>
    </row>
    <row r="5540" customFormat="false" ht="13" hidden="false" customHeight="false" outlineLevel="0" collapsed="false">
      <c r="K5540" s="87" t="s">
        <v>7763</v>
      </c>
    </row>
    <row r="5541" customFormat="false" ht="13" hidden="false" customHeight="false" outlineLevel="0" collapsed="false">
      <c r="K5541" s="87" t="s">
        <v>7764</v>
      </c>
    </row>
    <row r="5542" customFormat="false" ht="13" hidden="false" customHeight="false" outlineLevel="0" collapsed="false">
      <c r="K5542" s="87" t="s">
        <v>7765</v>
      </c>
    </row>
    <row r="5543" customFormat="false" ht="13" hidden="false" customHeight="false" outlineLevel="0" collapsed="false">
      <c r="K5543" s="87" t="s">
        <v>7766</v>
      </c>
    </row>
    <row r="5544" customFormat="false" ht="13" hidden="false" customHeight="false" outlineLevel="0" collapsed="false">
      <c r="K5544" s="87" t="s">
        <v>7767</v>
      </c>
    </row>
    <row r="5545" customFormat="false" ht="13" hidden="false" customHeight="false" outlineLevel="0" collapsed="false">
      <c r="K5545" s="87" t="s">
        <v>7768</v>
      </c>
    </row>
    <row r="5546" customFormat="false" ht="13" hidden="false" customHeight="false" outlineLevel="0" collapsed="false">
      <c r="K5546" s="87" t="s">
        <v>7769</v>
      </c>
    </row>
    <row r="5547" customFormat="false" ht="13" hidden="false" customHeight="false" outlineLevel="0" collapsed="false">
      <c r="K5547" s="87" t="s">
        <v>7770</v>
      </c>
    </row>
    <row r="5548" customFormat="false" ht="13" hidden="false" customHeight="false" outlineLevel="0" collapsed="false">
      <c r="K5548" s="87" t="s">
        <v>7771</v>
      </c>
    </row>
    <row r="5549" customFormat="false" ht="13" hidden="false" customHeight="false" outlineLevel="0" collapsed="false">
      <c r="K5549" s="87" t="s">
        <v>7772</v>
      </c>
    </row>
    <row r="5550" customFormat="false" ht="13" hidden="false" customHeight="false" outlineLevel="0" collapsed="false">
      <c r="K5550" s="87" t="s">
        <v>7773</v>
      </c>
    </row>
    <row r="5551" customFormat="false" ht="13" hidden="false" customHeight="false" outlineLevel="0" collapsed="false">
      <c r="K5551" s="87" t="s">
        <v>7774</v>
      </c>
    </row>
    <row r="5552" customFormat="false" ht="13" hidden="false" customHeight="false" outlineLevel="0" collapsed="false">
      <c r="K5552" s="87" t="s">
        <v>7775</v>
      </c>
    </row>
    <row r="5553" customFormat="false" ht="13" hidden="false" customHeight="false" outlineLevel="0" collapsed="false">
      <c r="K5553" s="87" t="s">
        <v>7776</v>
      </c>
    </row>
    <row r="5554" customFormat="false" ht="13" hidden="false" customHeight="false" outlineLevel="0" collapsed="false">
      <c r="K5554" s="87" t="s">
        <v>7777</v>
      </c>
    </row>
    <row r="5555" customFormat="false" ht="13" hidden="false" customHeight="false" outlineLevel="0" collapsed="false">
      <c r="K5555" s="87" t="s">
        <v>7778</v>
      </c>
    </row>
    <row r="5556" customFormat="false" ht="13" hidden="false" customHeight="false" outlineLevel="0" collapsed="false">
      <c r="K5556" s="87" t="s">
        <v>7779</v>
      </c>
    </row>
    <row r="5557" customFormat="false" ht="13" hidden="false" customHeight="false" outlineLevel="0" collapsed="false">
      <c r="K5557" s="87" t="s">
        <v>7780</v>
      </c>
    </row>
    <row r="5558" customFormat="false" ht="13" hidden="false" customHeight="false" outlineLevel="0" collapsed="false">
      <c r="K5558" s="87" t="s">
        <v>7781</v>
      </c>
    </row>
    <row r="5559" customFormat="false" ht="13" hidden="false" customHeight="false" outlineLevel="0" collapsed="false">
      <c r="K5559" s="87" t="s">
        <v>7782</v>
      </c>
    </row>
    <row r="5560" customFormat="false" ht="13" hidden="false" customHeight="false" outlineLevel="0" collapsed="false">
      <c r="K5560" s="87" t="s">
        <v>7783</v>
      </c>
    </row>
    <row r="5561" customFormat="false" ht="13" hidden="false" customHeight="false" outlineLevel="0" collapsed="false">
      <c r="K5561" s="87" t="s">
        <v>7784</v>
      </c>
    </row>
    <row r="5562" customFormat="false" ht="13" hidden="false" customHeight="false" outlineLevel="0" collapsed="false">
      <c r="K5562" s="87" t="s">
        <v>7785</v>
      </c>
    </row>
    <row r="5563" customFormat="false" ht="13" hidden="false" customHeight="false" outlineLevel="0" collapsed="false">
      <c r="K5563" s="87" t="s">
        <v>7786</v>
      </c>
    </row>
    <row r="5564" customFormat="false" ht="13" hidden="false" customHeight="false" outlineLevel="0" collapsed="false">
      <c r="K5564" s="87" t="s">
        <v>7787</v>
      </c>
    </row>
    <row r="5565" customFormat="false" ht="13" hidden="false" customHeight="false" outlineLevel="0" collapsed="false">
      <c r="K5565" s="87" t="s">
        <v>7788</v>
      </c>
    </row>
    <row r="5566" customFormat="false" ht="13" hidden="false" customHeight="false" outlineLevel="0" collapsed="false">
      <c r="K5566" s="87" t="s">
        <v>7789</v>
      </c>
    </row>
    <row r="5567" customFormat="false" ht="13" hidden="false" customHeight="false" outlineLevel="0" collapsed="false">
      <c r="K5567" s="87" t="s">
        <v>7790</v>
      </c>
    </row>
    <row r="5568" customFormat="false" ht="13" hidden="false" customHeight="false" outlineLevel="0" collapsed="false">
      <c r="K5568" s="87" t="s">
        <v>7791</v>
      </c>
    </row>
    <row r="5569" customFormat="false" ht="13" hidden="false" customHeight="false" outlineLevel="0" collapsed="false">
      <c r="K5569" s="87" t="s">
        <v>7792</v>
      </c>
    </row>
    <row r="5570" customFormat="false" ht="13" hidden="false" customHeight="false" outlineLevel="0" collapsed="false">
      <c r="K5570" s="87" t="s">
        <v>7793</v>
      </c>
    </row>
    <row r="5571" customFormat="false" ht="13" hidden="false" customHeight="false" outlineLevel="0" collapsed="false">
      <c r="K5571" s="87" t="s">
        <v>7794</v>
      </c>
    </row>
    <row r="5572" customFormat="false" ht="13" hidden="false" customHeight="false" outlineLevel="0" collapsed="false">
      <c r="K5572" s="87" t="s">
        <v>7795</v>
      </c>
    </row>
    <row r="5573" customFormat="false" ht="13" hidden="false" customHeight="false" outlineLevel="0" collapsed="false">
      <c r="K5573" s="87" t="s">
        <v>7796</v>
      </c>
    </row>
    <row r="5574" customFormat="false" ht="13" hidden="false" customHeight="false" outlineLevel="0" collapsed="false">
      <c r="K5574" s="87" t="s">
        <v>7797</v>
      </c>
    </row>
    <row r="5575" customFormat="false" ht="13" hidden="false" customHeight="false" outlineLevel="0" collapsed="false">
      <c r="K5575" s="87" t="s">
        <v>7798</v>
      </c>
    </row>
    <row r="5576" customFormat="false" ht="13" hidden="false" customHeight="false" outlineLevel="0" collapsed="false">
      <c r="K5576" s="87" t="s">
        <v>7799</v>
      </c>
    </row>
    <row r="5577" customFormat="false" ht="13" hidden="false" customHeight="false" outlineLevel="0" collapsed="false">
      <c r="K5577" s="87" t="s">
        <v>7800</v>
      </c>
    </row>
    <row r="5578" customFormat="false" ht="13" hidden="false" customHeight="false" outlineLevel="0" collapsed="false">
      <c r="K5578" s="87" t="s">
        <v>7801</v>
      </c>
    </row>
    <row r="5579" customFormat="false" ht="13" hidden="false" customHeight="false" outlineLevel="0" collapsed="false">
      <c r="K5579" s="87" t="s">
        <v>7802</v>
      </c>
    </row>
    <row r="5580" customFormat="false" ht="13" hidden="false" customHeight="false" outlineLevel="0" collapsed="false">
      <c r="K5580" s="87" t="s">
        <v>7803</v>
      </c>
    </row>
    <row r="5581" customFormat="false" ht="13" hidden="false" customHeight="false" outlineLevel="0" collapsed="false">
      <c r="K5581" s="87" t="s">
        <v>7804</v>
      </c>
    </row>
    <row r="5582" customFormat="false" ht="13" hidden="false" customHeight="false" outlineLevel="0" collapsed="false">
      <c r="K5582" s="87" t="s">
        <v>7805</v>
      </c>
    </row>
    <row r="5583" customFormat="false" ht="13" hidden="false" customHeight="false" outlineLevel="0" collapsed="false">
      <c r="K5583" s="87" t="s">
        <v>7806</v>
      </c>
    </row>
    <row r="5584" customFormat="false" ht="13" hidden="false" customHeight="false" outlineLevel="0" collapsed="false">
      <c r="K5584" s="87" t="s">
        <v>7807</v>
      </c>
    </row>
    <row r="5585" customFormat="false" ht="13" hidden="false" customHeight="false" outlineLevel="0" collapsed="false">
      <c r="K5585" s="87" t="s">
        <v>7808</v>
      </c>
    </row>
    <row r="5586" customFormat="false" ht="13" hidden="false" customHeight="false" outlineLevel="0" collapsed="false">
      <c r="K5586" s="87" t="s">
        <v>7809</v>
      </c>
    </row>
    <row r="5587" customFormat="false" ht="13" hidden="false" customHeight="false" outlineLevel="0" collapsed="false">
      <c r="K5587" s="87" t="s">
        <v>7810</v>
      </c>
    </row>
    <row r="5588" customFormat="false" ht="13" hidden="false" customHeight="false" outlineLevel="0" collapsed="false">
      <c r="K5588" s="87" t="s">
        <v>7811</v>
      </c>
    </row>
    <row r="5589" customFormat="false" ht="13" hidden="false" customHeight="false" outlineLevel="0" collapsed="false">
      <c r="K5589" s="87" t="s">
        <v>7812</v>
      </c>
    </row>
    <row r="5590" customFormat="false" ht="13" hidden="false" customHeight="false" outlineLevel="0" collapsed="false">
      <c r="K5590" s="87" t="s">
        <v>7813</v>
      </c>
    </row>
    <row r="5591" customFormat="false" ht="13" hidden="false" customHeight="false" outlineLevel="0" collapsed="false">
      <c r="K5591" s="87" t="s">
        <v>7814</v>
      </c>
    </row>
    <row r="5592" customFormat="false" ht="13" hidden="false" customHeight="false" outlineLevel="0" collapsed="false">
      <c r="K5592" s="87" t="s">
        <v>7815</v>
      </c>
    </row>
    <row r="5593" customFormat="false" ht="13" hidden="false" customHeight="false" outlineLevel="0" collapsed="false">
      <c r="K5593" s="87" t="s">
        <v>7816</v>
      </c>
    </row>
    <row r="5594" customFormat="false" ht="13" hidden="false" customHeight="false" outlineLevel="0" collapsed="false">
      <c r="K5594" s="87" t="s">
        <v>7817</v>
      </c>
    </row>
    <row r="5595" customFormat="false" ht="13" hidden="false" customHeight="false" outlineLevel="0" collapsed="false">
      <c r="K5595" s="87" t="s">
        <v>7818</v>
      </c>
    </row>
    <row r="5596" customFormat="false" ht="13" hidden="false" customHeight="false" outlineLevel="0" collapsed="false">
      <c r="K5596" s="87" t="s">
        <v>7819</v>
      </c>
    </row>
    <row r="5597" customFormat="false" ht="13" hidden="false" customHeight="false" outlineLevel="0" collapsed="false">
      <c r="K5597" s="87" t="s">
        <v>7820</v>
      </c>
    </row>
    <row r="5598" customFormat="false" ht="13" hidden="false" customHeight="false" outlineLevel="0" collapsed="false">
      <c r="K5598" s="87" t="s">
        <v>7821</v>
      </c>
    </row>
    <row r="5599" customFormat="false" ht="13" hidden="false" customHeight="false" outlineLevel="0" collapsed="false">
      <c r="K5599" s="87" t="s">
        <v>7822</v>
      </c>
    </row>
    <row r="5600" customFormat="false" ht="13" hidden="false" customHeight="false" outlineLevel="0" collapsed="false">
      <c r="K5600" s="87" t="s">
        <v>7823</v>
      </c>
    </row>
    <row r="5601" customFormat="false" ht="13" hidden="false" customHeight="false" outlineLevel="0" collapsed="false">
      <c r="K5601" s="87" t="s">
        <v>7824</v>
      </c>
    </row>
    <row r="5602" customFormat="false" ht="13" hidden="false" customHeight="false" outlineLevel="0" collapsed="false">
      <c r="K5602" s="87" t="s">
        <v>7825</v>
      </c>
    </row>
    <row r="5603" customFormat="false" ht="13" hidden="false" customHeight="false" outlineLevel="0" collapsed="false">
      <c r="K5603" s="87" t="s">
        <v>7826</v>
      </c>
    </row>
    <row r="5604" customFormat="false" ht="13" hidden="false" customHeight="false" outlineLevel="0" collapsed="false">
      <c r="K5604" s="87" t="s">
        <v>7827</v>
      </c>
    </row>
    <row r="5605" customFormat="false" ht="13" hidden="false" customHeight="false" outlineLevel="0" collapsed="false">
      <c r="K5605" s="87" t="s">
        <v>7828</v>
      </c>
    </row>
    <row r="5606" customFormat="false" ht="13" hidden="false" customHeight="false" outlineLevel="0" collapsed="false">
      <c r="K5606" s="87" t="s">
        <v>7829</v>
      </c>
    </row>
    <row r="5607" customFormat="false" ht="13" hidden="false" customHeight="false" outlineLevel="0" collapsed="false">
      <c r="K5607" s="87" t="s">
        <v>7830</v>
      </c>
    </row>
    <row r="5608" customFormat="false" ht="13" hidden="false" customHeight="false" outlineLevel="0" collapsed="false">
      <c r="K5608" s="87" t="s">
        <v>7831</v>
      </c>
    </row>
    <row r="5609" customFormat="false" ht="13" hidden="false" customHeight="false" outlineLevel="0" collapsed="false">
      <c r="K5609" s="87" t="s">
        <v>7832</v>
      </c>
    </row>
    <row r="5610" customFormat="false" ht="13" hidden="false" customHeight="false" outlineLevel="0" collapsed="false">
      <c r="K5610" s="87" t="s">
        <v>7833</v>
      </c>
    </row>
    <row r="5611" customFormat="false" ht="13" hidden="false" customHeight="false" outlineLevel="0" collapsed="false">
      <c r="K5611" s="87" t="s">
        <v>7834</v>
      </c>
    </row>
    <row r="5612" customFormat="false" ht="13" hidden="false" customHeight="false" outlineLevel="0" collapsed="false">
      <c r="K5612" s="87" t="s">
        <v>7835</v>
      </c>
    </row>
    <row r="5613" customFormat="false" ht="13" hidden="false" customHeight="false" outlineLevel="0" collapsed="false">
      <c r="K5613" s="87" t="s">
        <v>7836</v>
      </c>
    </row>
    <row r="5614" customFormat="false" ht="13" hidden="false" customHeight="false" outlineLevel="0" collapsed="false">
      <c r="K5614" s="87" t="s">
        <v>7837</v>
      </c>
    </row>
    <row r="5615" customFormat="false" ht="13" hidden="false" customHeight="false" outlineLevel="0" collapsed="false">
      <c r="K5615" s="87" t="s">
        <v>7838</v>
      </c>
    </row>
    <row r="5616" customFormat="false" ht="13" hidden="false" customHeight="false" outlineLevel="0" collapsed="false">
      <c r="K5616" s="87" t="s">
        <v>7839</v>
      </c>
    </row>
    <row r="5617" customFormat="false" ht="13" hidden="false" customHeight="false" outlineLevel="0" collapsed="false">
      <c r="K5617" s="87" t="s">
        <v>7840</v>
      </c>
    </row>
    <row r="5618" customFormat="false" ht="13" hidden="false" customHeight="false" outlineLevel="0" collapsed="false">
      <c r="K5618" s="87" t="s">
        <v>7841</v>
      </c>
    </row>
    <row r="5619" customFormat="false" ht="13" hidden="false" customHeight="false" outlineLevel="0" collapsed="false">
      <c r="K5619" s="87" t="s">
        <v>7842</v>
      </c>
    </row>
    <row r="5620" customFormat="false" ht="13" hidden="false" customHeight="false" outlineLevel="0" collapsed="false">
      <c r="K5620" s="87" t="s">
        <v>7843</v>
      </c>
    </row>
    <row r="5621" customFormat="false" ht="13" hidden="false" customHeight="false" outlineLevel="0" collapsed="false">
      <c r="K5621" s="87" t="s">
        <v>7844</v>
      </c>
    </row>
    <row r="5622" customFormat="false" ht="13" hidden="false" customHeight="false" outlineLevel="0" collapsed="false">
      <c r="K5622" s="87" t="s">
        <v>7845</v>
      </c>
    </row>
    <row r="5623" customFormat="false" ht="13" hidden="false" customHeight="false" outlineLevel="0" collapsed="false">
      <c r="K5623" s="87" t="s">
        <v>7846</v>
      </c>
    </row>
    <row r="5624" customFormat="false" ht="13" hidden="false" customHeight="false" outlineLevel="0" collapsed="false">
      <c r="K5624" s="87" t="s">
        <v>7847</v>
      </c>
    </row>
    <row r="5625" customFormat="false" ht="13" hidden="false" customHeight="false" outlineLevel="0" collapsed="false">
      <c r="K5625" s="87" t="s">
        <v>7848</v>
      </c>
    </row>
    <row r="5626" customFormat="false" ht="13" hidden="false" customHeight="false" outlineLevel="0" collapsed="false">
      <c r="K5626" s="87" t="s">
        <v>7849</v>
      </c>
    </row>
    <row r="5627" customFormat="false" ht="13" hidden="false" customHeight="false" outlineLevel="0" collapsed="false">
      <c r="K5627" s="87" t="s">
        <v>7850</v>
      </c>
    </row>
    <row r="5628" customFormat="false" ht="13" hidden="false" customHeight="false" outlineLevel="0" collapsed="false">
      <c r="K5628" s="87" t="s">
        <v>7851</v>
      </c>
    </row>
    <row r="5629" customFormat="false" ht="13" hidden="false" customHeight="false" outlineLevel="0" collapsed="false">
      <c r="K5629" s="87" t="s">
        <v>7852</v>
      </c>
    </row>
    <row r="5630" customFormat="false" ht="13" hidden="false" customHeight="false" outlineLevel="0" collapsed="false">
      <c r="K5630" s="87" t="s">
        <v>7853</v>
      </c>
    </row>
    <row r="5631" customFormat="false" ht="13" hidden="false" customHeight="false" outlineLevel="0" collapsed="false">
      <c r="K5631" s="87" t="s">
        <v>7854</v>
      </c>
    </row>
    <row r="5632" customFormat="false" ht="13" hidden="false" customHeight="false" outlineLevel="0" collapsed="false">
      <c r="K5632" s="87" t="s">
        <v>7855</v>
      </c>
    </row>
    <row r="5633" customFormat="false" ht="13" hidden="false" customHeight="false" outlineLevel="0" collapsed="false">
      <c r="K5633" s="87" t="s">
        <v>7856</v>
      </c>
    </row>
    <row r="5634" customFormat="false" ht="13" hidden="false" customHeight="false" outlineLevel="0" collapsed="false">
      <c r="K5634" s="87" t="s">
        <v>7857</v>
      </c>
    </row>
    <row r="5635" customFormat="false" ht="13" hidden="false" customHeight="false" outlineLevel="0" collapsed="false">
      <c r="K5635" s="87" t="s">
        <v>7858</v>
      </c>
    </row>
    <row r="5636" customFormat="false" ht="13" hidden="false" customHeight="false" outlineLevel="0" collapsed="false">
      <c r="K5636" s="87" t="s">
        <v>7859</v>
      </c>
    </row>
    <row r="5637" customFormat="false" ht="13" hidden="false" customHeight="false" outlineLevel="0" collapsed="false">
      <c r="K5637" s="87" t="s">
        <v>7860</v>
      </c>
    </row>
    <row r="5638" customFormat="false" ht="13" hidden="false" customHeight="false" outlineLevel="0" collapsed="false">
      <c r="K5638" s="87" t="s">
        <v>7861</v>
      </c>
    </row>
    <row r="5639" customFormat="false" ht="13" hidden="false" customHeight="false" outlineLevel="0" collapsed="false">
      <c r="K5639" s="87" t="s">
        <v>7862</v>
      </c>
    </row>
    <row r="5640" customFormat="false" ht="13" hidden="false" customHeight="false" outlineLevel="0" collapsed="false">
      <c r="K5640" s="87" t="s">
        <v>7863</v>
      </c>
    </row>
    <row r="5641" customFormat="false" ht="13" hidden="false" customHeight="false" outlineLevel="0" collapsed="false">
      <c r="K5641" s="87" t="s">
        <v>7864</v>
      </c>
    </row>
    <row r="5642" customFormat="false" ht="13" hidden="false" customHeight="false" outlineLevel="0" collapsed="false">
      <c r="K5642" s="87" t="s">
        <v>7865</v>
      </c>
    </row>
    <row r="5643" customFormat="false" ht="13" hidden="false" customHeight="false" outlineLevel="0" collapsed="false">
      <c r="K5643" s="87" t="s">
        <v>7866</v>
      </c>
    </row>
    <row r="5644" customFormat="false" ht="13" hidden="false" customHeight="false" outlineLevel="0" collapsed="false">
      <c r="K5644" s="87" t="s">
        <v>7867</v>
      </c>
    </row>
    <row r="5645" customFormat="false" ht="13" hidden="false" customHeight="false" outlineLevel="0" collapsed="false">
      <c r="K5645" s="87" t="s">
        <v>7868</v>
      </c>
    </row>
    <row r="5646" customFormat="false" ht="13" hidden="false" customHeight="false" outlineLevel="0" collapsed="false">
      <c r="K5646" s="87" t="s">
        <v>7869</v>
      </c>
    </row>
    <row r="5647" customFormat="false" ht="13" hidden="false" customHeight="false" outlineLevel="0" collapsed="false">
      <c r="K5647" s="87" t="s">
        <v>7870</v>
      </c>
    </row>
    <row r="5648" customFormat="false" ht="13" hidden="false" customHeight="false" outlineLevel="0" collapsed="false">
      <c r="K5648" s="87" t="s">
        <v>7871</v>
      </c>
    </row>
    <row r="5649" customFormat="false" ht="13" hidden="false" customHeight="false" outlineLevel="0" collapsed="false">
      <c r="K5649" s="87" t="s">
        <v>7872</v>
      </c>
    </row>
    <row r="5650" customFormat="false" ht="13" hidden="false" customHeight="false" outlineLevel="0" collapsed="false">
      <c r="K5650" s="87" t="s">
        <v>7873</v>
      </c>
    </row>
    <row r="5651" customFormat="false" ht="13" hidden="false" customHeight="false" outlineLevel="0" collapsed="false">
      <c r="K5651" s="87" t="s">
        <v>7874</v>
      </c>
    </row>
    <row r="5652" customFormat="false" ht="13" hidden="false" customHeight="false" outlineLevel="0" collapsed="false">
      <c r="K5652" s="87" t="s">
        <v>7875</v>
      </c>
    </row>
    <row r="5653" customFormat="false" ht="13" hidden="false" customHeight="false" outlineLevel="0" collapsed="false">
      <c r="K5653" s="87" t="s">
        <v>7876</v>
      </c>
    </row>
    <row r="5654" customFormat="false" ht="13" hidden="false" customHeight="false" outlineLevel="0" collapsed="false">
      <c r="K5654" s="87" t="s">
        <v>7877</v>
      </c>
    </row>
    <row r="5655" customFormat="false" ht="13" hidden="false" customHeight="false" outlineLevel="0" collapsed="false">
      <c r="K5655" s="87" t="s">
        <v>7878</v>
      </c>
    </row>
    <row r="5656" customFormat="false" ht="13" hidden="false" customHeight="false" outlineLevel="0" collapsed="false">
      <c r="K5656" s="87" t="s">
        <v>7879</v>
      </c>
    </row>
    <row r="5657" customFormat="false" ht="13" hidden="false" customHeight="false" outlineLevel="0" collapsed="false">
      <c r="K5657" s="87" t="s">
        <v>7880</v>
      </c>
    </row>
    <row r="5658" customFormat="false" ht="13" hidden="false" customHeight="false" outlineLevel="0" collapsed="false">
      <c r="K5658" s="87" t="s">
        <v>7881</v>
      </c>
    </row>
    <row r="5659" customFormat="false" ht="13" hidden="false" customHeight="false" outlineLevel="0" collapsed="false">
      <c r="K5659" s="87" t="s">
        <v>7882</v>
      </c>
    </row>
    <row r="5660" customFormat="false" ht="13" hidden="false" customHeight="false" outlineLevel="0" collapsed="false">
      <c r="K5660" s="87" t="s">
        <v>7883</v>
      </c>
    </row>
    <row r="5661" customFormat="false" ht="13" hidden="false" customHeight="false" outlineLevel="0" collapsed="false">
      <c r="K5661" s="87" t="s">
        <v>7884</v>
      </c>
    </row>
    <row r="5662" customFormat="false" ht="13" hidden="false" customHeight="false" outlineLevel="0" collapsed="false">
      <c r="K5662" s="87" t="s">
        <v>7885</v>
      </c>
    </row>
    <row r="5663" customFormat="false" ht="13" hidden="false" customHeight="false" outlineLevel="0" collapsed="false">
      <c r="K5663" s="87" t="s">
        <v>7886</v>
      </c>
    </row>
    <row r="5664" customFormat="false" ht="13" hidden="false" customHeight="false" outlineLevel="0" collapsed="false">
      <c r="K5664" s="87" t="s">
        <v>7887</v>
      </c>
    </row>
    <row r="5665" customFormat="false" ht="13" hidden="false" customHeight="false" outlineLevel="0" collapsed="false">
      <c r="K5665" s="87" t="s">
        <v>7888</v>
      </c>
    </row>
    <row r="5666" customFormat="false" ht="13" hidden="false" customHeight="false" outlineLevel="0" collapsed="false">
      <c r="K5666" s="87" t="s">
        <v>7889</v>
      </c>
    </row>
    <row r="5667" customFormat="false" ht="13" hidden="false" customHeight="false" outlineLevel="0" collapsed="false">
      <c r="K5667" s="87" t="s">
        <v>7890</v>
      </c>
    </row>
    <row r="5668" customFormat="false" ht="13" hidden="false" customHeight="false" outlineLevel="0" collapsed="false">
      <c r="K5668" s="87" t="s">
        <v>7891</v>
      </c>
    </row>
    <row r="5669" customFormat="false" ht="13" hidden="false" customHeight="false" outlineLevel="0" collapsed="false">
      <c r="K5669" s="87" t="s">
        <v>7892</v>
      </c>
    </row>
    <row r="5670" customFormat="false" ht="13" hidden="false" customHeight="false" outlineLevel="0" collapsed="false">
      <c r="K5670" s="87" t="s">
        <v>7893</v>
      </c>
    </row>
    <row r="5671" customFormat="false" ht="13" hidden="false" customHeight="false" outlineLevel="0" collapsed="false">
      <c r="K5671" s="87" t="s">
        <v>7894</v>
      </c>
    </row>
    <row r="5672" customFormat="false" ht="13" hidden="false" customHeight="false" outlineLevel="0" collapsed="false">
      <c r="K5672" s="87" t="s">
        <v>7895</v>
      </c>
    </row>
    <row r="5673" customFormat="false" ht="13" hidden="false" customHeight="false" outlineLevel="0" collapsed="false">
      <c r="K5673" s="87" t="s">
        <v>7896</v>
      </c>
    </row>
    <row r="5674" customFormat="false" ht="13" hidden="false" customHeight="false" outlineLevel="0" collapsed="false">
      <c r="K5674" s="87" t="s">
        <v>7897</v>
      </c>
    </row>
    <row r="5675" customFormat="false" ht="13" hidden="false" customHeight="false" outlineLevel="0" collapsed="false">
      <c r="K5675" s="87" t="s">
        <v>7898</v>
      </c>
    </row>
    <row r="5676" customFormat="false" ht="13" hidden="false" customHeight="false" outlineLevel="0" collapsed="false">
      <c r="K5676" s="87" t="s">
        <v>7899</v>
      </c>
    </row>
    <row r="5677" customFormat="false" ht="13" hidden="false" customHeight="false" outlineLevel="0" collapsed="false">
      <c r="K5677" s="87" t="s">
        <v>7900</v>
      </c>
    </row>
    <row r="5678" customFormat="false" ht="13" hidden="false" customHeight="false" outlineLevel="0" collapsed="false">
      <c r="K5678" s="87" t="s">
        <v>7901</v>
      </c>
    </row>
    <row r="5679" customFormat="false" ht="13" hidden="false" customHeight="false" outlineLevel="0" collapsed="false">
      <c r="K5679" s="87" t="s">
        <v>7902</v>
      </c>
    </row>
    <row r="5680" customFormat="false" ht="13" hidden="false" customHeight="false" outlineLevel="0" collapsed="false">
      <c r="K5680" s="87" t="s">
        <v>7903</v>
      </c>
    </row>
    <row r="5681" customFormat="false" ht="13" hidden="false" customHeight="false" outlineLevel="0" collapsed="false">
      <c r="K5681" s="87" t="s">
        <v>7904</v>
      </c>
    </row>
    <row r="5682" customFormat="false" ht="13" hidden="false" customHeight="false" outlineLevel="0" collapsed="false">
      <c r="K5682" s="87" t="s">
        <v>7905</v>
      </c>
    </row>
    <row r="5683" customFormat="false" ht="13" hidden="false" customHeight="false" outlineLevel="0" collapsed="false">
      <c r="K5683" s="87" t="s">
        <v>7906</v>
      </c>
    </row>
    <row r="5684" customFormat="false" ht="13" hidden="false" customHeight="false" outlineLevel="0" collapsed="false">
      <c r="K5684" s="87" t="s">
        <v>7907</v>
      </c>
    </row>
    <row r="5685" customFormat="false" ht="13" hidden="false" customHeight="false" outlineLevel="0" collapsed="false">
      <c r="K5685" s="87" t="s">
        <v>7908</v>
      </c>
    </row>
    <row r="5686" customFormat="false" ht="13" hidden="false" customHeight="false" outlineLevel="0" collapsed="false">
      <c r="K5686" s="87" t="s">
        <v>7909</v>
      </c>
    </row>
    <row r="5687" customFormat="false" ht="13" hidden="false" customHeight="false" outlineLevel="0" collapsed="false">
      <c r="K5687" s="87" t="s">
        <v>7910</v>
      </c>
    </row>
    <row r="5688" customFormat="false" ht="13" hidden="false" customHeight="false" outlineLevel="0" collapsed="false">
      <c r="K5688" s="87" t="s">
        <v>7911</v>
      </c>
    </row>
    <row r="5689" customFormat="false" ht="13" hidden="false" customHeight="false" outlineLevel="0" collapsed="false">
      <c r="K5689" s="87" t="s">
        <v>7912</v>
      </c>
    </row>
    <row r="5690" customFormat="false" ht="13" hidden="false" customHeight="false" outlineLevel="0" collapsed="false">
      <c r="K5690" s="87" t="s">
        <v>7913</v>
      </c>
    </row>
    <row r="5691" customFormat="false" ht="13" hidden="false" customHeight="false" outlineLevel="0" collapsed="false">
      <c r="K5691" s="87" t="s">
        <v>7914</v>
      </c>
    </row>
    <row r="5692" customFormat="false" ht="13" hidden="false" customHeight="false" outlineLevel="0" collapsed="false">
      <c r="K5692" s="87" t="s">
        <v>7915</v>
      </c>
    </row>
    <row r="5693" customFormat="false" ht="13" hidden="false" customHeight="false" outlineLevel="0" collapsed="false">
      <c r="K5693" s="87" t="s">
        <v>7916</v>
      </c>
    </row>
    <row r="5694" customFormat="false" ht="13" hidden="false" customHeight="false" outlineLevel="0" collapsed="false">
      <c r="K5694" s="87" t="s">
        <v>7917</v>
      </c>
    </row>
    <row r="5695" customFormat="false" ht="13" hidden="false" customHeight="false" outlineLevel="0" collapsed="false">
      <c r="K5695" s="87" t="s">
        <v>7918</v>
      </c>
    </row>
    <row r="5696" customFormat="false" ht="13" hidden="false" customHeight="false" outlineLevel="0" collapsed="false">
      <c r="K5696" s="87" t="s">
        <v>7919</v>
      </c>
    </row>
    <row r="5697" customFormat="false" ht="13" hidden="false" customHeight="false" outlineLevel="0" collapsed="false">
      <c r="K5697" s="87" t="s">
        <v>7920</v>
      </c>
    </row>
    <row r="5698" customFormat="false" ht="13" hidden="false" customHeight="false" outlineLevel="0" collapsed="false">
      <c r="K5698" s="87" t="s">
        <v>7921</v>
      </c>
    </row>
    <row r="5699" customFormat="false" ht="13" hidden="false" customHeight="false" outlineLevel="0" collapsed="false">
      <c r="K5699" s="87" t="s">
        <v>7922</v>
      </c>
    </row>
    <row r="5700" customFormat="false" ht="13" hidden="false" customHeight="false" outlineLevel="0" collapsed="false">
      <c r="K5700" s="87" t="s">
        <v>7923</v>
      </c>
    </row>
    <row r="5701" customFormat="false" ht="13" hidden="false" customHeight="false" outlineLevel="0" collapsed="false">
      <c r="K5701" s="87" t="s">
        <v>7924</v>
      </c>
    </row>
    <row r="5702" customFormat="false" ht="13" hidden="false" customHeight="false" outlineLevel="0" collapsed="false">
      <c r="K5702" s="87" t="s">
        <v>7925</v>
      </c>
    </row>
    <row r="5703" customFormat="false" ht="13" hidden="false" customHeight="false" outlineLevel="0" collapsed="false">
      <c r="K5703" s="87" t="s">
        <v>7926</v>
      </c>
    </row>
    <row r="5704" customFormat="false" ht="13" hidden="false" customHeight="false" outlineLevel="0" collapsed="false">
      <c r="K5704" s="87" t="s">
        <v>7927</v>
      </c>
    </row>
    <row r="5705" customFormat="false" ht="13" hidden="false" customHeight="false" outlineLevel="0" collapsed="false">
      <c r="K5705" s="87" t="s">
        <v>7928</v>
      </c>
    </row>
    <row r="5706" customFormat="false" ht="13" hidden="false" customHeight="false" outlineLevel="0" collapsed="false">
      <c r="K5706" s="87" t="s">
        <v>7929</v>
      </c>
    </row>
    <row r="5707" customFormat="false" ht="13" hidden="false" customHeight="false" outlineLevel="0" collapsed="false">
      <c r="K5707" s="87" t="s">
        <v>7930</v>
      </c>
    </row>
    <row r="5708" customFormat="false" ht="13" hidden="false" customHeight="false" outlineLevel="0" collapsed="false">
      <c r="K5708" s="87" t="s">
        <v>7931</v>
      </c>
    </row>
    <row r="5709" customFormat="false" ht="13" hidden="false" customHeight="false" outlineLevel="0" collapsed="false">
      <c r="K5709" s="87" t="s">
        <v>7932</v>
      </c>
    </row>
    <row r="5710" customFormat="false" ht="13" hidden="false" customHeight="false" outlineLevel="0" collapsed="false">
      <c r="K5710" s="87" t="s">
        <v>7933</v>
      </c>
    </row>
    <row r="5711" customFormat="false" ht="13" hidden="false" customHeight="false" outlineLevel="0" collapsed="false">
      <c r="K5711" s="87" t="s">
        <v>7934</v>
      </c>
    </row>
    <row r="5712" customFormat="false" ht="13" hidden="false" customHeight="false" outlineLevel="0" collapsed="false">
      <c r="K5712" s="87" t="s">
        <v>7935</v>
      </c>
    </row>
    <row r="5713" customFormat="false" ht="13" hidden="false" customHeight="false" outlineLevel="0" collapsed="false">
      <c r="K5713" s="87" t="s">
        <v>7936</v>
      </c>
    </row>
    <row r="5714" customFormat="false" ht="13" hidden="false" customHeight="false" outlineLevel="0" collapsed="false">
      <c r="K5714" s="87" t="s">
        <v>7937</v>
      </c>
    </row>
    <row r="5715" customFormat="false" ht="13" hidden="false" customHeight="false" outlineLevel="0" collapsed="false">
      <c r="K5715" s="87" t="s">
        <v>7938</v>
      </c>
    </row>
    <row r="5716" customFormat="false" ht="13" hidden="false" customHeight="false" outlineLevel="0" collapsed="false">
      <c r="K5716" s="87" t="s">
        <v>7939</v>
      </c>
    </row>
    <row r="5717" customFormat="false" ht="13" hidden="false" customHeight="false" outlineLevel="0" collapsed="false">
      <c r="K5717" s="87" t="s">
        <v>7940</v>
      </c>
    </row>
    <row r="5718" customFormat="false" ht="13" hidden="false" customHeight="false" outlineLevel="0" collapsed="false">
      <c r="K5718" s="87" t="s">
        <v>7941</v>
      </c>
    </row>
    <row r="5719" customFormat="false" ht="13" hidden="false" customHeight="false" outlineLevel="0" collapsed="false">
      <c r="K5719" s="87" t="s">
        <v>7942</v>
      </c>
    </row>
    <row r="5720" customFormat="false" ht="13" hidden="false" customHeight="false" outlineLevel="0" collapsed="false">
      <c r="K5720" s="87" t="s">
        <v>7943</v>
      </c>
    </row>
    <row r="5721" customFormat="false" ht="13" hidden="false" customHeight="false" outlineLevel="0" collapsed="false">
      <c r="K5721" s="87" t="s">
        <v>7944</v>
      </c>
    </row>
    <row r="5722" customFormat="false" ht="13" hidden="false" customHeight="false" outlineLevel="0" collapsed="false">
      <c r="K5722" s="87" t="s">
        <v>7945</v>
      </c>
    </row>
    <row r="5723" customFormat="false" ht="13" hidden="false" customHeight="false" outlineLevel="0" collapsed="false">
      <c r="K5723" s="87" t="s">
        <v>7946</v>
      </c>
    </row>
    <row r="5724" customFormat="false" ht="13" hidden="false" customHeight="false" outlineLevel="0" collapsed="false">
      <c r="K5724" s="87" t="s">
        <v>7947</v>
      </c>
    </row>
    <row r="5725" customFormat="false" ht="13" hidden="false" customHeight="false" outlineLevel="0" collapsed="false">
      <c r="K5725" s="87" t="s">
        <v>7948</v>
      </c>
    </row>
    <row r="5726" customFormat="false" ht="13" hidden="false" customHeight="false" outlineLevel="0" collapsed="false">
      <c r="K5726" s="87" t="s">
        <v>7949</v>
      </c>
    </row>
    <row r="5727" customFormat="false" ht="13" hidden="false" customHeight="false" outlineLevel="0" collapsed="false">
      <c r="K5727" s="87" t="s">
        <v>7950</v>
      </c>
    </row>
    <row r="5728" customFormat="false" ht="13" hidden="false" customHeight="false" outlineLevel="0" collapsed="false">
      <c r="K5728" s="87" t="s">
        <v>7951</v>
      </c>
    </row>
    <row r="5729" customFormat="false" ht="13" hidden="false" customHeight="false" outlineLevel="0" collapsed="false">
      <c r="K5729" s="87" t="s">
        <v>7952</v>
      </c>
    </row>
    <row r="5730" customFormat="false" ht="13" hidden="false" customHeight="false" outlineLevel="0" collapsed="false">
      <c r="K5730" s="87" t="s">
        <v>7953</v>
      </c>
    </row>
    <row r="5731" customFormat="false" ht="13" hidden="false" customHeight="false" outlineLevel="0" collapsed="false">
      <c r="K5731" s="87" t="s">
        <v>7954</v>
      </c>
    </row>
    <row r="5732" customFormat="false" ht="13" hidden="false" customHeight="false" outlineLevel="0" collapsed="false">
      <c r="K5732" s="87" t="s">
        <v>7955</v>
      </c>
    </row>
    <row r="5733" customFormat="false" ht="13" hidden="false" customHeight="false" outlineLevel="0" collapsed="false">
      <c r="K5733" s="87" t="s">
        <v>7956</v>
      </c>
    </row>
    <row r="5734" customFormat="false" ht="13" hidden="false" customHeight="false" outlineLevel="0" collapsed="false">
      <c r="K5734" s="87" t="s">
        <v>7957</v>
      </c>
    </row>
    <row r="5735" customFormat="false" ht="13" hidden="false" customHeight="false" outlineLevel="0" collapsed="false">
      <c r="K5735" s="87" t="s">
        <v>7958</v>
      </c>
    </row>
    <row r="5736" customFormat="false" ht="13" hidden="false" customHeight="false" outlineLevel="0" collapsed="false">
      <c r="K5736" s="87" t="s">
        <v>7959</v>
      </c>
    </row>
    <row r="5737" customFormat="false" ht="13" hidden="false" customHeight="false" outlineLevel="0" collapsed="false">
      <c r="K5737" s="87" t="s">
        <v>7960</v>
      </c>
    </row>
    <row r="5738" customFormat="false" ht="13" hidden="false" customHeight="false" outlineLevel="0" collapsed="false">
      <c r="K5738" s="87" t="s">
        <v>7961</v>
      </c>
    </row>
    <row r="5739" customFormat="false" ht="13" hidden="false" customHeight="false" outlineLevel="0" collapsed="false">
      <c r="K5739" s="87" t="s">
        <v>7962</v>
      </c>
    </row>
    <row r="5740" customFormat="false" ht="13" hidden="false" customHeight="false" outlineLevel="0" collapsed="false">
      <c r="K5740" s="87" t="s">
        <v>7963</v>
      </c>
    </row>
    <row r="5741" customFormat="false" ht="13" hidden="false" customHeight="false" outlineLevel="0" collapsed="false">
      <c r="K5741" s="87" t="s">
        <v>7964</v>
      </c>
    </row>
    <row r="5742" customFormat="false" ht="13" hidden="false" customHeight="false" outlineLevel="0" collapsed="false">
      <c r="K5742" s="87" t="s">
        <v>7965</v>
      </c>
    </row>
    <row r="5743" customFormat="false" ht="13" hidden="false" customHeight="false" outlineLevel="0" collapsed="false">
      <c r="K5743" s="87" t="s">
        <v>7966</v>
      </c>
    </row>
    <row r="5744" customFormat="false" ht="13" hidden="false" customHeight="false" outlineLevel="0" collapsed="false">
      <c r="K5744" s="87" t="s">
        <v>7967</v>
      </c>
    </row>
    <row r="5745" customFormat="false" ht="13" hidden="false" customHeight="false" outlineLevel="0" collapsed="false">
      <c r="K5745" s="87" t="s">
        <v>7968</v>
      </c>
    </row>
    <row r="5746" customFormat="false" ht="13" hidden="false" customHeight="false" outlineLevel="0" collapsed="false">
      <c r="K5746" s="87" t="s">
        <v>7969</v>
      </c>
    </row>
    <row r="5747" customFormat="false" ht="13" hidden="false" customHeight="false" outlineLevel="0" collapsed="false">
      <c r="K5747" s="87" t="s">
        <v>7970</v>
      </c>
    </row>
    <row r="5748" customFormat="false" ht="13" hidden="false" customHeight="false" outlineLevel="0" collapsed="false">
      <c r="K5748" s="87" t="s">
        <v>7971</v>
      </c>
    </row>
    <row r="5749" customFormat="false" ht="13" hidden="false" customHeight="false" outlineLevel="0" collapsed="false">
      <c r="K5749" s="87" t="s">
        <v>7972</v>
      </c>
    </row>
    <row r="5750" customFormat="false" ht="13" hidden="false" customHeight="false" outlineLevel="0" collapsed="false">
      <c r="K5750" s="87" t="s">
        <v>7973</v>
      </c>
    </row>
    <row r="5751" customFormat="false" ht="13" hidden="false" customHeight="false" outlineLevel="0" collapsed="false">
      <c r="K5751" s="87" t="s">
        <v>7974</v>
      </c>
    </row>
    <row r="5752" customFormat="false" ht="13" hidden="false" customHeight="false" outlineLevel="0" collapsed="false">
      <c r="K5752" s="87" t="s">
        <v>7975</v>
      </c>
    </row>
    <row r="5753" customFormat="false" ht="13" hidden="false" customHeight="false" outlineLevel="0" collapsed="false">
      <c r="K5753" s="87" t="s">
        <v>7976</v>
      </c>
    </row>
    <row r="5754" customFormat="false" ht="13" hidden="false" customHeight="false" outlineLevel="0" collapsed="false">
      <c r="K5754" s="87" t="s">
        <v>7977</v>
      </c>
    </row>
    <row r="5755" customFormat="false" ht="13" hidden="false" customHeight="false" outlineLevel="0" collapsed="false">
      <c r="K5755" s="87" t="s">
        <v>7978</v>
      </c>
    </row>
    <row r="5756" customFormat="false" ht="13" hidden="false" customHeight="false" outlineLevel="0" collapsed="false">
      <c r="K5756" s="87" t="s">
        <v>7979</v>
      </c>
    </row>
    <row r="5757" customFormat="false" ht="13" hidden="false" customHeight="false" outlineLevel="0" collapsed="false">
      <c r="K5757" s="87" t="s">
        <v>7980</v>
      </c>
    </row>
    <row r="5758" customFormat="false" ht="13" hidden="false" customHeight="false" outlineLevel="0" collapsed="false">
      <c r="K5758" s="87" t="s">
        <v>7981</v>
      </c>
    </row>
    <row r="5759" customFormat="false" ht="13" hidden="false" customHeight="false" outlineLevel="0" collapsed="false">
      <c r="K5759" s="87" t="s">
        <v>7982</v>
      </c>
    </row>
    <row r="5760" customFormat="false" ht="13" hidden="false" customHeight="false" outlineLevel="0" collapsed="false">
      <c r="K5760" s="87" t="s">
        <v>7983</v>
      </c>
    </row>
    <row r="5761" customFormat="false" ht="13" hidden="false" customHeight="false" outlineLevel="0" collapsed="false">
      <c r="K5761" s="87" t="s">
        <v>7984</v>
      </c>
    </row>
    <row r="5762" customFormat="false" ht="13" hidden="false" customHeight="false" outlineLevel="0" collapsed="false">
      <c r="K5762" s="87" t="s">
        <v>7985</v>
      </c>
    </row>
    <row r="5763" customFormat="false" ht="13" hidden="false" customHeight="false" outlineLevel="0" collapsed="false">
      <c r="K5763" s="87" t="s">
        <v>7986</v>
      </c>
    </row>
    <row r="5764" customFormat="false" ht="13" hidden="false" customHeight="false" outlineLevel="0" collapsed="false">
      <c r="K5764" s="87" t="s">
        <v>7987</v>
      </c>
    </row>
    <row r="5765" customFormat="false" ht="13" hidden="false" customHeight="false" outlineLevel="0" collapsed="false">
      <c r="K5765" s="87" t="s">
        <v>7988</v>
      </c>
    </row>
    <row r="5766" customFormat="false" ht="13" hidden="false" customHeight="false" outlineLevel="0" collapsed="false">
      <c r="K5766" s="87" t="s">
        <v>7989</v>
      </c>
    </row>
    <row r="5767" customFormat="false" ht="13" hidden="false" customHeight="false" outlineLevel="0" collapsed="false">
      <c r="K5767" s="87" t="s">
        <v>7990</v>
      </c>
    </row>
    <row r="5768" customFormat="false" ht="13" hidden="false" customHeight="false" outlineLevel="0" collapsed="false">
      <c r="K5768" s="87" t="s">
        <v>7991</v>
      </c>
    </row>
    <row r="5769" customFormat="false" ht="13" hidden="false" customHeight="false" outlineLevel="0" collapsed="false">
      <c r="K5769" s="87" t="s">
        <v>7992</v>
      </c>
    </row>
    <row r="5770" customFormat="false" ht="13" hidden="false" customHeight="false" outlineLevel="0" collapsed="false">
      <c r="K5770" s="87" t="s">
        <v>7993</v>
      </c>
    </row>
    <row r="5771" customFormat="false" ht="13" hidden="false" customHeight="false" outlineLevel="0" collapsed="false">
      <c r="K5771" s="87" t="s">
        <v>7994</v>
      </c>
    </row>
    <row r="5772" customFormat="false" ht="13" hidden="false" customHeight="false" outlineLevel="0" collapsed="false">
      <c r="K5772" s="87" t="s">
        <v>7995</v>
      </c>
    </row>
    <row r="5773" customFormat="false" ht="13" hidden="false" customHeight="false" outlineLevel="0" collapsed="false">
      <c r="K5773" s="87" t="s">
        <v>7996</v>
      </c>
    </row>
    <row r="5774" customFormat="false" ht="13" hidden="false" customHeight="false" outlineLevel="0" collapsed="false">
      <c r="K5774" s="87" t="s">
        <v>7997</v>
      </c>
    </row>
    <row r="5775" customFormat="false" ht="13" hidden="false" customHeight="false" outlineLevel="0" collapsed="false">
      <c r="K5775" s="87" t="s">
        <v>7998</v>
      </c>
    </row>
    <row r="5776" customFormat="false" ht="13" hidden="false" customHeight="false" outlineLevel="0" collapsed="false">
      <c r="K5776" s="87" t="s">
        <v>7999</v>
      </c>
    </row>
    <row r="5777" customFormat="false" ht="13" hidden="false" customHeight="false" outlineLevel="0" collapsed="false">
      <c r="K5777" s="87" t="s">
        <v>8000</v>
      </c>
    </row>
    <row r="5778" customFormat="false" ht="13" hidden="false" customHeight="false" outlineLevel="0" collapsed="false">
      <c r="K5778" s="87" t="s">
        <v>8001</v>
      </c>
    </row>
    <row r="5779" customFormat="false" ht="13" hidden="false" customHeight="false" outlineLevel="0" collapsed="false">
      <c r="K5779" s="87" t="s">
        <v>8002</v>
      </c>
    </row>
    <row r="5780" customFormat="false" ht="13" hidden="false" customHeight="false" outlineLevel="0" collapsed="false">
      <c r="K5780" s="87" t="s">
        <v>8003</v>
      </c>
    </row>
    <row r="5781" customFormat="false" ht="13" hidden="false" customHeight="false" outlineLevel="0" collapsed="false">
      <c r="K5781" s="87" t="s">
        <v>8004</v>
      </c>
    </row>
    <row r="5782" customFormat="false" ht="13" hidden="false" customHeight="false" outlineLevel="0" collapsed="false">
      <c r="K5782" s="87" t="s">
        <v>8005</v>
      </c>
    </row>
    <row r="5783" customFormat="false" ht="13" hidden="false" customHeight="false" outlineLevel="0" collapsed="false">
      <c r="K5783" s="87" t="s">
        <v>8006</v>
      </c>
    </row>
    <row r="5784" customFormat="false" ht="13" hidden="false" customHeight="false" outlineLevel="0" collapsed="false">
      <c r="K5784" s="87" t="s">
        <v>8007</v>
      </c>
    </row>
    <row r="5785" customFormat="false" ht="13" hidden="false" customHeight="false" outlineLevel="0" collapsed="false">
      <c r="K5785" s="87" t="s">
        <v>8008</v>
      </c>
    </row>
    <row r="5786" customFormat="false" ht="13" hidden="false" customHeight="false" outlineLevel="0" collapsed="false">
      <c r="K5786" s="87" t="s">
        <v>8009</v>
      </c>
    </row>
    <row r="5787" customFormat="false" ht="13" hidden="false" customHeight="false" outlineLevel="0" collapsed="false">
      <c r="K5787" s="87" t="s">
        <v>8010</v>
      </c>
    </row>
    <row r="5788" customFormat="false" ht="13" hidden="false" customHeight="false" outlineLevel="0" collapsed="false">
      <c r="K5788" s="87" t="s">
        <v>8011</v>
      </c>
    </row>
    <row r="5789" customFormat="false" ht="13" hidden="false" customHeight="false" outlineLevel="0" collapsed="false">
      <c r="K5789" s="87" t="s">
        <v>8012</v>
      </c>
    </row>
    <row r="5790" customFormat="false" ht="13" hidden="false" customHeight="false" outlineLevel="0" collapsed="false">
      <c r="K5790" s="87" t="s">
        <v>8013</v>
      </c>
    </row>
    <row r="5791" customFormat="false" ht="13" hidden="false" customHeight="false" outlineLevel="0" collapsed="false">
      <c r="K5791" s="87" t="s">
        <v>8014</v>
      </c>
    </row>
    <row r="5792" customFormat="false" ht="13" hidden="false" customHeight="false" outlineLevel="0" collapsed="false">
      <c r="K5792" s="87" t="s">
        <v>8015</v>
      </c>
    </row>
    <row r="5793" customFormat="false" ht="13" hidden="false" customHeight="false" outlineLevel="0" collapsed="false">
      <c r="K5793" s="87" t="s">
        <v>8016</v>
      </c>
    </row>
    <row r="5794" customFormat="false" ht="13" hidden="false" customHeight="false" outlineLevel="0" collapsed="false">
      <c r="K5794" s="87" t="s">
        <v>8017</v>
      </c>
    </row>
    <row r="5795" customFormat="false" ht="13" hidden="false" customHeight="false" outlineLevel="0" collapsed="false">
      <c r="K5795" s="87" t="s">
        <v>8018</v>
      </c>
    </row>
    <row r="5796" customFormat="false" ht="13" hidden="false" customHeight="false" outlineLevel="0" collapsed="false">
      <c r="K5796" s="87" t="s">
        <v>8019</v>
      </c>
    </row>
    <row r="5797" customFormat="false" ht="13" hidden="false" customHeight="false" outlineLevel="0" collapsed="false">
      <c r="K5797" s="87" t="s">
        <v>8020</v>
      </c>
    </row>
    <row r="5798" customFormat="false" ht="13" hidden="false" customHeight="false" outlineLevel="0" collapsed="false">
      <c r="K5798" s="87" t="s">
        <v>8021</v>
      </c>
    </row>
    <row r="5799" customFormat="false" ht="13" hidden="false" customHeight="false" outlineLevel="0" collapsed="false">
      <c r="K5799" s="87" t="s">
        <v>8022</v>
      </c>
    </row>
    <row r="5800" customFormat="false" ht="13" hidden="false" customHeight="false" outlineLevel="0" collapsed="false">
      <c r="K5800" s="87" t="s">
        <v>8023</v>
      </c>
    </row>
    <row r="5801" customFormat="false" ht="13" hidden="false" customHeight="false" outlineLevel="0" collapsed="false">
      <c r="K5801" s="87" t="s">
        <v>8024</v>
      </c>
    </row>
    <row r="5802" customFormat="false" ht="13" hidden="false" customHeight="false" outlineLevel="0" collapsed="false">
      <c r="K5802" s="87" t="s">
        <v>8025</v>
      </c>
    </row>
    <row r="5803" customFormat="false" ht="13" hidden="false" customHeight="false" outlineLevel="0" collapsed="false">
      <c r="K5803" s="87" t="s">
        <v>8026</v>
      </c>
    </row>
    <row r="5804" customFormat="false" ht="13" hidden="false" customHeight="false" outlineLevel="0" collapsed="false">
      <c r="K5804" s="87" t="s">
        <v>8027</v>
      </c>
    </row>
    <row r="5805" customFormat="false" ht="13" hidden="false" customHeight="false" outlineLevel="0" collapsed="false">
      <c r="K5805" s="87" t="s">
        <v>8028</v>
      </c>
    </row>
    <row r="5806" customFormat="false" ht="13" hidden="false" customHeight="false" outlineLevel="0" collapsed="false">
      <c r="K5806" s="87" t="s">
        <v>8029</v>
      </c>
    </row>
    <row r="5807" customFormat="false" ht="13" hidden="false" customHeight="false" outlineLevel="0" collapsed="false">
      <c r="K5807" s="87" t="s">
        <v>8030</v>
      </c>
    </row>
    <row r="5808" customFormat="false" ht="13" hidden="false" customHeight="false" outlineLevel="0" collapsed="false">
      <c r="K5808" s="87" t="s">
        <v>8031</v>
      </c>
    </row>
    <row r="5809" customFormat="false" ht="13" hidden="false" customHeight="false" outlineLevel="0" collapsed="false">
      <c r="K5809" s="87" t="s">
        <v>8032</v>
      </c>
    </row>
    <row r="5810" customFormat="false" ht="13" hidden="false" customHeight="false" outlineLevel="0" collapsed="false">
      <c r="K5810" s="87" t="s">
        <v>8033</v>
      </c>
    </row>
    <row r="5811" customFormat="false" ht="13" hidden="false" customHeight="false" outlineLevel="0" collapsed="false">
      <c r="K5811" s="87" t="s">
        <v>8034</v>
      </c>
    </row>
    <row r="5812" customFormat="false" ht="13" hidden="false" customHeight="false" outlineLevel="0" collapsed="false">
      <c r="K5812" s="87" t="s">
        <v>8035</v>
      </c>
    </row>
    <row r="5813" customFormat="false" ht="13" hidden="false" customHeight="false" outlineLevel="0" collapsed="false">
      <c r="K5813" s="87" t="s">
        <v>8036</v>
      </c>
    </row>
    <row r="5814" customFormat="false" ht="13" hidden="false" customHeight="false" outlineLevel="0" collapsed="false">
      <c r="K5814" s="87" t="s">
        <v>8037</v>
      </c>
    </row>
    <row r="5815" customFormat="false" ht="13" hidden="false" customHeight="false" outlineLevel="0" collapsed="false">
      <c r="K5815" s="87" t="s">
        <v>8038</v>
      </c>
    </row>
    <row r="5816" customFormat="false" ht="13" hidden="false" customHeight="false" outlineLevel="0" collapsed="false">
      <c r="K5816" s="87" t="s">
        <v>8039</v>
      </c>
    </row>
    <row r="5817" customFormat="false" ht="13" hidden="false" customHeight="false" outlineLevel="0" collapsed="false">
      <c r="K5817" s="87" t="s">
        <v>8040</v>
      </c>
    </row>
    <row r="5818" customFormat="false" ht="13" hidden="false" customHeight="false" outlineLevel="0" collapsed="false">
      <c r="K5818" s="87" t="s">
        <v>8041</v>
      </c>
    </row>
    <row r="5819" customFormat="false" ht="13" hidden="false" customHeight="false" outlineLevel="0" collapsed="false">
      <c r="K5819" s="87" t="s">
        <v>8042</v>
      </c>
    </row>
    <row r="5820" customFormat="false" ht="13" hidden="false" customHeight="false" outlineLevel="0" collapsed="false">
      <c r="K5820" s="87" t="s">
        <v>8043</v>
      </c>
    </row>
    <row r="5821" customFormat="false" ht="13" hidden="false" customHeight="false" outlineLevel="0" collapsed="false">
      <c r="K5821" s="87" t="s">
        <v>8044</v>
      </c>
    </row>
    <row r="5822" customFormat="false" ht="13" hidden="false" customHeight="false" outlineLevel="0" collapsed="false">
      <c r="K5822" s="87" t="s">
        <v>8045</v>
      </c>
    </row>
    <row r="5823" customFormat="false" ht="13" hidden="false" customHeight="false" outlineLevel="0" collapsed="false">
      <c r="K5823" s="87" t="s">
        <v>8046</v>
      </c>
    </row>
    <row r="5824" customFormat="false" ht="13" hidden="false" customHeight="false" outlineLevel="0" collapsed="false">
      <c r="K5824" s="87" t="s">
        <v>8047</v>
      </c>
    </row>
    <row r="5825" customFormat="false" ht="13" hidden="false" customHeight="false" outlineLevel="0" collapsed="false">
      <c r="K5825" s="87" t="s">
        <v>8048</v>
      </c>
    </row>
    <row r="5826" customFormat="false" ht="13" hidden="false" customHeight="false" outlineLevel="0" collapsed="false">
      <c r="K5826" s="87" t="s">
        <v>8049</v>
      </c>
    </row>
    <row r="5827" customFormat="false" ht="13" hidden="false" customHeight="false" outlineLevel="0" collapsed="false">
      <c r="K5827" s="87" t="s">
        <v>8050</v>
      </c>
    </row>
    <row r="5828" customFormat="false" ht="13" hidden="false" customHeight="false" outlineLevel="0" collapsed="false">
      <c r="K5828" s="87" t="s">
        <v>8051</v>
      </c>
    </row>
    <row r="5829" customFormat="false" ht="13" hidden="false" customHeight="false" outlineLevel="0" collapsed="false">
      <c r="K5829" s="87" t="s">
        <v>8052</v>
      </c>
    </row>
    <row r="5830" customFormat="false" ht="13" hidden="false" customHeight="false" outlineLevel="0" collapsed="false">
      <c r="K5830" s="87" t="s">
        <v>8053</v>
      </c>
    </row>
    <row r="5831" customFormat="false" ht="13" hidden="false" customHeight="false" outlineLevel="0" collapsed="false">
      <c r="K5831" s="87" t="s">
        <v>8054</v>
      </c>
    </row>
    <row r="5832" customFormat="false" ht="13" hidden="false" customHeight="false" outlineLevel="0" collapsed="false">
      <c r="K5832" s="87" t="s">
        <v>8055</v>
      </c>
    </row>
    <row r="5833" customFormat="false" ht="13" hidden="false" customHeight="false" outlineLevel="0" collapsed="false">
      <c r="K5833" s="87" t="s">
        <v>8056</v>
      </c>
    </row>
    <row r="5834" customFormat="false" ht="13" hidden="false" customHeight="false" outlineLevel="0" collapsed="false">
      <c r="K5834" s="87" t="s">
        <v>8057</v>
      </c>
    </row>
    <row r="5835" customFormat="false" ht="13" hidden="false" customHeight="false" outlineLevel="0" collapsed="false">
      <c r="K5835" s="87" t="s">
        <v>8058</v>
      </c>
    </row>
    <row r="5836" customFormat="false" ht="13" hidden="false" customHeight="false" outlineLevel="0" collapsed="false">
      <c r="K5836" s="87" t="s">
        <v>8059</v>
      </c>
    </row>
    <row r="5837" customFormat="false" ht="13" hidden="false" customHeight="false" outlineLevel="0" collapsed="false">
      <c r="K5837" s="87" t="s">
        <v>8060</v>
      </c>
    </row>
    <row r="5838" customFormat="false" ht="13" hidden="false" customHeight="false" outlineLevel="0" collapsed="false">
      <c r="K5838" s="87" t="s">
        <v>8061</v>
      </c>
    </row>
    <row r="5839" customFormat="false" ht="13" hidden="false" customHeight="false" outlineLevel="0" collapsed="false">
      <c r="K5839" s="87" t="s">
        <v>8062</v>
      </c>
    </row>
    <row r="5840" customFormat="false" ht="13" hidden="false" customHeight="false" outlineLevel="0" collapsed="false">
      <c r="K5840" s="87" t="s">
        <v>8063</v>
      </c>
    </row>
    <row r="5841" customFormat="false" ht="13" hidden="false" customHeight="false" outlineLevel="0" collapsed="false">
      <c r="K5841" s="87" t="s">
        <v>8064</v>
      </c>
    </row>
    <row r="5842" customFormat="false" ht="13" hidden="false" customHeight="false" outlineLevel="0" collapsed="false">
      <c r="K5842" s="87" t="s">
        <v>8065</v>
      </c>
    </row>
    <row r="5843" customFormat="false" ht="13" hidden="false" customHeight="false" outlineLevel="0" collapsed="false">
      <c r="K5843" s="87" t="s">
        <v>8066</v>
      </c>
    </row>
    <row r="5844" customFormat="false" ht="13" hidden="false" customHeight="false" outlineLevel="0" collapsed="false">
      <c r="K5844" s="87" t="s">
        <v>8067</v>
      </c>
    </row>
    <row r="5845" customFormat="false" ht="13" hidden="false" customHeight="false" outlineLevel="0" collapsed="false">
      <c r="K5845" s="87" t="s">
        <v>8068</v>
      </c>
    </row>
    <row r="5846" customFormat="false" ht="13" hidden="false" customHeight="false" outlineLevel="0" collapsed="false">
      <c r="K5846" s="87" t="s">
        <v>8069</v>
      </c>
    </row>
    <row r="5847" customFormat="false" ht="13" hidden="false" customHeight="false" outlineLevel="0" collapsed="false">
      <c r="K5847" s="87" t="s">
        <v>8070</v>
      </c>
    </row>
    <row r="5848" customFormat="false" ht="13" hidden="false" customHeight="false" outlineLevel="0" collapsed="false">
      <c r="K5848" s="87" t="s">
        <v>8071</v>
      </c>
    </row>
    <row r="5849" customFormat="false" ht="13" hidden="false" customHeight="false" outlineLevel="0" collapsed="false">
      <c r="K5849" s="87" t="s">
        <v>8072</v>
      </c>
    </row>
    <row r="5850" customFormat="false" ht="13" hidden="false" customHeight="false" outlineLevel="0" collapsed="false">
      <c r="K5850" s="87" t="s">
        <v>8073</v>
      </c>
    </row>
    <row r="5851" customFormat="false" ht="13" hidden="false" customHeight="false" outlineLevel="0" collapsed="false">
      <c r="K5851" s="87" t="s">
        <v>8074</v>
      </c>
    </row>
    <row r="5852" customFormat="false" ht="13" hidden="false" customHeight="false" outlineLevel="0" collapsed="false">
      <c r="K5852" s="87" t="s">
        <v>8075</v>
      </c>
    </row>
    <row r="5853" customFormat="false" ht="13" hidden="false" customHeight="false" outlineLevel="0" collapsed="false">
      <c r="K5853" s="87" t="s">
        <v>8076</v>
      </c>
    </row>
    <row r="5854" customFormat="false" ht="13" hidden="false" customHeight="false" outlineLevel="0" collapsed="false">
      <c r="K5854" s="87" t="s">
        <v>8077</v>
      </c>
    </row>
    <row r="5855" customFormat="false" ht="13" hidden="false" customHeight="false" outlineLevel="0" collapsed="false">
      <c r="K5855" s="87" t="s">
        <v>8078</v>
      </c>
    </row>
    <row r="5856" customFormat="false" ht="13" hidden="false" customHeight="false" outlineLevel="0" collapsed="false">
      <c r="K5856" s="87" t="s">
        <v>8079</v>
      </c>
    </row>
    <row r="5857" customFormat="false" ht="13" hidden="false" customHeight="false" outlineLevel="0" collapsed="false">
      <c r="K5857" s="87" t="s">
        <v>8080</v>
      </c>
    </row>
    <row r="5858" customFormat="false" ht="13" hidden="false" customHeight="false" outlineLevel="0" collapsed="false">
      <c r="K5858" s="87" t="s">
        <v>8081</v>
      </c>
    </row>
    <row r="5859" customFormat="false" ht="13" hidden="false" customHeight="false" outlineLevel="0" collapsed="false">
      <c r="K5859" s="87" t="s">
        <v>8082</v>
      </c>
    </row>
    <row r="5860" customFormat="false" ht="13" hidden="false" customHeight="false" outlineLevel="0" collapsed="false">
      <c r="K5860" s="87" t="s">
        <v>8083</v>
      </c>
    </row>
    <row r="5861" customFormat="false" ht="13" hidden="false" customHeight="false" outlineLevel="0" collapsed="false">
      <c r="K5861" s="87" t="s">
        <v>8084</v>
      </c>
    </row>
    <row r="5862" customFormat="false" ht="13" hidden="false" customHeight="false" outlineLevel="0" collapsed="false">
      <c r="K5862" s="87" t="s">
        <v>8085</v>
      </c>
    </row>
    <row r="5863" customFormat="false" ht="13" hidden="false" customHeight="false" outlineLevel="0" collapsed="false">
      <c r="K5863" s="87" t="s">
        <v>8086</v>
      </c>
    </row>
    <row r="5864" customFormat="false" ht="13" hidden="false" customHeight="false" outlineLevel="0" collapsed="false">
      <c r="K5864" s="87" t="s">
        <v>8087</v>
      </c>
    </row>
    <row r="5865" customFormat="false" ht="13" hidden="false" customHeight="false" outlineLevel="0" collapsed="false">
      <c r="K5865" s="87" t="s">
        <v>8088</v>
      </c>
    </row>
    <row r="5866" customFormat="false" ht="13" hidden="false" customHeight="false" outlineLevel="0" collapsed="false">
      <c r="K5866" s="87" t="s">
        <v>8089</v>
      </c>
    </row>
    <row r="5867" customFormat="false" ht="13" hidden="false" customHeight="false" outlineLevel="0" collapsed="false">
      <c r="K5867" s="87" t="s">
        <v>8090</v>
      </c>
    </row>
    <row r="5868" customFormat="false" ht="13" hidden="false" customHeight="false" outlineLevel="0" collapsed="false">
      <c r="K5868" s="87" t="s">
        <v>8091</v>
      </c>
    </row>
    <row r="5869" customFormat="false" ht="13" hidden="false" customHeight="false" outlineLevel="0" collapsed="false">
      <c r="K5869" s="87" t="s">
        <v>8092</v>
      </c>
    </row>
    <row r="5870" customFormat="false" ht="13" hidden="false" customHeight="false" outlineLevel="0" collapsed="false">
      <c r="K5870" s="87" t="s">
        <v>8093</v>
      </c>
    </row>
    <row r="5871" customFormat="false" ht="13" hidden="false" customHeight="false" outlineLevel="0" collapsed="false">
      <c r="K5871" s="87" t="s">
        <v>8094</v>
      </c>
    </row>
    <row r="5872" customFormat="false" ht="13" hidden="false" customHeight="false" outlineLevel="0" collapsed="false">
      <c r="K5872" s="87" t="s">
        <v>8095</v>
      </c>
    </row>
    <row r="5873" customFormat="false" ht="13" hidden="false" customHeight="false" outlineLevel="0" collapsed="false">
      <c r="K5873" s="87" t="s">
        <v>8096</v>
      </c>
    </row>
    <row r="5874" customFormat="false" ht="13" hidden="false" customHeight="false" outlineLevel="0" collapsed="false">
      <c r="K5874" s="87" t="s">
        <v>8097</v>
      </c>
    </row>
    <row r="5875" customFormat="false" ht="13" hidden="false" customHeight="false" outlineLevel="0" collapsed="false">
      <c r="K5875" s="87" t="s">
        <v>8098</v>
      </c>
    </row>
    <row r="5876" customFormat="false" ht="13" hidden="false" customHeight="false" outlineLevel="0" collapsed="false">
      <c r="K5876" s="87" t="s">
        <v>8099</v>
      </c>
    </row>
    <row r="5877" customFormat="false" ht="13" hidden="false" customHeight="false" outlineLevel="0" collapsed="false">
      <c r="K5877" s="87" t="s">
        <v>8100</v>
      </c>
    </row>
    <row r="5878" customFormat="false" ht="13" hidden="false" customHeight="false" outlineLevel="0" collapsed="false">
      <c r="K5878" s="87" t="s">
        <v>8101</v>
      </c>
    </row>
    <row r="5879" customFormat="false" ht="13" hidden="false" customHeight="false" outlineLevel="0" collapsed="false">
      <c r="K5879" s="87" t="s">
        <v>8102</v>
      </c>
    </row>
    <row r="5880" customFormat="false" ht="13" hidden="false" customHeight="false" outlineLevel="0" collapsed="false">
      <c r="K5880" s="87" t="s">
        <v>8103</v>
      </c>
    </row>
    <row r="5881" customFormat="false" ht="13" hidden="false" customHeight="false" outlineLevel="0" collapsed="false">
      <c r="K5881" s="87" t="s">
        <v>8104</v>
      </c>
    </row>
    <row r="5882" customFormat="false" ht="13" hidden="false" customHeight="false" outlineLevel="0" collapsed="false">
      <c r="K5882" s="87" t="s">
        <v>8105</v>
      </c>
    </row>
    <row r="5883" customFormat="false" ht="13" hidden="false" customHeight="false" outlineLevel="0" collapsed="false">
      <c r="K5883" s="87" t="s">
        <v>8106</v>
      </c>
    </row>
    <row r="5884" customFormat="false" ht="13" hidden="false" customHeight="false" outlineLevel="0" collapsed="false">
      <c r="K5884" s="87" t="s">
        <v>8107</v>
      </c>
    </row>
    <row r="5885" customFormat="false" ht="13" hidden="false" customHeight="false" outlineLevel="0" collapsed="false">
      <c r="K5885" s="87" t="s">
        <v>8108</v>
      </c>
    </row>
    <row r="5886" customFormat="false" ht="13" hidden="false" customHeight="false" outlineLevel="0" collapsed="false">
      <c r="K5886" s="87" t="s">
        <v>8109</v>
      </c>
    </row>
    <row r="5887" customFormat="false" ht="13" hidden="false" customHeight="false" outlineLevel="0" collapsed="false">
      <c r="K5887" s="87" t="s">
        <v>8110</v>
      </c>
    </row>
    <row r="5888" customFormat="false" ht="13" hidden="false" customHeight="false" outlineLevel="0" collapsed="false">
      <c r="K5888" s="87" t="s">
        <v>8111</v>
      </c>
    </row>
    <row r="5889" customFormat="false" ht="13" hidden="false" customHeight="false" outlineLevel="0" collapsed="false">
      <c r="K5889" s="87" t="s">
        <v>8112</v>
      </c>
    </row>
    <row r="5890" customFormat="false" ht="13" hidden="false" customHeight="false" outlineLevel="0" collapsed="false">
      <c r="K5890" s="87" t="s">
        <v>8113</v>
      </c>
    </row>
    <row r="5891" customFormat="false" ht="13" hidden="false" customHeight="false" outlineLevel="0" collapsed="false">
      <c r="K5891" s="87" t="s">
        <v>8114</v>
      </c>
    </row>
    <row r="5892" customFormat="false" ht="13" hidden="false" customHeight="false" outlineLevel="0" collapsed="false">
      <c r="K5892" s="87" t="s">
        <v>8115</v>
      </c>
    </row>
    <row r="5893" customFormat="false" ht="13" hidden="false" customHeight="false" outlineLevel="0" collapsed="false">
      <c r="K5893" s="87" t="s">
        <v>8116</v>
      </c>
    </row>
    <row r="5894" customFormat="false" ht="13" hidden="false" customHeight="false" outlineLevel="0" collapsed="false">
      <c r="K5894" s="87" t="s">
        <v>8117</v>
      </c>
    </row>
    <row r="5895" customFormat="false" ht="13" hidden="false" customHeight="false" outlineLevel="0" collapsed="false">
      <c r="K5895" s="87" t="s">
        <v>8118</v>
      </c>
    </row>
    <row r="5896" customFormat="false" ht="13" hidden="false" customHeight="false" outlineLevel="0" collapsed="false">
      <c r="K5896" s="87" t="s">
        <v>8119</v>
      </c>
    </row>
    <row r="5897" customFormat="false" ht="13" hidden="false" customHeight="false" outlineLevel="0" collapsed="false">
      <c r="K5897" s="87" t="s">
        <v>8120</v>
      </c>
    </row>
    <row r="5898" customFormat="false" ht="13" hidden="false" customHeight="false" outlineLevel="0" collapsed="false">
      <c r="K5898" s="87" t="s">
        <v>8121</v>
      </c>
    </row>
    <row r="5899" customFormat="false" ht="13" hidden="false" customHeight="false" outlineLevel="0" collapsed="false">
      <c r="K5899" s="87" t="s">
        <v>8122</v>
      </c>
    </row>
    <row r="5900" customFormat="false" ht="13" hidden="false" customHeight="false" outlineLevel="0" collapsed="false">
      <c r="K5900" s="87" t="s">
        <v>8123</v>
      </c>
    </row>
    <row r="5901" customFormat="false" ht="13" hidden="false" customHeight="false" outlineLevel="0" collapsed="false">
      <c r="K5901" s="87" t="s">
        <v>8124</v>
      </c>
    </row>
    <row r="5902" customFormat="false" ht="13" hidden="false" customHeight="false" outlineLevel="0" collapsed="false">
      <c r="K5902" s="87" t="s">
        <v>8125</v>
      </c>
    </row>
    <row r="5903" customFormat="false" ht="13" hidden="false" customHeight="false" outlineLevel="0" collapsed="false">
      <c r="K5903" s="87" t="s">
        <v>8126</v>
      </c>
    </row>
    <row r="5904" customFormat="false" ht="13" hidden="false" customHeight="false" outlineLevel="0" collapsed="false">
      <c r="K5904" s="87" t="s">
        <v>8127</v>
      </c>
    </row>
    <row r="5905" customFormat="false" ht="13" hidden="false" customHeight="false" outlineLevel="0" collapsed="false">
      <c r="K5905" s="87" t="s">
        <v>8128</v>
      </c>
    </row>
    <row r="5906" customFormat="false" ht="13" hidden="false" customHeight="false" outlineLevel="0" collapsed="false">
      <c r="K5906" s="87" t="s">
        <v>8129</v>
      </c>
    </row>
    <row r="5907" customFormat="false" ht="13" hidden="false" customHeight="false" outlineLevel="0" collapsed="false">
      <c r="K5907" s="87" t="s">
        <v>8130</v>
      </c>
    </row>
    <row r="5908" customFormat="false" ht="13" hidden="false" customHeight="false" outlineLevel="0" collapsed="false">
      <c r="K5908" s="87" t="s">
        <v>8131</v>
      </c>
    </row>
    <row r="5909" customFormat="false" ht="13" hidden="false" customHeight="false" outlineLevel="0" collapsed="false">
      <c r="K5909" s="87" t="s">
        <v>8132</v>
      </c>
    </row>
    <row r="5910" customFormat="false" ht="13" hidden="false" customHeight="false" outlineLevel="0" collapsed="false">
      <c r="K5910" s="87" t="s">
        <v>8133</v>
      </c>
    </row>
    <row r="5911" customFormat="false" ht="13" hidden="false" customHeight="false" outlineLevel="0" collapsed="false">
      <c r="K5911" s="87" t="s">
        <v>8134</v>
      </c>
    </row>
    <row r="5912" customFormat="false" ht="13" hidden="false" customHeight="false" outlineLevel="0" collapsed="false">
      <c r="K5912" s="87" t="s">
        <v>8135</v>
      </c>
    </row>
    <row r="5913" customFormat="false" ht="13" hidden="false" customHeight="false" outlineLevel="0" collapsed="false">
      <c r="K5913" s="87" t="s">
        <v>8136</v>
      </c>
    </row>
    <row r="5914" customFormat="false" ht="13" hidden="false" customHeight="false" outlineLevel="0" collapsed="false">
      <c r="K5914" s="87" t="s">
        <v>8137</v>
      </c>
    </row>
    <row r="5915" customFormat="false" ht="13" hidden="false" customHeight="false" outlineLevel="0" collapsed="false">
      <c r="K5915" s="87" t="s">
        <v>8138</v>
      </c>
    </row>
    <row r="5916" customFormat="false" ht="13" hidden="false" customHeight="false" outlineLevel="0" collapsed="false">
      <c r="K5916" s="87" t="s">
        <v>8139</v>
      </c>
    </row>
    <row r="5917" customFormat="false" ht="13" hidden="false" customHeight="false" outlineLevel="0" collapsed="false">
      <c r="K5917" s="87" t="s">
        <v>8140</v>
      </c>
    </row>
    <row r="5918" customFormat="false" ht="13" hidden="false" customHeight="false" outlineLevel="0" collapsed="false">
      <c r="K5918" s="87" t="s">
        <v>8141</v>
      </c>
    </row>
    <row r="5919" customFormat="false" ht="13" hidden="false" customHeight="false" outlineLevel="0" collapsed="false">
      <c r="K5919" s="87" t="s">
        <v>8142</v>
      </c>
    </row>
    <row r="5920" customFormat="false" ht="13" hidden="false" customHeight="false" outlineLevel="0" collapsed="false">
      <c r="K5920" s="87" t="s">
        <v>8143</v>
      </c>
    </row>
    <row r="5921" customFormat="false" ht="13" hidden="false" customHeight="false" outlineLevel="0" collapsed="false">
      <c r="K5921" s="87" t="s">
        <v>8144</v>
      </c>
    </row>
    <row r="5922" customFormat="false" ht="13" hidden="false" customHeight="false" outlineLevel="0" collapsed="false">
      <c r="K5922" s="87" t="s">
        <v>8145</v>
      </c>
    </row>
    <row r="5923" customFormat="false" ht="13" hidden="false" customHeight="false" outlineLevel="0" collapsed="false">
      <c r="K5923" s="87" t="s">
        <v>8146</v>
      </c>
    </row>
    <row r="5924" customFormat="false" ht="13" hidden="false" customHeight="false" outlineLevel="0" collapsed="false">
      <c r="K5924" s="87" t="s">
        <v>8147</v>
      </c>
    </row>
    <row r="5925" customFormat="false" ht="13" hidden="false" customHeight="false" outlineLevel="0" collapsed="false">
      <c r="K5925" s="87" t="s">
        <v>8148</v>
      </c>
    </row>
    <row r="5926" customFormat="false" ht="13" hidden="false" customHeight="false" outlineLevel="0" collapsed="false">
      <c r="K5926" s="87" t="s">
        <v>8149</v>
      </c>
    </row>
    <row r="5927" customFormat="false" ht="13" hidden="false" customHeight="false" outlineLevel="0" collapsed="false">
      <c r="K5927" s="87" t="s">
        <v>8150</v>
      </c>
    </row>
    <row r="5928" customFormat="false" ht="13" hidden="false" customHeight="false" outlineLevel="0" collapsed="false">
      <c r="K5928" s="87" t="s">
        <v>8151</v>
      </c>
    </row>
    <row r="5929" customFormat="false" ht="13" hidden="false" customHeight="false" outlineLevel="0" collapsed="false">
      <c r="K5929" s="87" t="s">
        <v>8152</v>
      </c>
    </row>
    <row r="5930" customFormat="false" ht="13" hidden="false" customHeight="false" outlineLevel="0" collapsed="false">
      <c r="K5930" s="87" t="s">
        <v>8153</v>
      </c>
    </row>
    <row r="5931" customFormat="false" ht="13" hidden="false" customHeight="false" outlineLevel="0" collapsed="false">
      <c r="K5931" s="87" t="s">
        <v>8154</v>
      </c>
    </row>
    <row r="5932" customFormat="false" ht="13" hidden="false" customHeight="false" outlineLevel="0" collapsed="false">
      <c r="K5932" s="87" t="s">
        <v>8155</v>
      </c>
    </row>
    <row r="5933" customFormat="false" ht="13" hidden="false" customHeight="false" outlineLevel="0" collapsed="false">
      <c r="K5933" s="87" t="s">
        <v>8156</v>
      </c>
    </row>
    <row r="5934" customFormat="false" ht="13" hidden="false" customHeight="false" outlineLevel="0" collapsed="false">
      <c r="K5934" s="87" t="s">
        <v>8157</v>
      </c>
    </row>
    <row r="5935" customFormat="false" ht="13" hidden="false" customHeight="false" outlineLevel="0" collapsed="false">
      <c r="K5935" s="87" t="s">
        <v>8158</v>
      </c>
    </row>
    <row r="5936" customFormat="false" ht="13" hidden="false" customHeight="false" outlineLevel="0" collapsed="false">
      <c r="K5936" s="87" t="s">
        <v>8159</v>
      </c>
    </row>
    <row r="5937" customFormat="false" ht="13" hidden="false" customHeight="false" outlineLevel="0" collapsed="false">
      <c r="K5937" s="87" t="s">
        <v>8160</v>
      </c>
    </row>
    <row r="5938" customFormat="false" ht="13" hidden="false" customHeight="false" outlineLevel="0" collapsed="false">
      <c r="K5938" s="87" t="s">
        <v>8161</v>
      </c>
    </row>
    <row r="5939" customFormat="false" ht="13" hidden="false" customHeight="false" outlineLevel="0" collapsed="false">
      <c r="K5939" s="87" t="s">
        <v>8162</v>
      </c>
    </row>
    <row r="5940" customFormat="false" ht="13" hidden="false" customHeight="false" outlineLevel="0" collapsed="false">
      <c r="K5940" s="87" t="s">
        <v>8163</v>
      </c>
    </row>
    <row r="5941" customFormat="false" ht="13" hidden="false" customHeight="false" outlineLevel="0" collapsed="false">
      <c r="K5941" s="87" t="s">
        <v>8164</v>
      </c>
    </row>
    <row r="5942" customFormat="false" ht="13" hidden="false" customHeight="false" outlineLevel="0" collapsed="false">
      <c r="K5942" s="87" t="s">
        <v>8165</v>
      </c>
    </row>
    <row r="5943" customFormat="false" ht="13" hidden="false" customHeight="false" outlineLevel="0" collapsed="false">
      <c r="K5943" s="87" t="s">
        <v>8166</v>
      </c>
    </row>
    <row r="5944" customFormat="false" ht="13" hidden="false" customHeight="false" outlineLevel="0" collapsed="false">
      <c r="K5944" s="87" t="s">
        <v>8167</v>
      </c>
    </row>
    <row r="5945" customFormat="false" ht="13" hidden="false" customHeight="false" outlineLevel="0" collapsed="false">
      <c r="K5945" s="87" t="s">
        <v>8168</v>
      </c>
    </row>
    <row r="5946" customFormat="false" ht="13" hidden="false" customHeight="false" outlineLevel="0" collapsed="false">
      <c r="K5946" s="87" t="s">
        <v>8169</v>
      </c>
    </row>
    <row r="5947" customFormat="false" ht="13" hidden="false" customHeight="false" outlineLevel="0" collapsed="false">
      <c r="K5947" s="87" t="s">
        <v>8170</v>
      </c>
    </row>
    <row r="5948" customFormat="false" ht="13" hidden="false" customHeight="false" outlineLevel="0" collapsed="false">
      <c r="K5948" s="87" t="s">
        <v>8171</v>
      </c>
    </row>
    <row r="5949" customFormat="false" ht="13" hidden="false" customHeight="false" outlineLevel="0" collapsed="false">
      <c r="K5949" s="87" t="s">
        <v>8172</v>
      </c>
    </row>
    <row r="5950" customFormat="false" ht="13" hidden="false" customHeight="false" outlineLevel="0" collapsed="false">
      <c r="K5950" s="87" t="s">
        <v>8173</v>
      </c>
    </row>
    <row r="5951" customFormat="false" ht="13" hidden="false" customHeight="false" outlineLevel="0" collapsed="false">
      <c r="K5951" s="87" t="s">
        <v>8174</v>
      </c>
    </row>
    <row r="5952" customFormat="false" ht="13" hidden="false" customHeight="false" outlineLevel="0" collapsed="false">
      <c r="K5952" s="87" t="s">
        <v>8175</v>
      </c>
    </row>
    <row r="5953" customFormat="false" ht="13" hidden="false" customHeight="false" outlineLevel="0" collapsed="false">
      <c r="K5953" s="87" t="s">
        <v>8176</v>
      </c>
    </row>
    <row r="5954" customFormat="false" ht="13" hidden="false" customHeight="false" outlineLevel="0" collapsed="false">
      <c r="K5954" s="87" t="s">
        <v>8177</v>
      </c>
    </row>
    <row r="5955" customFormat="false" ht="13" hidden="false" customHeight="false" outlineLevel="0" collapsed="false">
      <c r="K5955" s="87" t="s">
        <v>8178</v>
      </c>
    </row>
    <row r="5956" customFormat="false" ht="13" hidden="false" customHeight="false" outlineLevel="0" collapsed="false">
      <c r="K5956" s="87" t="s">
        <v>8179</v>
      </c>
    </row>
    <row r="5957" customFormat="false" ht="13" hidden="false" customHeight="false" outlineLevel="0" collapsed="false">
      <c r="K5957" s="87" t="s">
        <v>8180</v>
      </c>
    </row>
    <row r="5958" customFormat="false" ht="13" hidden="false" customHeight="false" outlineLevel="0" collapsed="false">
      <c r="K5958" s="87" t="s">
        <v>8181</v>
      </c>
    </row>
    <row r="5959" customFormat="false" ht="13" hidden="false" customHeight="false" outlineLevel="0" collapsed="false">
      <c r="K5959" s="87" t="s">
        <v>8182</v>
      </c>
    </row>
    <row r="5960" customFormat="false" ht="13" hidden="false" customHeight="false" outlineLevel="0" collapsed="false">
      <c r="K5960" s="87" t="s">
        <v>8183</v>
      </c>
    </row>
    <row r="5961" customFormat="false" ht="13" hidden="false" customHeight="false" outlineLevel="0" collapsed="false">
      <c r="K5961" s="87" t="s">
        <v>8184</v>
      </c>
    </row>
    <row r="5962" customFormat="false" ht="13" hidden="false" customHeight="false" outlineLevel="0" collapsed="false">
      <c r="K5962" s="87" t="s">
        <v>8185</v>
      </c>
    </row>
    <row r="5963" customFormat="false" ht="13" hidden="false" customHeight="false" outlineLevel="0" collapsed="false">
      <c r="K5963" s="87" t="s">
        <v>8186</v>
      </c>
    </row>
    <row r="5964" customFormat="false" ht="13" hidden="false" customHeight="false" outlineLevel="0" collapsed="false">
      <c r="K5964" s="87" t="s">
        <v>8187</v>
      </c>
    </row>
    <row r="5965" customFormat="false" ht="13" hidden="false" customHeight="false" outlineLevel="0" collapsed="false">
      <c r="K5965" s="87" t="s">
        <v>8188</v>
      </c>
    </row>
    <row r="5966" customFormat="false" ht="13" hidden="false" customHeight="false" outlineLevel="0" collapsed="false">
      <c r="K5966" s="87" t="s">
        <v>8189</v>
      </c>
    </row>
    <row r="5967" customFormat="false" ht="13" hidden="false" customHeight="false" outlineLevel="0" collapsed="false">
      <c r="K5967" s="87" t="s">
        <v>8190</v>
      </c>
    </row>
    <row r="5968" customFormat="false" ht="13" hidden="false" customHeight="false" outlineLevel="0" collapsed="false">
      <c r="K5968" s="87" t="s">
        <v>8191</v>
      </c>
    </row>
    <row r="5969" customFormat="false" ht="13" hidden="false" customHeight="false" outlineLevel="0" collapsed="false">
      <c r="K5969" s="87" t="s">
        <v>8192</v>
      </c>
    </row>
    <row r="5970" customFormat="false" ht="13" hidden="false" customHeight="false" outlineLevel="0" collapsed="false">
      <c r="K5970" s="87" t="s">
        <v>8193</v>
      </c>
    </row>
    <row r="5971" customFormat="false" ht="13" hidden="false" customHeight="false" outlineLevel="0" collapsed="false">
      <c r="K5971" s="87" t="s">
        <v>8194</v>
      </c>
    </row>
    <row r="5972" customFormat="false" ht="13" hidden="false" customHeight="false" outlineLevel="0" collapsed="false">
      <c r="K5972" s="87" t="s">
        <v>8195</v>
      </c>
    </row>
    <row r="5973" customFormat="false" ht="13" hidden="false" customHeight="false" outlineLevel="0" collapsed="false">
      <c r="K5973" s="87" t="s">
        <v>8196</v>
      </c>
    </row>
    <row r="5974" customFormat="false" ht="13" hidden="false" customHeight="false" outlineLevel="0" collapsed="false">
      <c r="K5974" s="87" t="s">
        <v>8197</v>
      </c>
    </row>
    <row r="5975" customFormat="false" ht="13" hidden="false" customHeight="false" outlineLevel="0" collapsed="false">
      <c r="K5975" s="87" t="s">
        <v>8198</v>
      </c>
    </row>
    <row r="5976" customFormat="false" ht="13" hidden="false" customHeight="false" outlineLevel="0" collapsed="false">
      <c r="K5976" s="87" t="s">
        <v>2010</v>
      </c>
    </row>
    <row r="5977" customFormat="false" ht="13" hidden="false" customHeight="false" outlineLevel="0" collapsed="false">
      <c r="K5977" s="87" t="s">
        <v>8199</v>
      </c>
    </row>
    <row r="5978" customFormat="false" ht="13" hidden="false" customHeight="false" outlineLevel="0" collapsed="false">
      <c r="K5978" s="87" t="s">
        <v>8200</v>
      </c>
    </row>
    <row r="5979" customFormat="false" ht="13" hidden="false" customHeight="false" outlineLevel="0" collapsed="false">
      <c r="K5979" s="87" t="s">
        <v>8201</v>
      </c>
    </row>
    <row r="5980" customFormat="false" ht="13" hidden="false" customHeight="false" outlineLevel="0" collapsed="false">
      <c r="K5980" s="87" t="s">
        <v>8202</v>
      </c>
    </row>
    <row r="5981" customFormat="false" ht="13" hidden="false" customHeight="false" outlineLevel="0" collapsed="false">
      <c r="K5981" s="87" t="s">
        <v>8203</v>
      </c>
    </row>
    <row r="5982" customFormat="false" ht="13" hidden="false" customHeight="false" outlineLevel="0" collapsed="false">
      <c r="K5982" s="87" t="s">
        <v>8204</v>
      </c>
    </row>
    <row r="5983" customFormat="false" ht="13" hidden="false" customHeight="false" outlineLevel="0" collapsed="false">
      <c r="K5983" s="87" t="s">
        <v>8205</v>
      </c>
    </row>
    <row r="5984" customFormat="false" ht="13" hidden="false" customHeight="false" outlineLevel="0" collapsed="false">
      <c r="K5984" s="87" t="s">
        <v>8206</v>
      </c>
    </row>
    <row r="5985" customFormat="false" ht="13" hidden="false" customHeight="false" outlineLevel="0" collapsed="false">
      <c r="K5985" s="87" t="s">
        <v>8207</v>
      </c>
    </row>
    <row r="5986" customFormat="false" ht="13" hidden="false" customHeight="false" outlineLevel="0" collapsed="false">
      <c r="K5986" s="87" t="s">
        <v>8208</v>
      </c>
    </row>
    <row r="5987" customFormat="false" ht="13" hidden="false" customHeight="false" outlineLevel="0" collapsed="false">
      <c r="K5987" s="87" t="s">
        <v>8209</v>
      </c>
    </row>
    <row r="5988" customFormat="false" ht="13" hidden="false" customHeight="false" outlineLevel="0" collapsed="false">
      <c r="K5988" s="87" t="s">
        <v>8210</v>
      </c>
    </row>
    <row r="5989" customFormat="false" ht="13" hidden="false" customHeight="false" outlineLevel="0" collapsed="false">
      <c r="K5989" s="87" t="s">
        <v>8211</v>
      </c>
    </row>
    <row r="5990" customFormat="false" ht="13" hidden="false" customHeight="false" outlineLevel="0" collapsed="false">
      <c r="K5990" s="87" t="s">
        <v>8212</v>
      </c>
    </row>
    <row r="5991" customFormat="false" ht="13" hidden="false" customHeight="false" outlineLevel="0" collapsed="false">
      <c r="K5991" s="87" t="s">
        <v>8213</v>
      </c>
    </row>
    <row r="5992" customFormat="false" ht="13" hidden="false" customHeight="false" outlineLevel="0" collapsed="false">
      <c r="K5992" s="87" t="s">
        <v>8214</v>
      </c>
    </row>
    <row r="5993" customFormat="false" ht="13" hidden="false" customHeight="false" outlineLevel="0" collapsed="false">
      <c r="K5993" s="87" t="s">
        <v>8215</v>
      </c>
    </row>
    <row r="5994" customFormat="false" ht="13" hidden="false" customHeight="false" outlineLevel="0" collapsed="false">
      <c r="K5994" s="87" t="s">
        <v>8216</v>
      </c>
    </row>
    <row r="5995" customFormat="false" ht="13" hidden="false" customHeight="false" outlineLevel="0" collapsed="false">
      <c r="K5995" s="87" t="s">
        <v>8217</v>
      </c>
    </row>
    <row r="5996" customFormat="false" ht="13" hidden="false" customHeight="false" outlineLevel="0" collapsed="false">
      <c r="K5996" s="87" t="s">
        <v>8218</v>
      </c>
    </row>
    <row r="5997" customFormat="false" ht="13" hidden="false" customHeight="false" outlineLevel="0" collapsed="false">
      <c r="K5997" s="87" t="s">
        <v>8219</v>
      </c>
    </row>
    <row r="5998" customFormat="false" ht="13" hidden="false" customHeight="false" outlineLevel="0" collapsed="false">
      <c r="K5998" s="87" t="s">
        <v>8220</v>
      </c>
    </row>
    <row r="5999" customFormat="false" ht="13" hidden="false" customHeight="false" outlineLevel="0" collapsed="false">
      <c r="K5999" s="87" t="s">
        <v>8221</v>
      </c>
    </row>
    <row r="6000" customFormat="false" ht="13" hidden="false" customHeight="false" outlineLevel="0" collapsed="false">
      <c r="K6000" s="87" t="s">
        <v>8222</v>
      </c>
    </row>
    <row r="6001" customFormat="false" ht="13" hidden="false" customHeight="false" outlineLevel="0" collapsed="false">
      <c r="K6001" s="87" t="s">
        <v>8223</v>
      </c>
    </row>
    <row r="6002" customFormat="false" ht="13" hidden="false" customHeight="false" outlineLevel="0" collapsed="false">
      <c r="K6002" s="87" t="s">
        <v>8224</v>
      </c>
    </row>
    <row r="6003" customFormat="false" ht="13" hidden="false" customHeight="false" outlineLevel="0" collapsed="false">
      <c r="K6003" s="87" t="s">
        <v>8225</v>
      </c>
    </row>
    <row r="6004" customFormat="false" ht="13" hidden="false" customHeight="false" outlineLevel="0" collapsed="false">
      <c r="K6004" s="87" t="s">
        <v>8226</v>
      </c>
    </row>
    <row r="6005" customFormat="false" ht="13" hidden="false" customHeight="false" outlineLevel="0" collapsed="false">
      <c r="K6005" s="87" t="s">
        <v>8227</v>
      </c>
    </row>
    <row r="6006" customFormat="false" ht="13" hidden="false" customHeight="false" outlineLevel="0" collapsed="false">
      <c r="K6006" s="87" t="s">
        <v>8228</v>
      </c>
    </row>
    <row r="6007" customFormat="false" ht="13" hidden="false" customHeight="false" outlineLevel="0" collapsed="false">
      <c r="K6007" s="87" t="s">
        <v>8229</v>
      </c>
    </row>
    <row r="6008" customFormat="false" ht="13" hidden="false" customHeight="false" outlineLevel="0" collapsed="false">
      <c r="K6008" s="87" t="s">
        <v>8230</v>
      </c>
    </row>
    <row r="6009" customFormat="false" ht="13" hidden="false" customHeight="false" outlineLevel="0" collapsed="false">
      <c r="K6009" s="87" t="s">
        <v>8231</v>
      </c>
    </row>
    <row r="6010" customFormat="false" ht="13" hidden="false" customHeight="false" outlineLevel="0" collapsed="false">
      <c r="K6010" s="87" t="s">
        <v>8232</v>
      </c>
    </row>
    <row r="6011" customFormat="false" ht="13" hidden="false" customHeight="false" outlineLevel="0" collapsed="false">
      <c r="K6011" s="87" t="s">
        <v>8233</v>
      </c>
    </row>
    <row r="6012" customFormat="false" ht="13" hidden="false" customHeight="false" outlineLevel="0" collapsed="false">
      <c r="K6012" s="87" t="s">
        <v>8234</v>
      </c>
    </row>
    <row r="6013" customFormat="false" ht="13" hidden="false" customHeight="false" outlineLevel="0" collapsed="false">
      <c r="K6013" s="87" t="s">
        <v>8235</v>
      </c>
    </row>
    <row r="6014" customFormat="false" ht="13" hidden="false" customHeight="false" outlineLevel="0" collapsed="false">
      <c r="K6014" s="87" t="s">
        <v>8236</v>
      </c>
    </row>
    <row r="6015" customFormat="false" ht="13" hidden="false" customHeight="false" outlineLevel="0" collapsed="false">
      <c r="K6015" s="87" t="s">
        <v>8237</v>
      </c>
    </row>
    <row r="6016" customFormat="false" ht="13" hidden="false" customHeight="false" outlineLevel="0" collapsed="false">
      <c r="K6016" s="87" t="s">
        <v>8238</v>
      </c>
    </row>
    <row r="6017" customFormat="false" ht="13" hidden="false" customHeight="false" outlineLevel="0" collapsed="false">
      <c r="K6017" s="87" t="s">
        <v>8239</v>
      </c>
    </row>
    <row r="6018" customFormat="false" ht="13" hidden="false" customHeight="false" outlineLevel="0" collapsed="false">
      <c r="K6018" s="87" t="s">
        <v>8240</v>
      </c>
    </row>
    <row r="6019" customFormat="false" ht="13" hidden="false" customHeight="false" outlineLevel="0" collapsed="false">
      <c r="K6019" s="87" t="s">
        <v>8241</v>
      </c>
    </row>
    <row r="6020" customFormat="false" ht="13" hidden="false" customHeight="false" outlineLevel="0" collapsed="false">
      <c r="K6020" s="87" t="s">
        <v>8242</v>
      </c>
    </row>
    <row r="6021" customFormat="false" ht="13" hidden="false" customHeight="false" outlineLevel="0" collapsed="false">
      <c r="K6021" s="87" t="s">
        <v>8243</v>
      </c>
    </row>
    <row r="6022" customFormat="false" ht="13" hidden="false" customHeight="false" outlineLevel="0" collapsed="false">
      <c r="K6022" s="87" t="s">
        <v>8244</v>
      </c>
    </row>
    <row r="6023" customFormat="false" ht="13" hidden="false" customHeight="false" outlineLevel="0" collapsed="false">
      <c r="K6023" s="87" t="s">
        <v>8245</v>
      </c>
    </row>
    <row r="6024" customFormat="false" ht="13" hidden="false" customHeight="false" outlineLevel="0" collapsed="false">
      <c r="K6024" s="87" t="s">
        <v>8246</v>
      </c>
    </row>
    <row r="6025" customFormat="false" ht="13" hidden="false" customHeight="false" outlineLevel="0" collapsed="false">
      <c r="K6025" s="87" t="s">
        <v>8247</v>
      </c>
    </row>
    <row r="6026" customFormat="false" ht="13" hidden="false" customHeight="false" outlineLevel="0" collapsed="false">
      <c r="K6026" s="87" t="s">
        <v>8248</v>
      </c>
    </row>
    <row r="6027" customFormat="false" ht="13" hidden="false" customHeight="false" outlineLevel="0" collapsed="false">
      <c r="K6027" s="87" t="s">
        <v>8249</v>
      </c>
    </row>
    <row r="6028" customFormat="false" ht="13" hidden="false" customHeight="false" outlineLevel="0" collapsed="false">
      <c r="K6028" s="87" t="s">
        <v>8250</v>
      </c>
    </row>
    <row r="6029" customFormat="false" ht="13" hidden="false" customHeight="false" outlineLevel="0" collapsed="false">
      <c r="K6029" s="87" t="s">
        <v>8251</v>
      </c>
    </row>
    <row r="6030" customFormat="false" ht="13" hidden="false" customHeight="false" outlineLevel="0" collapsed="false">
      <c r="K6030" s="87" t="s">
        <v>8252</v>
      </c>
    </row>
    <row r="6031" customFormat="false" ht="13" hidden="false" customHeight="false" outlineLevel="0" collapsed="false">
      <c r="K6031" s="87" t="s">
        <v>8253</v>
      </c>
    </row>
    <row r="6032" customFormat="false" ht="13" hidden="false" customHeight="false" outlineLevel="0" collapsed="false">
      <c r="K6032" s="87" t="s">
        <v>8254</v>
      </c>
    </row>
    <row r="6033" customFormat="false" ht="13" hidden="false" customHeight="false" outlineLevel="0" collapsed="false">
      <c r="K6033" s="87" t="s">
        <v>8255</v>
      </c>
    </row>
    <row r="6034" customFormat="false" ht="13" hidden="false" customHeight="false" outlineLevel="0" collapsed="false">
      <c r="K6034" s="87" t="s">
        <v>8256</v>
      </c>
    </row>
    <row r="6035" customFormat="false" ht="13" hidden="false" customHeight="false" outlineLevel="0" collapsed="false">
      <c r="K6035" s="87" t="s">
        <v>8257</v>
      </c>
    </row>
    <row r="6036" customFormat="false" ht="13" hidden="false" customHeight="false" outlineLevel="0" collapsed="false">
      <c r="K6036" s="87" t="s">
        <v>8258</v>
      </c>
    </row>
    <row r="6037" customFormat="false" ht="13" hidden="false" customHeight="false" outlineLevel="0" collapsed="false">
      <c r="K6037" s="87" t="s">
        <v>8259</v>
      </c>
    </row>
    <row r="6038" customFormat="false" ht="13" hidden="false" customHeight="false" outlineLevel="0" collapsed="false">
      <c r="K6038" s="87" t="s">
        <v>8260</v>
      </c>
    </row>
    <row r="6039" customFormat="false" ht="13" hidden="false" customHeight="false" outlineLevel="0" collapsed="false">
      <c r="K6039" s="87" t="s">
        <v>8261</v>
      </c>
    </row>
    <row r="6040" customFormat="false" ht="13" hidden="false" customHeight="false" outlineLevel="0" collapsed="false">
      <c r="K6040" s="87" t="s">
        <v>8262</v>
      </c>
    </row>
    <row r="6041" customFormat="false" ht="13" hidden="false" customHeight="false" outlineLevel="0" collapsed="false">
      <c r="K6041" s="87" t="s">
        <v>8263</v>
      </c>
    </row>
    <row r="6042" customFormat="false" ht="13" hidden="false" customHeight="false" outlineLevel="0" collapsed="false">
      <c r="K6042" s="87" t="s">
        <v>8264</v>
      </c>
    </row>
    <row r="6043" customFormat="false" ht="13" hidden="false" customHeight="false" outlineLevel="0" collapsed="false">
      <c r="K6043" s="87" t="s">
        <v>8265</v>
      </c>
    </row>
    <row r="6044" customFormat="false" ht="13" hidden="false" customHeight="false" outlineLevel="0" collapsed="false">
      <c r="K6044" s="87" t="s">
        <v>8266</v>
      </c>
    </row>
    <row r="6045" customFormat="false" ht="13" hidden="false" customHeight="false" outlineLevel="0" collapsed="false">
      <c r="K6045" s="87" t="s">
        <v>8267</v>
      </c>
    </row>
    <row r="6046" customFormat="false" ht="13" hidden="false" customHeight="false" outlineLevel="0" collapsed="false">
      <c r="K6046" s="87" t="s">
        <v>8268</v>
      </c>
    </row>
    <row r="6047" customFormat="false" ht="13" hidden="false" customHeight="false" outlineLevel="0" collapsed="false">
      <c r="K6047" s="87" t="s">
        <v>8269</v>
      </c>
    </row>
    <row r="6048" customFormat="false" ht="13" hidden="false" customHeight="false" outlineLevel="0" collapsed="false">
      <c r="K6048" s="87" t="s">
        <v>8270</v>
      </c>
    </row>
    <row r="6049" customFormat="false" ht="13" hidden="false" customHeight="false" outlineLevel="0" collapsed="false">
      <c r="K6049" s="87" t="s">
        <v>8271</v>
      </c>
    </row>
    <row r="6050" customFormat="false" ht="13" hidden="false" customHeight="false" outlineLevel="0" collapsed="false">
      <c r="K6050" s="87" t="s">
        <v>8272</v>
      </c>
    </row>
    <row r="6051" customFormat="false" ht="13" hidden="false" customHeight="false" outlineLevel="0" collapsed="false">
      <c r="K6051" s="87" t="s">
        <v>8273</v>
      </c>
    </row>
    <row r="6052" customFormat="false" ht="13" hidden="false" customHeight="false" outlineLevel="0" collapsed="false">
      <c r="K6052" s="87" t="s">
        <v>8274</v>
      </c>
    </row>
    <row r="6053" customFormat="false" ht="13" hidden="false" customHeight="false" outlineLevel="0" collapsed="false">
      <c r="K6053" s="87" t="s">
        <v>8275</v>
      </c>
    </row>
    <row r="6054" customFormat="false" ht="13" hidden="false" customHeight="false" outlineLevel="0" collapsed="false">
      <c r="K6054" s="87" t="s">
        <v>8276</v>
      </c>
    </row>
    <row r="6055" customFormat="false" ht="13" hidden="false" customHeight="false" outlineLevel="0" collapsed="false">
      <c r="K6055" s="87" t="s">
        <v>8277</v>
      </c>
    </row>
    <row r="6056" customFormat="false" ht="13" hidden="false" customHeight="false" outlineLevel="0" collapsed="false">
      <c r="K6056" s="87" t="s">
        <v>8278</v>
      </c>
    </row>
    <row r="6057" customFormat="false" ht="13" hidden="false" customHeight="false" outlineLevel="0" collapsed="false">
      <c r="K6057" s="87" t="s">
        <v>8279</v>
      </c>
    </row>
    <row r="6058" customFormat="false" ht="13" hidden="false" customHeight="false" outlineLevel="0" collapsed="false">
      <c r="K6058" s="87" t="s">
        <v>8280</v>
      </c>
    </row>
    <row r="6059" customFormat="false" ht="13" hidden="false" customHeight="false" outlineLevel="0" collapsed="false">
      <c r="K6059" s="87" t="s">
        <v>8281</v>
      </c>
    </row>
    <row r="6060" customFormat="false" ht="13" hidden="false" customHeight="false" outlineLevel="0" collapsed="false">
      <c r="K6060" s="87" t="s">
        <v>8282</v>
      </c>
    </row>
    <row r="6061" customFormat="false" ht="13" hidden="false" customHeight="false" outlineLevel="0" collapsed="false">
      <c r="K6061" s="87" t="s">
        <v>8283</v>
      </c>
    </row>
    <row r="6062" customFormat="false" ht="13" hidden="false" customHeight="false" outlineLevel="0" collapsed="false">
      <c r="K6062" s="87" t="s">
        <v>8284</v>
      </c>
    </row>
    <row r="6063" customFormat="false" ht="13" hidden="false" customHeight="false" outlineLevel="0" collapsed="false">
      <c r="K6063" s="87" t="s">
        <v>8285</v>
      </c>
    </row>
    <row r="6064" customFormat="false" ht="13" hidden="false" customHeight="false" outlineLevel="0" collapsed="false">
      <c r="K6064" s="87" t="s">
        <v>8286</v>
      </c>
    </row>
    <row r="6065" customFormat="false" ht="13" hidden="false" customHeight="false" outlineLevel="0" collapsed="false">
      <c r="K6065" s="87" t="s">
        <v>8287</v>
      </c>
    </row>
    <row r="6066" customFormat="false" ht="13" hidden="false" customHeight="false" outlineLevel="0" collapsed="false">
      <c r="K6066" s="87" t="s">
        <v>8288</v>
      </c>
    </row>
    <row r="6067" customFormat="false" ht="13" hidden="false" customHeight="false" outlineLevel="0" collapsed="false">
      <c r="K6067" s="87" t="s">
        <v>8289</v>
      </c>
    </row>
    <row r="6068" customFormat="false" ht="13" hidden="false" customHeight="false" outlineLevel="0" collapsed="false">
      <c r="K6068" s="87" t="s">
        <v>8290</v>
      </c>
    </row>
    <row r="6069" customFormat="false" ht="13" hidden="false" customHeight="false" outlineLevel="0" collapsed="false">
      <c r="K6069" s="87" t="s">
        <v>8291</v>
      </c>
    </row>
    <row r="6070" customFormat="false" ht="13" hidden="false" customHeight="false" outlineLevel="0" collapsed="false">
      <c r="K6070" s="87" t="s">
        <v>8292</v>
      </c>
    </row>
    <row r="6071" customFormat="false" ht="13" hidden="false" customHeight="false" outlineLevel="0" collapsed="false">
      <c r="K6071" s="87" t="s">
        <v>8293</v>
      </c>
    </row>
    <row r="6072" customFormat="false" ht="13" hidden="false" customHeight="false" outlineLevel="0" collapsed="false">
      <c r="K6072" s="87" t="s">
        <v>8294</v>
      </c>
    </row>
    <row r="6073" customFormat="false" ht="13" hidden="false" customHeight="false" outlineLevel="0" collapsed="false">
      <c r="K6073" s="87" t="s">
        <v>8295</v>
      </c>
    </row>
    <row r="6074" customFormat="false" ht="13" hidden="false" customHeight="false" outlineLevel="0" collapsed="false">
      <c r="K6074" s="87" t="s">
        <v>8296</v>
      </c>
    </row>
    <row r="6075" customFormat="false" ht="13" hidden="false" customHeight="false" outlineLevel="0" collapsed="false">
      <c r="K6075" s="87" t="s">
        <v>8297</v>
      </c>
    </row>
    <row r="6076" customFormat="false" ht="13" hidden="false" customHeight="false" outlineLevel="0" collapsed="false">
      <c r="K6076" s="87" t="s">
        <v>8298</v>
      </c>
    </row>
    <row r="6077" customFormat="false" ht="13" hidden="false" customHeight="false" outlineLevel="0" collapsed="false">
      <c r="K6077" s="87" t="s">
        <v>8299</v>
      </c>
    </row>
    <row r="6078" customFormat="false" ht="13" hidden="false" customHeight="false" outlineLevel="0" collapsed="false">
      <c r="K6078" s="87" t="s">
        <v>8300</v>
      </c>
    </row>
    <row r="6079" customFormat="false" ht="13" hidden="false" customHeight="false" outlineLevel="0" collapsed="false">
      <c r="K6079" s="87" t="s">
        <v>8301</v>
      </c>
    </row>
    <row r="6080" customFormat="false" ht="13" hidden="false" customHeight="false" outlineLevel="0" collapsed="false">
      <c r="K6080" s="87" t="s">
        <v>8302</v>
      </c>
    </row>
    <row r="6081" customFormat="false" ht="13" hidden="false" customHeight="false" outlineLevel="0" collapsed="false">
      <c r="K6081" s="87" t="s">
        <v>8303</v>
      </c>
    </row>
    <row r="6082" customFormat="false" ht="13" hidden="false" customHeight="false" outlineLevel="0" collapsed="false">
      <c r="K6082" s="87" t="s">
        <v>8304</v>
      </c>
    </row>
    <row r="6083" customFormat="false" ht="13" hidden="false" customHeight="false" outlineLevel="0" collapsed="false">
      <c r="K6083" s="87" t="s">
        <v>8305</v>
      </c>
    </row>
    <row r="6084" customFormat="false" ht="13" hidden="false" customHeight="false" outlineLevel="0" collapsed="false">
      <c r="K6084" s="87" t="s">
        <v>8306</v>
      </c>
    </row>
    <row r="6085" customFormat="false" ht="13" hidden="false" customHeight="false" outlineLevel="0" collapsed="false">
      <c r="K6085" s="87" t="s">
        <v>8307</v>
      </c>
    </row>
    <row r="6086" customFormat="false" ht="13" hidden="false" customHeight="false" outlineLevel="0" collapsed="false">
      <c r="K6086" s="87" t="s">
        <v>8308</v>
      </c>
    </row>
    <row r="6087" customFormat="false" ht="13" hidden="false" customHeight="false" outlineLevel="0" collapsed="false">
      <c r="K6087" s="87" t="s">
        <v>8309</v>
      </c>
    </row>
    <row r="6088" customFormat="false" ht="13" hidden="false" customHeight="false" outlineLevel="0" collapsed="false">
      <c r="K6088" s="87" t="s">
        <v>8310</v>
      </c>
    </row>
    <row r="6089" customFormat="false" ht="13" hidden="false" customHeight="false" outlineLevel="0" collapsed="false">
      <c r="K6089" s="87" t="s">
        <v>8311</v>
      </c>
    </row>
    <row r="6090" customFormat="false" ht="13" hidden="false" customHeight="false" outlineLevel="0" collapsed="false">
      <c r="K6090" s="87" t="s">
        <v>8312</v>
      </c>
    </row>
    <row r="6091" customFormat="false" ht="13" hidden="false" customHeight="false" outlineLevel="0" collapsed="false">
      <c r="K6091" s="87" t="s">
        <v>8313</v>
      </c>
    </row>
    <row r="6092" customFormat="false" ht="13" hidden="false" customHeight="false" outlineLevel="0" collapsed="false">
      <c r="K6092" s="87" t="s">
        <v>8314</v>
      </c>
    </row>
    <row r="6093" customFormat="false" ht="13" hidden="false" customHeight="false" outlineLevel="0" collapsed="false">
      <c r="K6093" s="87" t="s">
        <v>8315</v>
      </c>
    </row>
    <row r="6094" customFormat="false" ht="13" hidden="false" customHeight="false" outlineLevel="0" collapsed="false">
      <c r="K6094" s="87" t="s">
        <v>8316</v>
      </c>
    </row>
    <row r="6095" customFormat="false" ht="13" hidden="false" customHeight="false" outlineLevel="0" collapsed="false">
      <c r="K6095" s="87" t="s">
        <v>8317</v>
      </c>
    </row>
    <row r="6096" customFormat="false" ht="13" hidden="false" customHeight="false" outlineLevel="0" collapsed="false">
      <c r="K6096" s="87" t="s">
        <v>8318</v>
      </c>
    </row>
    <row r="6097" customFormat="false" ht="13" hidden="false" customHeight="false" outlineLevel="0" collapsed="false">
      <c r="K6097" s="87" t="s">
        <v>8319</v>
      </c>
    </row>
    <row r="6098" customFormat="false" ht="13" hidden="false" customHeight="false" outlineLevel="0" collapsed="false">
      <c r="K6098" s="87" t="s">
        <v>8320</v>
      </c>
    </row>
    <row r="6099" customFormat="false" ht="13" hidden="false" customHeight="false" outlineLevel="0" collapsed="false">
      <c r="K6099" s="87" t="s">
        <v>8321</v>
      </c>
    </row>
    <row r="6100" customFormat="false" ht="13" hidden="false" customHeight="false" outlineLevel="0" collapsed="false">
      <c r="K6100" s="87" t="s">
        <v>8322</v>
      </c>
    </row>
    <row r="6101" customFormat="false" ht="13" hidden="false" customHeight="false" outlineLevel="0" collapsed="false">
      <c r="K6101" s="87" t="s">
        <v>8323</v>
      </c>
    </row>
    <row r="6102" customFormat="false" ht="13" hidden="false" customHeight="false" outlineLevel="0" collapsed="false">
      <c r="K6102" s="87" t="s">
        <v>8324</v>
      </c>
    </row>
    <row r="6103" customFormat="false" ht="13" hidden="false" customHeight="false" outlineLevel="0" collapsed="false">
      <c r="K6103" s="87" t="s">
        <v>8325</v>
      </c>
    </row>
    <row r="6104" customFormat="false" ht="13" hidden="false" customHeight="false" outlineLevel="0" collapsed="false">
      <c r="K6104" s="87" t="s">
        <v>8326</v>
      </c>
    </row>
    <row r="6105" customFormat="false" ht="13" hidden="false" customHeight="false" outlineLevel="0" collapsed="false">
      <c r="K6105" s="87" t="s">
        <v>8327</v>
      </c>
    </row>
    <row r="6106" customFormat="false" ht="13" hidden="false" customHeight="false" outlineLevel="0" collapsed="false">
      <c r="K6106" s="87" t="s">
        <v>8328</v>
      </c>
    </row>
    <row r="6107" customFormat="false" ht="13" hidden="false" customHeight="false" outlineLevel="0" collapsed="false">
      <c r="K6107" s="87" t="s">
        <v>8329</v>
      </c>
    </row>
    <row r="6108" customFormat="false" ht="13" hidden="false" customHeight="false" outlineLevel="0" collapsed="false">
      <c r="K6108" s="87" t="s">
        <v>8330</v>
      </c>
    </row>
    <row r="6109" customFormat="false" ht="13" hidden="false" customHeight="false" outlineLevel="0" collapsed="false">
      <c r="K6109" s="87" t="s">
        <v>8331</v>
      </c>
    </row>
    <row r="6110" customFormat="false" ht="13" hidden="false" customHeight="false" outlineLevel="0" collapsed="false">
      <c r="K6110" s="87" t="s">
        <v>8332</v>
      </c>
    </row>
    <row r="6111" customFormat="false" ht="13" hidden="false" customHeight="false" outlineLevel="0" collapsed="false">
      <c r="K6111" s="87" t="s">
        <v>8333</v>
      </c>
    </row>
    <row r="6112" customFormat="false" ht="13" hidden="false" customHeight="false" outlineLevel="0" collapsed="false">
      <c r="K6112" s="87" t="s">
        <v>8334</v>
      </c>
    </row>
    <row r="6113" customFormat="false" ht="13" hidden="false" customHeight="false" outlineLevel="0" collapsed="false">
      <c r="K6113" s="87" t="s">
        <v>8335</v>
      </c>
    </row>
    <row r="6114" customFormat="false" ht="13" hidden="false" customHeight="false" outlineLevel="0" collapsed="false">
      <c r="K6114" s="87" t="s">
        <v>8336</v>
      </c>
    </row>
    <row r="6115" customFormat="false" ht="13" hidden="false" customHeight="false" outlineLevel="0" collapsed="false">
      <c r="K6115" s="87" t="s">
        <v>8337</v>
      </c>
    </row>
    <row r="6116" customFormat="false" ht="13" hidden="false" customHeight="false" outlineLevel="0" collapsed="false">
      <c r="K6116" s="87" t="s">
        <v>8338</v>
      </c>
    </row>
    <row r="6117" customFormat="false" ht="13" hidden="false" customHeight="false" outlineLevel="0" collapsed="false">
      <c r="K6117" s="87" t="s">
        <v>8339</v>
      </c>
    </row>
    <row r="6118" customFormat="false" ht="13" hidden="false" customHeight="false" outlineLevel="0" collapsed="false">
      <c r="K6118" s="87" t="s">
        <v>8340</v>
      </c>
    </row>
    <row r="6119" customFormat="false" ht="13" hidden="false" customHeight="false" outlineLevel="0" collapsed="false">
      <c r="K6119" s="87" t="s">
        <v>8341</v>
      </c>
    </row>
    <row r="6120" customFormat="false" ht="13" hidden="false" customHeight="false" outlineLevel="0" collapsed="false">
      <c r="K6120" s="87" t="s">
        <v>8342</v>
      </c>
    </row>
    <row r="6121" customFormat="false" ht="13" hidden="false" customHeight="false" outlineLevel="0" collapsed="false">
      <c r="K6121" s="87" t="s">
        <v>8343</v>
      </c>
    </row>
    <row r="6122" customFormat="false" ht="13" hidden="false" customHeight="false" outlineLevel="0" collapsed="false">
      <c r="K6122" s="87" t="s">
        <v>8344</v>
      </c>
    </row>
    <row r="6123" customFormat="false" ht="13" hidden="false" customHeight="false" outlineLevel="0" collapsed="false">
      <c r="K6123" s="87" t="s">
        <v>8345</v>
      </c>
    </row>
    <row r="6124" customFormat="false" ht="13" hidden="false" customHeight="false" outlineLevel="0" collapsed="false">
      <c r="K6124" s="87" t="s">
        <v>8346</v>
      </c>
    </row>
    <row r="6125" customFormat="false" ht="13" hidden="false" customHeight="false" outlineLevel="0" collapsed="false">
      <c r="K6125" s="87" t="s">
        <v>8347</v>
      </c>
    </row>
    <row r="6126" customFormat="false" ht="13" hidden="false" customHeight="false" outlineLevel="0" collapsed="false">
      <c r="K6126" s="87" t="s">
        <v>8348</v>
      </c>
    </row>
    <row r="6127" customFormat="false" ht="13" hidden="false" customHeight="false" outlineLevel="0" collapsed="false">
      <c r="K6127" s="87" t="s">
        <v>8349</v>
      </c>
    </row>
    <row r="6128" customFormat="false" ht="13" hidden="false" customHeight="false" outlineLevel="0" collapsed="false">
      <c r="K6128" s="87" t="s">
        <v>8350</v>
      </c>
    </row>
    <row r="6129" customFormat="false" ht="13" hidden="false" customHeight="false" outlineLevel="0" collapsed="false">
      <c r="K6129" s="87" t="s">
        <v>8351</v>
      </c>
    </row>
    <row r="6130" customFormat="false" ht="13" hidden="false" customHeight="false" outlineLevel="0" collapsed="false">
      <c r="K6130" s="87" t="s">
        <v>8352</v>
      </c>
    </row>
    <row r="6131" customFormat="false" ht="13" hidden="false" customHeight="false" outlineLevel="0" collapsed="false">
      <c r="K6131" s="87" t="s">
        <v>8353</v>
      </c>
    </row>
    <row r="6132" customFormat="false" ht="13" hidden="false" customHeight="false" outlineLevel="0" collapsed="false">
      <c r="K6132" s="87" t="s">
        <v>8354</v>
      </c>
    </row>
    <row r="6133" customFormat="false" ht="13" hidden="false" customHeight="false" outlineLevel="0" collapsed="false">
      <c r="K6133" s="87" t="s">
        <v>8355</v>
      </c>
    </row>
    <row r="6134" customFormat="false" ht="13" hidden="false" customHeight="false" outlineLevel="0" collapsed="false">
      <c r="K6134" s="87" t="s">
        <v>8356</v>
      </c>
    </row>
    <row r="6135" customFormat="false" ht="13" hidden="false" customHeight="false" outlineLevel="0" collapsed="false">
      <c r="K6135" s="87" t="s">
        <v>8357</v>
      </c>
    </row>
    <row r="6136" customFormat="false" ht="13" hidden="false" customHeight="false" outlineLevel="0" collapsed="false">
      <c r="K6136" s="87" t="s">
        <v>8358</v>
      </c>
    </row>
    <row r="6137" customFormat="false" ht="13" hidden="false" customHeight="false" outlineLevel="0" collapsed="false">
      <c r="K6137" s="87" t="s">
        <v>8359</v>
      </c>
    </row>
    <row r="6138" customFormat="false" ht="13" hidden="false" customHeight="false" outlineLevel="0" collapsed="false">
      <c r="K6138" s="87" t="s">
        <v>8360</v>
      </c>
    </row>
    <row r="6139" customFormat="false" ht="13" hidden="false" customHeight="false" outlineLevel="0" collapsed="false">
      <c r="K6139" s="87" t="s">
        <v>8361</v>
      </c>
    </row>
    <row r="6140" customFormat="false" ht="13" hidden="false" customHeight="false" outlineLevel="0" collapsed="false">
      <c r="K6140" s="87" t="s">
        <v>8362</v>
      </c>
    </row>
    <row r="6141" customFormat="false" ht="13" hidden="false" customHeight="false" outlineLevel="0" collapsed="false">
      <c r="K6141" s="87" t="s">
        <v>8363</v>
      </c>
    </row>
    <row r="6142" customFormat="false" ht="13" hidden="false" customHeight="false" outlineLevel="0" collapsed="false">
      <c r="K6142" s="87" t="s">
        <v>8364</v>
      </c>
    </row>
    <row r="6143" customFormat="false" ht="13" hidden="false" customHeight="false" outlineLevel="0" collapsed="false">
      <c r="K6143" s="87" t="s">
        <v>8365</v>
      </c>
    </row>
    <row r="6144" customFormat="false" ht="13" hidden="false" customHeight="false" outlineLevel="0" collapsed="false">
      <c r="K6144" s="87" t="s">
        <v>8366</v>
      </c>
    </row>
    <row r="6145" customFormat="false" ht="13" hidden="false" customHeight="false" outlineLevel="0" collapsed="false">
      <c r="K6145" s="87" t="s">
        <v>8367</v>
      </c>
    </row>
    <row r="6146" customFormat="false" ht="13" hidden="false" customHeight="false" outlineLevel="0" collapsed="false">
      <c r="K6146" s="87" t="s">
        <v>8368</v>
      </c>
    </row>
    <row r="6147" customFormat="false" ht="13" hidden="false" customHeight="false" outlineLevel="0" collapsed="false">
      <c r="K6147" s="87" t="s">
        <v>8369</v>
      </c>
    </row>
    <row r="6148" customFormat="false" ht="13" hidden="false" customHeight="false" outlineLevel="0" collapsed="false">
      <c r="K6148" s="87" t="s">
        <v>8370</v>
      </c>
    </row>
    <row r="6149" customFormat="false" ht="13" hidden="false" customHeight="false" outlineLevel="0" collapsed="false">
      <c r="K6149" s="87" t="s">
        <v>8371</v>
      </c>
    </row>
    <row r="6150" customFormat="false" ht="13" hidden="false" customHeight="false" outlineLevel="0" collapsed="false">
      <c r="K6150" s="87" t="s">
        <v>8372</v>
      </c>
    </row>
    <row r="6151" customFormat="false" ht="13" hidden="false" customHeight="false" outlineLevel="0" collapsed="false">
      <c r="K6151" s="87" t="s">
        <v>8373</v>
      </c>
    </row>
    <row r="6152" customFormat="false" ht="13" hidden="false" customHeight="false" outlineLevel="0" collapsed="false">
      <c r="K6152" s="87" t="s">
        <v>8374</v>
      </c>
    </row>
    <row r="6153" customFormat="false" ht="13" hidden="false" customHeight="false" outlineLevel="0" collapsed="false">
      <c r="K6153" s="87" t="s">
        <v>8375</v>
      </c>
    </row>
    <row r="6154" customFormat="false" ht="13" hidden="false" customHeight="false" outlineLevel="0" collapsed="false">
      <c r="K6154" s="87" t="s">
        <v>8376</v>
      </c>
    </row>
    <row r="6155" customFormat="false" ht="13" hidden="false" customHeight="false" outlineLevel="0" collapsed="false">
      <c r="K6155" s="87" t="s">
        <v>8377</v>
      </c>
    </row>
    <row r="6156" customFormat="false" ht="13" hidden="false" customHeight="false" outlineLevel="0" collapsed="false">
      <c r="K6156" s="87" t="s">
        <v>8378</v>
      </c>
    </row>
    <row r="6157" customFormat="false" ht="13" hidden="false" customHeight="false" outlineLevel="0" collapsed="false">
      <c r="K6157" s="87" t="s">
        <v>8379</v>
      </c>
    </row>
    <row r="6158" customFormat="false" ht="13" hidden="false" customHeight="false" outlineLevel="0" collapsed="false">
      <c r="K6158" s="87" t="s">
        <v>8380</v>
      </c>
    </row>
    <row r="6159" customFormat="false" ht="13" hidden="false" customHeight="false" outlineLevel="0" collapsed="false">
      <c r="K6159" s="87" t="s">
        <v>8381</v>
      </c>
    </row>
    <row r="6160" customFormat="false" ht="13" hidden="false" customHeight="false" outlineLevel="0" collapsed="false">
      <c r="K6160" s="87" t="s">
        <v>8382</v>
      </c>
    </row>
    <row r="6161" customFormat="false" ht="13" hidden="false" customHeight="false" outlineLevel="0" collapsed="false">
      <c r="K6161" s="87" t="s">
        <v>8383</v>
      </c>
    </row>
    <row r="6162" customFormat="false" ht="13" hidden="false" customHeight="false" outlineLevel="0" collapsed="false">
      <c r="K6162" s="87" t="s">
        <v>8384</v>
      </c>
    </row>
    <row r="6163" customFormat="false" ht="13" hidden="false" customHeight="false" outlineLevel="0" collapsed="false">
      <c r="K6163" s="87" t="s">
        <v>8385</v>
      </c>
    </row>
    <row r="6164" customFormat="false" ht="13" hidden="false" customHeight="false" outlineLevel="0" collapsed="false">
      <c r="K6164" s="87" t="s">
        <v>8386</v>
      </c>
    </row>
    <row r="6165" customFormat="false" ht="13" hidden="false" customHeight="false" outlineLevel="0" collapsed="false">
      <c r="K6165" s="87" t="s">
        <v>8387</v>
      </c>
    </row>
    <row r="6166" customFormat="false" ht="13" hidden="false" customHeight="false" outlineLevel="0" collapsed="false">
      <c r="K6166" s="87" t="s">
        <v>8388</v>
      </c>
    </row>
    <row r="6167" customFormat="false" ht="13" hidden="false" customHeight="false" outlineLevel="0" collapsed="false">
      <c r="K6167" s="87" t="s">
        <v>8389</v>
      </c>
    </row>
    <row r="6168" customFormat="false" ht="13" hidden="false" customHeight="false" outlineLevel="0" collapsed="false">
      <c r="K6168" s="87" t="s">
        <v>8390</v>
      </c>
    </row>
    <row r="6169" customFormat="false" ht="13" hidden="false" customHeight="false" outlineLevel="0" collapsed="false">
      <c r="K6169" s="87" t="s">
        <v>8391</v>
      </c>
    </row>
    <row r="6170" customFormat="false" ht="13" hidden="false" customHeight="false" outlineLevel="0" collapsed="false">
      <c r="K6170" s="87" t="s">
        <v>8392</v>
      </c>
    </row>
    <row r="6171" customFormat="false" ht="13" hidden="false" customHeight="false" outlineLevel="0" collapsed="false">
      <c r="K6171" s="87" t="s">
        <v>8393</v>
      </c>
    </row>
    <row r="6172" customFormat="false" ht="13" hidden="false" customHeight="false" outlineLevel="0" collapsed="false">
      <c r="K6172" s="87" t="s">
        <v>8394</v>
      </c>
    </row>
    <row r="6173" customFormat="false" ht="13" hidden="false" customHeight="false" outlineLevel="0" collapsed="false">
      <c r="K6173" s="87" t="s">
        <v>8395</v>
      </c>
    </row>
    <row r="6174" customFormat="false" ht="13" hidden="false" customHeight="false" outlineLevel="0" collapsed="false">
      <c r="K6174" s="87" t="s">
        <v>8396</v>
      </c>
    </row>
    <row r="6175" customFormat="false" ht="13" hidden="false" customHeight="false" outlineLevel="0" collapsed="false">
      <c r="K6175" s="87" t="s">
        <v>8397</v>
      </c>
    </row>
    <row r="6176" customFormat="false" ht="13" hidden="false" customHeight="false" outlineLevel="0" collapsed="false">
      <c r="K6176" s="87" t="s">
        <v>8398</v>
      </c>
    </row>
    <row r="6177" customFormat="false" ht="13" hidden="false" customHeight="false" outlineLevel="0" collapsed="false">
      <c r="K6177" s="87" t="s">
        <v>8399</v>
      </c>
    </row>
    <row r="6178" customFormat="false" ht="13" hidden="false" customHeight="false" outlineLevel="0" collapsed="false">
      <c r="K6178" s="87" t="s">
        <v>8400</v>
      </c>
    </row>
    <row r="6179" customFormat="false" ht="13" hidden="false" customHeight="false" outlineLevel="0" collapsed="false">
      <c r="K6179" s="87" t="s">
        <v>8401</v>
      </c>
    </row>
    <row r="6180" customFormat="false" ht="13" hidden="false" customHeight="false" outlineLevel="0" collapsed="false">
      <c r="K6180" s="87" t="s">
        <v>8402</v>
      </c>
    </row>
    <row r="6181" customFormat="false" ht="13" hidden="false" customHeight="false" outlineLevel="0" collapsed="false">
      <c r="K6181" s="87" t="s">
        <v>8403</v>
      </c>
    </row>
    <row r="6182" customFormat="false" ht="13" hidden="false" customHeight="false" outlineLevel="0" collapsed="false">
      <c r="K6182" s="87" t="s">
        <v>8404</v>
      </c>
    </row>
    <row r="6183" customFormat="false" ht="13" hidden="false" customHeight="false" outlineLevel="0" collapsed="false">
      <c r="K6183" s="87" t="s">
        <v>8405</v>
      </c>
    </row>
    <row r="6184" customFormat="false" ht="13" hidden="false" customHeight="false" outlineLevel="0" collapsed="false">
      <c r="K6184" s="87" t="s">
        <v>8406</v>
      </c>
    </row>
    <row r="6185" customFormat="false" ht="13" hidden="false" customHeight="false" outlineLevel="0" collapsed="false">
      <c r="K6185" s="87" t="s">
        <v>8407</v>
      </c>
    </row>
    <row r="6186" customFormat="false" ht="13" hidden="false" customHeight="false" outlineLevel="0" collapsed="false">
      <c r="K6186" s="87" t="s">
        <v>8408</v>
      </c>
    </row>
    <row r="6187" customFormat="false" ht="13" hidden="false" customHeight="false" outlineLevel="0" collapsed="false">
      <c r="K6187" s="87" t="s">
        <v>8409</v>
      </c>
    </row>
    <row r="6188" customFormat="false" ht="13" hidden="false" customHeight="false" outlineLevel="0" collapsed="false">
      <c r="K6188" s="87" t="s">
        <v>8410</v>
      </c>
    </row>
    <row r="6189" customFormat="false" ht="13" hidden="false" customHeight="false" outlineLevel="0" collapsed="false">
      <c r="K6189" s="87" t="s">
        <v>8411</v>
      </c>
    </row>
    <row r="6190" customFormat="false" ht="13" hidden="false" customHeight="false" outlineLevel="0" collapsed="false">
      <c r="K6190" s="87" t="s">
        <v>8412</v>
      </c>
    </row>
    <row r="6191" customFormat="false" ht="13" hidden="false" customHeight="false" outlineLevel="0" collapsed="false">
      <c r="K6191" s="87" t="s">
        <v>8413</v>
      </c>
    </row>
    <row r="6192" customFormat="false" ht="13" hidden="false" customHeight="false" outlineLevel="0" collapsed="false">
      <c r="K6192" s="87" t="s">
        <v>8414</v>
      </c>
    </row>
    <row r="6193" customFormat="false" ht="13" hidden="false" customHeight="false" outlineLevel="0" collapsed="false">
      <c r="K6193" s="87" t="s">
        <v>8415</v>
      </c>
    </row>
    <row r="6194" customFormat="false" ht="13" hidden="false" customHeight="false" outlineLevel="0" collapsed="false">
      <c r="K6194" s="87" t="s">
        <v>8416</v>
      </c>
    </row>
    <row r="6195" customFormat="false" ht="13" hidden="false" customHeight="false" outlineLevel="0" collapsed="false">
      <c r="K6195" s="87" t="s">
        <v>8417</v>
      </c>
    </row>
    <row r="6196" customFormat="false" ht="13" hidden="false" customHeight="false" outlineLevel="0" collapsed="false">
      <c r="K6196" s="87" t="s">
        <v>8418</v>
      </c>
    </row>
    <row r="6197" customFormat="false" ht="13" hidden="false" customHeight="false" outlineLevel="0" collapsed="false">
      <c r="K6197" s="87" t="s">
        <v>8419</v>
      </c>
    </row>
    <row r="6198" customFormat="false" ht="13" hidden="false" customHeight="false" outlineLevel="0" collapsed="false">
      <c r="K6198" s="87" t="s">
        <v>8420</v>
      </c>
    </row>
    <row r="6199" customFormat="false" ht="13" hidden="false" customHeight="false" outlineLevel="0" collapsed="false">
      <c r="K6199" s="87" t="s">
        <v>8421</v>
      </c>
    </row>
    <row r="6200" customFormat="false" ht="13" hidden="false" customHeight="false" outlineLevel="0" collapsed="false">
      <c r="K6200" s="87" t="s">
        <v>8422</v>
      </c>
    </row>
    <row r="6201" customFormat="false" ht="13" hidden="false" customHeight="false" outlineLevel="0" collapsed="false">
      <c r="K6201" s="87" t="s">
        <v>8423</v>
      </c>
    </row>
    <row r="6202" customFormat="false" ht="13" hidden="false" customHeight="false" outlineLevel="0" collapsed="false">
      <c r="K6202" s="87" t="s">
        <v>8424</v>
      </c>
    </row>
    <row r="6203" customFormat="false" ht="13" hidden="false" customHeight="false" outlineLevel="0" collapsed="false">
      <c r="K6203" s="87" t="s">
        <v>8425</v>
      </c>
    </row>
    <row r="6204" customFormat="false" ht="13" hidden="false" customHeight="false" outlineLevel="0" collapsed="false">
      <c r="K6204" s="87" t="s">
        <v>8426</v>
      </c>
    </row>
    <row r="6205" customFormat="false" ht="13" hidden="false" customHeight="false" outlineLevel="0" collapsed="false">
      <c r="K6205" s="87" t="s">
        <v>8427</v>
      </c>
    </row>
    <row r="6206" customFormat="false" ht="13" hidden="false" customHeight="false" outlineLevel="0" collapsed="false">
      <c r="K6206" s="87" t="s">
        <v>8428</v>
      </c>
    </row>
    <row r="6207" customFormat="false" ht="13" hidden="false" customHeight="false" outlineLevel="0" collapsed="false">
      <c r="K6207" s="87" t="s">
        <v>8429</v>
      </c>
    </row>
    <row r="6208" customFormat="false" ht="13" hidden="false" customHeight="false" outlineLevel="0" collapsed="false">
      <c r="K6208" s="87" t="s">
        <v>8430</v>
      </c>
    </row>
    <row r="6209" customFormat="false" ht="13" hidden="false" customHeight="false" outlineLevel="0" collapsed="false">
      <c r="K6209" s="87" t="s">
        <v>8431</v>
      </c>
    </row>
    <row r="6210" customFormat="false" ht="13" hidden="false" customHeight="false" outlineLevel="0" collapsed="false">
      <c r="K6210" s="87" t="s">
        <v>8432</v>
      </c>
    </row>
    <row r="6211" customFormat="false" ht="13" hidden="false" customHeight="false" outlineLevel="0" collapsed="false">
      <c r="K6211" s="87" t="s">
        <v>8433</v>
      </c>
    </row>
    <row r="6212" customFormat="false" ht="13" hidden="false" customHeight="false" outlineLevel="0" collapsed="false">
      <c r="K6212" s="87" t="s">
        <v>8434</v>
      </c>
    </row>
    <row r="6213" customFormat="false" ht="13" hidden="false" customHeight="false" outlineLevel="0" collapsed="false">
      <c r="K6213" s="87" t="s">
        <v>8435</v>
      </c>
    </row>
    <row r="6214" customFormat="false" ht="13" hidden="false" customHeight="false" outlineLevel="0" collapsed="false">
      <c r="K6214" s="87" t="s">
        <v>8436</v>
      </c>
    </row>
    <row r="6215" customFormat="false" ht="13" hidden="false" customHeight="false" outlineLevel="0" collapsed="false">
      <c r="K6215" s="87" t="s">
        <v>8437</v>
      </c>
    </row>
    <row r="6216" customFormat="false" ht="13" hidden="false" customHeight="false" outlineLevel="0" collapsed="false">
      <c r="K6216" s="87" t="s">
        <v>8438</v>
      </c>
    </row>
    <row r="6217" customFormat="false" ht="13" hidden="false" customHeight="false" outlineLevel="0" collapsed="false">
      <c r="K6217" s="87" t="s">
        <v>8439</v>
      </c>
    </row>
    <row r="6218" customFormat="false" ht="13" hidden="false" customHeight="false" outlineLevel="0" collapsed="false">
      <c r="K6218" s="87" t="s">
        <v>8440</v>
      </c>
    </row>
    <row r="6219" customFormat="false" ht="13" hidden="false" customHeight="false" outlineLevel="0" collapsed="false">
      <c r="K6219" s="87" t="s">
        <v>8441</v>
      </c>
    </row>
    <row r="6220" customFormat="false" ht="13" hidden="false" customHeight="false" outlineLevel="0" collapsed="false">
      <c r="K6220" s="87" t="s">
        <v>8442</v>
      </c>
    </row>
    <row r="6221" customFormat="false" ht="13" hidden="false" customHeight="false" outlineLevel="0" collapsed="false">
      <c r="K6221" s="87" t="s">
        <v>8443</v>
      </c>
    </row>
    <row r="6222" customFormat="false" ht="13" hidden="false" customHeight="false" outlineLevel="0" collapsed="false">
      <c r="K6222" s="87" t="s">
        <v>8444</v>
      </c>
    </row>
    <row r="6223" customFormat="false" ht="13" hidden="false" customHeight="false" outlineLevel="0" collapsed="false">
      <c r="K6223" s="87" t="s">
        <v>8445</v>
      </c>
    </row>
    <row r="6224" customFormat="false" ht="13" hidden="false" customHeight="false" outlineLevel="0" collapsed="false">
      <c r="K6224" s="87" t="s">
        <v>8446</v>
      </c>
    </row>
    <row r="6225" customFormat="false" ht="13" hidden="false" customHeight="false" outlineLevel="0" collapsed="false">
      <c r="K6225" s="87" t="s">
        <v>8447</v>
      </c>
    </row>
    <row r="6226" customFormat="false" ht="13" hidden="false" customHeight="false" outlineLevel="0" collapsed="false">
      <c r="K6226" s="87" t="s">
        <v>8448</v>
      </c>
    </row>
    <row r="6227" customFormat="false" ht="13" hidden="false" customHeight="false" outlineLevel="0" collapsed="false">
      <c r="K6227" s="87" t="s">
        <v>8449</v>
      </c>
    </row>
    <row r="6228" customFormat="false" ht="13" hidden="false" customHeight="false" outlineLevel="0" collapsed="false">
      <c r="K6228" s="87" t="s">
        <v>8450</v>
      </c>
    </row>
    <row r="6229" customFormat="false" ht="13" hidden="false" customHeight="false" outlineLevel="0" collapsed="false">
      <c r="K6229" s="87" t="s">
        <v>8451</v>
      </c>
    </row>
    <row r="6230" customFormat="false" ht="13" hidden="false" customHeight="false" outlineLevel="0" collapsed="false">
      <c r="K6230" s="87" t="s">
        <v>8452</v>
      </c>
    </row>
    <row r="6231" customFormat="false" ht="13" hidden="false" customHeight="false" outlineLevel="0" collapsed="false">
      <c r="K6231" s="87" t="s">
        <v>8453</v>
      </c>
    </row>
    <row r="6232" customFormat="false" ht="13" hidden="false" customHeight="false" outlineLevel="0" collapsed="false">
      <c r="K6232" s="87" t="s">
        <v>8454</v>
      </c>
    </row>
    <row r="6233" customFormat="false" ht="13" hidden="false" customHeight="false" outlineLevel="0" collapsed="false">
      <c r="K6233" s="87" t="s">
        <v>8455</v>
      </c>
    </row>
    <row r="6234" customFormat="false" ht="13" hidden="false" customHeight="false" outlineLevel="0" collapsed="false">
      <c r="K6234" s="87" t="s">
        <v>8456</v>
      </c>
    </row>
    <row r="6235" customFormat="false" ht="13" hidden="false" customHeight="false" outlineLevel="0" collapsed="false">
      <c r="K6235" s="87" t="s">
        <v>8457</v>
      </c>
    </row>
    <row r="6236" customFormat="false" ht="13" hidden="false" customHeight="false" outlineLevel="0" collapsed="false">
      <c r="K6236" s="87" t="s">
        <v>8458</v>
      </c>
    </row>
    <row r="6237" customFormat="false" ht="13" hidden="false" customHeight="false" outlineLevel="0" collapsed="false">
      <c r="K6237" s="87" t="s">
        <v>8459</v>
      </c>
    </row>
    <row r="6238" customFormat="false" ht="13" hidden="false" customHeight="false" outlineLevel="0" collapsed="false">
      <c r="K6238" s="87" t="s">
        <v>8460</v>
      </c>
    </row>
    <row r="6239" customFormat="false" ht="13" hidden="false" customHeight="false" outlineLevel="0" collapsed="false">
      <c r="K6239" s="87" t="s">
        <v>8461</v>
      </c>
    </row>
    <row r="6240" customFormat="false" ht="13" hidden="false" customHeight="false" outlineLevel="0" collapsed="false">
      <c r="K6240" s="87" t="s">
        <v>8462</v>
      </c>
    </row>
    <row r="6241" customFormat="false" ht="13" hidden="false" customHeight="false" outlineLevel="0" collapsed="false">
      <c r="K6241" s="87" t="s">
        <v>8463</v>
      </c>
    </row>
    <row r="6242" customFormat="false" ht="13" hidden="false" customHeight="false" outlineLevel="0" collapsed="false">
      <c r="K6242" s="87" t="s">
        <v>8464</v>
      </c>
    </row>
    <row r="6243" customFormat="false" ht="13" hidden="false" customHeight="false" outlineLevel="0" collapsed="false">
      <c r="K6243" s="87" t="s">
        <v>8465</v>
      </c>
    </row>
    <row r="6244" customFormat="false" ht="13" hidden="false" customHeight="false" outlineLevel="0" collapsed="false">
      <c r="K6244" s="87" t="s">
        <v>8466</v>
      </c>
    </row>
    <row r="6245" customFormat="false" ht="13" hidden="false" customHeight="false" outlineLevel="0" collapsed="false">
      <c r="K6245" s="87" t="s">
        <v>8467</v>
      </c>
    </row>
    <row r="6246" customFormat="false" ht="13" hidden="false" customHeight="false" outlineLevel="0" collapsed="false">
      <c r="K6246" s="87" t="s">
        <v>8468</v>
      </c>
    </row>
    <row r="6247" customFormat="false" ht="13" hidden="false" customHeight="false" outlineLevel="0" collapsed="false">
      <c r="K6247" s="87" t="s">
        <v>8469</v>
      </c>
    </row>
    <row r="6248" customFormat="false" ht="13" hidden="false" customHeight="false" outlineLevel="0" collapsed="false">
      <c r="K6248" s="87" t="s">
        <v>8470</v>
      </c>
    </row>
    <row r="6249" customFormat="false" ht="13" hidden="false" customHeight="false" outlineLevel="0" collapsed="false">
      <c r="K6249" s="87" t="s">
        <v>8471</v>
      </c>
    </row>
    <row r="6250" customFormat="false" ht="13" hidden="false" customHeight="false" outlineLevel="0" collapsed="false">
      <c r="K6250" s="87" t="s">
        <v>8472</v>
      </c>
    </row>
    <row r="6251" customFormat="false" ht="13" hidden="false" customHeight="false" outlineLevel="0" collapsed="false">
      <c r="K6251" s="87" t="s">
        <v>8473</v>
      </c>
    </row>
    <row r="6252" customFormat="false" ht="13" hidden="false" customHeight="false" outlineLevel="0" collapsed="false">
      <c r="K6252" s="87" t="s">
        <v>8474</v>
      </c>
    </row>
    <row r="6253" customFormat="false" ht="13" hidden="false" customHeight="false" outlineLevel="0" collapsed="false">
      <c r="K6253" s="87" t="s">
        <v>8475</v>
      </c>
    </row>
    <row r="6254" customFormat="false" ht="13" hidden="false" customHeight="false" outlineLevel="0" collapsed="false">
      <c r="K6254" s="87" t="s">
        <v>8476</v>
      </c>
    </row>
    <row r="6255" customFormat="false" ht="13" hidden="false" customHeight="false" outlineLevel="0" collapsed="false">
      <c r="K6255" s="87" t="s">
        <v>8477</v>
      </c>
    </row>
    <row r="6256" customFormat="false" ht="13" hidden="false" customHeight="false" outlineLevel="0" collapsed="false">
      <c r="K6256" s="87" t="s">
        <v>8478</v>
      </c>
    </row>
    <row r="6257" customFormat="false" ht="13" hidden="false" customHeight="false" outlineLevel="0" collapsed="false">
      <c r="K6257" s="87" t="s">
        <v>8479</v>
      </c>
    </row>
    <row r="6258" customFormat="false" ht="13" hidden="false" customHeight="false" outlineLevel="0" collapsed="false">
      <c r="K6258" s="87" t="s">
        <v>8480</v>
      </c>
    </row>
    <row r="6259" customFormat="false" ht="13" hidden="false" customHeight="false" outlineLevel="0" collapsed="false">
      <c r="K6259" s="87" t="s">
        <v>8481</v>
      </c>
    </row>
    <row r="6260" customFormat="false" ht="13" hidden="false" customHeight="false" outlineLevel="0" collapsed="false">
      <c r="K6260" s="87" t="s">
        <v>8482</v>
      </c>
    </row>
    <row r="6261" customFormat="false" ht="13" hidden="false" customHeight="false" outlineLevel="0" collapsed="false">
      <c r="K6261" s="87" t="s">
        <v>8483</v>
      </c>
    </row>
    <row r="6262" customFormat="false" ht="13" hidden="false" customHeight="false" outlineLevel="0" collapsed="false">
      <c r="K6262" s="87" t="s">
        <v>8484</v>
      </c>
    </row>
    <row r="6263" customFormat="false" ht="13" hidden="false" customHeight="false" outlineLevel="0" collapsed="false">
      <c r="K6263" s="87" t="s">
        <v>8485</v>
      </c>
    </row>
    <row r="6264" customFormat="false" ht="13" hidden="false" customHeight="false" outlineLevel="0" collapsed="false">
      <c r="K6264" s="87" t="s">
        <v>8486</v>
      </c>
    </row>
    <row r="6265" customFormat="false" ht="13" hidden="false" customHeight="false" outlineLevel="0" collapsed="false">
      <c r="K6265" s="87" t="s">
        <v>8487</v>
      </c>
    </row>
    <row r="6266" customFormat="false" ht="13" hidden="false" customHeight="false" outlineLevel="0" collapsed="false">
      <c r="K6266" s="87" t="s">
        <v>8488</v>
      </c>
    </row>
    <row r="6267" customFormat="false" ht="13" hidden="false" customHeight="false" outlineLevel="0" collapsed="false">
      <c r="K6267" s="87" t="s">
        <v>8489</v>
      </c>
    </row>
    <row r="6268" customFormat="false" ht="13" hidden="false" customHeight="false" outlineLevel="0" collapsed="false">
      <c r="K6268" s="87" t="s">
        <v>8490</v>
      </c>
    </row>
    <row r="6269" customFormat="false" ht="13" hidden="false" customHeight="false" outlineLevel="0" collapsed="false">
      <c r="K6269" s="87" t="s">
        <v>8491</v>
      </c>
    </row>
    <row r="6270" customFormat="false" ht="13" hidden="false" customHeight="false" outlineLevel="0" collapsed="false">
      <c r="K6270" s="87" t="s">
        <v>8492</v>
      </c>
    </row>
    <row r="6271" customFormat="false" ht="13" hidden="false" customHeight="false" outlineLevel="0" collapsed="false">
      <c r="K6271" s="87" t="s">
        <v>8493</v>
      </c>
    </row>
    <row r="6272" customFormat="false" ht="13" hidden="false" customHeight="false" outlineLevel="0" collapsed="false">
      <c r="K6272" s="87" t="s">
        <v>8494</v>
      </c>
    </row>
    <row r="6273" customFormat="false" ht="13" hidden="false" customHeight="false" outlineLevel="0" collapsed="false">
      <c r="K6273" s="87" t="s">
        <v>8495</v>
      </c>
    </row>
    <row r="6274" customFormat="false" ht="13" hidden="false" customHeight="false" outlineLevel="0" collapsed="false">
      <c r="K6274" s="87" t="s">
        <v>8496</v>
      </c>
    </row>
    <row r="6275" customFormat="false" ht="13" hidden="false" customHeight="false" outlineLevel="0" collapsed="false">
      <c r="K6275" s="87" t="s">
        <v>8497</v>
      </c>
    </row>
    <row r="6276" customFormat="false" ht="13" hidden="false" customHeight="false" outlineLevel="0" collapsed="false">
      <c r="K6276" s="87" t="s">
        <v>8498</v>
      </c>
    </row>
    <row r="6277" customFormat="false" ht="13" hidden="false" customHeight="false" outlineLevel="0" collapsed="false">
      <c r="K6277" s="87" t="s">
        <v>8499</v>
      </c>
    </row>
    <row r="6278" customFormat="false" ht="13" hidden="false" customHeight="false" outlineLevel="0" collapsed="false">
      <c r="K6278" s="87" t="s">
        <v>8500</v>
      </c>
    </row>
    <row r="6279" customFormat="false" ht="13" hidden="false" customHeight="false" outlineLevel="0" collapsed="false">
      <c r="K6279" s="87" t="s">
        <v>8501</v>
      </c>
    </row>
    <row r="6280" customFormat="false" ht="13" hidden="false" customHeight="false" outlineLevel="0" collapsed="false">
      <c r="K6280" s="87" t="s">
        <v>8502</v>
      </c>
    </row>
    <row r="6281" customFormat="false" ht="13" hidden="false" customHeight="false" outlineLevel="0" collapsed="false">
      <c r="K6281" s="87" t="s">
        <v>8503</v>
      </c>
    </row>
    <row r="6282" customFormat="false" ht="13" hidden="false" customHeight="false" outlineLevel="0" collapsed="false">
      <c r="K6282" s="87" t="s">
        <v>8504</v>
      </c>
    </row>
    <row r="6283" customFormat="false" ht="13" hidden="false" customHeight="false" outlineLevel="0" collapsed="false">
      <c r="K6283" s="87" t="s">
        <v>8505</v>
      </c>
    </row>
    <row r="6284" customFormat="false" ht="13" hidden="false" customHeight="false" outlineLevel="0" collapsed="false">
      <c r="K6284" s="87" t="s">
        <v>8506</v>
      </c>
    </row>
    <row r="6285" customFormat="false" ht="13" hidden="false" customHeight="false" outlineLevel="0" collapsed="false">
      <c r="K6285" s="87" t="s">
        <v>8507</v>
      </c>
    </row>
    <row r="6286" customFormat="false" ht="13" hidden="false" customHeight="false" outlineLevel="0" collapsed="false">
      <c r="K6286" s="87" t="s">
        <v>8508</v>
      </c>
    </row>
    <row r="6287" customFormat="false" ht="13" hidden="false" customHeight="false" outlineLevel="0" collapsed="false">
      <c r="K6287" s="87" t="s">
        <v>8509</v>
      </c>
    </row>
    <row r="6288" customFormat="false" ht="13" hidden="false" customHeight="false" outlineLevel="0" collapsed="false">
      <c r="K6288" s="87" t="s">
        <v>8510</v>
      </c>
    </row>
    <row r="6289" customFormat="false" ht="13" hidden="false" customHeight="false" outlineLevel="0" collapsed="false">
      <c r="K6289" s="87" t="s">
        <v>8511</v>
      </c>
    </row>
    <row r="6290" customFormat="false" ht="13" hidden="false" customHeight="false" outlineLevel="0" collapsed="false">
      <c r="K6290" s="87" t="s">
        <v>8512</v>
      </c>
    </row>
    <row r="6291" customFormat="false" ht="13" hidden="false" customHeight="false" outlineLevel="0" collapsed="false">
      <c r="K6291" s="87" t="s">
        <v>8513</v>
      </c>
    </row>
    <row r="6292" customFormat="false" ht="13" hidden="false" customHeight="false" outlineLevel="0" collapsed="false">
      <c r="K6292" s="87" t="s">
        <v>8514</v>
      </c>
    </row>
    <row r="6293" customFormat="false" ht="13" hidden="false" customHeight="false" outlineLevel="0" collapsed="false">
      <c r="K6293" s="87" t="s">
        <v>8515</v>
      </c>
    </row>
    <row r="6294" customFormat="false" ht="13" hidden="false" customHeight="false" outlineLevel="0" collapsed="false">
      <c r="K6294" s="87" t="s">
        <v>8516</v>
      </c>
    </row>
    <row r="6295" customFormat="false" ht="13" hidden="false" customHeight="false" outlineLevel="0" collapsed="false">
      <c r="K6295" s="87" t="s">
        <v>8517</v>
      </c>
    </row>
    <row r="6296" customFormat="false" ht="13" hidden="false" customHeight="false" outlineLevel="0" collapsed="false">
      <c r="K6296" s="87" t="s">
        <v>8518</v>
      </c>
    </row>
    <row r="6297" customFormat="false" ht="13" hidden="false" customHeight="false" outlineLevel="0" collapsed="false">
      <c r="K6297" s="87" t="s">
        <v>8519</v>
      </c>
    </row>
    <row r="6298" customFormat="false" ht="13" hidden="false" customHeight="false" outlineLevel="0" collapsed="false">
      <c r="K6298" s="87" t="s">
        <v>8520</v>
      </c>
    </row>
    <row r="6299" customFormat="false" ht="13" hidden="false" customHeight="false" outlineLevel="0" collapsed="false">
      <c r="K6299" s="87" t="s">
        <v>8521</v>
      </c>
    </row>
    <row r="6300" customFormat="false" ht="13" hidden="false" customHeight="false" outlineLevel="0" collapsed="false">
      <c r="K6300" s="87" t="s">
        <v>8522</v>
      </c>
    </row>
    <row r="6301" customFormat="false" ht="13" hidden="false" customHeight="false" outlineLevel="0" collapsed="false">
      <c r="K6301" s="87" t="s">
        <v>8523</v>
      </c>
    </row>
    <row r="6302" customFormat="false" ht="13" hidden="false" customHeight="false" outlineLevel="0" collapsed="false">
      <c r="K6302" s="87" t="s">
        <v>8524</v>
      </c>
    </row>
    <row r="6303" customFormat="false" ht="13" hidden="false" customHeight="false" outlineLevel="0" collapsed="false">
      <c r="K6303" s="87" t="s">
        <v>8525</v>
      </c>
    </row>
    <row r="6304" customFormat="false" ht="13" hidden="false" customHeight="false" outlineLevel="0" collapsed="false">
      <c r="K6304" s="87" t="s">
        <v>8526</v>
      </c>
    </row>
    <row r="6305" customFormat="false" ht="13" hidden="false" customHeight="false" outlineLevel="0" collapsed="false">
      <c r="K6305" s="87" t="s">
        <v>8527</v>
      </c>
    </row>
    <row r="6306" customFormat="false" ht="13" hidden="false" customHeight="false" outlineLevel="0" collapsed="false">
      <c r="K6306" s="87" t="s">
        <v>8528</v>
      </c>
    </row>
    <row r="6307" customFormat="false" ht="13" hidden="false" customHeight="false" outlineLevel="0" collapsed="false">
      <c r="K6307" s="87" t="s">
        <v>8529</v>
      </c>
    </row>
    <row r="6308" customFormat="false" ht="13" hidden="false" customHeight="false" outlineLevel="0" collapsed="false">
      <c r="K6308" s="87" t="s">
        <v>8530</v>
      </c>
    </row>
    <row r="6309" customFormat="false" ht="13" hidden="false" customHeight="false" outlineLevel="0" collapsed="false">
      <c r="K6309" s="87" t="s">
        <v>8531</v>
      </c>
    </row>
    <row r="6310" customFormat="false" ht="13" hidden="false" customHeight="false" outlineLevel="0" collapsed="false">
      <c r="K6310" s="87" t="s">
        <v>8532</v>
      </c>
    </row>
    <row r="6311" customFormat="false" ht="13" hidden="false" customHeight="false" outlineLevel="0" collapsed="false">
      <c r="K6311" s="87" t="s">
        <v>8533</v>
      </c>
    </row>
    <row r="6312" customFormat="false" ht="13" hidden="false" customHeight="false" outlineLevel="0" collapsed="false">
      <c r="K6312" s="87" t="s">
        <v>8534</v>
      </c>
    </row>
    <row r="6313" customFormat="false" ht="13" hidden="false" customHeight="false" outlineLevel="0" collapsed="false">
      <c r="K6313" s="87" t="s">
        <v>8535</v>
      </c>
    </row>
    <row r="6314" customFormat="false" ht="13" hidden="false" customHeight="false" outlineLevel="0" collapsed="false">
      <c r="K6314" s="87" t="s">
        <v>8536</v>
      </c>
    </row>
    <row r="6315" customFormat="false" ht="13" hidden="false" customHeight="false" outlineLevel="0" collapsed="false">
      <c r="K6315" s="87" t="s">
        <v>8537</v>
      </c>
    </row>
    <row r="6316" customFormat="false" ht="13" hidden="false" customHeight="false" outlineLevel="0" collapsed="false">
      <c r="K6316" s="87" t="s">
        <v>8538</v>
      </c>
    </row>
    <row r="6317" customFormat="false" ht="13" hidden="false" customHeight="false" outlineLevel="0" collapsed="false">
      <c r="K6317" s="87" t="s">
        <v>8539</v>
      </c>
    </row>
    <row r="6318" customFormat="false" ht="13" hidden="false" customHeight="false" outlineLevel="0" collapsed="false">
      <c r="K6318" s="87" t="s">
        <v>8540</v>
      </c>
    </row>
    <row r="6319" customFormat="false" ht="13" hidden="false" customHeight="false" outlineLevel="0" collapsed="false">
      <c r="K6319" s="87" t="s">
        <v>8541</v>
      </c>
    </row>
    <row r="6320" customFormat="false" ht="13" hidden="false" customHeight="false" outlineLevel="0" collapsed="false">
      <c r="K6320" s="87" t="s">
        <v>8542</v>
      </c>
    </row>
    <row r="6321" customFormat="false" ht="13" hidden="false" customHeight="false" outlineLevel="0" collapsed="false">
      <c r="K6321" s="87" t="s">
        <v>8543</v>
      </c>
    </row>
    <row r="6322" customFormat="false" ht="13" hidden="false" customHeight="false" outlineLevel="0" collapsed="false">
      <c r="K6322" s="87" t="s">
        <v>8544</v>
      </c>
    </row>
    <row r="6323" customFormat="false" ht="13" hidden="false" customHeight="false" outlineLevel="0" collapsed="false">
      <c r="K6323" s="87" t="s">
        <v>8545</v>
      </c>
    </row>
    <row r="6324" customFormat="false" ht="13" hidden="false" customHeight="false" outlineLevel="0" collapsed="false">
      <c r="K6324" s="87" t="s">
        <v>8546</v>
      </c>
    </row>
    <row r="6325" customFormat="false" ht="13" hidden="false" customHeight="false" outlineLevel="0" collapsed="false">
      <c r="K6325" s="87" t="s">
        <v>8547</v>
      </c>
    </row>
    <row r="6326" customFormat="false" ht="13" hidden="false" customHeight="false" outlineLevel="0" collapsed="false">
      <c r="K6326" s="87" t="s">
        <v>8548</v>
      </c>
    </row>
    <row r="6327" customFormat="false" ht="13" hidden="false" customHeight="false" outlineLevel="0" collapsed="false">
      <c r="K6327" s="87" t="s">
        <v>8549</v>
      </c>
    </row>
    <row r="6328" customFormat="false" ht="13" hidden="false" customHeight="false" outlineLevel="0" collapsed="false">
      <c r="K6328" s="87" t="s">
        <v>8550</v>
      </c>
    </row>
    <row r="6329" customFormat="false" ht="13" hidden="false" customHeight="false" outlineLevel="0" collapsed="false">
      <c r="K6329" s="87" t="s">
        <v>8551</v>
      </c>
    </row>
    <row r="6330" customFormat="false" ht="13" hidden="false" customHeight="false" outlineLevel="0" collapsed="false">
      <c r="K6330" s="87" t="s">
        <v>8552</v>
      </c>
    </row>
    <row r="6331" customFormat="false" ht="13" hidden="false" customHeight="false" outlineLevel="0" collapsed="false">
      <c r="K6331" s="87" t="s">
        <v>8553</v>
      </c>
    </row>
    <row r="6332" customFormat="false" ht="13" hidden="false" customHeight="false" outlineLevel="0" collapsed="false">
      <c r="K6332" s="87" t="s">
        <v>8554</v>
      </c>
    </row>
    <row r="6333" customFormat="false" ht="13" hidden="false" customHeight="false" outlineLevel="0" collapsed="false">
      <c r="K6333" s="87" t="s">
        <v>8555</v>
      </c>
    </row>
    <row r="6334" customFormat="false" ht="13" hidden="false" customHeight="false" outlineLevel="0" collapsed="false">
      <c r="K6334" s="87" t="s">
        <v>8556</v>
      </c>
    </row>
    <row r="6335" customFormat="false" ht="13" hidden="false" customHeight="false" outlineLevel="0" collapsed="false">
      <c r="K6335" s="87" t="s">
        <v>8557</v>
      </c>
    </row>
    <row r="6336" customFormat="false" ht="13" hidden="false" customHeight="false" outlineLevel="0" collapsed="false">
      <c r="K6336" s="87" t="s">
        <v>8558</v>
      </c>
    </row>
    <row r="6337" customFormat="false" ht="13" hidden="false" customHeight="false" outlineLevel="0" collapsed="false">
      <c r="K6337" s="87" t="s">
        <v>8559</v>
      </c>
    </row>
    <row r="6338" customFormat="false" ht="13" hidden="false" customHeight="false" outlineLevel="0" collapsed="false">
      <c r="K6338" s="87" t="s">
        <v>8560</v>
      </c>
    </row>
    <row r="6339" customFormat="false" ht="13" hidden="false" customHeight="false" outlineLevel="0" collapsed="false">
      <c r="K6339" s="87" t="s">
        <v>8561</v>
      </c>
    </row>
    <row r="6340" customFormat="false" ht="13" hidden="false" customHeight="false" outlineLevel="0" collapsed="false">
      <c r="K6340" s="87" t="s">
        <v>8562</v>
      </c>
    </row>
    <row r="6341" customFormat="false" ht="13" hidden="false" customHeight="false" outlineLevel="0" collapsed="false">
      <c r="K6341" s="87" t="s">
        <v>8563</v>
      </c>
    </row>
    <row r="6342" customFormat="false" ht="13" hidden="false" customHeight="false" outlineLevel="0" collapsed="false">
      <c r="K6342" s="87" t="s">
        <v>8564</v>
      </c>
    </row>
    <row r="6343" customFormat="false" ht="13" hidden="false" customHeight="false" outlineLevel="0" collapsed="false">
      <c r="K6343" s="87" t="s">
        <v>8565</v>
      </c>
    </row>
    <row r="6344" customFormat="false" ht="13" hidden="false" customHeight="false" outlineLevel="0" collapsed="false">
      <c r="K6344" s="87" t="s">
        <v>8566</v>
      </c>
    </row>
    <row r="6345" customFormat="false" ht="13" hidden="false" customHeight="false" outlineLevel="0" collapsed="false">
      <c r="K6345" s="87" t="s">
        <v>8567</v>
      </c>
    </row>
    <row r="6346" customFormat="false" ht="13" hidden="false" customHeight="false" outlineLevel="0" collapsed="false">
      <c r="K6346" s="87" t="s">
        <v>8568</v>
      </c>
    </row>
    <row r="6347" customFormat="false" ht="13" hidden="false" customHeight="false" outlineLevel="0" collapsed="false">
      <c r="K6347" s="87" t="s">
        <v>8569</v>
      </c>
    </row>
    <row r="6348" customFormat="false" ht="13" hidden="false" customHeight="false" outlineLevel="0" collapsed="false">
      <c r="K6348" s="87" t="s">
        <v>8570</v>
      </c>
    </row>
    <row r="6349" customFormat="false" ht="13" hidden="false" customHeight="false" outlineLevel="0" collapsed="false">
      <c r="K6349" s="87" t="s">
        <v>8571</v>
      </c>
    </row>
    <row r="6350" customFormat="false" ht="13" hidden="false" customHeight="false" outlineLevel="0" collapsed="false">
      <c r="K6350" s="87" t="s">
        <v>8572</v>
      </c>
    </row>
    <row r="6351" customFormat="false" ht="13" hidden="false" customHeight="false" outlineLevel="0" collapsed="false">
      <c r="K6351" s="87" t="s">
        <v>8573</v>
      </c>
    </row>
    <row r="6352" customFormat="false" ht="13" hidden="false" customHeight="false" outlineLevel="0" collapsed="false">
      <c r="K6352" s="87" t="s">
        <v>8574</v>
      </c>
    </row>
    <row r="6353" customFormat="false" ht="13" hidden="false" customHeight="false" outlineLevel="0" collapsed="false">
      <c r="K6353" s="87" t="s">
        <v>8575</v>
      </c>
    </row>
    <row r="6354" customFormat="false" ht="13" hidden="false" customHeight="false" outlineLevel="0" collapsed="false">
      <c r="K6354" s="87" t="s">
        <v>8576</v>
      </c>
    </row>
    <row r="6355" customFormat="false" ht="13" hidden="false" customHeight="false" outlineLevel="0" collapsed="false">
      <c r="K6355" s="87" t="s">
        <v>8577</v>
      </c>
    </row>
    <row r="6356" customFormat="false" ht="13" hidden="false" customHeight="false" outlineLevel="0" collapsed="false">
      <c r="K6356" s="87" t="s">
        <v>8578</v>
      </c>
    </row>
    <row r="6357" customFormat="false" ht="13" hidden="false" customHeight="false" outlineLevel="0" collapsed="false">
      <c r="K6357" s="87" t="s">
        <v>8579</v>
      </c>
    </row>
    <row r="6358" customFormat="false" ht="13" hidden="false" customHeight="false" outlineLevel="0" collapsed="false">
      <c r="K6358" s="87" t="s">
        <v>8580</v>
      </c>
    </row>
    <row r="6359" customFormat="false" ht="13" hidden="false" customHeight="false" outlineLevel="0" collapsed="false">
      <c r="K6359" s="87" t="s">
        <v>8581</v>
      </c>
    </row>
    <row r="6360" customFormat="false" ht="13" hidden="false" customHeight="false" outlineLevel="0" collapsed="false">
      <c r="K6360" s="87" t="s">
        <v>8582</v>
      </c>
    </row>
    <row r="6361" customFormat="false" ht="13" hidden="false" customHeight="false" outlineLevel="0" collapsed="false">
      <c r="K6361" s="87" t="s">
        <v>8583</v>
      </c>
    </row>
    <row r="6362" customFormat="false" ht="13" hidden="false" customHeight="false" outlineLevel="0" collapsed="false">
      <c r="K6362" s="87" t="s">
        <v>8584</v>
      </c>
    </row>
    <row r="6363" customFormat="false" ht="13" hidden="false" customHeight="false" outlineLevel="0" collapsed="false">
      <c r="K6363" s="87" t="s">
        <v>8585</v>
      </c>
    </row>
    <row r="6364" customFormat="false" ht="13" hidden="false" customHeight="false" outlineLevel="0" collapsed="false">
      <c r="K6364" s="87" t="s">
        <v>8586</v>
      </c>
    </row>
    <row r="6365" customFormat="false" ht="13" hidden="false" customHeight="false" outlineLevel="0" collapsed="false">
      <c r="K6365" s="87" t="s">
        <v>8587</v>
      </c>
    </row>
    <row r="6366" customFormat="false" ht="13" hidden="false" customHeight="false" outlineLevel="0" collapsed="false">
      <c r="K6366" s="87" t="s">
        <v>8588</v>
      </c>
    </row>
    <row r="6367" customFormat="false" ht="13" hidden="false" customHeight="false" outlineLevel="0" collapsed="false">
      <c r="K6367" s="87" t="s">
        <v>8589</v>
      </c>
    </row>
    <row r="6368" customFormat="false" ht="13" hidden="false" customHeight="false" outlineLevel="0" collapsed="false">
      <c r="K6368" s="87" t="s">
        <v>8590</v>
      </c>
    </row>
    <row r="6369" customFormat="false" ht="13" hidden="false" customHeight="false" outlineLevel="0" collapsed="false">
      <c r="K6369" s="87" t="s">
        <v>8591</v>
      </c>
    </row>
    <row r="6370" customFormat="false" ht="13" hidden="false" customHeight="false" outlineLevel="0" collapsed="false">
      <c r="K6370" s="87" t="s">
        <v>8592</v>
      </c>
    </row>
    <row r="6371" customFormat="false" ht="13" hidden="false" customHeight="false" outlineLevel="0" collapsed="false">
      <c r="K6371" s="87" t="s">
        <v>8593</v>
      </c>
    </row>
    <row r="6372" customFormat="false" ht="13" hidden="false" customHeight="false" outlineLevel="0" collapsed="false">
      <c r="K6372" s="87" t="s">
        <v>8594</v>
      </c>
    </row>
    <row r="6373" customFormat="false" ht="13" hidden="false" customHeight="false" outlineLevel="0" collapsed="false">
      <c r="K6373" s="87" t="s">
        <v>8595</v>
      </c>
    </row>
    <row r="6374" customFormat="false" ht="13" hidden="false" customHeight="false" outlineLevel="0" collapsed="false">
      <c r="K6374" s="87" t="s">
        <v>8596</v>
      </c>
    </row>
    <row r="6375" customFormat="false" ht="13" hidden="false" customHeight="false" outlineLevel="0" collapsed="false">
      <c r="K6375" s="87" t="s">
        <v>8597</v>
      </c>
    </row>
    <row r="6376" customFormat="false" ht="13" hidden="false" customHeight="false" outlineLevel="0" collapsed="false">
      <c r="K6376" s="87" t="s">
        <v>8598</v>
      </c>
    </row>
    <row r="6377" customFormat="false" ht="13" hidden="false" customHeight="false" outlineLevel="0" collapsed="false">
      <c r="K6377" s="87" t="s">
        <v>8599</v>
      </c>
    </row>
    <row r="6378" customFormat="false" ht="13" hidden="false" customHeight="false" outlineLevel="0" collapsed="false">
      <c r="K6378" s="87" t="s">
        <v>8600</v>
      </c>
    </row>
    <row r="6379" customFormat="false" ht="13" hidden="false" customHeight="false" outlineLevel="0" collapsed="false">
      <c r="K6379" s="87" t="s">
        <v>8601</v>
      </c>
    </row>
    <row r="6380" customFormat="false" ht="13" hidden="false" customHeight="false" outlineLevel="0" collapsed="false">
      <c r="K6380" s="87" t="s">
        <v>8602</v>
      </c>
    </row>
    <row r="6381" customFormat="false" ht="13" hidden="false" customHeight="false" outlineLevel="0" collapsed="false">
      <c r="K6381" s="87" t="s">
        <v>8603</v>
      </c>
    </row>
    <row r="6382" customFormat="false" ht="13" hidden="false" customHeight="false" outlineLevel="0" collapsed="false">
      <c r="K6382" s="87" t="s">
        <v>8604</v>
      </c>
    </row>
    <row r="6383" customFormat="false" ht="13" hidden="false" customHeight="false" outlineLevel="0" collapsed="false">
      <c r="K6383" s="87" t="s">
        <v>8605</v>
      </c>
    </row>
    <row r="6384" customFormat="false" ht="13" hidden="false" customHeight="false" outlineLevel="0" collapsed="false">
      <c r="K6384" s="87" t="s">
        <v>8606</v>
      </c>
    </row>
    <row r="6385" customFormat="false" ht="13" hidden="false" customHeight="false" outlineLevel="0" collapsed="false">
      <c r="K6385" s="87" t="s">
        <v>8607</v>
      </c>
    </row>
    <row r="6386" customFormat="false" ht="13" hidden="false" customHeight="false" outlineLevel="0" collapsed="false">
      <c r="K6386" s="87" t="s">
        <v>8608</v>
      </c>
    </row>
    <row r="6387" customFormat="false" ht="13" hidden="false" customHeight="false" outlineLevel="0" collapsed="false">
      <c r="K6387" s="87" t="s">
        <v>8609</v>
      </c>
    </row>
    <row r="6388" customFormat="false" ht="13" hidden="false" customHeight="false" outlineLevel="0" collapsed="false">
      <c r="K6388" s="87" t="s">
        <v>8610</v>
      </c>
    </row>
    <row r="6389" customFormat="false" ht="13" hidden="false" customHeight="false" outlineLevel="0" collapsed="false">
      <c r="K6389" s="87" t="s">
        <v>8611</v>
      </c>
    </row>
    <row r="6390" customFormat="false" ht="13" hidden="false" customHeight="false" outlineLevel="0" collapsed="false">
      <c r="K6390" s="87" t="s">
        <v>8612</v>
      </c>
    </row>
    <row r="6391" customFormat="false" ht="13" hidden="false" customHeight="false" outlineLevel="0" collapsed="false">
      <c r="K6391" s="87" t="s">
        <v>8613</v>
      </c>
    </row>
    <row r="6392" customFormat="false" ht="13" hidden="false" customHeight="false" outlineLevel="0" collapsed="false">
      <c r="K6392" s="87" t="s">
        <v>8614</v>
      </c>
    </row>
    <row r="6393" customFormat="false" ht="13" hidden="false" customHeight="false" outlineLevel="0" collapsed="false">
      <c r="K6393" s="87" t="s">
        <v>8615</v>
      </c>
    </row>
    <row r="6394" customFormat="false" ht="13" hidden="false" customHeight="false" outlineLevel="0" collapsed="false">
      <c r="K6394" s="87" t="s">
        <v>8616</v>
      </c>
    </row>
    <row r="6395" customFormat="false" ht="13" hidden="false" customHeight="false" outlineLevel="0" collapsed="false">
      <c r="K6395" s="87" t="s">
        <v>8617</v>
      </c>
    </row>
    <row r="6396" customFormat="false" ht="13" hidden="false" customHeight="false" outlineLevel="0" collapsed="false">
      <c r="K6396" s="87" t="s">
        <v>8618</v>
      </c>
    </row>
    <row r="6397" customFormat="false" ht="13" hidden="false" customHeight="false" outlineLevel="0" collapsed="false">
      <c r="K6397" s="87" t="s">
        <v>8619</v>
      </c>
    </row>
    <row r="6398" customFormat="false" ht="13" hidden="false" customHeight="false" outlineLevel="0" collapsed="false">
      <c r="K6398" s="87" t="s">
        <v>8620</v>
      </c>
    </row>
    <row r="6399" customFormat="false" ht="13" hidden="false" customHeight="false" outlineLevel="0" collapsed="false">
      <c r="K6399" s="87" t="s">
        <v>8621</v>
      </c>
    </row>
    <row r="6400" customFormat="false" ht="13" hidden="false" customHeight="false" outlineLevel="0" collapsed="false">
      <c r="K6400" s="87" t="s">
        <v>8622</v>
      </c>
    </row>
    <row r="6401" customFormat="false" ht="13" hidden="false" customHeight="false" outlineLevel="0" collapsed="false">
      <c r="K6401" s="87" t="s">
        <v>8623</v>
      </c>
    </row>
    <row r="6402" customFormat="false" ht="13" hidden="false" customHeight="false" outlineLevel="0" collapsed="false">
      <c r="K6402" s="87" t="s">
        <v>8624</v>
      </c>
    </row>
    <row r="6403" customFormat="false" ht="13" hidden="false" customHeight="false" outlineLevel="0" collapsed="false">
      <c r="K6403" s="87" t="s">
        <v>8625</v>
      </c>
    </row>
    <row r="6404" customFormat="false" ht="13" hidden="false" customHeight="false" outlineLevel="0" collapsed="false">
      <c r="K6404" s="87" t="s">
        <v>8626</v>
      </c>
    </row>
    <row r="6405" customFormat="false" ht="13" hidden="false" customHeight="false" outlineLevel="0" collapsed="false">
      <c r="K6405" s="87" t="s">
        <v>8627</v>
      </c>
    </row>
    <row r="6406" customFormat="false" ht="13" hidden="false" customHeight="false" outlineLevel="0" collapsed="false">
      <c r="K6406" s="87" t="s">
        <v>8628</v>
      </c>
    </row>
    <row r="6407" customFormat="false" ht="13" hidden="false" customHeight="false" outlineLevel="0" collapsed="false">
      <c r="K6407" s="87" t="s">
        <v>8629</v>
      </c>
    </row>
    <row r="6408" customFormat="false" ht="13" hidden="false" customHeight="false" outlineLevel="0" collapsed="false">
      <c r="K6408" s="87" t="s">
        <v>8630</v>
      </c>
    </row>
    <row r="6409" customFormat="false" ht="13" hidden="false" customHeight="false" outlineLevel="0" collapsed="false">
      <c r="K6409" s="87" t="s">
        <v>8631</v>
      </c>
    </row>
    <row r="6410" customFormat="false" ht="13" hidden="false" customHeight="false" outlineLevel="0" collapsed="false">
      <c r="K6410" s="87" t="s">
        <v>8632</v>
      </c>
    </row>
    <row r="6411" customFormat="false" ht="13" hidden="false" customHeight="false" outlineLevel="0" collapsed="false">
      <c r="K6411" s="87" t="s">
        <v>8633</v>
      </c>
    </row>
    <row r="6412" customFormat="false" ht="13" hidden="false" customHeight="false" outlineLevel="0" collapsed="false">
      <c r="K6412" s="87" t="s">
        <v>8634</v>
      </c>
    </row>
    <row r="6413" customFormat="false" ht="13" hidden="false" customHeight="false" outlineLevel="0" collapsed="false">
      <c r="K6413" s="87" t="s">
        <v>8635</v>
      </c>
    </row>
    <row r="6414" customFormat="false" ht="13" hidden="false" customHeight="false" outlineLevel="0" collapsed="false">
      <c r="K6414" s="87" t="s">
        <v>8636</v>
      </c>
    </row>
    <row r="6415" customFormat="false" ht="13" hidden="false" customHeight="false" outlineLevel="0" collapsed="false">
      <c r="K6415" s="87" t="s">
        <v>8637</v>
      </c>
    </row>
    <row r="6416" customFormat="false" ht="13" hidden="false" customHeight="false" outlineLevel="0" collapsed="false">
      <c r="K6416" s="87" t="s">
        <v>8638</v>
      </c>
    </row>
    <row r="6417" customFormat="false" ht="13" hidden="false" customHeight="false" outlineLevel="0" collapsed="false">
      <c r="K6417" s="87" t="s">
        <v>8639</v>
      </c>
    </row>
    <row r="6418" customFormat="false" ht="13" hidden="false" customHeight="false" outlineLevel="0" collapsed="false">
      <c r="K6418" s="87" t="s">
        <v>8640</v>
      </c>
    </row>
    <row r="6419" customFormat="false" ht="13" hidden="false" customHeight="false" outlineLevel="0" collapsed="false">
      <c r="K6419" s="87" t="s">
        <v>8641</v>
      </c>
    </row>
    <row r="6420" customFormat="false" ht="13" hidden="false" customHeight="false" outlineLevel="0" collapsed="false">
      <c r="K6420" s="87" t="s">
        <v>8642</v>
      </c>
    </row>
    <row r="6421" customFormat="false" ht="13" hidden="false" customHeight="false" outlineLevel="0" collapsed="false">
      <c r="K6421" s="87" t="s">
        <v>8643</v>
      </c>
    </row>
    <row r="6422" customFormat="false" ht="13" hidden="false" customHeight="false" outlineLevel="0" collapsed="false">
      <c r="K6422" s="87" t="s">
        <v>8644</v>
      </c>
    </row>
    <row r="6423" customFormat="false" ht="13" hidden="false" customHeight="false" outlineLevel="0" collapsed="false">
      <c r="K6423" s="87" t="s">
        <v>8645</v>
      </c>
    </row>
    <row r="6424" customFormat="false" ht="13" hidden="false" customHeight="false" outlineLevel="0" collapsed="false">
      <c r="K6424" s="87" t="s">
        <v>8646</v>
      </c>
    </row>
    <row r="6425" customFormat="false" ht="13" hidden="false" customHeight="false" outlineLevel="0" collapsed="false">
      <c r="K6425" s="87" t="s">
        <v>8647</v>
      </c>
    </row>
    <row r="6426" customFormat="false" ht="13" hidden="false" customHeight="false" outlineLevel="0" collapsed="false">
      <c r="K6426" s="87" t="s">
        <v>8648</v>
      </c>
    </row>
    <row r="6427" customFormat="false" ht="13" hidden="false" customHeight="false" outlineLevel="0" collapsed="false">
      <c r="K6427" s="87" t="s">
        <v>8649</v>
      </c>
    </row>
    <row r="6428" customFormat="false" ht="13" hidden="false" customHeight="false" outlineLevel="0" collapsed="false">
      <c r="K6428" s="87" t="s">
        <v>8650</v>
      </c>
    </row>
    <row r="6429" customFormat="false" ht="13" hidden="false" customHeight="false" outlineLevel="0" collapsed="false">
      <c r="K6429" s="87" t="s">
        <v>8651</v>
      </c>
    </row>
    <row r="6430" customFormat="false" ht="13" hidden="false" customHeight="false" outlineLevel="0" collapsed="false">
      <c r="K6430" s="87" t="s">
        <v>8652</v>
      </c>
    </row>
    <row r="6431" customFormat="false" ht="13" hidden="false" customHeight="false" outlineLevel="0" collapsed="false">
      <c r="K6431" s="87" t="s">
        <v>8653</v>
      </c>
    </row>
    <row r="6432" customFormat="false" ht="13" hidden="false" customHeight="false" outlineLevel="0" collapsed="false">
      <c r="K6432" s="87" t="s">
        <v>8654</v>
      </c>
    </row>
    <row r="6433" customFormat="false" ht="13" hidden="false" customHeight="false" outlineLevel="0" collapsed="false">
      <c r="K6433" s="87" t="s">
        <v>8655</v>
      </c>
    </row>
    <row r="6434" customFormat="false" ht="13" hidden="false" customHeight="false" outlineLevel="0" collapsed="false">
      <c r="K6434" s="87" t="s">
        <v>8656</v>
      </c>
    </row>
    <row r="6435" customFormat="false" ht="13" hidden="false" customHeight="false" outlineLevel="0" collapsed="false">
      <c r="K6435" s="87" t="s">
        <v>8657</v>
      </c>
    </row>
    <row r="6436" customFormat="false" ht="13" hidden="false" customHeight="false" outlineLevel="0" collapsed="false">
      <c r="K6436" s="87" t="s">
        <v>8658</v>
      </c>
    </row>
    <row r="6437" customFormat="false" ht="13" hidden="false" customHeight="false" outlineLevel="0" collapsed="false">
      <c r="K6437" s="87" t="s">
        <v>8659</v>
      </c>
    </row>
    <row r="6438" customFormat="false" ht="13" hidden="false" customHeight="false" outlineLevel="0" collapsed="false">
      <c r="K6438" s="87" t="s">
        <v>8660</v>
      </c>
    </row>
    <row r="6439" customFormat="false" ht="13" hidden="false" customHeight="false" outlineLevel="0" collapsed="false">
      <c r="K6439" s="87" t="s">
        <v>8661</v>
      </c>
    </row>
    <row r="6440" customFormat="false" ht="13" hidden="false" customHeight="false" outlineLevel="0" collapsed="false">
      <c r="K6440" s="87" t="s">
        <v>8662</v>
      </c>
    </row>
    <row r="6441" customFormat="false" ht="13" hidden="false" customHeight="false" outlineLevel="0" collapsed="false">
      <c r="K6441" s="87" t="s">
        <v>8663</v>
      </c>
    </row>
    <row r="6442" customFormat="false" ht="13" hidden="false" customHeight="false" outlineLevel="0" collapsed="false">
      <c r="K6442" s="87" t="s">
        <v>8664</v>
      </c>
    </row>
    <row r="6443" customFormat="false" ht="13" hidden="false" customHeight="false" outlineLevel="0" collapsed="false">
      <c r="K6443" s="87" t="s">
        <v>8665</v>
      </c>
    </row>
    <row r="6444" customFormat="false" ht="13" hidden="false" customHeight="false" outlineLevel="0" collapsed="false">
      <c r="K6444" s="87" t="s">
        <v>8666</v>
      </c>
    </row>
    <row r="6445" customFormat="false" ht="13" hidden="false" customHeight="false" outlineLevel="0" collapsed="false">
      <c r="K6445" s="87" t="s">
        <v>8667</v>
      </c>
    </row>
    <row r="6446" customFormat="false" ht="13" hidden="false" customHeight="false" outlineLevel="0" collapsed="false">
      <c r="K6446" s="87" t="s">
        <v>8668</v>
      </c>
    </row>
    <row r="6447" customFormat="false" ht="13" hidden="false" customHeight="false" outlineLevel="0" collapsed="false">
      <c r="K6447" s="87" t="s">
        <v>8669</v>
      </c>
    </row>
    <row r="6448" customFormat="false" ht="13" hidden="false" customHeight="false" outlineLevel="0" collapsed="false">
      <c r="K6448" s="87" t="s">
        <v>8670</v>
      </c>
    </row>
    <row r="6449" customFormat="false" ht="13" hidden="false" customHeight="false" outlineLevel="0" collapsed="false">
      <c r="K6449" s="87" t="s">
        <v>8671</v>
      </c>
    </row>
    <row r="6450" customFormat="false" ht="13" hidden="false" customHeight="false" outlineLevel="0" collapsed="false">
      <c r="K6450" s="87" t="s">
        <v>8672</v>
      </c>
    </row>
    <row r="6451" customFormat="false" ht="13" hidden="false" customHeight="false" outlineLevel="0" collapsed="false">
      <c r="K6451" s="87" t="s">
        <v>8673</v>
      </c>
    </row>
    <row r="6452" customFormat="false" ht="13" hidden="false" customHeight="false" outlineLevel="0" collapsed="false">
      <c r="K6452" s="87" t="s">
        <v>8674</v>
      </c>
    </row>
    <row r="6453" customFormat="false" ht="13" hidden="false" customHeight="false" outlineLevel="0" collapsed="false">
      <c r="K6453" s="87" t="s">
        <v>8675</v>
      </c>
    </row>
    <row r="6454" customFormat="false" ht="13" hidden="false" customHeight="false" outlineLevel="0" collapsed="false">
      <c r="K6454" s="87" t="s">
        <v>8676</v>
      </c>
    </row>
    <row r="6455" customFormat="false" ht="13" hidden="false" customHeight="false" outlineLevel="0" collapsed="false">
      <c r="K6455" s="87" t="s">
        <v>8677</v>
      </c>
    </row>
    <row r="6456" customFormat="false" ht="13" hidden="false" customHeight="false" outlineLevel="0" collapsed="false">
      <c r="K6456" s="87" t="s">
        <v>8678</v>
      </c>
    </row>
    <row r="6457" customFormat="false" ht="13" hidden="false" customHeight="false" outlineLevel="0" collapsed="false">
      <c r="K6457" s="87" t="s">
        <v>8679</v>
      </c>
    </row>
    <row r="6458" customFormat="false" ht="13" hidden="false" customHeight="false" outlineLevel="0" collapsed="false">
      <c r="K6458" s="87" t="s">
        <v>8680</v>
      </c>
    </row>
    <row r="6459" customFormat="false" ht="13" hidden="false" customHeight="false" outlineLevel="0" collapsed="false">
      <c r="K6459" s="87" t="s">
        <v>8681</v>
      </c>
    </row>
    <row r="6460" customFormat="false" ht="13" hidden="false" customHeight="false" outlineLevel="0" collapsed="false">
      <c r="K6460" s="87" t="s">
        <v>8682</v>
      </c>
    </row>
    <row r="6461" customFormat="false" ht="13" hidden="false" customHeight="false" outlineLevel="0" collapsed="false">
      <c r="K6461" s="87" t="s">
        <v>8683</v>
      </c>
    </row>
    <row r="6462" customFormat="false" ht="13" hidden="false" customHeight="false" outlineLevel="0" collapsed="false">
      <c r="K6462" s="87" t="s">
        <v>8684</v>
      </c>
    </row>
    <row r="6463" customFormat="false" ht="13" hidden="false" customHeight="false" outlineLevel="0" collapsed="false">
      <c r="K6463" s="87" t="s">
        <v>8685</v>
      </c>
    </row>
    <row r="6464" customFormat="false" ht="13" hidden="false" customHeight="false" outlineLevel="0" collapsed="false">
      <c r="K6464" s="87" t="s">
        <v>8686</v>
      </c>
    </row>
    <row r="6465" customFormat="false" ht="13" hidden="false" customHeight="false" outlineLevel="0" collapsed="false">
      <c r="K6465" s="87" t="s">
        <v>8687</v>
      </c>
    </row>
    <row r="6466" customFormat="false" ht="13" hidden="false" customHeight="false" outlineLevel="0" collapsed="false">
      <c r="K6466" s="87" t="s">
        <v>8688</v>
      </c>
    </row>
    <row r="6467" customFormat="false" ht="13" hidden="false" customHeight="false" outlineLevel="0" collapsed="false">
      <c r="K6467" s="87" t="s">
        <v>8689</v>
      </c>
    </row>
    <row r="6468" customFormat="false" ht="13" hidden="false" customHeight="false" outlineLevel="0" collapsed="false">
      <c r="K6468" s="87" t="s">
        <v>8690</v>
      </c>
    </row>
    <row r="6469" customFormat="false" ht="13" hidden="false" customHeight="false" outlineLevel="0" collapsed="false">
      <c r="K6469" s="87" t="s">
        <v>8691</v>
      </c>
    </row>
    <row r="6470" customFormat="false" ht="13" hidden="false" customHeight="false" outlineLevel="0" collapsed="false">
      <c r="K6470" s="87" t="s">
        <v>8692</v>
      </c>
    </row>
    <row r="6471" customFormat="false" ht="13" hidden="false" customHeight="false" outlineLevel="0" collapsed="false">
      <c r="K6471" s="87" t="s">
        <v>8693</v>
      </c>
    </row>
    <row r="6472" customFormat="false" ht="13" hidden="false" customHeight="false" outlineLevel="0" collapsed="false">
      <c r="K6472" s="87" t="s">
        <v>8694</v>
      </c>
    </row>
    <row r="6473" customFormat="false" ht="13" hidden="false" customHeight="false" outlineLevel="0" collapsed="false">
      <c r="K6473" s="87" t="s">
        <v>8695</v>
      </c>
    </row>
    <row r="6474" customFormat="false" ht="13" hidden="false" customHeight="false" outlineLevel="0" collapsed="false">
      <c r="K6474" s="87" t="s">
        <v>8696</v>
      </c>
    </row>
    <row r="6475" customFormat="false" ht="13" hidden="false" customHeight="false" outlineLevel="0" collapsed="false">
      <c r="K6475" s="87" t="s">
        <v>8697</v>
      </c>
    </row>
    <row r="6476" customFormat="false" ht="13" hidden="false" customHeight="false" outlineLevel="0" collapsed="false">
      <c r="K6476" s="87" t="s">
        <v>8698</v>
      </c>
    </row>
    <row r="6477" customFormat="false" ht="13" hidden="false" customHeight="false" outlineLevel="0" collapsed="false">
      <c r="K6477" s="87" t="s">
        <v>8699</v>
      </c>
    </row>
    <row r="6478" customFormat="false" ht="13" hidden="false" customHeight="false" outlineLevel="0" collapsed="false">
      <c r="K6478" s="87" t="s">
        <v>8700</v>
      </c>
    </row>
    <row r="6479" customFormat="false" ht="13" hidden="false" customHeight="false" outlineLevel="0" collapsed="false">
      <c r="K6479" s="87" t="s">
        <v>8701</v>
      </c>
    </row>
    <row r="6480" customFormat="false" ht="13" hidden="false" customHeight="false" outlineLevel="0" collapsed="false">
      <c r="K6480" s="87" t="s">
        <v>8702</v>
      </c>
    </row>
    <row r="6481" customFormat="false" ht="13" hidden="false" customHeight="false" outlineLevel="0" collapsed="false">
      <c r="K6481" s="87" t="s">
        <v>8703</v>
      </c>
    </row>
    <row r="6482" customFormat="false" ht="13" hidden="false" customHeight="false" outlineLevel="0" collapsed="false">
      <c r="K6482" s="87" t="s">
        <v>8704</v>
      </c>
    </row>
    <row r="6483" customFormat="false" ht="13" hidden="false" customHeight="false" outlineLevel="0" collapsed="false">
      <c r="K6483" s="87" t="s">
        <v>8705</v>
      </c>
    </row>
    <row r="6484" customFormat="false" ht="13" hidden="false" customHeight="false" outlineLevel="0" collapsed="false">
      <c r="K6484" s="87" t="s">
        <v>8706</v>
      </c>
    </row>
    <row r="6485" customFormat="false" ht="13" hidden="false" customHeight="false" outlineLevel="0" collapsed="false">
      <c r="K6485" s="87" t="s">
        <v>8707</v>
      </c>
    </row>
    <row r="6486" customFormat="false" ht="13" hidden="false" customHeight="false" outlineLevel="0" collapsed="false">
      <c r="K6486" s="87" t="s">
        <v>8708</v>
      </c>
    </row>
    <row r="6487" customFormat="false" ht="13" hidden="false" customHeight="false" outlineLevel="0" collapsed="false">
      <c r="K6487" s="87" t="s">
        <v>8709</v>
      </c>
    </row>
    <row r="6488" customFormat="false" ht="13" hidden="false" customHeight="false" outlineLevel="0" collapsed="false">
      <c r="K6488" s="87" t="s">
        <v>8710</v>
      </c>
    </row>
    <row r="6489" customFormat="false" ht="13" hidden="false" customHeight="false" outlineLevel="0" collapsed="false">
      <c r="K6489" s="87" t="s">
        <v>8711</v>
      </c>
    </row>
    <row r="6490" customFormat="false" ht="13" hidden="false" customHeight="false" outlineLevel="0" collapsed="false">
      <c r="K6490" s="87" t="s">
        <v>8712</v>
      </c>
    </row>
    <row r="6491" customFormat="false" ht="13" hidden="false" customHeight="false" outlineLevel="0" collapsed="false">
      <c r="K6491" s="87" t="s">
        <v>8713</v>
      </c>
    </row>
    <row r="6492" customFormat="false" ht="13" hidden="false" customHeight="false" outlineLevel="0" collapsed="false">
      <c r="K6492" s="87" t="s">
        <v>8714</v>
      </c>
    </row>
    <row r="6493" customFormat="false" ht="13" hidden="false" customHeight="false" outlineLevel="0" collapsed="false">
      <c r="K6493" s="87" t="s">
        <v>8715</v>
      </c>
    </row>
    <row r="6494" customFormat="false" ht="13" hidden="false" customHeight="false" outlineLevel="0" collapsed="false">
      <c r="K6494" s="87" t="s">
        <v>8716</v>
      </c>
    </row>
    <row r="6495" customFormat="false" ht="13" hidden="false" customHeight="false" outlineLevel="0" collapsed="false">
      <c r="K6495" s="87" t="s">
        <v>8717</v>
      </c>
    </row>
    <row r="6496" customFormat="false" ht="13" hidden="false" customHeight="false" outlineLevel="0" collapsed="false">
      <c r="K6496" s="87" t="s">
        <v>8718</v>
      </c>
    </row>
    <row r="6497" customFormat="false" ht="13" hidden="false" customHeight="false" outlineLevel="0" collapsed="false">
      <c r="K6497" s="87" t="s">
        <v>8719</v>
      </c>
    </row>
    <row r="6498" customFormat="false" ht="13" hidden="false" customHeight="false" outlineLevel="0" collapsed="false">
      <c r="K6498" s="87" t="s">
        <v>8720</v>
      </c>
    </row>
    <row r="6499" customFormat="false" ht="13" hidden="false" customHeight="false" outlineLevel="0" collapsed="false">
      <c r="K6499" s="87" t="s">
        <v>8721</v>
      </c>
    </row>
    <row r="6500" customFormat="false" ht="13" hidden="false" customHeight="false" outlineLevel="0" collapsed="false">
      <c r="K6500" s="87" t="s">
        <v>8722</v>
      </c>
    </row>
    <row r="6501" customFormat="false" ht="13" hidden="false" customHeight="false" outlineLevel="0" collapsed="false">
      <c r="K6501" s="87" t="s">
        <v>8723</v>
      </c>
    </row>
    <row r="6502" customFormat="false" ht="13" hidden="false" customHeight="false" outlineLevel="0" collapsed="false">
      <c r="K6502" s="87" t="s">
        <v>8724</v>
      </c>
    </row>
    <row r="6503" customFormat="false" ht="13" hidden="false" customHeight="false" outlineLevel="0" collapsed="false">
      <c r="K6503" s="87" t="s">
        <v>8725</v>
      </c>
    </row>
    <row r="6504" customFormat="false" ht="13" hidden="false" customHeight="false" outlineLevel="0" collapsed="false">
      <c r="K6504" s="87" t="s">
        <v>8726</v>
      </c>
    </row>
    <row r="6505" customFormat="false" ht="13" hidden="false" customHeight="false" outlineLevel="0" collapsed="false">
      <c r="K6505" s="87" t="s">
        <v>8727</v>
      </c>
    </row>
    <row r="6506" customFormat="false" ht="13" hidden="false" customHeight="false" outlineLevel="0" collapsed="false">
      <c r="K6506" s="87" t="s">
        <v>8728</v>
      </c>
    </row>
    <row r="6507" customFormat="false" ht="13" hidden="false" customHeight="false" outlineLevel="0" collapsed="false">
      <c r="K6507" s="87" t="s">
        <v>8729</v>
      </c>
    </row>
    <row r="6508" customFormat="false" ht="13" hidden="false" customHeight="false" outlineLevel="0" collapsed="false">
      <c r="K6508" s="87" t="s">
        <v>8730</v>
      </c>
    </row>
    <row r="6509" customFormat="false" ht="13" hidden="false" customHeight="false" outlineLevel="0" collapsed="false">
      <c r="K6509" s="87" t="s">
        <v>8731</v>
      </c>
    </row>
    <row r="6510" customFormat="false" ht="13" hidden="false" customHeight="false" outlineLevel="0" collapsed="false">
      <c r="K6510" s="87" t="s">
        <v>8732</v>
      </c>
    </row>
    <row r="6511" customFormat="false" ht="13" hidden="false" customHeight="false" outlineLevel="0" collapsed="false">
      <c r="K6511" s="87" t="s">
        <v>8733</v>
      </c>
    </row>
    <row r="6512" customFormat="false" ht="13" hidden="false" customHeight="false" outlineLevel="0" collapsed="false">
      <c r="K6512" s="87" t="s">
        <v>8734</v>
      </c>
    </row>
    <row r="6513" customFormat="false" ht="13" hidden="false" customHeight="false" outlineLevel="0" collapsed="false">
      <c r="K6513" s="87" t="s">
        <v>8735</v>
      </c>
    </row>
    <row r="6514" customFormat="false" ht="13" hidden="false" customHeight="false" outlineLevel="0" collapsed="false">
      <c r="K6514" s="87" t="s">
        <v>8736</v>
      </c>
    </row>
    <row r="6515" customFormat="false" ht="13" hidden="false" customHeight="false" outlineLevel="0" collapsed="false">
      <c r="K6515" s="87" t="s">
        <v>8737</v>
      </c>
    </row>
    <row r="6516" customFormat="false" ht="13" hidden="false" customHeight="false" outlineLevel="0" collapsed="false">
      <c r="K6516" s="87" t="s">
        <v>8738</v>
      </c>
    </row>
    <row r="6517" customFormat="false" ht="13" hidden="false" customHeight="false" outlineLevel="0" collapsed="false">
      <c r="K6517" s="87" t="s">
        <v>8739</v>
      </c>
    </row>
    <row r="6518" customFormat="false" ht="13" hidden="false" customHeight="false" outlineLevel="0" collapsed="false">
      <c r="K6518" s="87" t="s">
        <v>8740</v>
      </c>
    </row>
    <row r="6519" customFormat="false" ht="13" hidden="false" customHeight="false" outlineLevel="0" collapsed="false">
      <c r="K6519" s="87" t="s">
        <v>8741</v>
      </c>
    </row>
    <row r="6520" customFormat="false" ht="13" hidden="false" customHeight="false" outlineLevel="0" collapsed="false">
      <c r="K6520" s="87" t="s">
        <v>8742</v>
      </c>
    </row>
    <row r="6521" customFormat="false" ht="13" hidden="false" customHeight="false" outlineLevel="0" collapsed="false">
      <c r="K6521" s="87" t="s">
        <v>8743</v>
      </c>
    </row>
    <row r="6522" customFormat="false" ht="13" hidden="false" customHeight="false" outlineLevel="0" collapsed="false">
      <c r="K6522" s="87" t="s">
        <v>8744</v>
      </c>
    </row>
    <row r="6523" customFormat="false" ht="13" hidden="false" customHeight="false" outlineLevel="0" collapsed="false">
      <c r="K6523" s="87" t="s">
        <v>8745</v>
      </c>
    </row>
    <row r="6524" customFormat="false" ht="13" hidden="false" customHeight="false" outlineLevel="0" collapsed="false">
      <c r="K6524" s="87" t="s">
        <v>8746</v>
      </c>
    </row>
    <row r="6525" customFormat="false" ht="13" hidden="false" customHeight="false" outlineLevel="0" collapsed="false">
      <c r="K6525" s="87" t="s">
        <v>8747</v>
      </c>
    </row>
    <row r="6526" customFormat="false" ht="13" hidden="false" customHeight="false" outlineLevel="0" collapsed="false">
      <c r="K6526" s="87" t="s">
        <v>8748</v>
      </c>
    </row>
    <row r="6527" customFormat="false" ht="13" hidden="false" customHeight="false" outlineLevel="0" collapsed="false">
      <c r="K6527" s="87" t="s">
        <v>8749</v>
      </c>
    </row>
    <row r="6528" customFormat="false" ht="13" hidden="false" customHeight="false" outlineLevel="0" collapsed="false">
      <c r="K6528" s="87" t="s">
        <v>8750</v>
      </c>
    </row>
    <row r="6529" customFormat="false" ht="13" hidden="false" customHeight="false" outlineLevel="0" collapsed="false">
      <c r="K6529" s="87" t="s">
        <v>8751</v>
      </c>
    </row>
    <row r="6530" customFormat="false" ht="13" hidden="false" customHeight="false" outlineLevel="0" collapsed="false">
      <c r="K6530" s="87" t="s">
        <v>8752</v>
      </c>
    </row>
    <row r="6531" customFormat="false" ht="13" hidden="false" customHeight="false" outlineLevel="0" collapsed="false">
      <c r="K6531" s="87" t="s">
        <v>8753</v>
      </c>
    </row>
    <row r="6532" customFormat="false" ht="13" hidden="false" customHeight="false" outlineLevel="0" collapsed="false">
      <c r="K6532" s="87" t="s">
        <v>8754</v>
      </c>
    </row>
    <row r="6533" customFormat="false" ht="13" hidden="false" customHeight="false" outlineLevel="0" collapsed="false">
      <c r="K6533" s="87" t="s">
        <v>8755</v>
      </c>
    </row>
    <row r="6534" customFormat="false" ht="13" hidden="false" customHeight="false" outlineLevel="0" collapsed="false">
      <c r="K6534" s="87" t="s">
        <v>8756</v>
      </c>
    </row>
    <row r="6535" customFormat="false" ht="13" hidden="false" customHeight="false" outlineLevel="0" collapsed="false">
      <c r="K6535" s="87" t="s">
        <v>8757</v>
      </c>
    </row>
    <row r="6536" customFormat="false" ht="13" hidden="false" customHeight="false" outlineLevel="0" collapsed="false">
      <c r="K6536" s="87" t="s">
        <v>8758</v>
      </c>
    </row>
    <row r="6537" customFormat="false" ht="13" hidden="false" customHeight="false" outlineLevel="0" collapsed="false">
      <c r="K6537" s="87" t="s">
        <v>8759</v>
      </c>
    </row>
    <row r="6538" customFormat="false" ht="13" hidden="false" customHeight="false" outlineLevel="0" collapsed="false">
      <c r="K6538" s="87" t="s">
        <v>8760</v>
      </c>
    </row>
    <row r="6539" customFormat="false" ht="13" hidden="false" customHeight="false" outlineLevel="0" collapsed="false">
      <c r="K6539" s="87" t="s">
        <v>8761</v>
      </c>
    </row>
    <row r="6540" customFormat="false" ht="13" hidden="false" customHeight="false" outlineLevel="0" collapsed="false">
      <c r="K6540" s="87" t="s">
        <v>8762</v>
      </c>
    </row>
    <row r="6541" customFormat="false" ht="13" hidden="false" customHeight="false" outlineLevel="0" collapsed="false">
      <c r="K6541" s="87" t="s">
        <v>8763</v>
      </c>
    </row>
    <row r="6542" customFormat="false" ht="13" hidden="false" customHeight="false" outlineLevel="0" collapsed="false">
      <c r="K6542" s="87" t="s">
        <v>8764</v>
      </c>
    </row>
    <row r="6543" customFormat="false" ht="13" hidden="false" customHeight="false" outlineLevel="0" collapsed="false">
      <c r="K6543" s="87" t="s">
        <v>8765</v>
      </c>
    </row>
    <row r="6544" customFormat="false" ht="13" hidden="false" customHeight="false" outlineLevel="0" collapsed="false">
      <c r="K6544" s="87" t="s">
        <v>8766</v>
      </c>
    </row>
    <row r="6545" customFormat="false" ht="13" hidden="false" customHeight="false" outlineLevel="0" collapsed="false">
      <c r="K6545" s="87" t="s">
        <v>8767</v>
      </c>
    </row>
    <row r="6546" customFormat="false" ht="13" hidden="false" customHeight="false" outlineLevel="0" collapsed="false">
      <c r="K6546" s="87" t="s">
        <v>8768</v>
      </c>
    </row>
    <row r="6547" customFormat="false" ht="13" hidden="false" customHeight="false" outlineLevel="0" collapsed="false">
      <c r="K6547" s="87" t="s">
        <v>8769</v>
      </c>
    </row>
    <row r="6548" customFormat="false" ht="13" hidden="false" customHeight="false" outlineLevel="0" collapsed="false">
      <c r="K6548" s="87" t="s">
        <v>8770</v>
      </c>
    </row>
    <row r="6549" customFormat="false" ht="13" hidden="false" customHeight="false" outlineLevel="0" collapsed="false">
      <c r="K6549" s="87" t="s">
        <v>8771</v>
      </c>
    </row>
    <row r="6550" customFormat="false" ht="13" hidden="false" customHeight="false" outlineLevel="0" collapsed="false">
      <c r="K6550" s="87" t="s">
        <v>8772</v>
      </c>
    </row>
    <row r="6551" customFormat="false" ht="13" hidden="false" customHeight="false" outlineLevel="0" collapsed="false">
      <c r="K6551" s="87" t="s">
        <v>8773</v>
      </c>
    </row>
    <row r="6552" customFormat="false" ht="13" hidden="false" customHeight="false" outlineLevel="0" collapsed="false">
      <c r="K6552" s="87" t="s">
        <v>8774</v>
      </c>
    </row>
    <row r="6553" customFormat="false" ht="13" hidden="false" customHeight="false" outlineLevel="0" collapsed="false">
      <c r="K6553" s="87" t="s">
        <v>8775</v>
      </c>
    </row>
    <row r="6554" customFormat="false" ht="13" hidden="false" customHeight="false" outlineLevel="0" collapsed="false">
      <c r="K6554" s="87" t="s">
        <v>8776</v>
      </c>
    </row>
    <row r="6555" customFormat="false" ht="13" hidden="false" customHeight="false" outlineLevel="0" collapsed="false">
      <c r="K6555" s="87" t="s">
        <v>8777</v>
      </c>
    </row>
    <row r="6556" customFormat="false" ht="13" hidden="false" customHeight="false" outlineLevel="0" collapsed="false">
      <c r="K6556" s="87" t="s">
        <v>8778</v>
      </c>
    </row>
    <row r="6557" customFormat="false" ht="13" hidden="false" customHeight="false" outlineLevel="0" collapsed="false">
      <c r="K6557" s="87" t="s">
        <v>8779</v>
      </c>
    </row>
    <row r="6558" customFormat="false" ht="13" hidden="false" customHeight="false" outlineLevel="0" collapsed="false">
      <c r="K6558" s="87" t="s">
        <v>8780</v>
      </c>
    </row>
    <row r="6559" customFormat="false" ht="13" hidden="false" customHeight="false" outlineLevel="0" collapsed="false">
      <c r="K6559" s="87" t="s">
        <v>8781</v>
      </c>
    </row>
    <row r="6560" customFormat="false" ht="13" hidden="false" customHeight="false" outlineLevel="0" collapsed="false">
      <c r="K6560" s="87" t="s">
        <v>8782</v>
      </c>
    </row>
    <row r="6561" customFormat="false" ht="13" hidden="false" customHeight="false" outlineLevel="0" collapsed="false">
      <c r="K6561" s="87" t="s">
        <v>8783</v>
      </c>
    </row>
    <row r="6562" customFormat="false" ht="13" hidden="false" customHeight="false" outlineLevel="0" collapsed="false">
      <c r="K6562" s="87" t="s">
        <v>8784</v>
      </c>
    </row>
    <row r="6563" customFormat="false" ht="13" hidden="false" customHeight="false" outlineLevel="0" collapsed="false">
      <c r="K6563" s="87" t="s">
        <v>8785</v>
      </c>
    </row>
    <row r="6564" customFormat="false" ht="13" hidden="false" customHeight="false" outlineLevel="0" collapsed="false">
      <c r="K6564" s="87" t="s">
        <v>8786</v>
      </c>
    </row>
    <row r="6565" customFormat="false" ht="13" hidden="false" customHeight="false" outlineLevel="0" collapsed="false">
      <c r="K6565" s="87" t="s">
        <v>8787</v>
      </c>
    </row>
    <row r="6566" customFormat="false" ht="13" hidden="false" customHeight="false" outlineLevel="0" collapsed="false">
      <c r="K6566" s="87" t="s">
        <v>8788</v>
      </c>
    </row>
    <row r="6567" customFormat="false" ht="13" hidden="false" customHeight="false" outlineLevel="0" collapsed="false">
      <c r="K6567" s="87" t="s">
        <v>8789</v>
      </c>
    </row>
    <row r="6568" customFormat="false" ht="13" hidden="false" customHeight="false" outlineLevel="0" collapsed="false">
      <c r="K6568" s="87" t="s">
        <v>8790</v>
      </c>
    </row>
    <row r="6569" customFormat="false" ht="13" hidden="false" customHeight="false" outlineLevel="0" collapsed="false">
      <c r="K6569" s="87" t="s">
        <v>8791</v>
      </c>
    </row>
    <row r="6570" customFormat="false" ht="13" hidden="false" customHeight="false" outlineLevel="0" collapsed="false">
      <c r="K6570" s="87" t="s">
        <v>8792</v>
      </c>
    </row>
    <row r="6571" customFormat="false" ht="13" hidden="false" customHeight="false" outlineLevel="0" collapsed="false">
      <c r="K6571" s="87" t="s">
        <v>8793</v>
      </c>
    </row>
    <row r="6572" customFormat="false" ht="13" hidden="false" customHeight="false" outlineLevel="0" collapsed="false">
      <c r="K6572" s="87" t="s">
        <v>8794</v>
      </c>
    </row>
    <row r="6573" customFormat="false" ht="13" hidden="false" customHeight="false" outlineLevel="0" collapsed="false">
      <c r="K6573" s="87" t="s">
        <v>8795</v>
      </c>
    </row>
    <row r="6574" customFormat="false" ht="13" hidden="false" customHeight="false" outlineLevel="0" collapsed="false">
      <c r="K6574" s="87" t="s">
        <v>8796</v>
      </c>
    </row>
    <row r="6575" customFormat="false" ht="13" hidden="false" customHeight="false" outlineLevel="0" collapsed="false">
      <c r="K6575" s="87" t="s">
        <v>8797</v>
      </c>
    </row>
    <row r="6576" customFormat="false" ht="13" hidden="false" customHeight="false" outlineLevel="0" collapsed="false">
      <c r="K6576" s="87" t="s">
        <v>8798</v>
      </c>
    </row>
    <row r="6577" customFormat="false" ht="13" hidden="false" customHeight="false" outlineLevel="0" collapsed="false">
      <c r="K6577" s="87" t="s">
        <v>8799</v>
      </c>
    </row>
    <row r="6578" customFormat="false" ht="13" hidden="false" customHeight="false" outlineLevel="0" collapsed="false">
      <c r="K6578" s="87" t="s">
        <v>8800</v>
      </c>
    </row>
    <row r="6579" customFormat="false" ht="13" hidden="false" customHeight="false" outlineLevel="0" collapsed="false">
      <c r="K6579" s="87" t="s">
        <v>8801</v>
      </c>
    </row>
    <row r="6580" customFormat="false" ht="13" hidden="false" customHeight="false" outlineLevel="0" collapsed="false">
      <c r="K6580" s="87" t="s">
        <v>8802</v>
      </c>
    </row>
    <row r="6581" customFormat="false" ht="13" hidden="false" customHeight="false" outlineLevel="0" collapsed="false">
      <c r="K6581" s="87" t="s">
        <v>8803</v>
      </c>
    </row>
    <row r="6582" customFormat="false" ht="13" hidden="false" customHeight="false" outlineLevel="0" collapsed="false">
      <c r="K6582" s="87" t="s">
        <v>8804</v>
      </c>
    </row>
    <row r="6583" customFormat="false" ht="13" hidden="false" customHeight="false" outlineLevel="0" collapsed="false">
      <c r="K6583" s="87" t="s">
        <v>8805</v>
      </c>
    </row>
    <row r="6584" customFormat="false" ht="13" hidden="false" customHeight="false" outlineLevel="0" collapsed="false">
      <c r="K6584" s="87" t="s">
        <v>8806</v>
      </c>
    </row>
    <row r="6585" customFormat="false" ht="13" hidden="false" customHeight="false" outlineLevel="0" collapsed="false">
      <c r="K6585" s="87" t="s">
        <v>8807</v>
      </c>
    </row>
    <row r="6586" customFormat="false" ht="13" hidden="false" customHeight="false" outlineLevel="0" collapsed="false">
      <c r="K6586" s="87" t="s">
        <v>8808</v>
      </c>
    </row>
    <row r="6587" customFormat="false" ht="13" hidden="false" customHeight="false" outlineLevel="0" collapsed="false">
      <c r="K6587" s="87" t="s">
        <v>8809</v>
      </c>
    </row>
    <row r="6588" customFormat="false" ht="13" hidden="false" customHeight="false" outlineLevel="0" collapsed="false">
      <c r="K6588" s="87" t="s">
        <v>8810</v>
      </c>
    </row>
    <row r="6589" customFormat="false" ht="13" hidden="false" customHeight="false" outlineLevel="0" collapsed="false">
      <c r="K6589" s="87" t="s">
        <v>8811</v>
      </c>
    </row>
    <row r="6590" customFormat="false" ht="13" hidden="false" customHeight="false" outlineLevel="0" collapsed="false">
      <c r="K6590" s="87" t="s">
        <v>8812</v>
      </c>
    </row>
    <row r="6591" customFormat="false" ht="13" hidden="false" customHeight="false" outlineLevel="0" collapsed="false">
      <c r="K6591" s="87" t="s">
        <v>8813</v>
      </c>
    </row>
    <row r="6592" customFormat="false" ht="13" hidden="false" customHeight="false" outlineLevel="0" collapsed="false">
      <c r="K6592" s="87" t="s">
        <v>8814</v>
      </c>
    </row>
    <row r="6593" customFormat="false" ht="13" hidden="false" customHeight="false" outlineLevel="0" collapsed="false">
      <c r="K6593" s="87" t="s">
        <v>8815</v>
      </c>
    </row>
    <row r="6594" customFormat="false" ht="13" hidden="false" customHeight="false" outlineLevel="0" collapsed="false">
      <c r="K6594" s="87" t="s">
        <v>8816</v>
      </c>
    </row>
    <row r="6595" customFormat="false" ht="13" hidden="false" customHeight="false" outlineLevel="0" collapsed="false">
      <c r="K6595" s="87" t="s">
        <v>8817</v>
      </c>
    </row>
    <row r="6596" customFormat="false" ht="13" hidden="false" customHeight="false" outlineLevel="0" collapsed="false">
      <c r="K6596" s="87" t="s">
        <v>8818</v>
      </c>
    </row>
    <row r="6597" customFormat="false" ht="13" hidden="false" customHeight="false" outlineLevel="0" collapsed="false">
      <c r="K6597" s="87" t="s">
        <v>8819</v>
      </c>
    </row>
    <row r="6598" customFormat="false" ht="13" hidden="false" customHeight="false" outlineLevel="0" collapsed="false">
      <c r="K6598" s="87" t="s">
        <v>8820</v>
      </c>
    </row>
    <row r="6599" customFormat="false" ht="13" hidden="false" customHeight="false" outlineLevel="0" collapsed="false">
      <c r="K6599" s="87" t="s">
        <v>8821</v>
      </c>
    </row>
    <row r="6600" customFormat="false" ht="13" hidden="false" customHeight="false" outlineLevel="0" collapsed="false">
      <c r="K6600" s="87" t="s">
        <v>8822</v>
      </c>
    </row>
    <row r="6601" customFormat="false" ht="13" hidden="false" customHeight="false" outlineLevel="0" collapsed="false">
      <c r="K6601" s="87" t="s">
        <v>8823</v>
      </c>
    </row>
    <row r="6602" customFormat="false" ht="13" hidden="false" customHeight="false" outlineLevel="0" collapsed="false">
      <c r="K6602" s="87" t="s">
        <v>8824</v>
      </c>
    </row>
    <row r="6603" customFormat="false" ht="13" hidden="false" customHeight="false" outlineLevel="0" collapsed="false">
      <c r="K6603" s="87" t="s">
        <v>8825</v>
      </c>
    </row>
    <row r="6604" customFormat="false" ht="13" hidden="false" customHeight="false" outlineLevel="0" collapsed="false">
      <c r="K6604" s="87" t="s">
        <v>8826</v>
      </c>
    </row>
    <row r="6605" customFormat="false" ht="13" hidden="false" customHeight="false" outlineLevel="0" collapsed="false">
      <c r="K6605" s="87" t="s">
        <v>8827</v>
      </c>
    </row>
    <row r="6606" customFormat="false" ht="13" hidden="false" customHeight="false" outlineLevel="0" collapsed="false">
      <c r="K6606" s="87" t="s">
        <v>8828</v>
      </c>
    </row>
    <row r="6607" customFormat="false" ht="13" hidden="false" customHeight="false" outlineLevel="0" collapsed="false">
      <c r="K6607" s="87" t="s">
        <v>8829</v>
      </c>
    </row>
    <row r="6608" customFormat="false" ht="13" hidden="false" customHeight="false" outlineLevel="0" collapsed="false">
      <c r="K6608" s="87" t="s">
        <v>8830</v>
      </c>
    </row>
    <row r="6609" customFormat="false" ht="13" hidden="false" customHeight="false" outlineLevel="0" collapsed="false">
      <c r="K6609" s="87" t="s">
        <v>8831</v>
      </c>
    </row>
    <row r="6610" customFormat="false" ht="13" hidden="false" customHeight="false" outlineLevel="0" collapsed="false">
      <c r="K6610" s="87" t="s">
        <v>1879</v>
      </c>
    </row>
    <row r="6611" customFormat="false" ht="13" hidden="false" customHeight="false" outlineLevel="0" collapsed="false">
      <c r="K6611" s="87" t="s">
        <v>8832</v>
      </c>
    </row>
    <row r="6612" customFormat="false" ht="13" hidden="false" customHeight="false" outlineLevel="0" collapsed="false">
      <c r="K6612" s="87" t="s">
        <v>8833</v>
      </c>
    </row>
    <row r="6613" customFormat="false" ht="13" hidden="false" customHeight="false" outlineLevel="0" collapsed="false">
      <c r="K6613" s="87" t="s">
        <v>8834</v>
      </c>
    </row>
    <row r="6614" customFormat="false" ht="13" hidden="false" customHeight="false" outlineLevel="0" collapsed="false">
      <c r="K6614" s="87" t="s">
        <v>8835</v>
      </c>
    </row>
    <row r="6615" customFormat="false" ht="13" hidden="false" customHeight="false" outlineLevel="0" collapsed="false">
      <c r="K6615" s="87" t="s">
        <v>8836</v>
      </c>
    </row>
    <row r="6616" customFormat="false" ht="13" hidden="false" customHeight="false" outlineLevel="0" collapsed="false">
      <c r="K6616" s="87" t="s">
        <v>8837</v>
      </c>
    </row>
    <row r="6617" customFormat="false" ht="13" hidden="false" customHeight="false" outlineLevel="0" collapsed="false">
      <c r="K6617" s="87" t="s">
        <v>8838</v>
      </c>
    </row>
    <row r="6618" customFormat="false" ht="13" hidden="false" customHeight="false" outlineLevel="0" collapsed="false">
      <c r="K6618" s="87" t="s">
        <v>8839</v>
      </c>
    </row>
    <row r="6619" customFormat="false" ht="13" hidden="false" customHeight="false" outlineLevel="0" collapsed="false">
      <c r="K6619" s="87" t="s">
        <v>8840</v>
      </c>
    </row>
    <row r="6620" customFormat="false" ht="13" hidden="false" customHeight="false" outlineLevel="0" collapsed="false">
      <c r="K6620" s="87" t="s">
        <v>8841</v>
      </c>
    </row>
    <row r="6621" customFormat="false" ht="13" hidden="false" customHeight="false" outlineLevel="0" collapsed="false">
      <c r="K6621" s="87" t="s">
        <v>8842</v>
      </c>
    </row>
    <row r="6622" customFormat="false" ht="13" hidden="false" customHeight="false" outlineLevel="0" collapsed="false">
      <c r="K6622" s="87" t="s">
        <v>8843</v>
      </c>
    </row>
    <row r="6623" customFormat="false" ht="13" hidden="false" customHeight="false" outlineLevel="0" collapsed="false">
      <c r="K6623" s="87" t="s">
        <v>8844</v>
      </c>
    </row>
    <row r="6624" customFormat="false" ht="13" hidden="false" customHeight="false" outlineLevel="0" collapsed="false">
      <c r="K6624" s="87" t="s">
        <v>8845</v>
      </c>
    </row>
    <row r="6625" customFormat="false" ht="13" hidden="false" customHeight="false" outlineLevel="0" collapsed="false">
      <c r="K6625" s="87" t="s">
        <v>8846</v>
      </c>
    </row>
    <row r="6626" customFormat="false" ht="13" hidden="false" customHeight="false" outlineLevel="0" collapsed="false">
      <c r="K6626" s="87" t="s">
        <v>8847</v>
      </c>
    </row>
    <row r="6627" customFormat="false" ht="13" hidden="false" customHeight="false" outlineLevel="0" collapsed="false">
      <c r="K6627" s="87" t="s">
        <v>8848</v>
      </c>
    </row>
    <row r="6628" customFormat="false" ht="13" hidden="false" customHeight="false" outlineLevel="0" collapsed="false">
      <c r="K6628" s="87" t="s">
        <v>8849</v>
      </c>
    </row>
    <row r="6629" customFormat="false" ht="13" hidden="false" customHeight="false" outlineLevel="0" collapsed="false">
      <c r="K6629" s="87" t="s">
        <v>8850</v>
      </c>
    </row>
    <row r="6630" customFormat="false" ht="13" hidden="false" customHeight="false" outlineLevel="0" collapsed="false">
      <c r="K6630" s="87" t="s">
        <v>8851</v>
      </c>
    </row>
    <row r="6631" customFormat="false" ht="13" hidden="false" customHeight="false" outlineLevel="0" collapsed="false">
      <c r="K6631" s="87" t="s">
        <v>8852</v>
      </c>
    </row>
    <row r="6632" customFormat="false" ht="13" hidden="false" customHeight="false" outlineLevel="0" collapsed="false">
      <c r="K6632" s="87" t="s">
        <v>8853</v>
      </c>
    </row>
    <row r="6633" customFormat="false" ht="13" hidden="false" customHeight="false" outlineLevel="0" collapsed="false">
      <c r="K6633" s="87" t="s">
        <v>8854</v>
      </c>
    </row>
    <row r="6634" customFormat="false" ht="13" hidden="false" customHeight="false" outlineLevel="0" collapsed="false">
      <c r="K6634" s="87" t="s">
        <v>8855</v>
      </c>
    </row>
    <row r="6635" customFormat="false" ht="13" hidden="false" customHeight="false" outlineLevel="0" collapsed="false">
      <c r="K6635" s="87" t="s">
        <v>8856</v>
      </c>
    </row>
    <row r="6636" customFormat="false" ht="13" hidden="false" customHeight="false" outlineLevel="0" collapsed="false">
      <c r="K6636" s="87" t="s">
        <v>8857</v>
      </c>
    </row>
    <row r="6637" customFormat="false" ht="13" hidden="false" customHeight="false" outlineLevel="0" collapsed="false">
      <c r="K6637" s="87" t="s">
        <v>8858</v>
      </c>
    </row>
    <row r="6638" customFormat="false" ht="13" hidden="false" customHeight="false" outlineLevel="0" collapsed="false">
      <c r="K6638" s="87" t="s">
        <v>8859</v>
      </c>
    </row>
    <row r="6639" customFormat="false" ht="13" hidden="false" customHeight="false" outlineLevel="0" collapsed="false">
      <c r="K6639" s="87" t="s">
        <v>8860</v>
      </c>
    </row>
    <row r="6640" customFormat="false" ht="13" hidden="false" customHeight="false" outlineLevel="0" collapsed="false">
      <c r="K6640" s="87" t="s">
        <v>8861</v>
      </c>
    </row>
    <row r="6641" customFormat="false" ht="13" hidden="false" customHeight="false" outlineLevel="0" collapsed="false">
      <c r="K6641" s="87" t="s">
        <v>8862</v>
      </c>
    </row>
    <row r="6642" customFormat="false" ht="13" hidden="false" customHeight="false" outlineLevel="0" collapsed="false">
      <c r="K6642" s="87" t="s">
        <v>8863</v>
      </c>
    </row>
    <row r="6643" customFormat="false" ht="13" hidden="false" customHeight="false" outlineLevel="0" collapsed="false">
      <c r="K6643" s="87" t="s">
        <v>8864</v>
      </c>
    </row>
    <row r="6644" customFormat="false" ht="13" hidden="false" customHeight="false" outlineLevel="0" collapsed="false">
      <c r="K6644" s="87" t="s">
        <v>8865</v>
      </c>
    </row>
    <row r="6645" customFormat="false" ht="13" hidden="false" customHeight="false" outlineLevel="0" collapsed="false">
      <c r="K6645" s="87" t="s">
        <v>8866</v>
      </c>
    </row>
    <row r="6646" customFormat="false" ht="13" hidden="false" customHeight="false" outlineLevel="0" collapsed="false">
      <c r="K6646" s="87" t="s">
        <v>8867</v>
      </c>
    </row>
    <row r="6647" customFormat="false" ht="13" hidden="false" customHeight="false" outlineLevel="0" collapsed="false">
      <c r="K6647" s="87" t="s">
        <v>8868</v>
      </c>
    </row>
    <row r="6648" customFormat="false" ht="13" hidden="false" customHeight="false" outlineLevel="0" collapsed="false">
      <c r="K6648" s="87" t="s">
        <v>8869</v>
      </c>
    </row>
    <row r="6649" customFormat="false" ht="13" hidden="false" customHeight="false" outlineLevel="0" collapsed="false">
      <c r="K6649" s="87" t="s">
        <v>8870</v>
      </c>
    </row>
    <row r="6650" customFormat="false" ht="13" hidden="false" customHeight="false" outlineLevel="0" collapsed="false">
      <c r="K6650" s="87" t="s">
        <v>8871</v>
      </c>
    </row>
    <row r="6651" customFormat="false" ht="13" hidden="false" customHeight="false" outlineLevel="0" collapsed="false">
      <c r="K6651" s="87" t="s">
        <v>8872</v>
      </c>
    </row>
    <row r="6652" customFormat="false" ht="13" hidden="false" customHeight="false" outlineLevel="0" collapsed="false">
      <c r="K6652" s="87" t="s">
        <v>8873</v>
      </c>
    </row>
    <row r="6653" customFormat="false" ht="13" hidden="false" customHeight="false" outlineLevel="0" collapsed="false">
      <c r="K6653" s="87" t="s">
        <v>8874</v>
      </c>
    </row>
    <row r="6654" customFormat="false" ht="13" hidden="false" customHeight="false" outlineLevel="0" collapsed="false">
      <c r="K6654" s="87" t="s">
        <v>8875</v>
      </c>
    </row>
    <row r="6655" customFormat="false" ht="13" hidden="false" customHeight="false" outlineLevel="0" collapsed="false">
      <c r="K6655" s="87" t="s">
        <v>8876</v>
      </c>
    </row>
    <row r="6656" customFormat="false" ht="13" hidden="false" customHeight="false" outlineLevel="0" collapsed="false">
      <c r="K6656" s="87" t="s">
        <v>8877</v>
      </c>
    </row>
    <row r="6657" customFormat="false" ht="13" hidden="false" customHeight="false" outlineLevel="0" collapsed="false">
      <c r="K6657" s="87" t="s">
        <v>8878</v>
      </c>
    </row>
    <row r="6658" customFormat="false" ht="13" hidden="false" customHeight="false" outlineLevel="0" collapsed="false">
      <c r="K6658" s="87" t="s">
        <v>8879</v>
      </c>
    </row>
    <row r="6659" customFormat="false" ht="13" hidden="false" customHeight="false" outlineLevel="0" collapsed="false">
      <c r="K6659" s="87" t="s">
        <v>8880</v>
      </c>
    </row>
    <row r="6660" customFormat="false" ht="13" hidden="false" customHeight="false" outlineLevel="0" collapsed="false">
      <c r="K6660" s="87" t="s">
        <v>8881</v>
      </c>
    </row>
    <row r="6661" customFormat="false" ht="13" hidden="false" customHeight="false" outlineLevel="0" collapsed="false">
      <c r="K6661" s="87" t="s">
        <v>8882</v>
      </c>
    </row>
    <row r="6662" customFormat="false" ht="13" hidden="false" customHeight="false" outlineLevel="0" collapsed="false">
      <c r="K6662" s="87" t="s">
        <v>8883</v>
      </c>
    </row>
    <row r="6663" customFormat="false" ht="13" hidden="false" customHeight="false" outlineLevel="0" collapsed="false">
      <c r="K6663" s="87" t="s">
        <v>8884</v>
      </c>
    </row>
    <row r="6664" customFormat="false" ht="13" hidden="false" customHeight="false" outlineLevel="0" collapsed="false">
      <c r="K6664" s="87" t="s">
        <v>8885</v>
      </c>
    </row>
    <row r="6665" customFormat="false" ht="13" hidden="false" customHeight="false" outlineLevel="0" collapsed="false">
      <c r="K6665" s="87" t="s">
        <v>8886</v>
      </c>
    </row>
    <row r="6666" customFormat="false" ht="13" hidden="false" customHeight="false" outlineLevel="0" collapsed="false">
      <c r="K6666" s="87" t="s">
        <v>8887</v>
      </c>
    </row>
    <row r="6667" customFormat="false" ht="13" hidden="false" customHeight="false" outlineLevel="0" collapsed="false">
      <c r="K6667" s="87" t="s">
        <v>8888</v>
      </c>
    </row>
    <row r="6668" customFormat="false" ht="13" hidden="false" customHeight="false" outlineLevel="0" collapsed="false">
      <c r="K6668" s="87" t="s">
        <v>8889</v>
      </c>
    </row>
    <row r="6669" customFormat="false" ht="13" hidden="false" customHeight="false" outlineLevel="0" collapsed="false">
      <c r="K6669" s="87" t="s">
        <v>8890</v>
      </c>
    </row>
    <row r="6670" customFormat="false" ht="13" hidden="false" customHeight="false" outlineLevel="0" collapsed="false">
      <c r="K6670" s="87" t="s">
        <v>8891</v>
      </c>
    </row>
    <row r="6671" customFormat="false" ht="13" hidden="false" customHeight="false" outlineLevel="0" collapsed="false">
      <c r="K6671" s="87" t="s">
        <v>8892</v>
      </c>
    </row>
    <row r="6672" customFormat="false" ht="13" hidden="false" customHeight="false" outlineLevel="0" collapsed="false">
      <c r="K6672" s="87" t="s">
        <v>8893</v>
      </c>
    </row>
    <row r="6673" customFormat="false" ht="13" hidden="false" customHeight="false" outlineLevel="0" collapsed="false">
      <c r="K6673" s="87" t="s">
        <v>8894</v>
      </c>
    </row>
    <row r="6674" customFormat="false" ht="13" hidden="false" customHeight="false" outlineLevel="0" collapsed="false">
      <c r="K6674" s="87" t="s">
        <v>8895</v>
      </c>
    </row>
    <row r="6675" customFormat="false" ht="13" hidden="false" customHeight="false" outlineLevel="0" collapsed="false">
      <c r="K6675" s="87" t="s">
        <v>8896</v>
      </c>
    </row>
    <row r="6676" customFormat="false" ht="13" hidden="false" customHeight="false" outlineLevel="0" collapsed="false">
      <c r="K6676" s="87" t="s">
        <v>8897</v>
      </c>
    </row>
    <row r="6677" customFormat="false" ht="13" hidden="false" customHeight="false" outlineLevel="0" collapsed="false">
      <c r="K6677" s="87" t="s">
        <v>8898</v>
      </c>
    </row>
    <row r="6678" customFormat="false" ht="13" hidden="false" customHeight="false" outlineLevel="0" collapsed="false">
      <c r="K6678" s="87" t="s">
        <v>8899</v>
      </c>
    </row>
    <row r="6679" customFormat="false" ht="13" hidden="false" customHeight="false" outlineLevel="0" collapsed="false">
      <c r="K6679" s="87" t="s">
        <v>8900</v>
      </c>
    </row>
    <row r="6680" customFormat="false" ht="13" hidden="false" customHeight="false" outlineLevel="0" collapsed="false">
      <c r="K6680" s="87" t="s">
        <v>8901</v>
      </c>
    </row>
    <row r="6681" customFormat="false" ht="13" hidden="false" customHeight="false" outlineLevel="0" collapsed="false">
      <c r="K6681" s="87" t="s">
        <v>8902</v>
      </c>
    </row>
    <row r="6682" customFormat="false" ht="13" hidden="false" customHeight="false" outlineLevel="0" collapsed="false">
      <c r="K6682" s="87" t="s">
        <v>8903</v>
      </c>
    </row>
    <row r="6683" customFormat="false" ht="13" hidden="false" customHeight="false" outlineLevel="0" collapsed="false">
      <c r="K6683" s="87" t="s">
        <v>8904</v>
      </c>
    </row>
    <row r="6684" customFormat="false" ht="13" hidden="false" customHeight="false" outlineLevel="0" collapsed="false">
      <c r="K6684" s="87" t="s">
        <v>8905</v>
      </c>
    </row>
    <row r="6685" customFormat="false" ht="13" hidden="false" customHeight="false" outlineLevel="0" collapsed="false">
      <c r="K6685" s="87" t="s">
        <v>8906</v>
      </c>
    </row>
    <row r="6686" customFormat="false" ht="13" hidden="false" customHeight="false" outlineLevel="0" collapsed="false">
      <c r="K6686" s="87" t="s">
        <v>8907</v>
      </c>
    </row>
    <row r="6687" customFormat="false" ht="13" hidden="false" customHeight="false" outlineLevel="0" collapsed="false">
      <c r="K6687" s="87" t="s">
        <v>8908</v>
      </c>
    </row>
    <row r="6688" customFormat="false" ht="13" hidden="false" customHeight="false" outlineLevel="0" collapsed="false">
      <c r="K6688" s="87" t="s">
        <v>8909</v>
      </c>
    </row>
    <row r="6689" customFormat="false" ht="13" hidden="false" customHeight="false" outlineLevel="0" collapsed="false">
      <c r="K6689" s="87" t="s">
        <v>8910</v>
      </c>
    </row>
    <row r="6690" customFormat="false" ht="13" hidden="false" customHeight="false" outlineLevel="0" collapsed="false">
      <c r="K6690" s="87" t="s">
        <v>8911</v>
      </c>
    </row>
    <row r="6691" customFormat="false" ht="13" hidden="false" customHeight="false" outlineLevel="0" collapsed="false">
      <c r="K6691" s="87" t="s">
        <v>8912</v>
      </c>
    </row>
    <row r="6692" customFormat="false" ht="13" hidden="false" customHeight="false" outlineLevel="0" collapsed="false">
      <c r="K6692" s="87" t="s">
        <v>8913</v>
      </c>
    </row>
    <row r="6693" customFormat="false" ht="13" hidden="false" customHeight="false" outlineLevel="0" collapsed="false">
      <c r="K6693" s="87" t="s">
        <v>8914</v>
      </c>
    </row>
    <row r="6694" customFormat="false" ht="13" hidden="false" customHeight="false" outlineLevel="0" collapsed="false">
      <c r="K6694" s="87" t="s">
        <v>8915</v>
      </c>
    </row>
    <row r="6695" customFormat="false" ht="13" hidden="false" customHeight="false" outlineLevel="0" collapsed="false">
      <c r="K6695" s="87" t="s">
        <v>8916</v>
      </c>
    </row>
    <row r="6696" customFormat="false" ht="13" hidden="false" customHeight="false" outlineLevel="0" collapsed="false">
      <c r="K6696" s="87" t="s">
        <v>8917</v>
      </c>
    </row>
    <row r="6697" customFormat="false" ht="13" hidden="false" customHeight="false" outlineLevel="0" collapsed="false">
      <c r="K6697" s="87" t="s">
        <v>8918</v>
      </c>
    </row>
    <row r="6698" customFormat="false" ht="13" hidden="false" customHeight="false" outlineLevel="0" collapsed="false">
      <c r="K6698" s="87" t="s">
        <v>8919</v>
      </c>
    </row>
    <row r="6699" customFormat="false" ht="13" hidden="false" customHeight="false" outlineLevel="0" collapsed="false">
      <c r="K6699" s="87" t="s">
        <v>8920</v>
      </c>
    </row>
    <row r="6700" customFormat="false" ht="13" hidden="false" customHeight="false" outlineLevel="0" collapsed="false">
      <c r="K6700" s="87" t="s">
        <v>8921</v>
      </c>
    </row>
    <row r="6701" customFormat="false" ht="13" hidden="false" customHeight="false" outlineLevel="0" collapsed="false">
      <c r="K6701" s="87" t="s">
        <v>8922</v>
      </c>
    </row>
    <row r="6702" customFormat="false" ht="13" hidden="false" customHeight="false" outlineLevel="0" collapsed="false">
      <c r="K6702" s="87" t="s">
        <v>8923</v>
      </c>
    </row>
    <row r="6703" customFormat="false" ht="13" hidden="false" customHeight="false" outlineLevel="0" collapsed="false">
      <c r="K6703" s="87" t="s">
        <v>8924</v>
      </c>
    </row>
    <row r="6704" customFormat="false" ht="13" hidden="false" customHeight="false" outlineLevel="0" collapsed="false">
      <c r="K6704" s="87" t="s">
        <v>8925</v>
      </c>
    </row>
    <row r="6705" customFormat="false" ht="13" hidden="false" customHeight="false" outlineLevel="0" collapsed="false">
      <c r="K6705" s="87" t="s">
        <v>8926</v>
      </c>
    </row>
    <row r="6706" customFormat="false" ht="13" hidden="false" customHeight="false" outlineLevel="0" collapsed="false">
      <c r="K6706" s="87" t="s">
        <v>8927</v>
      </c>
    </row>
    <row r="6707" customFormat="false" ht="13" hidden="false" customHeight="false" outlineLevel="0" collapsed="false">
      <c r="K6707" s="87" t="s">
        <v>8928</v>
      </c>
    </row>
    <row r="6708" customFormat="false" ht="13" hidden="false" customHeight="false" outlineLevel="0" collapsed="false">
      <c r="K6708" s="87" t="s">
        <v>8929</v>
      </c>
    </row>
    <row r="6709" customFormat="false" ht="13" hidden="false" customHeight="false" outlineLevel="0" collapsed="false">
      <c r="K6709" s="87" t="s">
        <v>8930</v>
      </c>
    </row>
    <row r="6710" customFormat="false" ht="13" hidden="false" customHeight="false" outlineLevel="0" collapsed="false">
      <c r="K6710" s="87" t="s">
        <v>8931</v>
      </c>
    </row>
    <row r="6711" customFormat="false" ht="13" hidden="false" customHeight="false" outlineLevel="0" collapsed="false">
      <c r="K6711" s="87" t="s">
        <v>8932</v>
      </c>
    </row>
    <row r="6712" customFormat="false" ht="13" hidden="false" customHeight="false" outlineLevel="0" collapsed="false">
      <c r="K6712" s="87" t="s">
        <v>8933</v>
      </c>
    </row>
    <row r="6713" customFormat="false" ht="13" hidden="false" customHeight="false" outlineLevel="0" collapsed="false">
      <c r="K6713" s="87" t="s">
        <v>8934</v>
      </c>
    </row>
    <row r="6714" customFormat="false" ht="13" hidden="false" customHeight="false" outlineLevel="0" collapsed="false">
      <c r="K6714" s="87" t="s">
        <v>8935</v>
      </c>
    </row>
    <row r="6715" customFormat="false" ht="13" hidden="false" customHeight="false" outlineLevel="0" collapsed="false">
      <c r="K6715" s="87" t="s">
        <v>8936</v>
      </c>
    </row>
    <row r="6716" customFormat="false" ht="13" hidden="false" customHeight="false" outlineLevel="0" collapsed="false">
      <c r="K6716" s="87" t="s">
        <v>8937</v>
      </c>
    </row>
    <row r="6717" customFormat="false" ht="13" hidden="false" customHeight="false" outlineLevel="0" collapsed="false">
      <c r="K6717" s="87" t="s">
        <v>8938</v>
      </c>
    </row>
    <row r="6718" customFormat="false" ht="13" hidden="false" customHeight="false" outlineLevel="0" collapsed="false">
      <c r="K6718" s="87" t="s">
        <v>8939</v>
      </c>
    </row>
    <row r="6719" customFormat="false" ht="13" hidden="false" customHeight="false" outlineLevel="0" collapsed="false">
      <c r="K6719" s="87" t="s">
        <v>8940</v>
      </c>
    </row>
    <row r="6720" customFormat="false" ht="13" hidden="false" customHeight="false" outlineLevel="0" collapsed="false">
      <c r="K6720" s="87" t="s">
        <v>8941</v>
      </c>
    </row>
    <row r="6721" customFormat="false" ht="13" hidden="false" customHeight="false" outlineLevel="0" collapsed="false">
      <c r="K6721" s="87" t="s">
        <v>8942</v>
      </c>
    </row>
    <row r="6722" customFormat="false" ht="13" hidden="false" customHeight="false" outlineLevel="0" collapsed="false">
      <c r="K6722" s="87" t="s">
        <v>8943</v>
      </c>
    </row>
    <row r="6723" customFormat="false" ht="13" hidden="false" customHeight="false" outlineLevel="0" collapsed="false">
      <c r="K6723" s="87" t="s">
        <v>8944</v>
      </c>
    </row>
    <row r="6724" customFormat="false" ht="13" hidden="false" customHeight="false" outlineLevel="0" collapsed="false">
      <c r="K6724" s="87" t="s">
        <v>8945</v>
      </c>
    </row>
    <row r="6725" customFormat="false" ht="13" hidden="false" customHeight="false" outlineLevel="0" collapsed="false">
      <c r="K6725" s="87" t="s">
        <v>8946</v>
      </c>
    </row>
    <row r="6726" customFormat="false" ht="13" hidden="false" customHeight="false" outlineLevel="0" collapsed="false">
      <c r="K6726" s="87" t="s">
        <v>8947</v>
      </c>
    </row>
    <row r="6727" customFormat="false" ht="13" hidden="false" customHeight="false" outlineLevel="0" collapsed="false">
      <c r="K6727" s="87" t="s">
        <v>8948</v>
      </c>
    </row>
    <row r="6728" customFormat="false" ht="13" hidden="false" customHeight="false" outlineLevel="0" collapsed="false">
      <c r="K6728" s="87" t="s">
        <v>8949</v>
      </c>
    </row>
    <row r="6729" customFormat="false" ht="13" hidden="false" customHeight="false" outlineLevel="0" collapsed="false">
      <c r="K6729" s="87" t="s">
        <v>8950</v>
      </c>
    </row>
    <row r="6730" customFormat="false" ht="13" hidden="false" customHeight="false" outlineLevel="0" collapsed="false">
      <c r="K6730" s="87" t="s">
        <v>8951</v>
      </c>
    </row>
    <row r="6731" customFormat="false" ht="13" hidden="false" customHeight="false" outlineLevel="0" collapsed="false">
      <c r="K6731" s="87" t="s">
        <v>8952</v>
      </c>
    </row>
    <row r="6732" customFormat="false" ht="13" hidden="false" customHeight="false" outlineLevel="0" collapsed="false">
      <c r="K6732" s="87" t="s">
        <v>8953</v>
      </c>
    </row>
    <row r="6733" customFormat="false" ht="13" hidden="false" customHeight="false" outlineLevel="0" collapsed="false">
      <c r="K6733" s="87" t="s">
        <v>8954</v>
      </c>
    </row>
    <row r="6734" customFormat="false" ht="13" hidden="false" customHeight="false" outlineLevel="0" collapsed="false">
      <c r="K6734" s="87" t="s">
        <v>8955</v>
      </c>
    </row>
    <row r="6735" customFormat="false" ht="13" hidden="false" customHeight="false" outlineLevel="0" collapsed="false">
      <c r="K6735" s="87" t="s">
        <v>8956</v>
      </c>
    </row>
    <row r="6736" customFormat="false" ht="13" hidden="false" customHeight="false" outlineLevel="0" collapsed="false">
      <c r="K6736" s="87" t="s">
        <v>8957</v>
      </c>
    </row>
    <row r="6737" customFormat="false" ht="13" hidden="false" customHeight="false" outlineLevel="0" collapsed="false">
      <c r="K6737" s="87" t="s">
        <v>8958</v>
      </c>
    </row>
    <row r="6738" customFormat="false" ht="13" hidden="false" customHeight="false" outlineLevel="0" collapsed="false">
      <c r="K6738" s="87" t="s">
        <v>8959</v>
      </c>
    </row>
    <row r="6739" customFormat="false" ht="13" hidden="false" customHeight="false" outlineLevel="0" collapsed="false">
      <c r="K6739" s="87" t="s">
        <v>8960</v>
      </c>
    </row>
    <row r="6740" customFormat="false" ht="13" hidden="false" customHeight="false" outlineLevel="0" collapsed="false">
      <c r="K6740" s="87" t="s">
        <v>8961</v>
      </c>
    </row>
    <row r="6741" customFormat="false" ht="13" hidden="false" customHeight="false" outlineLevel="0" collapsed="false">
      <c r="K6741" s="87" t="s">
        <v>8962</v>
      </c>
    </row>
    <row r="6742" customFormat="false" ht="13" hidden="false" customHeight="false" outlineLevel="0" collapsed="false">
      <c r="K6742" s="87" t="s">
        <v>8963</v>
      </c>
    </row>
    <row r="6743" customFormat="false" ht="13" hidden="false" customHeight="false" outlineLevel="0" collapsed="false">
      <c r="K6743" s="87" t="s">
        <v>8964</v>
      </c>
    </row>
    <row r="6744" customFormat="false" ht="13" hidden="false" customHeight="false" outlineLevel="0" collapsed="false">
      <c r="K6744" s="87" t="s">
        <v>8965</v>
      </c>
    </row>
    <row r="6745" customFormat="false" ht="13" hidden="false" customHeight="false" outlineLevel="0" collapsed="false">
      <c r="K6745" s="87" t="s">
        <v>8966</v>
      </c>
    </row>
    <row r="6746" customFormat="false" ht="13" hidden="false" customHeight="false" outlineLevel="0" collapsed="false">
      <c r="K6746" s="87" t="s">
        <v>8967</v>
      </c>
    </row>
    <row r="6747" customFormat="false" ht="13" hidden="false" customHeight="false" outlineLevel="0" collapsed="false">
      <c r="K6747" s="87" t="s">
        <v>8968</v>
      </c>
    </row>
    <row r="6748" customFormat="false" ht="13" hidden="false" customHeight="false" outlineLevel="0" collapsed="false">
      <c r="K6748" s="87" t="s">
        <v>8969</v>
      </c>
    </row>
    <row r="6749" customFormat="false" ht="13" hidden="false" customHeight="false" outlineLevel="0" collapsed="false">
      <c r="K6749" s="87" t="s">
        <v>8970</v>
      </c>
    </row>
    <row r="6750" customFormat="false" ht="13" hidden="false" customHeight="false" outlineLevel="0" collapsed="false">
      <c r="K6750" s="87" t="s">
        <v>8971</v>
      </c>
    </row>
    <row r="6751" customFormat="false" ht="13" hidden="false" customHeight="false" outlineLevel="0" collapsed="false">
      <c r="K6751" s="87" t="s">
        <v>8972</v>
      </c>
    </row>
    <row r="6752" customFormat="false" ht="13" hidden="false" customHeight="false" outlineLevel="0" collapsed="false">
      <c r="K6752" s="87" t="s">
        <v>8973</v>
      </c>
    </row>
    <row r="6753" customFormat="false" ht="13" hidden="false" customHeight="false" outlineLevel="0" collapsed="false">
      <c r="K6753" s="87" t="s">
        <v>8974</v>
      </c>
    </row>
    <row r="6754" customFormat="false" ht="13" hidden="false" customHeight="false" outlineLevel="0" collapsed="false">
      <c r="K6754" s="87" t="s">
        <v>8975</v>
      </c>
    </row>
    <row r="6755" customFormat="false" ht="13" hidden="false" customHeight="false" outlineLevel="0" collapsed="false">
      <c r="K6755" s="87" t="s">
        <v>8976</v>
      </c>
    </row>
    <row r="6756" customFormat="false" ht="13" hidden="false" customHeight="false" outlineLevel="0" collapsed="false">
      <c r="K6756" s="87" t="s">
        <v>8977</v>
      </c>
    </row>
    <row r="6757" customFormat="false" ht="13" hidden="false" customHeight="false" outlineLevel="0" collapsed="false">
      <c r="K6757" s="87" t="s">
        <v>8978</v>
      </c>
    </row>
    <row r="6758" customFormat="false" ht="13" hidden="false" customHeight="false" outlineLevel="0" collapsed="false">
      <c r="K6758" s="87" t="s">
        <v>8979</v>
      </c>
    </row>
    <row r="6759" customFormat="false" ht="13" hidden="false" customHeight="false" outlineLevel="0" collapsed="false">
      <c r="K6759" s="87" t="s">
        <v>8980</v>
      </c>
    </row>
    <row r="6760" customFormat="false" ht="13" hidden="false" customHeight="false" outlineLevel="0" collapsed="false">
      <c r="K6760" s="87" t="s">
        <v>8981</v>
      </c>
    </row>
    <row r="6761" customFormat="false" ht="13" hidden="false" customHeight="false" outlineLevel="0" collapsed="false">
      <c r="K6761" s="87" t="s">
        <v>8982</v>
      </c>
    </row>
    <row r="6762" customFormat="false" ht="13" hidden="false" customHeight="false" outlineLevel="0" collapsed="false">
      <c r="K6762" s="87" t="s">
        <v>8983</v>
      </c>
    </row>
    <row r="6763" customFormat="false" ht="13" hidden="false" customHeight="false" outlineLevel="0" collapsed="false">
      <c r="K6763" s="87" t="s">
        <v>8984</v>
      </c>
    </row>
    <row r="6764" customFormat="false" ht="13" hidden="false" customHeight="false" outlineLevel="0" collapsed="false">
      <c r="K6764" s="87" t="s">
        <v>8985</v>
      </c>
    </row>
    <row r="6765" customFormat="false" ht="13" hidden="false" customHeight="false" outlineLevel="0" collapsed="false">
      <c r="K6765" s="87" t="s">
        <v>8986</v>
      </c>
    </row>
    <row r="6766" customFormat="false" ht="13" hidden="false" customHeight="false" outlineLevel="0" collapsed="false">
      <c r="K6766" s="87" t="s">
        <v>8987</v>
      </c>
    </row>
    <row r="6767" customFormat="false" ht="13" hidden="false" customHeight="false" outlineLevel="0" collapsed="false">
      <c r="K6767" s="87" t="s">
        <v>8988</v>
      </c>
    </row>
    <row r="6768" customFormat="false" ht="13" hidden="false" customHeight="false" outlineLevel="0" collapsed="false">
      <c r="K6768" s="87" t="s">
        <v>8989</v>
      </c>
    </row>
    <row r="6769" customFormat="false" ht="13" hidden="false" customHeight="false" outlineLevel="0" collapsed="false">
      <c r="K6769" s="87" t="s">
        <v>8990</v>
      </c>
    </row>
    <row r="6770" customFormat="false" ht="13" hidden="false" customHeight="false" outlineLevel="0" collapsed="false">
      <c r="K6770" s="87" t="s">
        <v>8991</v>
      </c>
    </row>
    <row r="6771" customFormat="false" ht="13" hidden="false" customHeight="false" outlineLevel="0" collapsed="false">
      <c r="K6771" s="87" t="s">
        <v>8992</v>
      </c>
    </row>
    <row r="6772" customFormat="false" ht="13" hidden="false" customHeight="false" outlineLevel="0" collapsed="false">
      <c r="K6772" s="87" t="s">
        <v>8993</v>
      </c>
    </row>
    <row r="6773" customFormat="false" ht="13" hidden="false" customHeight="false" outlineLevel="0" collapsed="false">
      <c r="K6773" s="87" t="s">
        <v>8994</v>
      </c>
    </row>
    <row r="6774" customFormat="false" ht="13" hidden="false" customHeight="false" outlineLevel="0" collapsed="false">
      <c r="K6774" s="87" t="s">
        <v>8995</v>
      </c>
    </row>
    <row r="6775" customFormat="false" ht="13" hidden="false" customHeight="false" outlineLevel="0" collapsed="false">
      <c r="K6775" s="87" t="s">
        <v>8996</v>
      </c>
    </row>
    <row r="6776" customFormat="false" ht="13" hidden="false" customHeight="false" outlineLevel="0" collapsed="false">
      <c r="K6776" s="87" t="s">
        <v>8997</v>
      </c>
    </row>
    <row r="6777" customFormat="false" ht="13" hidden="false" customHeight="false" outlineLevel="0" collapsed="false">
      <c r="K6777" s="87" t="s">
        <v>8998</v>
      </c>
    </row>
    <row r="6778" customFormat="false" ht="13" hidden="false" customHeight="false" outlineLevel="0" collapsed="false">
      <c r="K6778" s="87" t="s">
        <v>8999</v>
      </c>
    </row>
    <row r="6779" customFormat="false" ht="13" hidden="false" customHeight="false" outlineLevel="0" collapsed="false">
      <c r="K6779" s="87" t="s">
        <v>9000</v>
      </c>
    </row>
    <row r="6780" customFormat="false" ht="13" hidden="false" customHeight="false" outlineLevel="0" collapsed="false">
      <c r="K6780" s="87" t="s">
        <v>9001</v>
      </c>
    </row>
    <row r="6781" customFormat="false" ht="13" hidden="false" customHeight="false" outlineLevel="0" collapsed="false">
      <c r="K6781" s="87" t="s">
        <v>9002</v>
      </c>
    </row>
    <row r="6782" customFormat="false" ht="13" hidden="false" customHeight="false" outlineLevel="0" collapsed="false">
      <c r="K6782" s="87" t="s">
        <v>9003</v>
      </c>
    </row>
    <row r="6783" customFormat="false" ht="13" hidden="false" customHeight="false" outlineLevel="0" collapsed="false">
      <c r="K6783" s="87" t="s">
        <v>9004</v>
      </c>
    </row>
    <row r="6784" customFormat="false" ht="13" hidden="false" customHeight="false" outlineLevel="0" collapsed="false">
      <c r="K6784" s="87" t="s">
        <v>9005</v>
      </c>
    </row>
    <row r="6785" customFormat="false" ht="13" hidden="false" customHeight="false" outlineLevel="0" collapsed="false">
      <c r="K6785" s="87" t="s">
        <v>9006</v>
      </c>
    </row>
    <row r="6786" customFormat="false" ht="13" hidden="false" customHeight="false" outlineLevel="0" collapsed="false">
      <c r="K6786" s="87" t="s">
        <v>9007</v>
      </c>
    </row>
    <row r="6787" customFormat="false" ht="13" hidden="false" customHeight="false" outlineLevel="0" collapsed="false">
      <c r="K6787" s="87" t="s">
        <v>9008</v>
      </c>
    </row>
    <row r="6788" customFormat="false" ht="13" hidden="false" customHeight="false" outlineLevel="0" collapsed="false">
      <c r="K6788" s="87" t="s">
        <v>9009</v>
      </c>
    </row>
    <row r="6789" customFormat="false" ht="13" hidden="false" customHeight="false" outlineLevel="0" collapsed="false">
      <c r="K6789" s="87" t="s">
        <v>9010</v>
      </c>
    </row>
    <row r="6790" customFormat="false" ht="13" hidden="false" customHeight="false" outlineLevel="0" collapsed="false">
      <c r="K6790" s="87" t="s">
        <v>9011</v>
      </c>
    </row>
    <row r="6791" customFormat="false" ht="13" hidden="false" customHeight="false" outlineLevel="0" collapsed="false">
      <c r="K6791" s="87" t="s">
        <v>9012</v>
      </c>
    </row>
    <row r="6792" customFormat="false" ht="13" hidden="false" customHeight="false" outlineLevel="0" collapsed="false">
      <c r="K6792" s="87" t="s">
        <v>9013</v>
      </c>
    </row>
    <row r="6793" customFormat="false" ht="13" hidden="false" customHeight="false" outlineLevel="0" collapsed="false">
      <c r="K6793" s="87" t="s">
        <v>9014</v>
      </c>
    </row>
    <row r="6794" customFormat="false" ht="13" hidden="false" customHeight="false" outlineLevel="0" collapsed="false">
      <c r="K6794" s="87" t="s">
        <v>9015</v>
      </c>
    </row>
    <row r="6795" customFormat="false" ht="13" hidden="false" customHeight="false" outlineLevel="0" collapsed="false">
      <c r="K6795" s="87" t="s">
        <v>9016</v>
      </c>
    </row>
    <row r="6796" customFormat="false" ht="13" hidden="false" customHeight="false" outlineLevel="0" collapsed="false">
      <c r="K6796" s="87" t="s">
        <v>9017</v>
      </c>
    </row>
    <row r="6797" customFormat="false" ht="13" hidden="false" customHeight="false" outlineLevel="0" collapsed="false">
      <c r="K6797" s="87" t="s">
        <v>9018</v>
      </c>
    </row>
    <row r="6798" customFormat="false" ht="13" hidden="false" customHeight="false" outlineLevel="0" collapsed="false">
      <c r="K6798" s="87" t="s">
        <v>9019</v>
      </c>
    </row>
    <row r="6799" customFormat="false" ht="13" hidden="false" customHeight="false" outlineLevel="0" collapsed="false">
      <c r="K6799" s="87" t="s">
        <v>9020</v>
      </c>
    </row>
    <row r="6800" customFormat="false" ht="13" hidden="false" customHeight="false" outlineLevel="0" collapsed="false">
      <c r="K6800" s="87" t="s">
        <v>9021</v>
      </c>
    </row>
    <row r="6801" customFormat="false" ht="13" hidden="false" customHeight="false" outlineLevel="0" collapsed="false">
      <c r="K6801" s="87" t="s">
        <v>9022</v>
      </c>
    </row>
    <row r="6802" customFormat="false" ht="13" hidden="false" customHeight="false" outlineLevel="0" collapsed="false">
      <c r="K6802" s="87" t="s">
        <v>9023</v>
      </c>
    </row>
    <row r="6803" customFormat="false" ht="13" hidden="false" customHeight="false" outlineLevel="0" collapsed="false">
      <c r="K6803" s="87" t="s">
        <v>9024</v>
      </c>
    </row>
    <row r="6804" customFormat="false" ht="13" hidden="false" customHeight="false" outlineLevel="0" collapsed="false">
      <c r="K6804" s="87" t="s">
        <v>9025</v>
      </c>
    </row>
    <row r="6805" customFormat="false" ht="13" hidden="false" customHeight="false" outlineLevel="0" collapsed="false">
      <c r="K6805" s="87" t="s">
        <v>9026</v>
      </c>
    </row>
    <row r="6806" customFormat="false" ht="13" hidden="false" customHeight="false" outlineLevel="0" collapsed="false">
      <c r="K6806" s="87" t="s">
        <v>9027</v>
      </c>
    </row>
    <row r="6807" customFormat="false" ht="13" hidden="false" customHeight="false" outlineLevel="0" collapsed="false">
      <c r="K6807" s="87" t="s">
        <v>9028</v>
      </c>
    </row>
    <row r="6808" customFormat="false" ht="13" hidden="false" customHeight="false" outlineLevel="0" collapsed="false">
      <c r="K6808" s="87" t="s">
        <v>9029</v>
      </c>
    </row>
    <row r="6809" customFormat="false" ht="13" hidden="false" customHeight="false" outlineLevel="0" collapsed="false">
      <c r="K6809" s="87" t="s">
        <v>9030</v>
      </c>
    </row>
    <row r="6810" customFormat="false" ht="13" hidden="false" customHeight="false" outlineLevel="0" collapsed="false">
      <c r="K6810" s="87" t="s">
        <v>9031</v>
      </c>
    </row>
    <row r="6811" customFormat="false" ht="13" hidden="false" customHeight="false" outlineLevel="0" collapsed="false">
      <c r="K6811" s="87" t="s">
        <v>9032</v>
      </c>
    </row>
    <row r="6812" customFormat="false" ht="13" hidden="false" customHeight="false" outlineLevel="0" collapsed="false">
      <c r="K6812" s="87" t="s">
        <v>9033</v>
      </c>
    </row>
    <row r="6813" customFormat="false" ht="13" hidden="false" customHeight="false" outlineLevel="0" collapsed="false">
      <c r="K6813" s="87" t="s">
        <v>9034</v>
      </c>
    </row>
    <row r="6814" customFormat="false" ht="13" hidden="false" customHeight="false" outlineLevel="0" collapsed="false">
      <c r="K6814" s="87" t="s">
        <v>9035</v>
      </c>
    </row>
    <row r="6815" customFormat="false" ht="13" hidden="false" customHeight="false" outlineLevel="0" collapsed="false">
      <c r="K6815" s="87" t="s">
        <v>9036</v>
      </c>
    </row>
    <row r="6816" customFormat="false" ht="13" hidden="false" customHeight="false" outlineLevel="0" collapsed="false">
      <c r="K6816" s="87" t="s">
        <v>9037</v>
      </c>
    </row>
    <row r="6817" customFormat="false" ht="13" hidden="false" customHeight="false" outlineLevel="0" collapsed="false">
      <c r="K6817" s="87" t="s">
        <v>9038</v>
      </c>
    </row>
    <row r="6818" customFormat="false" ht="13" hidden="false" customHeight="false" outlineLevel="0" collapsed="false">
      <c r="K6818" s="87" t="s">
        <v>9039</v>
      </c>
    </row>
    <row r="6819" customFormat="false" ht="13" hidden="false" customHeight="false" outlineLevel="0" collapsed="false">
      <c r="K6819" s="87" t="s">
        <v>9040</v>
      </c>
    </row>
    <row r="6820" customFormat="false" ht="13" hidden="false" customHeight="false" outlineLevel="0" collapsed="false">
      <c r="K6820" s="87" t="s">
        <v>9041</v>
      </c>
    </row>
    <row r="6821" customFormat="false" ht="13" hidden="false" customHeight="false" outlineLevel="0" collapsed="false">
      <c r="K6821" s="87" t="s">
        <v>9042</v>
      </c>
    </row>
    <row r="6822" customFormat="false" ht="13" hidden="false" customHeight="false" outlineLevel="0" collapsed="false">
      <c r="K6822" s="87" t="s">
        <v>9043</v>
      </c>
    </row>
    <row r="6823" customFormat="false" ht="13" hidden="false" customHeight="false" outlineLevel="0" collapsed="false">
      <c r="K6823" s="87" t="s">
        <v>9044</v>
      </c>
    </row>
    <row r="6824" customFormat="false" ht="13" hidden="false" customHeight="false" outlineLevel="0" collapsed="false">
      <c r="K6824" s="87" t="s">
        <v>9045</v>
      </c>
    </row>
    <row r="6825" customFormat="false" ht="13" hidden="false" customHeight="false" outlineLevel="0" collapsed="false">
      <c r="K6825" s="87" t="s">
        <v>9046</v>
      </c>
    </row>
    <row r="6826" customFormat="false" ht="13" hidden="false" customHeight="false" outlineLevel="0" collapsed="false">
      <c r="K6826" s="87" t="s">
        <v>9047</v>
      </c>
    </row>
    <row r="6827" customFormat="false" ht="13" hidden="false" customHeight="false" outlineLevel="0" collapsed="false">
      <c r="K6827" s="87" t="s">
        <v>9048</v>
      </c>
    </row>
    <row r="6828" customFormat="false" ht="13" hidden="false" customHeight="false" outlineLevel="0" collapsed="false">
      <c r="K6828" s="87" t="s">
        <v>9049</v>
      </c>
    </row>
    <row r="6829" customFormat="false" ht="13" hidden="false" customHeight="false" outlineLevel="0" collapsed="false">
      <c r="K6829" s="87" t="s">
        <v>9050</v>
      </c>
    </row>
    <row r="6830" customFormat="false" ht="13" hidden="false" customHeight="false" outlineLevel="0" collapsed="false">
      <c r="K6830" s="87" t="s">
        <v>9051</v>
      </c>
    </row>
    <row r="6831" customFormat="false" ht="13" hidden="false" customHeight="false" outlineLevel="0" collapsed="false">
      <c r="K6831" s="87" t="s">
        <v>9052</v>
      </c>
    </row>
    <row r="6832" customFormat="false" ht="13" hidden="false" customHeight="false" outlineLevel="0" collapsed="false">
      <c r="K6832" s="87" t="s">
        <v>9053</v>
      </c>
    </row>
    <row r="6833" customFormat="false" ht="13" hidden="false" customHeight="false" outlineLevel="0" collapsed="false">
      <c r="K6833" s="87" t="s">
        <v>9054</v>
      </c>
    </row>
    <row r="6834" customFormat="false" ht="13" hidden="false" customHeight="false" outlineLevel="0" collapsed="false">
      <c r="K6834" s="87" t="s">
        <v>9055</v>
      </c>
    </row>
    <row r="6835" customFormat="false" ht="13" hidden="false" customHeight="false" outlineLevel="0" collapsed="false">
      <c r="K6835" s="87" t="s">
        <v>9056</v>
      </c>
    </row>
    <row r="6836" customFormat="false" ht="13" hidden="false" customHeight="false" outlineLevel="0" collapsed="false">
      <c r="K6836" s="87" t="s">
        <v>9057</v>
      </c>
    </row>
    <row r="6837" customFormat="false" ht="13" hidden="false" customHeight="false" outlineLevel="0" collapsed="false">
      <c r="K6837" s="87" t="s">
        <v>9058</v>
      </c>
    </row>
    <row r="6838" customFormat="false" ht="13" hidden="false" customHeight="false" outlineLevel="0" collapsed="false">
      <c r="K6838" s="87" t="s">
        <v>9059</v>
      </c>
    </row>
    <row r="6839" customFormat="false" ht="13" hidden="false" customHeight="false" outlineLevel="0" collapsed="false">
      <c r="K6839" s="87" t="s">
        <v>9060</v>
      </c>
    </row>
    <row r="6840" customFormat="false" ht="13" hidden="false" customHeight="false" outlineLevel="0" collapsed="false">
      <c r="K6840" s="87" t="s">
        <v>9061</v>
      </c>
    </row>
    <row r="6841" customFormat="false" ht="13" hidden="false" customHeight="false" outlineLevel="0" collapsed="false">
      <c r="K6841" s="87" t="s">
        <v>9062</v>
      </c>
    </row>
    <row r="6842" customFormat="false" ht="13" hidden="false" customHeight="false" outlineLevel="0" collapsed="false">
      <c r="K6842" s="87" t="s">
        <v>9063</v>
      </c>
    </row>
    <row r="6843" customFormat="false" ht="13" hidden="false" customHeight="false" outlineLevel="0" collapsed="false">
      <c r="K6843" s="87" t="s">
        <v>9064</v>
      </c>
    </row>
    <row r="6844" customFormat="false" ht="13" hidden="false" customHeight="false" outlineLevel="0" collapsed="false">
      <c r="K6844" s="87" t="s">
        <v>9065</v>
      </c>
    </row>
    <row r="6845" customFormat="false" ht="13" hidden="false" customHeight="false" outlineLevel="0" collapsed="false">
      <c r="K6845" s="87" t="s">
        <v>9066</v>
      </c>
    </row>
    <row r="6846" customFormat="false" ht="13" hidden="false" customHeight="false" outlineLevel="0" collapsed="false">
      <c r="K6846" s="87" t="s">
        <v>9067</v>
      </c>
    </row>
    <row r="6847" customFormat="false" ht="13" hidden="false" customHeight="false" outlineLevel="0" collapsed="false">
      <c r="K6847" s="87" t="s">
        <v>9068</v>
      </c>
    </row>
    <row r="6848" customFormat="false" ht="13" hidden="false" customHeight="false" outlineLevel="0" collapsed="false">
      <c r="K6848" s="87" t="s">
        <v>9069</v>
      </c>
    </row>
    <row r="6849" customFormat="false" ht="13" hidden="false" customHeight="false" outlineLevel="0" collapsed="false">
      <c r="K6849" s="87" t="s">
        <v>9070</v>
      </c>
    </row>
    <row r="6850" customFormat="false" ht="13" hidden="false" customHeight="false" outlineLevel="0" collapsed="false">
      <c r="K6850" s="87" t="s">
        <v>9071</v>
      </c>
    </row>
    <row r="6851" customFormat="false" ht="13" hidden="false" customHeight="false" outlineLevel="0" collapsed="false">
      <c r="K6851" s="87" t="s">
        <v>9072</v>
      </c>
    </row>
    <row r="6852" customFormat="false" ht="13" hidden="false" customHeight="false" outlineLevel="0" collapsed="false">
      <c r="K6852" s="87" t="s">
        <v>9073</v>
      </c>
    </row>
    <row r="6853" customFormat="false" ht="13" hidden="false" customHeight="false" outlineLevel="0" collapsed="false">
      <c r="K6853" s="87" t="s">
        <v>9074</v>
      </c>
    </row>
    <row r="6854" customFormat="false" ht="13" hidden="false" customHeight="false" outlineLevel="0" collapsed="false">
      <c r="K6854" s="87" t="s">
        <v>9075</v>
      </c>
    </row>
    <row r="6855" customFormat="false" ht="13" hidden="false" customHeight="false" outlineLevel="0" collapsed="false">
      <c r="K6855" s="87" t="s">
        <v>9076</v>
      </c>
    </row>
    <row r="6856" customFormat="false" ht="13" hidden="false" customHeight="false" outlineLevel="0" collapsed="false">
      <c r="K6856" s="87" t="s">
        <v>9077</v>
      </c>
    </row>
    <row r="6857" customFormat="false" ht="13" hidden="false" customHeight="false" outlineLevel="0" collapsed="false">
      <c r="K6857" s="87" t="s">
        <v>9078</v>
      </c>
    </row>
    <row r="6858" customFormat="false" ht="13" hidden="false" customHeight="false" outlineLevel="0" collapsed="false">
      <c r="K6858" s="87" t="s">
        <v>9079</v>
      </c>
    </row>
    <row r="6859" customFormat="false" ht="13" hidden="false" customHeight="false" outlineLevel="0" collapsed="false">
      <c r="K6859" s="87" t="s">
        <v>9080</v>
      </c>
    </row>
    <row r="6860" customFormat="false" ht="13" hidden="false" customHeight="false" outlineLevel="0" collapsed="false">
      <c r="K6860" s="87" t="s">
        <v>9081</v>
      </c>
    </row>
    <row r="6861" customFormat="false" ht="13" hidden="false" customHeight="false" outlineLevel="0" collapsed="false">
      <c r="K6861" s="87" t="s">
        <v>9082</v>
      </c>
    </row>
    <row r="6862" customFormat="false" ht="13" hidden="false" customHeight="false" outlineLevel="0" collapsed="false">
      <c r="K6862" s="87" t="s">
        <v>9083</v>
      </c>
    </row>
    <row r="6863" customFormat="false" ht="13" hidden="false" customHeight="false" outlineLevel="0" collapsed="false">
      <c r="K6863" s="87" t="s">
        <v>9084</v>
      </c>
    </row>
    <row r="6864" customFormat="false" ht="13" hidden="false" customHeight="false" outlineLevel="0" collapsed="false">
      <c r="K6864" s="87" t="s">
        <v>9085</v>
      </c>
    </row>
    <row r="6865" customFormat="false" ht="13" hidden="false" customHeight="false" outlineLevel="0" collapsed="false">
      <c r="K6865" s="87" t="s">
        <v>9086</v>
      </c>
    </row>
    <row r="6866" customFormat="false" ht="13" hidden="false" customHeight="false" outlineLevel="0" collapsed="false">
      <c r="K6866" s="87" t="s">
        <v>9087</v>
      </c>
    </row>
    <row r="6867" customFormat="false" ht="13" hidden="false" customHeight="false" outlineLevel="0" collapsed="false">
      <c r="K6867" s="87" t="s">
        <v>9088</v>
      </c>
    </row>
    <row r="6868" customFormat="false" ht="13" hidden="false" customHeight="false" outlineLevel="0" collapsed="false">
      <c r="K6868" s="87" t="s">
        <v>9089</v>
      </c>
    </row>
    <row r="6869" customFormat="false" ht="13" hidden="false" customHeight="false" outlineLevel="0" collapsed="false">
      <c r="K6869" s="87" t="s">
        <v>9090</v>
      </c>
    </row>
    <row r="6870" customFormat="false" ht="13" hidden="false" customHeight="false" outlineLevel="0" collapsed="false">
      <c r="K6870" s="87" t="s">
        <v>9091</v>
      </c>
    </row>
    <row r="6871" customFormat="false" ht="13" hidden="false" customHeight="false" outlineLevel="0" collapsed="false">
      <c r="K6871" s="87" t="s">
        <v>9092</v>
      </c>
    </row>
    <row r="6872" customFormat="false" ht="13" hidden="false" customHeight="false" outlineLevel="0" collapsed="false">
      <c r="K6872" s="87" t="s">
        <v>9093</v>
      </c>
    </row>
    <row r="6873" customFormat="false" ht="13" hidden="false" customHeight="false" outlineLevel="0" collapsed="false">
      <c r="K6873" s="87" t="s">
        <v>9094</v>
      </c>
    </row>
    <row r="6874" customFormat="false" ht="13" hidden="false" customHeight="false" outlineLevel="0" collapsed="false">
      <c r="K6874" s="87" t="s">
        <v>9095</v>
      </c>
    </row>
    <row r="6875" customFormat="false" ht="13" hidden="false" customHeight="false" outlineLevel="0" collapsed="false">
      <c r="K6875" s="87" t="s">
        <v>9096</v>
      </c>
    </row>
    <row r="6876" customFormat="false" ht="13" hidden="false" customHeight="false" outlineLevel="0" collapsed="false">
      <c r="K6876" s="87" t="s">
        <v>9097</v>
      </c>
    </row>
    <row r="6877" customFormat="false" ht="13" hidden="false" customHeight="false" outlineLevel="0" collapsed="false">
      <c r="K6877" s="87" t="s">
        <v>9098</v>
      </c>
    </row>
    <row r="6878" customFormat="false" ht="13" hidden="false" customHeight="false" outlineLevel="0" collapsed="false">
      <c r="K6878" s="87" t="s">
        <v>9099</v>
      </c>
    </row>
    <row r="6879" customFormat="false" ht="13" hidden="false" customHeight="false" outlineLevel="0" collapsed="false">
      <c r="K6879" s="87" t="s">
        <v>9100</v>
      </c>
    </row>
    <row r="6880" customFormat="false" ht="13" hidden="false" customHeight="false" outlineLevel="0" collapsed="false">
      <c r="K6880" s="87" t="s">
        <v>9101</v>
      </c>
    </row>
    <row r="6881" customFormat="false" ht="13" hidden="false" customHeight="false" outlineLevel="0" collapsed="false">
      <c r="K6881" s="87" t="s">
        <v>9102</v>
      </c>
    </row>
    <row r="6882" customFormat="false" ht="13" hidden="false" customHeight="false" outlineLevel="0" collapsed="false">
      <c r="K6882" s="87" t="s">
        <v>9103</v>
      </c>
    </row>
    <row r="6883" customFormat="false" ht="13" hidden="false" customHeight="false" outlineLevel="0" collapsed="false">
      <c r="K6883" s="87" t="s">
        <v>9104</v>
      </c>
    </row>
    <row r="6884" customFormat="false" ht="13" hidden="false" customHeight="false" outlineLevel="0" collapsed="false">
      <c r="K6884" s="87" t="s">
        <v>9105</v>
      </c>
    </row>
    <row r="6885" customFormat="false" ht="13" hidden="false" customHeight="false" outlineLevel="0" collapsed="false">
      <c r="K6885" s="87" t="s">
        <v>9106</v>
      </c>
    </row>
    <row r="6886" customFormat="false" ht="13" hidden="false" customHeight="false" outlineLevel="0" collapsed="false">
      <c r="K6886" s="87" t="s">
        <v>9107</v>
      </c>
    </row>
    <row r="6887" customFormat="false" ht="13" hidden="false" customHeight="false" outlineLevel="0" collapsed="false">
      <c r="K6887" s="87" t="s">
        <v>9108</v>
      </c>
    </row>
    <row r="6888" customFormat="false" ht="13" hidden="false" customHeight="false" outlineLevel="0" collapsed="false">
      <c r="K6888" s="87" t="s">
        <v>9109</v>
      </c>
    </row>
    <row r="6889" customFormat="false" ht="13" hidden="false" customHeight="false" outlineLevel="0" collapsed="false">
      <c r="K6889" s="87" t="s">
        <v>9110</v>
      </c>
    </row>
    <row r="6890" customFormat="false" ht="13" hidden="false" customHeight="false" outlineLevel="0" collapsed="false">
      <c r="K6890" s="87" t="s">
        <v>9111</v>
      </c>
    </row>
    <row r="6891" customFormat="false" ht="13" hidden="false" customHeight="false" outlineLevel="0" collapsed="false">
      <c r="K6891" s="87" t="s">
        <v>9112</v>
      </c>
    </row>
    <row r="6892" customFormat="false" ht="13" hidden="false" customHeight="false" outlineLevel="0" collapsed="false">
      <c r="K6892" s="87" t="s">
        <v>9113</v>
      </c>
    </row>
    <row r="6893" customFormat="false" ht="13" hidden="false" customHeight="false" outlineLevel="0" collapsed="false">
      <c r="K6893" s="87" t="s">
        <v>9114</v>
      </c>
    </row>
    <row r="6894" customFormat="false" ht="13" hidden="false" customHeight="false" outlineLevel="0" collapsed="false">
      <c r="K6894" s="87" t="s">
        <v>9115</v>
      </c>
    </row>
    <row r="6895" customFormat="false" ht="13" hidden="false" customHeight="false" outlineLevel="0" collapsed="false">
      <c r="K6895" s="87" t="s">
        <v>9116</v>
      </c>
    </row>
    <row r="6896" customFormat="false" ht="13" hidden="false" customHeight="false" outlineLevel="0" collapsed="false">
      <c r="K6896" s="87" t="s">
        <v>9117</v>
      </c>
    </row>
    <row r="6897" customFormat="false" ht="13" hidden="false" customHeight="false" outlineLevel="0" collapsed="false">
      <c r="K6897" s="87" t="s">
        <v>9118</v>
      </c>
    </row>
    <row r="6898" customFormat="false" ht="13" hidden="false" customHeight="false" outlineLevel="0" collapsed="false">
      <c r="K6898" s="87" t="s">
        <v>9119</v>
      </c>
    </row>
    <row r="6899" customFormat="false" ht="13" hidden="false" customHeight="false" outlineLevel="0" collapsed="false">
      <c r="K6899" s="87" t="s">
        <v>9120</v>
      </c>
    </row>
    <row r="6900" customFormat="false" ht="13" hidden="false" customHeight="false" outlineLevel="0" collapsed="false">
      <c r="K6900" s="87" t="s">
        <v>9121</v>
      </c>
    </row>
    <row r="6901" customFormat="false" ht="13" hidden="false" customHeight="false" outlineLevel="0" collapsed="false">
      <c r="K6901" s="87" t="s">
        <v>9122</v>
      </c>
    </row>
    <row r="6902" customFormat="false" ht="13" hidden="false" customHeight="false" outlineLevel="0" collapsed="false">
      <c r="K6902" s="87" t="s">
        <v>9123</v>
      </c>
    </row>
    <row r="6903" customFormat="false" ht="13" hidden="false" customHeight="false" outlineLevel="0" collapsed="false">
      <c r="K6903" s="87" t="s">
        <v>9124</v>
      </c>
    </row>
    <row r="6904" customFormat="false" ht="13" hidden="false" customHeight="false" outlineLevel="0" collapsed="false">
      <c r="K6904" s="87" t="s">
        <v>9125</v>
      </c>
    </row>
    <row r="6905" customFormat="false" ht="13" hidden="false" customHeight="false" outlineLevel="0" collapsed="false">
      <c r="K6905" s="87" t="s">
        <v>9126</v>
      </c>
    </row>
    <row r="6906" customFormat="false" ht="13" hidden="false" customHeight="false" outlineLevel="0" collapsed="false">
      <c r="K6906" s="87" t="s">
        <v>9127</v>
      </c>
    </row>
    <row r="6907" customFormat="false" ht="13" hidden="false" customHeight="false" outlineLevel="0" collapsed="false">
      <c r="K6907" s="87" t="s">
        <v>9128</v>
      </c>
    </row>
    <row r="6908" customFormat="false" ht="13" hidden="false" customHeight="false" outlineLevel="0" collapsed="false">
      <c r="K6908" s="87" t="s">
        <v>9129</v>
      </c>
    </row>
    <row r="6909" customFormat="false" ht="13" hidden="false" customHeight="false" outlineLevel="0" collapsed="false">
      <c r="K6909" s="87" t="s">
        <v>9130</v>
      </c>
    </row>
    <row r="6910" customFormat="false" ht="13" hidden="false" customHeight="false" outlineLevel="0" collapsed="false">
      <c r="K6910" s="87" t="s">
        <v>9131</v>
      </c>
    </row>
    <row r="6911" customFormat="false" ht="13" hidden="false" customHeight="false" outlineLevel="0" collapsed="false">
      <c r="K6911" s="87" t="s">
        <v>9132</v>
      </c>
    </row>
    <row r="6912" customFormat="false" ht="13" hidden="false" customHeight="false" outlineLevel="0" collapsed="false">
      <c r="K6912" s="87" t="s">
        <v>9133</v>
      </c>
    </row>
    <row r="6913" customFormat="false" ht="13" hidden="false" customHeight="false" outlineLevel="0" collapsed="false">
      <c r="K6913" s="87" t="s">
        <v>9134</v>
      </c>
    </row>
    <row r="6914" customFormat="false" ht="13" hidden="false" customHeight="false" outlineLevel="0" collapsed="false">
      <c r="K6914" s="87" t="s">
        <v>9135</v>
      </c>
    </row>
    <row r="6915" customFormat="false" ht="13" hidden="false" customHeight="false" outlineLevel="0" collapsed="false">
      <c r="K6915" s="87" t="s">
        <v>9136</v>
      </c>
    </row>
    <row r="6916" customFormat="false" ht="13" hidden="false" customHeight="false" outlineLevel="0" collapsed="false">
      <c r="K6916" s="87" t="s">
        <v>9137</v>
      </c>
    </row>
    <row r="6917" customFormat="false" ht="13" hidden="false" customHeight="false" outlineLevel="0" collapsed="false">
      <c r="K6917" s="87" t="s">
        <v>9138</v>
      </c>
    </row>
    <row r="6918" customFormat="false" ht="13" hidden="false" customHeight="false" outlineLevel="0" collapsed="false">
      <c r="K6918" s="87" t="s">
        <v>9139</v>
      </c>
    </row>
    <row r="6919" customFormat="false" ht="13" hidden="false" customHeight="false" outlineLevel="0" collapsed="false">
      <c r="K6919" s="87" t="s">
        <v>9140</v>
      </c>
    </row>
    <row r="6920" customFormat="false" ht="13" hidden="false" customHeight="false" outlineLevel="0" collapsed="false">
      <c r="K6920" s="87" t="s">
        <v>9141</v>
      </c>
    </row>
    <row r="6921" customFormat="false" ht="13" hidden="false" customHeight="false" outlineLevel="0" collapsed="false">
      <c r="K6921" s="87" t="s">
        <v>9142</v>
      </c>
    </row>
    <row r="6922" customFormat="false" ht="13" hidden="false" customHeight="false" outlineLevel="0" collapsed="false">
      <c r="K6922" s="87" t="s">
        <v>9143</v>
      </c>
    </row>
    <row r="6923" customFormat="false" ht="13" hidden="false" customHeight="false" outlineLevel="0" collapsed="false">
      <c r="K6923" s="87" t="s">
        <v>9144</v>
      </c>
    </row>
    <row r="6924" customFormat="false" ht="13" hidden="false" customHeight="false" outlineLevel="0" collapsed="false">
      <c r="K6924" s="87" t="s">
        <v>9145</v>
      </c>
    </row>
    <row r="6925" customFormat="false" ht="13" hidden="false" customHeight="false" outlineLevel="0" collapsed="false">
      <c r="K6925" s="87" t="s">
        <v>9146</v>
      </c>
    </row>
    <row r="6926" customFormat="false" ht="13" hidden="false" customHeight="false" outlineLevel="0" collapsed="false">
      <c r="K6926" s="87" t="s">
        <v>9147</v>
      </c>
    </row>
    <row r="6927" customFormat="false" ht="13" hidden="false" customHeight="false" outlineLevel="0" collapsed="false">
      <c r="K6927" s="87" t="s">
        <v>9148</v>
      </c>
    </row>
    <row r="6928" customFormat="false" ht="13" hidden="false" customHeight="false" outlineLevel="0" collapsed="false">
      <c r="K6928" s="87" t="s">
        <v>9149</v>
      </c>
    </row>
    <row r="6929" customFormat="false" ht="13" hidden="false" customHeight="false" outlineLevel="0" collapsed="false">
      <c r="K6929" s="87" t="s">
        <v>9150</v>
      </c>
    </row>
    <row r="6930" customFormat="false" ht="13" hidden="false" customHeight="false" outlineLevel="0" collapsed="false">
      <c r="K6930" s="87" t="s">
        <v>9151</v>
      </c>
    </row>
    <row r="6931" customFormat="false" ht="13" hidden="false" customHeight="false" outlineLevel="0" collapsed="false">
      <c r="K6931" s="87" t="s">
        <v>9152</v>
      </c>
    </row>
    <row r="6932" customFormat="false" ht="13" hidden="false" customHeight="false" outlineLevel="0" collapsed="false">
      <c r="K6932" s="87" t="s">
        <v>9153</v>
      </c>
    </row>
    <row r="6933" customFormat="false" ht="13" hidden="false" customHeight="false" outlineLevel="0" collapsed="false">
      <c r="K6933" s="87" t="s">
        <v>9154</v>
      </c>
    </row>
    <row r="6934" customFormat="false" ht="13" hidden="false" customHeight="false" outlineLevel="0" collapsed="false">
      <c r="K6934" s="87" t="s">
        <v>9155</v>
      </c>
    </row>
    <row r="6935" customFormat="false" ht="13" hidden="false" customHeight="false" outlineLevel="0" collapsed="false">
      <c r="K6935" s="87" t="s">
        <v>9156</v>
      </c>
    </row>
    <row r="6936" customFormat="false" ht="13" hidden="false" customHeight="false" outlineLevel="0" collapsed="false">
      <c r="K6936" s="87" t="s">
        <v>9157</v>
      </c>
    </row>
    <row r="6937" customFormat="false" ht="13" hidden="false" customHeight="false" outlineLevel="0" collapsed="false">
      <c r="K6937" s="87" t="s">
        <v>9158</v>
      </c>
    </row>
    <row r="6938" customFormat="false" ht="13" hidden="false" customHeight="false" outlineLevel="0" collapsed="false">
      <c r="K6938" s="87" t="s">
        <v>9159</v>
      </c>
    </row>
    <row r="6939" customFormat="false" ht="13" hidden="false" customHeight="false" outlineLevel="0" collapsed="false">
      <c r="K6939" s="87" t="s">
        <v>9160</v>
      </c>
    </row>
    <row r="6940" customFormat="false" ht="13" hidden="false" customHeight="false" outlineLevel="0" collapsed="false">
      <c r="K6940" s="87" t="s">
        <v>9161</v>
      </c>
    </row>
    <row r="6941" customFormat="false" ht="13" hidden="false" customHeight="false" outlineLevel="0" collapsed="false">
      <c r="K6941" s="87" t="s">
        <v>9162</v>
      </c>
    </row>
    <row r="6942" customFormat="false" ht="13" hidden="false" customHeight="false" outlineLevel="0" collapsed="false">
      <c r="K6942" s="87" t="s">
        <v>9163</v>
      </c>
    </row>
    <row r="6943" customFormat="false" ht="13" hidden="false" customHeight="false" outlineLevel="0" collapsed="false">
      <c r="K6943" s="87" t="s">
        <v>9164</v>
      </c>
    </row>
    <row r="6944" customFormat="false" ht="13" hidden="false" customHeight="false" outlineLevel="0" collapsed="false">
      <c r="K6944" s="87" t="s">
        <v>9165</v>
      </c>
    </row>
    <row r="6945" customFormat="false" ht="13" hidden="false" customHeight="false" outlineLevel="0" collapsed="false">
      <c r="K6945" s="87" t="s">
        <v>9166</v>
      </c>
    </row>
    <row r="6946" customFormat="false" ht="13" hidden="false" customHeight="false" outlineLevel="0" collapsed="false">
      <c r="K6946" s="87" t="s">
        <v>9167</v>
      </c>
    </row>
    <row r="6947" customFormat="false" ht="13" hidden="false" customHeight="false" outlineLevel="0" collapsed="false">
      <c r="K6947" s="87" t="s">
        <v>9168</v>
      </c>
    </row>
    <row r="6948" customFormat="false" ht="13" hidden="false" customHeight="false" outlineLevel="0" collapsed="false">
      <c r="K6948" s="87" t="s">
        <v>9169</v>
      </c>
    </row>
    <row r="6949" customFormat="false" ht="13" hidden="false" customHeight="false" outlineLevel="0" collapsed="false">
      <c r="K6949" s="87" t="s">
        <v>9170</v>
      </c>
    </row>
    <row r="6950" customFormat="false" ht="13" hidden="false" customHeight="false" outlineLevel="0" collapsed="false">
      <c r="K6950" s="87" t="s">
        <v>9171</v>
      </c>
    </row>
    <row r="6951" customFormat="false" ht="13" hidden="false" customHeight="false" outlineLevel="0" collapsed="false">
      <c r="K6951" s="87" t="s">
        <v>9172</v>
      </c>
    </row>
    <row r="6952" customFormat="false" ht="13" hidden="false" customHeight="false" outlineLevel="0" collapsed="false">
      <c r="K6952" s="87" t="s">
        <v>9173</v>
      </c>
    </row>
    <row r="6953" customFormat="false" ht="13" hidden="false" customHeight="false" outlineLevel="0" collapsed="false">
      <c r="K6953" s="87" t="s">
        <v>9174</v>
      </c>
    </row>
    <row r="6954" customFormat="false" ht="13" hidden="false" customHeight="false" outlineLevel="0" collapsed="false">
      <c r="K6954" s="87" t="s">
        <v>9175</v>
      </c>
    </row>
    <row r="6955" customFormat="false" ht="13" hidden="false" customHeight="false" outlineLevel="0" collapsed="false">
      <c r="K6955" s="87" t="s">
        <v>9176</v>
      </c>
    </row>
    <row r="6956" customFormat="false" ht="13" hidden="false" customHeight="false" outlineLevel="0" collapsed="false">
      <c r="K6956" s="87" t="s">
        <v>9177</v>
      </c>
    </row>
    <row r="6957" customFormat="false" ht="13" hidden="false" customHeight="false" outlineLevel="0" collapsed="false">
      <c r="K6957" s="87" t="s">
        <v>9178</v>
      </c>
    </row>
    <row r="6958" customFormat="false" ht="13" hidden="false" customHeight="false" outlineLevel="0" collapsed="false">
      <c r="K6958" s="87" t="s">
        <v>9179</v>
      </c>
    </row>
    <row r="6959" customFormat="false" ht="13" hidden="false" customHeight="false" outlineLevel="0" collapsed="false">
      <c r="K6959" s="87" t="s">
        <v>9180</v>
      </c>
    </row>
    <row r="6960" customFormat="false" ht="13" hidden="false" customHeight="false" outlineLevel="0" collapsed="false">
      <c r="K6960" s="87" t="s">
        <v>9181</v>
      </c>
    </row>
    <row r="6961" customFormat="false" ht="13" hidden="false" customHeight="false" outlineLevel="0" collapsed="false">
      <c r="K6961" s="87" t="s">
        <v>9182</v>
      </c>
    </row>
    <row r="6962" customFormat="false" ht="13" hidden="false" customHeight="false" outlineLevel="0" collapsed="false">
      <c r="K6962" s="87" t="s">
        <v>9183</v>
      </c>
    </row>
    <row r="6963" customFormat="false" ht="13" hidden="false" customHeight="false" outlineLevel="0" collapsed="false">
      <c r="K6963" s="87" t="s">
        <v>9184</v>
      </c>
    </row>
    <row r="6964" customFormat="false" ht="13" hidden="false" customHeight="false" outlineLevel="0" collapsed="false">
      <c r="K6964" s="87" t="s">
        <v>9185</v>
      </c>
    </row>
    <row r="6965" customFormat="false" ht="13" hidden="false" customHeight="false" outlineLevel="0" collapsed="false">
      <c r="K6965" s="87" t="s">
        <v>9186</v>
      </c>
    </row>
    <row r="6966" customFormat="false" ht="13" hidden="false" customHeight="false" outlineLevel="0" collapsed="false">
      <c r="K6966" s="87" t="s">
        <v>9187</v>
      </c>
    </row>
    <row r="6967" customFormat="false" ht="13" hidden="false" customHeight="false" outlineLevel="0" collapsed="false">
      <c r="K6967" s="87" t="s">
        <v>9188</v>
      </c>
    </row>
    <row r="6968" customFormat="false" ht="13" hidden="false" customHeight="false" outlineLevel="0" collapsed="false">
      <c r="K6968" s="87" t="s">
        <v>9189</v>
      </c>
    </row>
    <row r="6969" customFormat="false" ht="13" hidden="false" customHeight="false" outlineLevel="0" collapsed="false">
      <c r="K6969" s="87" t="s">
        <v>9190</v>
      </c>
    </row>
    <row r="6970" customFormat="false" ht="13" hidden="false" customHeight="false" outlineLevel="0" collapsed="false">
      <c r="K6970" s="87" t="s">
        <v>9191</v>
      </c>
    </row>
    <row r="6971" customFormat="false" ht="13" hidden="false" customHeight="false" outlineLevel="0" collapsed="false">
      <c r="K6971" s="87" t="s">
        <v>9192</v>
      </c>
    </row>
    <row r="6972" customFormat="false" ht="13" hidden="false" customHeight="false" outlineLevel="0" collapsed="false">
      <c r="K6972" s="87" t="s">
        <v>9193</v>
      </c>
    </row>
    <row r="6973" customFormat="false" ht="13" hidden="false" customHeight="false" outlineLevel="0" collapsed="false">
      <c r="K6973" s="87" t="s">
        <v>9194</v>
      </c>
    </row>
    <row r="6974" customFormat="false" ht="13" hidden="false" customHeight="false" outlineLevel="0" collapsed="false">
      <c r="K6974" s="87" t="s">
        <v>9195</v>
      </c>
    </row>
    <row r="6975" customFormat="false" ht="13" hidden="false" customHeight="false" outlineLevel="0" collapsed="false">
      <c r="K6975" s="87" t="s">
        <v>9196</v>
      </c>
    </row>
    <row r="6976" customFormat="false" ht="13" hidden="false" customHeight="false" outlineLevel="0" collapsed="false">
      <c r="K6976" s="87" t="s">
        <v>9197</v>
      </c>
    </row>
    <row r="6977" customFormat="false" ht="13" hidden="false" customHeight="false" outlineLevel="0" collapsed="false">
      <c r="K6977" s="87" t="s">
        <v>9198</v>
      </c>
    </row>
    <row r="6978" customFormat="false" ht="13" hidden="false" customHeight="false" outlineLevel="0" collapsed="false">
      <c r="K6978" s="87" t="s">
        <v>9199</v>
      </c>
    </row>
    <row r="6979" customFormat="false" ht="13" hidden="false" customHeight="false" outlineLevel="0" collapsed="false">
      <c r="K6979" s="87" t="s">
        <v>9200</v>
      </c>
    </row>
    <row r="6980" customFormat="false" ht="13" hidden="false" customHeight="false" outlineLevel="0" collapsed="false">
      <c r="K6980" s="87" t="s">
        <v>9201</v>
      </c>
    </row>
    <row r="6981" customFormat="false" ht="13" hidden="false" customHeight="false" outlineLevel="0" collapsed="false">
      <c r="K6981" s="87" t="s">
        <v>9202</v>
      </c>
    </row>
    <row r="6982" customFormat="false" ht="13" hidden="false" customHeight="false" outlineLevel="0" collapsed="false">
      <c r="K6982" s="87" t="s">
        <v>9203</v>
      </c>
    </row>
    <row r="6983" customFormat="false" ht="13" hidden="false" customHeight="false" outlineLevel="0" collapsed="false">
      <c r="K6983" s="87" t="s">
        <v>9204</v>
      </c>
    </row>
    <row r="6984" customFormat="false" ht="13" hidden="false" customHeight="false" outlineLevel="0" collapsed="false">
      <c r="K6984" s="87" t="s">
        <v>9205</v>
      </c>
    </row>
    <row r="6985" customFormat="false" ht="13" hidden="false" customHeight="false" outlineLevel="0" collapsed="false">
      <c r="K6985" s="87" t="s">
        <v>9206</v>
      </c>
    </row>
    <row r="6986" customFormat="false" ht="13" hidden="false" customHeight="false" outlineLevel="0" collapsed="false">
      <c r="K6986" s="87" t="s">
        <v>9207</v>
      </c>
    </row>
    <row r="6987" customFormat="false" ht="13" hidden="false" customHeight="false" outlineLevel="0" collapsed="false">
      <c r="K6987" s="87" t="s">
        <v>9208</v>
      </c>
    </row>
    <row r="6988" customFormat="false" ht="13" hidden="false" customHeight="false" outlineLevel="0" collapsed="false">
      <c r="K6988" s="87" t="s">
        <v>9209</v>
      </c>
    </row>
    <row r="6989" customFormat="false" ht="13" hidden="false" customHeight="false" outlineLevel="0" collapsed="false">
      <c r="K6989" s="87" t="s">
        <v>9210</v>
      </c>
    </row>
    <row r="6990" customFormat="false" ht="13" hidden="false" customHeight="false" outlineLevel="0" collapsed="false">
      <c r="K6990" s="87" t="s">
        <v>9211</v>
      </c>
    </row>
    <row r="6991" customFormat="false" ht="13" hidden="false" customHeight="false" outlineLevel="0" collapsed="false">
      <c r="K6991" s="87" t="s">
        <v>9212</v>
      </c>
    </row>
    <row r="6992" customFormat="false" ht="13" hidden="false" customHeight="false" outlineLevel="0" collapsed="false">
      <c r="K6992" s="87" t="s">
        <v>9213</v>
      </c>
    </row>
    <row r="6993" customFormat="false" ht="13" hidden="false" customHeight="false" outlineLevel="0" collapsed="false">
      <c r="K6993" s="87" t="s">
        <v>9214</v>
      </c>
    </row>
    <row r="6994" customFormat="false" ht="13" hidden="false" customHeight="false" outlineLevel="0" collapsed="false">
      <c r="K6994" s="87" t="s">
        <v>9215</v>
      </c>
    </row>
    <row r="6995" customFormat="false" ht="13" hidden="false" customHeight="false" outlineLevel="0" collapsed="false">
      <c r="K6995" s="87" t="s">
        <v>9216</v>
      </c>
    </row>
    <row r="6996" customFormat="false" ht="13" hidden="false" customHeight="false" outlineLevel="0" collapsed="false">
      <c r="K6996" s="87" t="s">
        <v>9217</v>
      </c>
    </row>
    <row r="6997" customFormat="false" ht="13" hidden="false" customHeight="false" outlineLevel="0" collapsed="false">
      <c r="K6997" s="87" t="s">
        <v>9218</v>
      </c>
    </row>
    <row r="6998" customFormat="false" ht="13" hidden="false" customHeight="false" outlineLevel="0" collapsed="false">
      <c r="K6998" s="87" t="s">
        <v>9219</v>
      </c>
    </row>
    <row r="6999" customFormat="false" ht="13" hidden="false" customHeight="false" outlineLevel="0" collapsed="false">
      <c r="K6999" s="87" t="s">
        <v>9220</v>
      </c>
    </row>
    <row r="7000" customFormat="false" ht="13" hidden="false" customHeight="false" outlineLevel="0" collapsed="false">
      <c r="K7000" s="87" t="s">
        <v>9221</v>
      </c>
    </row>
    <row r="7001" customFormat="false" ht="13" hidden="false" customHeight="false" outlineLevel="0" collapsed="false">
      <c r="K7001" s="87" t="s">
        <v>9222</v>
      </c>
    </row>
    <row r="7002" customFormat="false" ht="13" hidden="false" customHeight="false" outlineLevel="0" collapsed="false">
      <c r="K7002" s="87" t="s">
        <v>9223</v>
      </c>
    </row>
    <row r="7003" customFormat="false" ht="13" hidden="false" customHeight="false" outlineLevel="0" collapsed="false">
      <c r="K7003" s="87" t="s">
        <v>9224</v>
      </c>
    </row>
    <row r="7004" customFormat="false" ht="13" hidden="false" customHeight="false" outlineLevel="0" collapsed="false">
      <c r="K7004" s="87" t="s">
        <v>9225</v>
      </c>
    </row>
    <row r="7005" customFormat="false" ht="13" hidden="false" customHeight="false" outlineLevel="0" collapsed="false">
      <c r="K7005" s="87" t="s">
        <v>9226</v>
      </c>
    </row>
    <row r="7006" customFormat="false" ht="13" hidden="false" customHeight="false" outlineLevel="0" collapsed="false">
      <c r="K7006" s="87" t="s">
        <v>9227</v>
      </c>
    </row>
    <row r="7007" customFormat="false" ht="13" hidden="false" customHeight="false" outlineLevel="0" collapsed="false">
      <c r="K7007" s="87" t="s">
        <v>9228</v>
      </c>
    </row>
    <row r="7008" customFormat="false" ht="13" hidden="false" customHeight="false" outlineLevel="0" collapsed="false">
      <c r="K7008" s="87" t="s">
        <v>9229</v>
      </c>
    </row>
    <row r="7009" customFormat="false" ht="13" hidden="false" customHeight="false" outlineLevel="0" collapsed="false">
      <c r="K7009" s="87" t="s">
        <v>9230</v>
      </c>
    </row>
    <row r="7010" customFormat="false" ht="13" hidden="false" customHeight="false" outlineLevel="0" collapsed="false">
      <c r="K7010" s="87" t="s">
        <v>9231</v>
      </c>
    </row>
    <row r="7011" customFormat="false" ht="13" hidden="false" customHeight="false" outlineLevel="0" collapsed="false">
      <c r="K7011" s="87" t="s">
        <v>9232</v>
      </c>
    </row>
    <row r="7012" customFormat="false" ht="13" hidden="false" customHeight="false" outlineLevel="0" collapsed="false">
      <c r="K7012" s="87" t="s">
        <v>9233</v>
      </c>
    </row>
    <row r="7013" customFormat="false" ht="13" hidden="false" customHeight="false" outlineLevel="0" collapsed="false">
      <c r="K7013" s="87" t="s">
        <v>9234</v>
      </c>
    </row>
    <row r="7014" customFormat="false" ht="13" hidden="false" customHeight="false" outlineLevel="0" collapsed="false">
      <c r="K7014" s="87" t="s">
        <v>9235</v>
      </c>
    </row>
    <row r="7015" customFormat="false" ht="13" hidden="false" customHeight="false" outlineLevel="0" collapsed="false">
      <c r="K7015" s="87" t="s">
        <v>9236</v>
      </c>
    </row>
    <row r="7016" customFormat="false" ht="13" hidden="false" customHeight="false" outlineLevel="0" collapsed="false">
      <c r="K7016" s="87" t="s">
        <v>9237</v>
      </c>
    </row>
    <row r="7017" customFormat="false" ht="13" hidden="false" customHeight="false" outlineLevel="0" collapsed="false">
      <c r="K7017" s="87" t="s">
        <v>9238</v>
      </c>
    </row>
    <row r="7018" customFormat="false" ht="13" hidden="false" customHeight="false" outlineLevel="0" collapsed="false">
      <c r="K7018" s="87" t="s">
        <v>9239</v>
      </c>
    </row>
    <row r="7019" customFormat="false" ht="13" hidden="false" customHeight="false" outlineLevel="0" collapsed="false">
      <c r="K7019" s="87" t="s">
        <v>9240</v>
      </c>
    </row>
    <row r="7020" customFormat="false" ht="13" hidden="false" customHeight="false" outlineLevel="0" collapsed="false">
      <c r="K7020" s="87" t="s">
        <v>9241</v>
      </c>
    </row>
    <row r="7021" customFormat="false" ht="13" hidden="false" customHeight="false" outlineLevel="0" collapsed="false">
      <c r="K7021" s="87" t="s">
        <v>9242</v>
      </c>
    </row>
    <row r="7022" customFormat="false" ht="13" hidden="false" customHeight="false" outlineLevel="0" collapsed="false">
      <c r="K7022" s="87" t="s">
        <v>9243</v>
      </c>
    </row>
    <row r="7023" customFormat="false" ht="13" hidden="false" customHeight="false" outlineLevel="0" collapsed="false">
      <c r="K7023" s="87" t="s">
        <v>9244</v>
      </c>
    </row>
    <row r="7024" customFormat="false" ht="13" hidden="false" customHeight="false" outlineLevel="0" collapsed="false">
      <c r="K7024" s="87" t="s">
        <v>9245</v>
      </c>
    </row>
    <row r="7025" customFormat="false" ht="13" hidden="false" customHeight="false" outlineLevel="0" collapsed="false">
      <c r="K7025" s="87" t="s">
        <v>9246</v>
      </c>
    </row>
    <row r="7026" customFormat="false" ht="13" hidden="false" customHeight="false" outlineLevel="0" collapsed="false">
      <c r="K7026" s="87" t="s">
        <v>9247</v>
      </c>
    </row>
    <row r="7027" customFormat="false" ht="13" hidden="false" customHeight="false" outlineLevel="0" collapsed="false">
      <c r="K7027" s="87" t="s">
        <v>9248</v>
      </c>
    </row>
    <row r="7028" customFormat="false" ht="13" hidden="false" customHeight="false" outlineLevel="0" collapsed="false">
      <c r="K7028" s="87" t="s">
        <v>9249</v>
      </c>
    </row>
    <row r="7029" customFormat="false" ht="13" hidden="false" customHeight="false" outlineLevel="0" collapsed="false">
      <c r="K7029" s="87" t="s">
        <v>9250</v>
      </c>
    </row>
    <row r="7030" customFormat="false" ht="13" hidden="false" customHeight="false" outlineLevel="0" collapsed="false">
      <c r="K7030" s="87" t="s">
        <v>9251</v>
      </c>
    </row>
    <row r="7031" customFormat="false" ht="13" hidden="false" customHeight="false" outlineLevel="0" collapsed="false">
      <c r="K7031" s="87" t="s">
        <v>9252</v>
      </c>
    </row>
    <row r="7032" customFormat="false" ht="13" hidden="false" customHeight="false" outlineLevel="0" collapsed="false">
      <c r="K7032" s="87" t="s">
        <v>9253</v>
      </c>
    </row>
    <row r="7033" customFormat="false" ht="13" hidden="false" customHeight="false" outlineLevel="0" collapsed="false">
      <c r="K7033" s="87" t="s">
        <v>9254</v>
      </c>
    </row>
    <row r="7034" customFormat="false" ht="13" hidden="false" customHeight="false" outlineLevel="0" collapsed="false">
      <c r="K7034" s="87" t="s">
        <v>9255</v>
      </c>
    </row>
    <row r="7035" customFormat="false" ht="13" hidden="false" customHeight="false" outlineLevel="0" collapsed="false">
      <c r="K7035" s="87" t="s">
        <v>9256</v>
      </c>
    </row>
    <row r="7036" customFormat="false" ht="13" hidden="false" customHeight="false" outlineLevel="0" collapsed="false">
      <c r="K7036" s="87" t="s">
        <v>9257</v>
      </c>
    </row>
    <row r="7037" customFormat="false" ht="13" hidden="false" customHeight="false" outlineLevel="0" collapsed="false">
      <c r="K7037" s="87" t="s">
        <v>9258</v>
      </c>
    </row>
    <row r="7038" customFormat="false" ht="13" hidden="false" customHeight="false" outlineLevel="0" collapsed="false">
      <c r="K7038" s="87" t="s">
        <v>9259</v>
      </c>
    </row>
    <row r="7039" customFormat="false" ht="13" hidden="false" customHeight="false" outlineLevel="0" collapsed="false">
      <c r="K7039" s="87" t="s">
        <v>9260</v>
      </c>
    </row>
    <row r="7040" customFormat="false" ht="13" hidden="false" customHeight="false" outlineLevel="0" collapsed="false">
      <c r="K7040" s="87" t="s">
        <v>9261</v>
      </c>
    </row>
    <row r="7041" customFormat="false" ht="13" hidden="false" customHeight="false" outlineLevel="0" collapsed="false">
      <c r="K7041" s="87" t="s">
        <v>9262</v>
      </c>
    </row>
    <row r="7042" customFormat="false" ht="13" hidden="false" customHeight="false" outlineLevel="0" collapsed="false">
      <c r="K7042" s="87" t="s">
        <v>9263</v>
      </c>
    </row>
    <row r="7043" customFormat="false" ht="13" hidden="false" customHeight="false" outlineLevel="0" collapsed="false">
      <c r="K7043" s="87" t="s">
        <v>9264</v>
      </c>
    </row>
    <row r="7044" customFormat="false" ht="13" hidden="false" customHeight="false" outlineLevel="0" collapsed="false">
      <c r="K7044" s="87" t="s">
        <v>9265</v>
      </c>
    </row>
    <row r="7045" customFormat="false" ht="13" hidden="false" customHeight="false" outlineLevel="0" collapsed="false">
      <c r="K7045" s="87" t="s">
        <v>9266</v>
      </c>
    </row>
    <row r="7046" customFormat="false" ht="13" hidden="false" customHeight="false" outlineLevel="0" collapsed="false">
      <c r="K7046" s="87" t="s">
        <v>9267</v>
      </c>
    </row>
    <row r="7047" customFormat="false" ht="13" hidden="false" customHeight="false" outlineLevel="0" collapsed="false">
      <c r="K7047" s="87" t="s">
        <v>9268</v>
      </c>
    </row>
    <row r="7048" customFormat="false" ht="13" hidden="false" customHeight="false" outlineLevel="0" collapsed="false">
      <c r="K7048" s="87" t="s">
        <v>9269</v>
      </c>
    </row>
    <row r="7049" customFormat="false" ht="13" hidden="false" customHeight="false" outlineLevel="0" collapsed="false">
      <c r="K7049" s="87" t="s">
        <v>9270</v>
      </c>
    </row>
    <row r="7050" customFormat="false" ht="13" hidden="false" customHeight="false" outlineLevel="0" collapsed="false">
      <c r="K7050" s="87" t="s">
        <v>9271</v>
      </c>
    </row>
    <row r="7051" customFormat="false" ht="13" hidden="false" customHeight="false" outlineLevel="0" collapsed="false">
      <c r="K7051" s="87" t="s">
        <v>9272</v>
      </c>
    </row>
    <row r="7052" customFormat="false" ht="13" hidden="false" customHeight="false" outlineLevel="0" collapsed="false">
      <c r="K7052" s="87" t="s">
        <v>9273</v>
      </c>
    </row>
    <row r="7053" customFormat="false" ht="13" hidden="false" customHeight="false" outlineLevel="0" collapsed="false">
      <c r="K7053" s="87" t="s">
        <v>9274</v>
      </c>
    </row>
    <row r="7054" customFormat="false" ht="13" hidden="false" customHeight="false" outlineLevel="0" collapsed="false">
      <c r="K7054" s="87" t="s">
        <v>9275</v>
      </c>
    </row>
    <row r="7055" customFormat="false" ht="13" hidden="false" customHeight="false" outlineLevel="0" collapsed="false">
      <c r="K7055" s="87" t="s">
        <v>9276</v>
      </c>
    </row>
    <row r="7056" customFormat="false" ht="13" hidden="false" customHeight="false" outlineLevel="0" collapsed="false">
      <c r="K7056" s="87" t="s">
        <v>9277</v>
      </c>
    </row>
    <row r="7057" customFormat="false" ht="13" hidden="false" customHeight="false" outlineLevel="0" collapsed="false">
      <c r="K7057" s="87" t="s">
        <v>9278</v>
      </c>
    </row>
    <row r="7058" customFormat="false" ht="13" hidden="false" customHeight="false" outlineLevel="0" collapsed="false">
      <c r="K7058" s="87" t="s">
        <v>9279</v>
      </c>
    </row>
    <row r="7059" customFormat="false" ht="13" hidden="false" customHeight="false" outlineLevel="0" collapsed="false">
      <c r="K7059" s="87" t="s">
        <v>9280</v>
      </c>
    </row>
    <row r="7060" customFormat="false" ht="13" hidden="false" customHeight="false" outlineLevel="0" collapsed="false">
      <c r="K7060" s="87" t="s">
        <v>9281</v>
      </c>
    </row>
    <row r="7061" customFormat="false" ht="13" hidden="false" customHeight="false" outlineLevel="0" collapsed="false">
      <c r="K7061" s="87" t="s">
        <v>9282</v>
      </c>
    </row>
    <row r="7062" customFormat="false" ht="13" hidden="false" customHeight="false" outlineLevel="0" collapsed="false">
      <c r="K7062" s="87" t="s">
        <v>9283</v>
      </c>
    </row>
    <row r="7063" customFormat="false" ht="13" hidden="false" customHeight="false" outlineLevel="0" collapsed="false">
      <c r="K7063" s="87" t="s">
        <v>9284</v>
      </c>
    </row>
    <row r="7064" customFormat="false" ht="13" hidden="false" customHeight="false" outlineLevel="0" collapsed="false">
      <c r="K7064" s="87" t="s">
        <v>9285</v>
      </c>
    </row>
    <row r="7065" customFormat="false" ht="13" hidden="false" customHeight="false" outlineLevel="0" collapsed="false">
      <c r="K7065" s="87" t="s">
        <v>9286</v>
      </c>
    </row>
    <row r="7066" customFormat="false" ht="13" hidden="false" customHeight="false" outlineLevel="0" collapsed="false">
      <c r="K7066" s="87" t="s">
        <v>9287</v>
      </c>
    </row>
    <row r="7067" customFormat="false" ht="13" hidden="false" customHeight="false" outlineLevel="0" collapsed="false">
      <c r="K7067" s="87" t="s">
        <v>9288</v>
      </c>
    </row>
    <row r="7068" customFormat="false" ht="13" hidden="false" customHeight="false" outlineLevel="0" collapsed="false">
      <c r="K7068" s="87" t="s">
        <v>9289</v>
      </c>
    </row>
    <row r="7069" customFormat="false" ht="13" hidden="false" customHeight="false" outlineLevel="0" collapsed="false">
      <c r="K7069" s="87" t="s">
        <v>9290</v>
      </c>
    </row>
    <row r="7070" customFormat="false" ht="13" hidden="false" customHeight="false" outlineLevel="0" collapsed="false">
      <c r="K7070" s="87" t="s">
        <v>9291</v>
      </c>
    </row>
    <row r="7071" customFormat="false" ht="13" hidden="false" customHeight="false" outlineLevel="0" collapsed="false">
      <c r="K7071" s="87" t="s">
        <v>9292</v>
      </c>
    </row>
    <row r="7072" customFormat="false" ht="13" hidden="false" customHeight="false" outlineLevel="0" collapsed="false">
      <c r="K7072" s="87" t="s">
        <v>9293</v>
      </c>
    </row>
    <row r="7073" customFormat="false" ht="13" hidden="false" customHeight="false" outlineLevel="0" collapsed="false">
      <c r="K7073" s="87" t="s">
        <v>9294</v>
      </c>
    </row>
    <row r="7074" customFormat="false" ht="13" hidden="false" customHeight="false" outlineLevel="0" collapsed="false">
      <c r="K7074" s="87" t="s">
        <v>9295</v>
      </c>
    </row>
    <row r="7075" customFormat="false" ht="13" hidden="false" customHeight="false" outlineLevel="0" collapsed="false">
      <c r="K7075" s="87" t="s">
        <v>9296</v>
      </c>
    </row>
    <row r="7076" customFormat="false" ht="13" hidden="false" customHeight="false" outlineLevel="0" collapsed="false">
      <c r="K7076" s="87" t="s">
        <v>9297</v>
      </c>
    </row>
    <row r="7077" customFormat="false" ht="13" hidden="false" customHeight="false" outlineLevel="0" collapsed="false">
      <c r="K7077" s="87" t="s">
        <v>9298</v>
      </c>
    </row>
    <row r="7078" customFormat="false" ht="13" hidden="false" customHeight="false" outlineLevel="0" collapsed="false">
      <c r="K7078" s="87" t="s">
        <v>9299</v>
      </c>
    </row>
    <row r="7079" customFormat="false" ht="13" hidden="false" customHeight="false" outlineLevel="0" collapsed="false">
      <c r="K7079" s="87" t="s">
        <v>9300</v>
      </c>
    </row>
    <row r="7080" customFormat="false" ht="13" hidden="false" customHeight="false" outlineLevel="0" collapsed="false">
      <c r="K7080" s="87" t="s">
        <v>9301</v>
      </c>
    </row>
    <row r="7081" customFormat="false" ht="13" hidden="false" customHeight="false" outlineLevel="0" collapsed="false">
      <c r="K7081" s="87" t="s">
        <v>9302</v>
      </c>
    </row>
    <row r="7082" customFormat="false" ht="13" hidden="false" customHeight="false" outlineLevel="0" collapsed="false">
      <c r="K7082" s="87" t="s">
        <v>9303</v>
      </c>
    </row>
    <row r="7083" customFormat="false" ht="13" hidden="false" customHeight="false" outlineLevel="0" collapsed="false">
      <c r="K7083" s="87" t="s">
        <v>9304</v>
      </c>
    </row>
    <row r="7084" customFormat="false" ht="13" hidden="false" customHeight="false" outlineLevel="0" collapsed="false">
      <c r="K7084" s="87" t="s">
        <v>9305</v>
      </c>
    </row>
    <row r="7085" customFormat="false" ht="13" hidden="false" customHeight="false" outlineLevel="0" collapsed="false">
      <c r="K7085" s="87" t="s">
        <v>9306</v>
      </c>
    </row>
    <row r="7086" customFormat="false" ht="13" hidden="false" customHeight="false" outlineLevel="0" collapsed="false">
      <c r="K7086" s="87" t="s">
        <v>9307</v>
      </c>
    </row>
    <row r="7087" customFormat="false" ht="13" hidden="false" customHeight="false" outlineLevel="0" collapsed="false">
      <c r="K7087" s="87" t="s">
        <v>9308</v>
      </c>
    </row>
    <row r="7088" customFormat="false" ht="13" hidden="false" customHeight="false" outlineLevel="0" collapsed="false">
      <c r="K7088" s="87" t="s">
        <v>9309</v>
      </c>
    </row>
    <row r="7089" customFormat="false" ht="13" hidden="false" customHeight="false" outlineLevel="0" collapsed="false">
      <c r="K7089" s="87" t="s">
        <v>9310</v>
      </c>
    </row>
    <row r="7090" customFormat="false" ht="13" hidden="false" customHeight="false" outlineLevel="0" collapsed="false">
      <c r="K7090" s="87" t="s">
        <v>9311</v>
      </c>
    </row>
    <row r="7091" customFormat="false" ht="13" hidden="false" customHeight="false" outlineLevel="0" collapsed="false">
      <c r="K7091" s="87" t="s">
        <v>9312</v>
      </c>
    </row>
    <row r="7092" customFormat="false" ht="13" hidden="false" customHeight="false" outlineLevel="0" collapsed="false">
      <c r="K7092" s="87" t="s">
        <v>9313</v>
      </c>
    </row>
    <row r="7093" customFormat="false" ht="13" hidden="false" customHeight="false" outlineLevel="0" collapsed="false">
      <c r="K7093" s="87" t="s">
        <v>9314</v>
      </c>
    </row>
    <row r="7094" customFormat="false" ht="13" hidden="false" customHeight="false" outlineLevel="0" collapsed="false">
      <c r="K7094" s="87" t="s">
        <v>9315</v>
      </c>
    </row>
    <row r="7095" customFormat="false" ht="13" hidden="false" customHeight="false" outlineLevel="0" collapsed="false">
      <c r="K7095" s="87" t="s">
        <v>9316</v>
      </c>
    </row>
    <row r="7096" customFormat="false" ht="13" hidden="false" customHeight="false" outlineLevel="0" collapsed="false">
      <c r="K7096" s="87" t="s">
        <v>9317</v>
      </c>
    </row>
    <row r="7097" customFormat="false" ht="13" hidden="false" customHeight="false" outlineLevel="0" collapsed="false">
      <c r="K7097" s="87" t="s">
        <v>9318</v>
      </c>
    </row>
    <row r="7098" customFormat="false" ht="13" hidden="false" customHeight="false" outlineLevel="0" collapsed="false">
      <c r="K7098" s="87" t="s">
        <v>9319</v>
      </c>
    </row>
    <row r="7099" customFormat="false" ht="13" hidden="false" customHeight="false" outlineLevel="0" collapsed="false">
      <c r="K7099" s="87" t="s">
        <v>9320</v>
      </c>
    </row>
    <row r="7100" customFormat="false" ht="13" hidden="false" customHeight="false" outlineLevel="0" collapsed="false">
      <c r="K7100" s="87" t="s">
        <v>9321</v>
      </c>
    </row>
    <row r="7101" customFormat="false" ht="13" hidden="false" customHeight="false" outlineLevel="0" collapsed="false">
      <c r="K7101" s="87" t="s">
        <v>9322</v>
      </c>
    </row>
    <row r="7102" customFormat="false" ht="13" hidden="false" customHeight="false" outlineLevel="0" collapsed="false">
      <c r="K7102" s="87" t="s">
        <v>9323</v>
      </c>
    </row>
    <row r="7103" customFormat="false" ht="13" hidden="false" customHeight="false" outlineLevel="0" collapsed="false">
      <c r="K7103" s="87" t="s">
        <v>9324</v>
      </c>
    </row>
    <row r="7104" customFormat="false" ht="13" hidden="false" customHeight="false" outlineLevel="0" collapsed="false">
      <c r="K7104" s="87" t="s">
        <v>9325</v>
      </c>
    </row>
    <row r="7105" customFormat="false" ht="13" hidden="false" customHeight="false" outlineLevel="0" collapsed="false">
      <c r="K7105" s="87" t="s">
        <v>9326</v>
      </c>
    </row>
    <row r="7106" customFormat="false" ht="13" hidden="false" customHeight="false" outlineLevel="0" collapsed="false">
      <c r="K7106" s="87" t="s">
        <v>9327</v>
      </c>
    </row>
    <row r="7107" customFormat="false" ht="13" hidden="false" customHeight="false" outlineLevel="0" collapsed="false">
      <c r="K7107" s="87" t="s">
        <v>9328</v>
      </c>
    </row>
    <row r="7108" customFormat="false" ht="13" hidden="false" customHeight="false" outlineLevel="0" collapsed="false">
      <c r="K7108" s="87" t="s">
        <v>9329</v>
      </c>
    </row>
    <row r="7109" customFormat="false" ht="13" hidden="false" customHeight="false" outlineLevel="0" collapsed="false">
      <c r="K7109" s="87" t="s">
        <v>9330</v>
      </c>
    </row>
    <row r="7110" customFormat="false" ht="13" hidden="false" customHeight="false" outlineLevel="0" collapsed="false">
      <c r="K7110" s="87" t="s">
        <v>9331</v>
      </c>
    </row>
    <row r="7111" customFormat="false" ht="13" hidden="false" customHeight="false" outlineLevel="0" collapsed="false">
      <c r="K7111" s="87" t="s">
        <v>9332</v>
      </c>
    </row>
    <row r="7112" customFormat="false" ht="13" hidden="false" customHeight="false" outlineLevel="0" collapsed="false">
      <c r="K7112" s="87" t="s">
        <v>9333</v>
      </c>
    </row>
    <row r="7113" customFormat="false" ht="13" hidden="false" customHeight="false" outlineLevel="0" collapsed="false">
      <c r="K7113" s="87" t="s">
        <v>9334</v>
      </c>
    </row>
    <row r="7114" customFormat="false" ht="13" hidden="false" customHeight="false" outlineLevel="0" collapsed="false">
      <c r="K7114" s="87" t="s">
        <v>9335</v>
      </c>
    </row>
    <row r="7115" customFormat="false" ht="13" hidden="false" customHeight="false" outlineLevel="0" collapsed="false">
      <c r="K7115" s="87" t="s">
        <v>9336</v>
      </c>
    </row>
    <row r="7116" customFormat="false" ht="13" hidden="false" customHeight="false" outlineLevel="0" collapsed="false">
      <c r="K7116" s="87" t="s">
        <v>9337</v>
      </c>
    </row>
    <row r="7117" customFormat="false" ht="13" hidden="false" customHeight="false" outlineLevel="0" collapsed="false">
      <c r="K7117" s="87" t="s">
        <v>9338</v>
      </c>
    </row>
    <row r="7118" customFormat="false" ht="13" hidden="false" customHeight="false" outlineLevel="0" collapsed="false">
      <c r="K7118" s="87" t="s">
        <v>9339</v>
      </c>
    </row>
    <row r="7119" customFormat="false" ht="13" hidden="false" customHeight="false" outlineLevel="0" collapsed="false">
      <c r="K7119" s="87" t="s">
        <v>9340</v>
      </c>
    </row>
    <row r="7120" customFormat="false" ht="13" hidden="false" customHeight="false" outlineLevel="0" collapsed="false">
      <c r="K7120" s="87" t="s">
        <v>9341</v>
      </c>
    </row>
    <row r="7121" customFormat="false" ht="13" hidden="false" customHeight="false" outlineLevel="0" collapsed="false">
      <c r="K7121" s="87" t="s">
        <v>9342</v>
      </c>
    </row>
    <row r="7122" customFormat="false" ht="13" hidden="false" customHeight="false" outlineLevel="0" collapsed="false">
      <c r="K7122" s="87" t="s">
        <v>9343</v>
      </c>
    </row>
    <row r="7123" customFormat="false" ht="13" hidden="false" customHeight="false" outlineLevel="0" collapsed="false">
      <c r="K7123" s="87" t="s">
        <v>9344</v>
      </c>
    </row>
    <row r="7124" customFormat="false" ht="13" hidden="false" customHeight="false" outlineLevel="0" collapsed="false">
      <c r="K7124" s="87" t="s">
        <v>9345</v>
      </c>
    </row>
    <row r="7125" customFormat="false" ht="13" hidden="false" customHeight="false" outlineLevel="0" collapsed="false">
      <c r="K7125" s="87" t="s">
        <v>9346</v>
      </c>
    </row>
    <row r="7126" customFormat="false" ht="13" hidden="false" customHeight="false" outlineLevel="0" collapsed="false">
      <c r="K7126" s="87" t="s">
        <v>9347</v>
      </c>
    </row>
    <row r="7127" customFormat="false" ht="13" hidden="false" customHeight="false" outlineLevel="0" collapsed="false">
      <c r="K7127" s="87" t="s">
        <v>9348</v>
      </c>
    </row>
    <row r="7128" customFormat="false" ht="13" hidden="false" customHeight="false" outlineLevel="0" collapsed="false">
      <c r="K7128" s="87" t="s">
        <v>9349</v>
      </c>
    </row>
    <row r="7129" customFormat="false" ht="13" hidden="false" customHeight="false" outlineLevel="0" collapsed="false">
      <c r="K7129" s="87" t="s">
        <v>9350</v>
      </c>
    </row>
    <row r="7130" customFormat="false" ht="13" hidden="false" customHeight="false" outlineLevel="0" collapsed="false">
      <c r="K7130" s="87" t="s">
        <v>9351</v>
      </c>
    </row>
    <row r="7131" customFormat="false" ht="13" hidden="false" customHeight="false" outlineLevel="0" collapsed="false">
      <c r="K7131" s="87" t="s">
        <v>9352</v>
      </c>
    </row>
    <row r="7132" customFormat="false" ht="13" hidden="false" customHeight="false" outlineLevel="0" collapsed="false">
      <c r="K7132" s="87" t="s">
        <v>9353</v>
      </c>
    </row>
    <row r="7133" customFormat="false" ht="13" hidden="false" customHeight="false" outlineLevel="0" collapsed="false">
      <c r="K7133" s="87" t="s">
        <v>9354</v>
      </c>
    </row>
    <row r="7134" customFormat="false" ht="13" hidden="false" customHeight="false" outlineLevel="0" collapsed="false">
      <c r="K7134" s="87" t="s">
        <v>9355</v>
      </c>
    </row>
    <row r="7135" customFormat="false" ht="13" hidden="false" customHeight="false" outlineLevel="0" collapsed="false">
      <c r="K7135" s="87" t="s">
        <v>9356</v>
      </c>
    </row>
    <row r="7136" customFormat="false" ht="13" hidden="false" customHeight="false" outlineLevel="0" collapsed="false">
      <c r="K7136" s="87" t="s">
        <v>9357</v>
      </c>
    </row>
    <row r="7137" customFormat="false" ht="13" hidden="false" customHeight="false" outlineLevel="0" collapsed="false">
      <c r="K7137" s="87" t="s">
        <v>9358</v>
      </c>
    </row>
    <row r="7138" customFormat="false" ht="13" hidden="false" customHeight="false" outlineLevel="0" collapsed="false">
      <c r="K7138" s="87" t="s">
        <v>9359</v>
      </c>
    </row>
    <row r="7139" customFormat="false" ht="13" hidden="false" customHeight="false" outlineLevel="0" collapsed="false">
      <c r="K7139" s="87" t="s">
        <v>9360</v>
      </c>
    </row>
    <row r="7140" customFormat="false" ht="13" hidden="false" customHeight="false" outlineLevel="0" collapsed="false">
      <c r="K7140" s="87" t="s">
        <v>9361</v>
      </c>
    </row>
    <row r="7141" customFormat="false" ht="13" hidden="false" customHeight="false" outlineLevel="0" collapsed="false">
      <c r="K7141" s="87" t="s">
        <v>9362</v>
      </c>
    </row>
    <row r="7142" customFormat="false" ht="13" hidden="false" customHeight="false" outlineLevel="0" collapsed="false">
      <c r="K7142" s="87" t="s">
        <v>9363</v>
      </c>
    </row>
    <row r="7143" customFormat="false" ht="13" hidden="false" customHeight="false" outlineLevel="0" collapsed="false">
      <c r="K7143" s="87" t="s">
        <v>9364</v>
      </c>
    </row>
    <row r="7144" customFormat="false" ht="13" hidden="false" customHeight="false" outlineLevel="0" collapsed="false">
      <c r="K7144" s="87" t="s">
        <v>9365</v>
      </c>
    </row>
    <row r="7145" customFormat="false" ht="13" hidden="false" customHeight="false" outlineLevel="0" collapsed="false">
      <c r="K7145" s="87" t="s">
        <v>9366</v>
      </c>
    </row>
    <row r="7146" customFormat="false" ht="13" hidden="false" customHeight="false" outlineLevel="0" collapsed="false">
      <c r="K7146" s="87" t="s">
        <v>9367</v>
      </c>
    </row>
    <row r="7147" customFormat="false" ht="13" hidden="false" customHeight="false" outlineLevel="0" collapsed="false">
      <c r="K7147" s="87" t="s">
        <v>9368</v>
      </c>
    </row>
    <row r="7148" customFormat="false" ht="13" hidden="false" customHeight="false" outlineLevel="0" collapsed="false">
      <c r="K7148" s="87" t="s">
        <v>9369</v>
      </c>
    </row>
    <row r="7149" customFormat="false" ht="13" hidden="false" customHeight="false" outlineLevel="0" collapsed="false">
      <c r="K7149" s="87" t="s">
        <v>9370</v>
      </c>
    </row>
    <row r="7150" customFormat="false" ht="13" hidden="false" customHeight="false" outlineLevel="0" collapsed="false">
      <c r="K7150" s="87" t="s">
        <v>9371</v>
      </c>
    </row>
    <row r="7151" customFormat="false" ht="13" hidden="false" customHeight="false" outlineLevel="0" collapsed="false">
      <c r="K7151" s="87" t="s">
        <v>9372</v>
      </c>
    </row>
    <row r="7152" customFormat="false" ht="13" hidden="false" customHeight="false" outlineLevel="0" collapsed="false">
      <c r="K7152" s="87" t="s">
        <v>9373</v>
      </c>
    </row>
    <row r="7153" customFormat="false" ht="13" hidden="false" customHeight="false" outlineLevel="0" collapsed="false">
      <c r="K7153" s="87" t="s">
        <v>9374</v>
      </c>
    </row>
    <row r="7154" customFormat="false" ht="13" hidden="false" customHeight="false" outlineLevel="0" collapsed="false">
      <c r="K7154" s="87" t="s">
        <v>9375</v>
      </c>
    </row>
    <row r="7155" customFormat="false" ht="13" hidden="false" customHeight="false" outlineLevel="0" collapsed="false">
      <c r="K7155" s="87" t="s">
        <v>9376</v>
      </c>
    </row>
    <row r="7156" customFormat="false" ht="13" hidden="false" customHeight="false" outlineLevel="0" collapsed="false">
      <c r="K7156" s="87" t="s">
        <v>9377</v>
      </c>
    </row>
    <row r="7157" customFormat="false" ht="13" hidden="false" customHeight="false" outlineLevel="0" collapsed="false">
      <c r="K7157" s="87" t="s">
        <v>9378</v>
      </c>
    </row>
    <row r="7158" customFormat="false" ht="13" hidden="false" customHeight="false" outlineLevel="0" collapsed="false">
      <c r="K7158" s="87" t="s">
        <v>9379</v>
      </c>
    </row>
    <row r="7159" customFormat="false" ht="13" hidden="false" customHeight="false" outlineLevel="0" collapsed="false">
      <c r="K7159" s="87" t="s">
        <v>9380</v>
      </c>
    </row>
    <row r="7160" customFormat="false" ht="13" hidden="false" customHeight="false" outlineLevel="0" collapsed="false">
      <c r="K7160" s="87" t="s">
        <v>9381</v>
      </c>
    </row>
    <row r="7161" customFormat="false" ht="13" hidden="false" customHeight="false" outlineLevel="0" collapsed="false">
      <c r="K7161" s="87" t="s">
        <v>9382</v>
      </c>
    </row>
    <row r="7162" customFormat="false" ht="13" hidden="false" customHeight="false" outlineLevel="0" collapsed="false">
      <c r="K7162" s="87" t="s">
        <v>9383</v>
      </c>
    </row>
    <row r="7163" customFormat="false" ht="13" hidden="false" customHeight="false" outlineLevel="0" collapsed="false">
      <c r="K7163" s="87" t="s">
        <v>9384</v>
      </c>
    </row>
    <row r="7164" customFormat="false" ht="13" hidden="false" customHeight="false" outlineLevel="0" collapsed="false">
      <c r="K7164" s="87" t="s">
        <v>9385</v>
      </c>
    </row>
    <row r="7165" customFormat="false" ht="13" hidden="false" customHeight="false" outlineLevel="0" collapsed="false">
      <c r="K7165" s="87" t="s">
        <v>9386</v>
      </c>
    </row>
    <row r="7166" customFormat="false" ht="13" hidden="false" customHeight="false" outlineLevel="0" collapsed="false">
      <c r="K7166" s="87" t="s">
        <v>9387</v>
      </c>
    </row>
    <row r="7167" customFormat="false" ht="13" hidden="false" customHeight="false" outlineLevel="0" collapsed="false">
      <c r="K7167" s="87" t="s">
        <v>9388</v>
      </c>
    </row>
    <row r="7168" customFormat="false" ht="13" hidden="false" customHeight="false" outlineLevel="0" collapsed="false">
      <c r="K7168" s="87" t="s">
        <v>9389</v>
      </c>
    </row>
    <row r="7169" customFormat="false" ht="13" hidden="false" customHeight="false" outlineLevel="0" collapsed="false">
      <c r="K7169" s="87" t="s">
        <v>9390</v>
      </c>
    </row>
    <row r="7170" customFormat="false" ht="13" hidden="false" customHeight="false" outlineLevel="0" collapsed="false">
      <c r="K7170" s="87" t="s">
        <v>9391</v>
      </c>
    </row>
    <row r="7171" customFormat="false" ht="13" hidden="false" customHeight="false" outlineLevel="0" collapsed="false">
      <c r="K7171" s="87" t="s">
        <v>9392</v>
      </c>
    </row>
    <row r="7172" customFormat="false" ht="13" hidden="false" customHeight="false" outlineLevel="0" collapsed="false">
      <c r="K7172" s="87" t="s">
        <v>9393</v>
      </c>
    </row>
    <row r="7173" customFormat="false" ht="13" hidden="false" customHeight="false" outlineLevel="0" collapsed="false">
      <c r="K7173" s="87" t="s">
        <v>9394</v>
      </c>
    </row>
    <row r="7174" customFormat="false" ht="13" hidden="false" customHeight="false" outlineLevel="0" collapsed="false">
      <c r="K7174" s="87" t="s">
        <v>9395</v>
      </c>
    </row>
    <row r="7175" customFormat="false" ht="13" hidden="false" customHeight="false" outlineLevel="0" collapsed="false">
      <c r="K7175" s="87" t="s">
        <v>9396</v>
      </c>
    </row>
    <row r="7176" customFormat="false" ht="13" hidden="false" customHeight="false" outlineLevel="0" collapsed="false">
      <c r="K7176" s="87" t="s">
        <v>9397</v>
      </c>
    </row>
    <row r="7177" customFormat="false" ht="13" hidden="false" customHeight="false" outlineLevel="0" collapsed="false">
      <c r="K7177" s="87" t="s">
        <v>9398</v>
      </c>
    </row>
    <row r="7178" customFormat="false" ht="13" hidden="false" customHeight="false" outlineLevel="0" collapsed="false">
      <c r="K7178" s="87" t="s">
        <v>9399</v>
      </c>
    </row>
    <row r="7179" customFormat="false" ht="13" hidden="false" customHeight="false" outlineLevel="0" collapsed="false">
      <c r="K7179" s="87" t="s">
        <v>9400</v>
      </c>
    </row>
    <row r="7180" customFormat="false" ht="13" hidden="false" customHeight="false" outlineLevel="0" collapsed="false">
      <c r="K7180" s="87" t="s">
        <v>9401</v>
      </c>
    </row>
    <row r="7181" customFormat="false" ht="13" hidden="false" customHeight="false" outlineLevel="0" collapsed="false">
      <c r="K7181" s="87" t="s">
        <v>9402</v>
      </c>
    </row>
    <row r="7182" customFormat="false" ht="13" hidden="false" customHeight="false" outlineLevel="0" collapsed="false">
      <c r="K7182" s="87" t="s">
        <v>9403</v>
      </c>
    </row>
    <row r="7183" customFormat="false" ht="13" hidden="false" customHeight="false" outlineLevel="0" collapsed="false">
      <c r="K7183" s="87" t="s">
        <v>9404</v>
      </c>
    </row>
    <row r="7184" customFormat="false" ht="13" hidden="false" customHeight="false" outlineLevel="0" collapsed="false">
      <c r="K7184" s="87" t="s">
        <v>9405</v>
      </c>
    </row>
    <row r="7185" customFormat="false" ht="13" hidden="false" customHeight="false" outlineLevel="0" collapsed="false">
      <c r="K7185" s="87" t="s">
        <v>9406</v>
      </c>
    </row>
    <row r="7186" customFormat="false" ht="13" hidden="false" customHeight="false" outlineLevel="0" collapsed="false">
      <c r="K7186" s="87" t="s">
        <v>9407</v>
      </c>
    </row>
    <row r="7187" customFormat="false" ht="13" hidden="false" customHeight="false" outlineLevel="0" collapsed="false">
      <c r="K7187" s="87" t="s">
        <v>9408</v>
      </c>
    </row>
    <row r="7188" customFormat="false" ht="13" hidden="false" customHeight="false" outlineLevel="0" collapsed="false">
      <c r="K7188" s="87" t="s">
        <v>9409</v>
      </c>
    </row>
    <row r="7189" customFormat="false" ht="13" hidden="false" customHeight="false" outlineLevel="0" collapsed="false">
      <c r="K7189" s="87" t="s">
        <v>9410</v>
      </c>
    </row>
    <row r="7190" customFormat="false" ht="13" hidden="false" customHeight="false" outlineLevel="0" collapsed="false">
      <c r="K7190" s="87" t="s">
        <v>9411</v>
      </c>
    </row>
    <row r="7191" customFormat="false" ht="13" hidden="false" customHeight="false" outlineLevel="0" collapsed="false">
      <c r="K7191" s="87" t="s">
        <v>9412</v>
      </c>
    </row>
    <row r="7192" customFormat="false" ht="13" hidden="false" customHeight="false" outlineLevel="0" collapsed="false">
      <c r="K7192" s="87" t="s">
        <v>9413</v>
      </c>
    </row>
    <row r="7193" customFormat="false" ht="13" hidden="false" customHeight="false" outlineLevel="0" collapsed="false">
      <c r="K7193" s="87" t="s">
        <v>9414</v>
      </c>
    </row>
    <row r="7194" customFormat="false" ht="13" hidden="false" customHeight="false" outlineLevel="0" collapsed="false">
      <c r="K7194" s="87" t="s">
        <v>9415</v>
      </c>
    </row>
    <row r="7195" customFormat="false" ht="13" hidden="false" customHeight="false" outlineLevel="0" collapsed="false">
      <c r="K7195" s="87" t="s">
        <v>9416</v>
      </c>
    </row>
    <row r="7196" customFormat="false" ht="13" hidden="false" customHeight="false" outlineLevel="0" collapsed="false">
      <c r="K7196" s="87" t="s">
        <v>9417</v>
      </c>
    </row>
    <row r="7197" customFormat="false" ht="13" hidden="false" customHeight="false" outlineLevel="0" collapsed="false">
      <c r="K7197" s="87" t="s">
        <v>9418</v>
      </c>
    </row>
    <row r="7198" customFormat="false" ht="13" hidden="false" customHeight="false" outlineLevel="0" collapsed="false">
      <c r="K7198" s="87" t="s">
        <v>9419</v>
      </c>
    </row>
    <row r="7199" customFormat="false" ht="13" hidden="false" customHeight="false" outlineLevel="0" collapsed="false">
      <c r="K7199" s="87" t="s">
        <v>9420</v>
      </c>
    </row>
    <row r="7200" customFormat="false" ht="13" hidden="false" customHeight="false" outlineLevel="0" collapsed="false">
      <c r="K7200" s="87" t="s">
        <v>9421</v>
      </c>
    </row>
    <row r="7201" customFormat="false" ht="13" hidden="false" customHeight="false" outlineLevel="0" collapsed="false">
      <c r="K7201" s="87" t="s">
        <v>9422</v>
      </c>
    </row>
    <row r="7202" customFormat="false" ht="13" hidden="false" customHeight="false" outlineLevel="0" collapsed="false">
      <c r="K7202" s="87" t="s">
        <v>9423</v>
      </c>
    </row>
    <row r="7203" customFormat="false" ht="13" hidden="false" customHeight="false" outlineLevel="0" collapsed="false">
      <c r="K7203" s="87" t="s">
        <v>9424</v>
      </c>
    </row>
    <row r="7204" customFormat="false" ht="13" hidden="false" customHeight="false" outlineLevel="0" collapsed="false">
      <c r="K7204" s="87" t="s">
        <v>9425</v>
      </c>
    </row>
    <row r="7205" customFormat="false" ht="13" hidden="false" customHeight="false" outlineLevel="0" collapsed="false">
      <c r="K7205" s="87" t="s">
        <v>9426</v>
      </c>
    </row>
    <row r="7206" customFormat="false" ht="13" hidden="false" customHeight="false" outlineLevel="0" collapsed="false">
      <c r="K7206" s="87" t="s">
        <v>9427</v>
      </c>
    </row>
    <row r="7207" customFormat="false" ht="13" hidden="false" customHeight="false" outlineLevel="0" collapsed="false">
      <c r="K7207" s="87" t="s">
        <v>9428</v>
      </c>
    </row>
    <row r="7208" customFormat="false" ht="13" hidden="false" customHeight="false" outlineLevel="0" collapsed="false">
      <c r="K7208" s="87" t="s">
        <v>9429</v>
      </c>
    </row>
    <row r="7209" customFormat="false" ht="13" hidden="false" customHeight="false" outlineLevel="0" collapsed="false">
      <c r="K7209" s="87" t="s">
        <v>9430</v>
      </c>
    </row>
    <row r="7210" customFormat="false" ht="13" hidden="false" customHeight="false" outlineLevel="0" collapsed="false">
      <c r="K7210" s="87" t="s">
        <v>9431</v>
      </c>
    </row>
    <row r="7211" customFormat="false" ht="13" hidden="false" customHeight="false" outlineLevel="0" collapsed="false">
      <c r="K7211" s="87" t="s">
        <v>9432</v>
      </c>
    </row>
    <row r="7212" customFormat="false" ht="13" hidden="false" customHeight="false" outlineLevel="0" collapsed="false">
      <c r="K7212" s="87" t="s">
        <v>9433</v>
      </c>
    </row>
    <row r="7213" customFormat="false" ht="13" hidden="false" customHeight="false" outlineLevel="0" collapsed="false">
      <c r="K7213" s="87" t="s">
        <v>9434</v>
      </c>
    </row>
    <row r="7214" customFormat="false" ht="13" hidden="false" customHeight="false" outlineLevel="0" collapsed="false">
      <c r="K7214" s="87" t="s">
        <v>9435</v>
      </c>
    </row>
    <row r="7215" customFormat="false" ht="13" hidden="false" customHeight="false" outlineLevel="0" collapsed="false">
      <c r="K7215" s="87" t="s">
        <v>9436</v>
      </c>
    </row>
    <row r="7216" customFormat="false" ht="13" hidden="false" customHeight="false" outlineLevel="0" collapsed="false">
      <c r="K7216" s="87" t="s">
        <v>9437</v>
      </c>
    </row>
    <row r="7217" customFormat="false" ht="13" hidden="false" customHeight="false" outlineLevel="0" collapsed="false">
      <c r="K7217" s="87" t="s">
        <v>9438</v>
      </c>
    </row>
    <row r="7218" customFormat="false" ht="13" hidden="false" customHeight="false" outlineLevel="0" collapsed="false">
      <c r="K7218" s="87" t="s">
        <v>9439</v>
      </c>
    </row>
    <row r="7219" customFormat="false" ht="13" hidden="false" customHeight="false" outlineLevel="0" collapsed="false">
      <c r="K7219" s="87" t="s">
        <v>9440</v>
      </c>
    </row>
    <row r="7220" customFormat="false" ht="13" hidden="false" customHeight="false" outlineLevel="0" collapsed="false">
      <c r="K7220" s="87" t="s">
        <v>9441</v>
      </c>
    </row>
    <row r="7221" customFormat="false" ht="13" hidden="false" customHeight="false" outlineLevel="0" collapsed="false">
      <c r="K7221" s="87" t="s">
        <v>9442</v>
      </c>
    </row>
    <row r="7222" customFormat="false" ht="13" hidden="false" customHeight="false" outlineLevel="0" collapsed="false">
      <c r="K7222" s="87" t="s">
        <v>9443</v>
      </c>
    </row>
    <row r="7223" customFormat="false" ht="13" hidden="false" customHeight="false" outlineLevel="0" collapsed="false">
      <c r="K7223" s="87" t="s">
        <v>9444</v>
      </c>
    </row>
    <row r="7224" customFormat="false" ht="13" hidden="false" customHeight="false" outlineLevel="0" collapsed="false">
      <c r="K7224" s="87" t="s">
        <v>9445</v>
      </c>
    </row>
    <row r="7225" customFormat="false" ht="13" hidden="false" customHeight="false" outlineLevel="0" collapsed="false">
      <c r="K7225" s="87" t="s">
        <v>9446</v>
      </c>
    </row>
    <row r="7226" customFormat="false" ht="13" hidden="false" customHeight="false" outlineLevel="0" collapsed="false">
      <c r="K7226" s="87" t="s">
        <v>9447</v>
      </c>
    </row>
    <row r="7227" customFormat="false" ht="13" hidden="false" customHeight="false" outlineLevel="0" collapsed="false">
      <c r="K7227" s="87" t="s">
        <v>9448</v>
      </c>
    </row>
    <row r="7228" customFormat="false" ht="13" hidden="false" customHeight="false" outlineLevel="0" collapsed="false">
      <c r="K7228" s="87" t="s">
        <v>9449</v>
      </c>
    </row>
    <row r="7229" customFormat="false" ht="13" hidden="false" customHeight="false" outlineLevel="0" collapsed="false">
      <c r="K7229" s="87" t="s">
        <v>9450</v>
      </c>
    </row>
    <row r="7230" customFormat="false" ht="13" hidden="false" customHeight="false" outlineLevel="0" collapsed="false">
      <c r="K7230" s="87" t="s">
        <v>9451</v>
      </c>
    </row>
    <row r="7231" customFormat="false" ht="13" hidden="false" customHeight="false" outlineLevel="0" collapsed="false">
      <c r="K7231" s="87" t="s">
        <v>9452</v>
      </c>
    </row>
    <row r="7232" customFormat="false" ht="13" hidden="false" customHeight="false" outlineLevel="0" collapsed="false">
      <c r="K7232" s="87" t="s">
        <v>9453</v>
      </c>
    </row>
    <row r="7233" customFormat="false" ht="13" hidden="false" customHeight="false" outlineLevel="0" collapsed="false">
      <c r="K7233" s="87" t="s">
        <v>9454</v>
      </c>
    </row>
    <row r="7234" customFormat="false" ht="13" hidden="false" customHeight="false" outlineLevel="0" collapsed="false">
      <c r="K7234" s="87" t="s">
        <v>9455</v>
      </c>
    </row>
    <row r="7235" customFormat="false" ht="13" hidden="false" customHeight="false" outlineLevel="0" collapsed="false">
      <c r="K7235" s="87" t="s">
        <v>9456</v>
      </c>
    </row>
    <row r="7236" customFormat="false" ht="13" hidden="false" customHeight="false" outlineLevel="0" collapsed="false">
      <c r="K7236" s="87" t="s">
        <v>9457</v>
      </c>
    </row>
    <row r="7237" customFormat="false" ht="13" hidden="false" customHeight="false" outlineLevel="0" collapsed="false">
      <c r="K7237" s="87" t="s">
        <v>9458</v>
      </c>
    </row>
    <row r="7238" customFormat="false" ht="13" hidden="false" customHeight="false" outlineLevel="0" collapsed="false">
      <c r="K7238" s="87" t="s">
        <v>9459</v>
      </c>
    </row>
    <row r="7239" customFormat="false" ht="13" hidden="false" customHeight="false" outlineLevel="0" collapsed="false">
      <c r="K7239" s="87" t="s">
        <v>9460</v>
      </c>
    </row>
    <row r="7240" customFormat="false" ht="13" hidden="false" customHeight="false" outlineLevel="0" collapsed="false">
      <c r="K7240" s="87" t="s">
        <v>9461</v>
      </c>
    </row>
    <row r="7241" customFormat="false" ht="13" hidden="false" customHeight="false" outlineLevel="0" collapsed="false">
      <c r="K7241" s="87" t="s">
        <v>9462</v>
      </c>
    </row>
    <row r="7242" customFormat="false" ht="13" hidden="false" customHeight="false" outlineLevel="0" collapsed="false">
      <c r="K7242" s="87" t="s">
        <v>9463</v>
      </c>
    </row>
    <row r="7243" customFormat="false" ht="13" hidden="false" customHeight="false" outlineLevel="0" collapsed="false">
      <c r="K7243" s="87" t="s">
        <v>9464</v>
      </c>
    </row>
    <row r="7244" customFormat="false" ht="13" hidden="false" customHeight="false" outlineLevel="0" collapsed="false">
      <c r="K7244" s="87" t="s">
        <v>9465</v>
      </c>
    </row>
    <row r="7245" customFormat="false" ht="13" hidden="false" customHeight="false" outlineLevel="0" collapsed="false">
      <c r="K7245" s="87" t="s">
        <v>9466</v>
      </c>
    </row>
    <row r="7246" customFormat="false" ht="13" hidden="false" customHeight="false" outlineLevel="0" collapsed="false">
      <c r="K7246" s="87" t="s">
        <v>9467</v>
      </c>
    </row>
    <row r="7247" customFormat="false" ht="13" hidden="false" customHeight="false" outlineLevel="0" collapsed="false">
      <c r="K7247" s="87" t="s">
        <v>9468</v>
      </c>
    </row>
    <row r="7248" customFormat="false" ht="13" hidden="false" customHeight="false" outlineLevel="0" collapsed="false">
      <c r="K7248" s="87" t="s">
        <v>9469</v>
      </c>
    </row>
    <row r="7249" customFormat="false" ht="13" hidden="false" customHeight="false" outlineLevel="0" collapsed="false">
      <c r="K7249" s="87" t="s">
        <v>9470</v>
      </c>
    </row>
    <row r="7250" customFormat="false" ht="13" hidden="false" customHeight="false" outlineLevel="0" collapsed="false">
      <c r="K7250" s="87" t="s">
        <v>9471</v>
      </c>
    </row>
    <row r="7251" customFormat="false" ht="13" hidden="false" customHeight="false" outlineLevel="0" collapsed="false">
      <c r="K7251" s="87" t="s">
        <v>9472</v>
      </c>
    </row>
    <row r="7252" customFormat="false" ht="13" hidden="false" customHeight="false" outlineLevel="0" collapsed="false">
      <c r="K7252" s="87" t="s">
        <v>9473</v>
      </c>
    </row>
    <row r="7253" customFormat="false" ht="13" hidden="false" customHeight="false" outlineLevel="0" collapsed="false">
      <c r="K7253" s="87" t="s">
        <v>9474</v>
      </c>
    </row>
    <row r="7254" customFormat="false" ht="13" hidden="false" customHeight="false" outlineLevel="0" collapsed="false">
      <c r="K7254" s="87" t="s">
        <v>9475</v>
      </c>
    </row>
    <row r="7255" customFormat="false" ht="13" hidden="false" customHeight="false" outlineLevel="0" collapsed="false">
      <c r="K7255" s="87" t="s">
        <v>9476</v>
      </c>
    </row>
    <row r="7256" customFormat="false" ht="13" hidden="false" customHeight="false" outlineLevel="0" collapsed="false">
      <c r="K7256" s="87" t="s">
        <v>9477</v>
      </c>
    </row>
    <row r="7257" customFormat="false" ht="13" hidden="false" customHeight="false" outlineLevel="0" collapsed="false">
      <c r="K7257" s="87" t="s">
        <v>9478</v>
      </c>
    </row>
    <row r="7258" customFormat="false" ht="13" hidden="false" customHeight="false" outlineLevel="0" collapsed="false">
      <c r="K7258" s="87" t="s">
        <v>9479</v>
      </c>
    </row>
    <row r="7259" customFormat="false" ht="13" hidden="false" customHeight="false" outlineLevel="0" collapsed="false">
      <c r="K7259" s="87" t="s">
        <v>9480</v>
      </c>
    </row>
    <row r="7260" customFormat="false" ht="13" hidden="false" customHeight="false" outlineLevel="0" collapsed="false">
      <c r="K7260" s="87" t="s">
        <v>9481</v>
      </c>
    </row>
    <row r="7261" customFormat="false" ht="13" hidden="false" customHeight="false" outlineLevel="0" collapsed="false">
      <c r="K7261" s="87" t="s">
        <v>9482</v>
      </c>
    </row>
    <row r="7262" customFormat="false" ht="13" hidden="false" customHeight="false" outlineLevel="0" collapsed="false">
      <c r="K7262" s="87" t="s">
        <v>9483</v>
      </c>
    </row>
    <row r="7263" customFormat="false" ht="13" hidden="false" customHeight="false" outlineLevel="0" collapsed="false">
      <c r="K7263" s="87" t="s">
        <v>9484</v>
      </c>
    </row>
    <row r="7264" customFormat="false" ht="13" hidden="false" customHeight="false" outlineLevel="0" collapsed="false">
      <c r="K7264" s="87" t="s">
        <v>9485</v>
      </c>
    </row>
    <row r="7265" customFormat="false" ht="13" hidden="false" customHeight="false" outlineLevel="0" collapsed="false">
      <c r="K7265" s="87" t="s">
        <v>9486</v>
      </c>
    </row>
    <row r="7266" customFormat="false" ht="13" hidden="false" customHeight="false" outlineLevel="0" collapsed="false">
      <c r="K7266" s="87" t="s">
        <v>9487</v>
      </c>
    </row>
    <row r="7267" customFormat="false" ht="13" hidden="false" customHeight="false" outlineLevel="0" collapsed="false">
      <c r="K7267" s="87" t="s">
        <v>9488</v>
      </c>
    </row>
    <row r="7268" customFormat="false" ht="13" hidden="false" customHeight="false" outlineLevel="0" collapsed="false">
      <c r="K7268" s="87" t="s">
        <v>9489</v>
      </c>
    </row>
    <row r="7269" customFormat="false" ht="13" hidden="false" customHeight="false" outlineLevel="0" collapsed="false">
      <c r="K7269" s="87" t="s">
        <v>9490</v>
      </c>
    </row>
    <row r="7270" customFormat="false" ht="13" hidden="false" customHeight="false" outlineLevel="0" collapsed="false">
      <c r="K7270" s="87" t="s">
        <v>9491</v>
      </c>
    </row>
    <row r="7271" customFormat="false" ht="13" hidden="false" customHeight="false" outlineLevel="0" collapsed="false">
      <c r="K7271" s="87" t="s">
        <v>9492</v>
      </c>
    </row>
    <row r="7272" customFormat="false" ht="13" hidden="false" customHeight="false" outlineLevel="0" collapsed="false">
      <c r="K7272" s="87" t="s">
        <v>9493</v>
      </c>
    </row>
    <row r="7273" customFormat="false" ht="13" hidden="false" customHeight="false" outlineLevel="0" collapsed="false">
      <c r="K7273" s="87" t="s">
        <v>9494</v>
      </c>
    </row>
    <row r="7274" customFormat="false" ht="13" hidden="false" customHeight="false" outlineLevel="0" collapsed="false">
      <c r="K7274" s="87" t="s">
        <v>9495</v>
      </c>
    </row>
    <row r="7275" customFormat="false" ht="13" hidden="false" customHeight="false" outlineLevel="0" collapsed="false">
      <c r="K7275" s="87" t="s">
        <v>9496</v>
      </c>
    </row>
    <row r="7276" customFormat="false" ht="13" hidden="false" customHeight="false" outlineLevel="0" collapsed="false">
      <c r="K7276" s="87" t="s">
        <v>9497</v>
      </c>
    </row>
    <row r="7277" customFormat="false" ht="13" hidden="false" customHeight="false" outlineLevel="0" collapsed="false">
      <c r="K7277" s="87" t="s">
        <v>9498</v>
      </c>
    </row>
    <row r="7278" customFormat="false" ht="13" hidden="false" customHeight="false" outlineLevel="0" collapsed="false">
      <c r="K7278" s="87" t="s">
        <v>9499</v>
      </c>
    </row>
    <row r="7279" customFormat="false" ht="13" hidden="false" customHeight="false" outlineLevel="0" collapsed="false">
      <c r="K7279" s="87" t="s">
        <v>9500</v>
      </c>
    </row>
    <row r="7280" customFormat="false" ht="13" hidden="false" customHeight="false" outlineLevel="0" collapsed="false">
      <c r="K7280" s="87" t="s">
        <v>9501</v>
      </c>
    </row>
    <row r="7281" customFormat="false" ht="13" hidden="false" customHeight="false" outlineLevel="0" collapsed="false">
      <c r="K7281" s="87" t="s">
        <v>9502</v>
      </c>
    </row>
    <row r="7282" customFormat="false" ht="13" hidden="false" customHeight="false" outlineLevel="0" collapsed="false">
      <c r="K7282" s="87" t="s">
        <v>9503</v>
      </c>
    </row>
    <row r="7283" customFormat="false" ht="13" hidden="false" customHeight="false" outlineLevel="0" collapsed="false">
      <c r="K7283" s="87" t="s">
        <v>9504</v>
      </c>
    </row>
    <row r="7284" customFormat="false" ht="13" hidden="false" customHeight="false" outlineLevel="0" collapsed="false">
      <c r="K7284" s="87" t="s">
        <v>9505</v>
      </c>
    </row>
    <row r="7285" customFormat="false" ht="13" hidden="false" customHeight="false" outlineLevel="0" collapsed="false">
      <c r="K7285" s="87" t="s">
        <v>9506</v>
      </c>
    </row>
    <row r="7286" customFormat="false" ht="13" hidden="false" customHeight="false" outlineLevel="0" collapsed="false">
      <c r="K7286" s="87" t="s">
        <v>9507</v>
      </c>
    </row>
    <row r="7287" customFormat="false" ht="13" hidden="false" customHeight="false" outlineLevel="0" collapsed="false">
      <c r="K7287" s="87" t="s">
        <v>9508</v>
      </c>
    </row>
    <row r="7288" customFormat="false" ht="13" hidden="false" customHeight="false" outlineLevel="0" collapsed="false">
      <c r="K7288" s="87" t="s">
        <v>9509</v>
      </c>
    </row>
    <row r="7289" customFormat="false" ht="13" hidden="false" customHeight="false" outlineLevel="0" collapsed="false">
      <c r="K7289" s="87" t="s">
        <v>9510</v>
      </c>
    </row>
    <row r="7290" customFormat="false" ht="13" hidden="false" customHeight="false" outlineLevel="0" collapsed="false">
      <c r="K7290" s="87" t="s">
        <v>9511</v>
      </c>
    </row>
    <row r="7291" customFormat="false" ht="13" hidden="false" customHeight="false" outlineLevel="0" collapsed="false">
      <c r="K7291" s="87" t="s">
        <v>9512</v>
      </c>
    </row>
    <row r="7292" customFormat="false" ht="13" hidden="false" customHeight="false" outlineLevel="0" collapsed="false">
      <c r="K7292" s="87" t="s">
        <v>9513</v>
      </c>
    </row>
    <row r="7293" customFormat="false" ht="13" hidden="false" customHeight="false" outlineLevel="0" collapsed="false">
      <c r="K7293" s="87" t="s">
        <v>9514</v>
      </c>
    </row>
    <row r="7294" customFormat="false" ht="13" hidden="false" customHeight="false" outlineLevel="0" collapsed="false">
      <c r="K7294" s="87" t="s">
        <v>9515</v>
      </c>
    </row>
    <row r="7295" customFormat="false" ht="13" hidden="false" customHeight="false" outlineLevel="0" collapsed="false">
      <c r="K7295" s="87" t="s">
        <v>9516</v>
      </c>
    </row>
    <row r="7296" customFormat="false" ht="13" hidden="false" customHeight="false" outlineLevel="0" collapsed="false">
      <c r="K7296" s="87" t="s">
        <v>9517</v>
      </c>
    </row>
    <row r="7297" customFormat="false" ht="13" hidden="false" customHeight="false" outlineLevel="0" collapsed="false">
      <c r="K7297" s="87" t="s">
        <v>9518</v>
      </c>
    </row>
    <row r="7298" customFormat="false" ht="13" hidden="false" customHeight="false" outlineLevel="0" collapsed="false">
      <c r="K7298" s="87" t="s">
        <v>9519</v>
      </c>
    </row>
    <row r="7299" customFormat="false" ht="13" hidden="false" customHeight="false" outlineLevel="0" collapsed="false">
      <c r="K7299" s="87" t="s">
        <v>9520</v>
      </c>
    </row>
    <row r="7300" customFormat="false" ht="13" hidden="false" customHeight="false" outlineLevel="0" collapsed="false">
      <c r="K7300" s="87" t="s">
        <v>9521</v>
      </c>
    </row>
    <row r="7301" customFormat="false" ht="13" hidden="false" customHeight="false" outlineLevel="0" collapsed="false">
      <c r="K7301" s="87" t="s">
        <v>9522</v>
      </c>
    </row>
    <row r="7302" customFormat="false" ht="13" hidden="false" customHeight="false" outlineLevel="0" collapsed="false">
      <c r="K7302" s="87" t="s">
        <v>9523</v>
      </c>
    </row>
    <row r="7303" customFormat="false" ht="13" hidden="false" customHeight="false" outlineLevel="0" collapsed="false">
      <c r="K7303" s="87" t="s">
        <v>9524</v>
      </c>
    </row>
    <row r="7304" customFormat="false" ht="13" hidden="false" customHeight="false" outlineLevel="0" collapsed="false">
      <c r="K7304" s="87" t="s">
        <v>9525</v>
      </c>
    </row>
    <row r="7305" customFormat="false" ht="13" hidden="false" customHeight="false" outlineLevel="0" collapsed="false">
      <c r="K7305" s="87" t="s">
        <v>9526</v>
      </c>
    </row>
    <row r="7306" customFormat="false" ht="13" hidden="false" customHeight="false" outlineLevel="0" collapsed="false">
      <c r="K7306" s="87" t="s">
        <v>9527</v>
      </c>
    </row>
    <row r="7307" customFormat="false" ht="13" hidden="false" customHeight="false" outlineLevel="0" collapsed="false">
      <c r="K7307" s="87" t="s">
        <v>9528</v>
      </c>
    </row>
    <row r="7308" customFormat="false" ht="13" hidden="false" customHeight="false" outlineLevel="0" collapsed="false">
      <c r="K7308" s="87" t="s">
        <v>9529</v>
      </c>
    </row>
    <row r="7309" customFormat="false" ht="13" hidden="false" customHeight="false" outlineLevel="0" collapsed="false">
      <c r="K7309" s="87" t="s">
        <v>9530</v>
      </c>
    </row>
    <row r="7310" customFormat="false" ht="13" hidden="false" customHeight="false" outlineLevel="0" collapsed="false">
      <c r="K7310" s="87" t="s">
        <v>9531</v>
      </c>
    </row>
    <row r="7311" customFormat="false" ht="13" hidden="false" customHeight="false" outlineLevel="0" collapsed="false">
      <c r="K7311" s="87" t="s">
        <v>9532</v>
      </c>
    </row>
    <row r="7312" customFormat="false" ht="13" hidden="false" customHeight="false" outlineLevel="0" collapsed="false">
      <c r="K7312" s="87" t="s">
        <v>9533</v>
      </c>
    </row>
    <row r="7313" customFormat="false" ht="13" hidden="false" customHeight="false" outlineLevel="0" collapsed="false">
      <c r="K7313" s="87" t="s">
        <v>9534</v>
      </c>
    </row>
    <row r="7314" customFormat="false" ht="13" hidden="false" customHeight="false" outlineLevel="0" collapsed="false">
      <c r="K7314" s="87" t="s">
        <v>9535</v>
      </c>
    </row>
    <row r="7315" customFormat="false" ht="13" hidden="false" customHeight="false" outlineLevel="0" collapsed="false">
      <c r="K7315" s="87" t="s">
        <v>9536</v>
      </c>
    </row>
    <row r="7316" customFormat="false" ht="13" hidden="false" customHeight="false" outlineLevel="0" collapsed="false">
      <c r="K7316" s="87" t="s">
        <v>9537</v>
      </c>
    </row>
    <row r="7317" customFormat="false" ht="13" hidden="false" customHeight="false" outlineLevel="0" collapsed="false">
      <c r="K7317" s="87" t="s">
        <v>9538</v>
      </c>
    </row>
    <row r="7318" customFormat="false" ht="13" hidden="false" customHeight="false" outlineLevel="0" collapsed="false">
      <c r="K7318" s="87" t="s">
        <v>9539</v>
      </c>
    </row>
    <row r="7319" customFormat="false" ht="13" hidden="false" customHeight="false" outlineLevel="0" collapsed="false">
      <c r="K7319" s="87" t="s">
        <v>9540</v>
      </c>
    </row>
    <row r="7320" customFormat="false" ht="13" hidden="false" customHeight="false" outlineLevel="0" collapsed="false">
      <c r="K7320" s="87" t="s">
        <v>9541</v>
      </c>
    </row>
    <row r="7321" customFormat="false" ht="13" hidden="false" customHeight="false" outlineLevel="0" collapsed="false">
      <c r="K7321" s="87" t="s">
        <v>9542</v>
      </c>
    </row>
    <row r="7322" customFormat="false" ht="13" hidden="false" customHeight="false" outlineLevel="0" collapsed="false">
      <c r="K7322" s="87" t="s">
        <v>9543</v>
      </c>
    </row>
    <row r="7323" customFormat="false" ht="13" hidden="false" customHeight="false" outlineLevel="0" collapsed="false">
      <c r="K7323" s="87" t="s">
        <v>9544</v>
      </c>
    </row>
    <row r="7324" customFormat="false" ht="13" hidden="false" customHeight="false" outlineLevel="0" collapsed="false">
      <c r="K7324" s="87" t="s">
        <v>9545</v>
      </c>
    </row>
    <row r="7325" customFormat="false" ht="13" hidden="false" customHeight="false" outlineLevel="0" collapsed="false">
      <c r="K7325" s="87" t="s">
        <v>9546</v>
      </c>
    </row>
    <row r="7326" customFormat="false" ht="13" hidden="false" customHeight="false" outlineLevel="0" collapsed="false">
      <c r="K7326" s="87" t="s">
        <v>9547</v>
      </c>
    </row>
    <row r="7327" customFormat="false" ht="13" hidden="false" customHeight="false" outlineLevel="0" collapsed="false">
      <c r="K7327" s="87" t="s">
        <v>9548</v>
      </c>
    </row>
    <row r="7328" customFormat="false" ht="13" hidden="false" customHeight="false" outlineLevel="0" collapsed="false">
      <c r="K7328" s="87" t="s">
        <v>9549</v>
      </c>
    </row>
    <row r="7329" customFormat="false" ht="13" hidden="false" customHeight="false" outlineLevel="0" collapsed="false">
      <c r="K7329" s="87" t="s">
        <v>9550</v>
      </c>
    </row>
    <row r="7330" customFormat="false" ht="13" hidden="false" customHeight="false" outlineLevel="0" collapsed="false">
      <c r="K7330" s="87" t="s">
        <v>9551</v>
      </c>
    </row>
    <row r="7331" customFormat="false" ht="13" hidden="false" customHeight="false" outlineLevel="0" collapsed="false">
      <c r="K7331" s="87" t="s">
        <v>9552</v>
      </c>
    </row>
    <row r="7332" customFormat="false" ht="13" hidden="false" customHeight="false" outlineLevel="0" collapsed="false">
      <c r="K7332" s="87" t="s">
        <v>9553</v>
      </c>
    </row>
    <row r="7333" customFormat="false" ht="13" hidden="false" customHeight="false" outlineLevel="0" collapsed="false">
      <c r="K7333" s="87" t="s">
        <v>9554</v>
      </c>
    </row>
    <row r="7334" customFormat="false" ht="13" hidden="false" customHeight="false" outlineLevel="0" collapsed="false">
      <c r="K7334" s="87" t="s">
        <v>9555</v>
      </c>
    </row>
    <row r="7335" customFormat="false" ht="13" hidden="false" customHeight="false" outlineLevel="0" collapsed="false">
      <c r="K7335" s="87" t="s">
        <v>9556</v>
      </c>
    </row>
    <row r="7336" customFormat="false" ht="13" hidden="false" customHeight="false" outlineLevel="0" collapsed="false">
      <c r="K7336" s="87" t="s">
        <v>9557</v>
      </c>
    </row>
    <row r="7337" customFormat="false" ht="13" hidden="false" customHeight="false" outlineLevel="0" collapsed="false">
      <c r="K7337" s="87" t="s">
        <v>9558</v>
      </c>
    </row>
    <row r="7338" customFormat="false" ht="13" hidden="false" customHeight="false" outlineLevel="0" collapsed="false">
      <c r="K7338" s="87" t="s">
        <v>9559</v>
      </c>
    </row>
    <row r="7339" customFormat="false" ht="13" hidden="false" customHeight="false" outlineLevel="0" collapsed="false">
      <c r="K7339" s="87" t="s">
        <v>9560</v>
      </c>
    </row>
    <row r="7340" customFormat="false" ht="13" hidden="false" customHeight="false" outlineLevel="0" collapsed="false">
      <c r="K7340" s="87" t="s">
        <v>9561</v>
      </c>
    </row>
    <row r="7341" customFormat="false" ht="13" hidden="false" customHeight="false" outlineLevel="0" collapsed="false">
      <c r="K7341" s="87" t="s">
        <v>9562</v>
      </c>
    </row>
    <row r="7342" customFormat="false" ht="13" hidden="false" customHeight="false" outlineLevel="0" collapsed="false">
      <c r="K7342" s="87" t="s">
        <v>9563</v>
      </c>
    </row>
    <row r="7343" customFormat="false" ht="13" hidden="false" customHeight="false" outlineLevel="0" collapsed="false">
      <c r="K7343" s="87" t="s">
        <v>9564</v>
      </c>
    </row>
    <row r="7344" customFormat="false" ht="13" hidden="false" customHeight="false" outlineLevel="0" collapsed="false">
      <c r="K7344" s="87" t="s">
        <v>9565</v>
      </c>
    </row>
    <row r="7345" customFormat="false" ht="13" hidden="false" customHeight="false" outlineLevel="0" collapsed="false">
      <c r="K7345" s="87" t="s">
        <v>9566</v>
      </c>
    </row>
    <row r="7346" customFormat="false" ht="13" hidden="false" customHeight="false" outlineLevel="0" collapsed="false">
      <c r="K7346" s="87" t="s">
        <v>9567</v>
      </c>
    </row>
    <row r="7347" customFormat="false" ht="13" hidden="false" customHeight="false" outlineLevel="0" collapsed="false">
      <c r="K7347" s="87" t="s">
        <v>9568</v>
      </c>
    </row>
    <row r="7348" customFormat="false" ht="13" hidden="false" customHeight="false" outlineLevel="0" collapsed="false">
      <c r="K7348" s="87" t="s">
        <v>9569</v>
      </c>
    </row>
    <row r="7349" customFormat="false" ht="13" hidden="false" customHeight="false" outlineLevel="0" collapsed="false">
      <c r="K7349" s="87" t="s">
        <v>9570</v>
      </c>
    </row>
    <row r="7350" customFormat="false" ht="13" hidden="false" customHeight="false" outlineLevel="0" collapsed="false">
      <c r="K7350" s="87" t="s">
        <v>9571</v>
      </c>
    </row>
    <row r="7351" customFormat="false" ht="13" hidden="false" customHeight="false" outlineLevel="0" collapsed="false">
      <c r="K7351" s="87" t="s">
        <v>9572</v>
      </c>
    </row>
    <row r="7352" customFormat="false" ht="13" hidden="false" customHeight="false" outlineLevel="0" collapsed="false">
      <c r="K7352" s="87" t="s">
        <v>9573</v>
      </c>
    </row>
    <row r="7353" customFormat="false" ht="13" hidden="false" customHeight="false" outlineLevel="0" collapsed="false">
      <c r="K7353" s="87" t="s">
        <v>9574</v>
      </c>
    </row>
    <row r="7354" customFormat="false" ht="13" hidden="false" customHeight="false" outlineLevel="0" collapsed="false">
      <c r="K7354" s="87" t="s">
        <v>9575</v>
      </c>
    </row>
    <row r="7355" customFormat="false" ht="13" hidden="false" customHeight="false" outlineLevel="0" collapsed="false">
      <c r="K7355" s="87" t="s">
        <v>9576</v>
      </c>
    </row>
    <row r="7356" customFormat="false" ht="13" hidden="false" customHeight="false" outlineLevel="0" collapsed="false">
      <c r="K7356" s="87" t="s">
        <v>9577</v>
      </c>
    </row>
    <row r="7357" customFormat="false" ht="13" hidden="false" customHeight="false" outlineLevel="0" collapsed="false">
      <c r="K7357" s="87" t="s">
        <v>9578</v>
      </c>
    </row>
    <row r="7358" customFormat="false" ht="13" hidden="false" customHeight="false" outlineLevel="0" collapsed="false">
      <c r="K7358" s="87" t="s">
        <v>9579</v>
      </c>
    </row>
    <row r="7359" customFormat="false" ht="13" hidden="false" customHeight="false" outlineLevel="0" collapsed="false">
      <c r="K7359" s="87" t="s">
        <v>9580</v>
      </c>
    </row>
    <row r="7360" customFormat="false" ht="13" hidden="false" customHeight="false" outlineLevel="0" collapsed="false">
      <c r="K7360" s="87" t="s">
        <v>9581</v>
      </c>
    </row>
    <row r="7361" customFormat="false" ht="13" hidden="false" customHeight="false" outlineLevel="0" collapsed="false">
      <c r="K7361" s="87" t="s">
        <v>9582</v>
      </c>
    </row>
    <row r="7362" customFormat="false" ht="13" hidden="false" customHeight="false" outlineLevel="0" collapsed="false">
      <c r="K7362" s="87" t="s">
        <v>9583</v>
      </c>
    </row>
    <row r="7363" customFormat="false" ht="13" hidden="false" customHeight="false" outlineLevel="0" collapsed="false">
      <c r="K7363" s="87" t="s">
        <v>9584</v>
      </c>
    </row>
    <row r="7364" customFormat="false" ht="13" hidden="false" customHeight="false" outlineLevel="0" collapsed="false">
      <c r="K7364" s="87" t="s">
        <v>9585</v>
      </c>
    </row>
    <row r="7365" customFormat="false" ht="13" hidden="false" customHeight="false" outlineLevel="0" collapsed="false">
      <c r="K7365" s="87" t="s">
        <v>9586</v>
      </c>
    </row>
    <row r="7366" customFormat="false" ht="13" hidden="false" customHeight="false" outlineLevel="0" collapsed="false">
      <c r="K7366" s="87" t="s">
        <v>9587</v>
      </c>
    </row>
    <row r="7367" customFormat="false" ht="13" hidden="false" customHeight="false" outlineLevel="0" collapsed="false">
      <c r="K7367" s="87" t="s">
        <v>9588</v>
      </c>
    </row>
    <row r="7368" customFormat="false" ht="13" hidden="false" customHeight="false" outlineLevel="0" collapsed="false">
      <c r="K7368" s="87" t="s">
        <v>9589</v>
      </c>
    </row>
    <row r="7369" customFormat="false" ht="13" hidden="false" customHeight="false" outlineLevel="0" collapsed="false">
      <c r="K7369" s="87" t="s">
        <v>9590</v>
      </c>
    </row>
    <row r="7370" customFormat="false" ht="13" hidden="false" customHeight="false" outlineLevel="0" collapsed="false">
      <c r="K7370" s="87" t="s">
        <v>9591</v>
      </c>
    </row>
    <row r="7371" customFormat="false" ht="13" hidden="false" customHeight="false" outlineLevel="0" collapsed="false">
      <c r="K7371" s="87" t="s">
        <v>9592</v>
      </c>
    </row>
    <row r="7372" customFormat="false" ht="13" hidden="false" customHeight="false" outlineLevel="0" collapsed="false">
      <c r="K7372" s="87" t="s">
        <v>9593</v>
      </c>
    </row>
    <row r="7373" customFormat="false" ht="13" hidden="false" customHeight="false" outlineLevel="0" collapsed="false">
      <c r="K7373" s="87" t="s">
        <v>9594</v>
      </c>
    </row>
    <row r="7374" customFormat="false" ht="13" hidden="false" customHeight="false" outlineLevel="0" collapsed="false">
      <c r="K7374" s="87" t="s">
        <v>9595</v>
      </c>
    </row>
    <row r="7375" customFormat="false" ht="13" hidden="false" customHeight="false" outlineLevel="0" collapsed="false">
      <c r="K7375" s="87" t="s">
        <v>9596</v>
      </c>
    </row>
    <row r="7376" customFormat="false" ht="13" hidden="false" customHeight="false" outlineLevel="0" collapsed="false">
      <c r="K7376" s="87" t="s">
        <v>9597</v>
      </c>
    </row>
    <row r="7377" customFormat="false" ht="13" hidden="false" customHeight="false" outlineLevel="0" collapsed="false">
      <c r="K7377" s="87" t="s">
        <v>9598</v>
      </c>
    </row>
    <row r="7378" customFormat="false" ht="13" hidden="false" customHeight="false" outlineLevel="0" collapsed="false">
      <c r="K7378" s="87" t="s">
        <v>9599</v>
      </c>
    </row>
    <row r="7379" customFormat="false" ht="13" hidden="false" customHeight="false" outlineLevel="0" collapsed="false">
      <c r="K7379" s="87" t="s">
        <v>9600</v>
      </c>
    </row>
    <row r="7380" customFormat="false" ht="13" hidden="false" customHeight="false" outlineLevel="0" collapsed="false">
      <c r="K7380" s="87" t="s">
        <v>9601</v>
      </c>
    </row>
    <row r="7381" customFormat="false" ht="13" hidden="false" customHeight="false" outlineLevel="0" collapsed="false">
      <c r="K7381" s="87" t="s">
        <v>9602</v>
      </c>
    </row>
    <row r="7382" customFormat="false" ht="13" hidden="false" customHeight="false" outlineLevel="0" collapsed="false">
      <c r="K7382" s="87" t="s">
        <v>9603</v>
      </c>
    </row>
    <row r="7383" customFormat="false" ht="13" hidden="false" customHeight="false" outlineLevel="0" collapsed="false">
      <c r="K7383" s="87" t="s">
        <v>9604</v>
      </c>
    </row>
    <row r="7384" customFormat="false" ht="13" hidden="false" customHeight="false" outlineLevel="0" collapsed="false">
      <c r="K7384" s="87" t="s">
        <v>9605</v>
      </c>
    </row>
    <row r="7385" customFormat="false" ht="13" hidden="false" customHeight="false" outlineLevel="0" collapsed="false">
      <c r="K7385" s="87" t="s">
        <v>9606</v>
      </c>
    </row>
    <row r="7386" customFormat="false" ht="13" hidden="false" customHeight="false" outlineLevel="0" collapsed="false">
      <c r="K7386" s="87" t="s">
        <v>9607</v>
      </c>
    </row>
    <row r="7387" customFormat="false" ht="13" hidden="false" customHeight="false" outlineLevel="0" collapsed="false">
      <c r="K7387" s="87" t="s">
        <v>9608</v>
      </c>
    </row>
    <row r="7388" customFormat="false" ht="13" hidden="false" customHeight="false" outlineLevel="0" collapsed="false">
      <c r="K7388" s="87" t="s">
        <v>9609</v>
      </c>
    </row>
    <row r="7389" customFormat="false" ht="13" hidden="false" customHeight="false" outlineLevel="0" collapsed="false">
      <c r="K7389" s="87" t="s">
        <v>9610</v>
      </c>
    </row>
    <row r="7390" customFormat="false" ht="13" hidden="false" customHeight="false" outlineLevel="0" collapsed="false">
      <c r="K7390" s="87" t="s">
        <v>9611</v>
      </c>
    </row>
    <row r="7391" customFormat="false" ht="13" hidden="false" customHeight="false" outlineLevel="0" collapsed="false">
      <c r="K7391" s="87" t="s">
        <v>9612</v>
      </c>
    </row>
    <row r="7392" customFormat="false" ht="13" hidden="false" customHeight="false" outlineLevel="0" collapsed="false">
      <c r="K7392" s="87" t="s">
        <v>9613</v>
      </c>
    </row>
    <row r="7393" customFormat="false" ht="13" hidden="false" customHeight="false" outlineLevel="0" collapsed="false">
      <c r="K7393" s="87" t="s">
        <v>9614</v>
      </c>
    </row>
    <row r="7394" customFormat="false" ht="13" hidden="false" customHeight="false" outlineLevel="0" collapsed="false">
      <c r="K7394" s="87" t="s">
        <v>9615</v>
      </c>
    </row>
    <row r="7395" customFormat="false" ht="13" hidden="false" customHeight="false" outlineLevel="0" collapsed="false">
      <c r="K7395" s="87" t="s">
        <v>9616</v>
      </c>
    </row>
    <row r="7396" customFormat="false" ht="13" hidden="false" customHeight="false" outlineLevel="0" collapsed="false">
      <c r="K7396" s="87" t="s">
        <v>9617</v>
      </c>
    </row>
    <row r="7397" customFormat="false" ht="13" hidden="false" customHeight="false" outlineLevel="0" collapsed="false">
      <c r="K7397" s="87" t="s">
        <v>9618</v>
      </c>
    </row>
    <row r="7398" customFormat="false" ht="13" hidden="false" customHeight="false" outlineLevel="0" collapsed="false">
      <c r="K7398" s="87" t="s">
        <v>9619</v>
      </c>
    </row>
    <row r="7399" customFormat="false" ht="13" hidden="false" customHeight="false" outlineLevel="0" collapsed="false">
      <c r="K7399" s="87" t="s">
        <v>9620</v>
      </c>
    </row>
    <row r="7400" customFormat="false" ht="13" hidden="false" customHeight="false" outlineLevel="0" collapsed="false">
      <c r="K7400" s="87" t="s">
        <v>9621</v>
      </c>
    </row>
    <row r="7401" customFormat="false" ht="13" hidden="false" customHeight="false" outlineLevel="0" collapsed="false">
      <c r="K7401" s="87" t="s">
        <v>9622</v>
      </c>
    </row>
    <row r="7402" customFormat="false" ht="13" hidden="false" customHeight="false" outlineLevel="0" collapsed="false">
      <c r="K7402" s="87" t="s">
        <v>9623</v>
      </c>
    </row>
    <row r="7403" customFormat="false" ht="13" hidden="false" customHeight="false" outlineLevel="0" collapsed="false">
      <c r="K7403" s="87" t="s">
        <v>9624</v>
      </c>
    </row>
    <row r="7404" customFormat="false" ht="13" hidden="false" customHeight="false" outlineLevel="0" collapsed="false">
      <c r="K7404" s="87" t="s">
        <v>9625</v>
      </c>
    </row>
    <row r="7405" customFormat="false" ht="13" hidden="false" customHeight="false" outlineLevel="0" collapsed="false">
      <c r="K7405" s="87" t="s">
        <v>9626</v>
      </c>
    </row>
    <row r="7406" customFormat="false" ht="13" hidden="false" customHeight="false" outlineLevel="0" collapsed="false">
      <c r="K7406" s="87" t="s">
        <v>9627</v>
      </c>
    </row>
    <row r="7407" customFormat="false" ht="13" hidden="false" customHeight="false" outlineLevel="0" collapsed="false">
      <c r="K7407" s="87" t="s">
        <v>9628</v>
      </c>
    </row>
    <row r="7408" customFormat="false" ht="13" hidden="false" customHeight="false" outlineLevel="0" collapsed="false">
      <c r="K7408" s="87" t="s">
        <v>9629</v>
      </c>
    </row>
    <row r="7409" customFormat="false" ht="13" hidden="false" customHeight="false" outlineLevel="0" collapsed="false">
      <c r="K7409" s="87" t="s">
        <v>9630</v>
      </c>
    </row>
    <row r="7410" customFormat="false" ht="13" hidden="false" customHeight="false" outlineLevel="0" collapsed="false">
      <c r="K7410" s="87" t="s">
        <v>9631</v>
      </c>
    </row>
    <row r="7411" customFormat="false" ht="13" hidden="false" customHeight="false" outlineLevel="0" collapsed="false">
      <c r="K7411" s="87" t="s">
        <v>9632</v>
      </c>
    </row>
    <row r="7412" customFormat="false" ht="13" hidden="false" customHeight="false" outlineLevel="0" collapsed="false">
      <c r="K7412" s="87" t="s">
        <v>9633</v>
      </c>
    </row>
    <row r="7413" customFormat="false" ht="13" hidden="false" customHeight="false" outlineLevel="0" collapsed="false">
      <c r="K7413" s="87" t="s">
        <v>9634</v>
      </c>
    </row>
    <row r="7414" customFormat="false" ht="13" hidden="false" customHeight="false" outlineLevel="0" collapsed="false">
      <c r="K7414" s="87" t="s">
        <v>9635</v>
      </c>
    </row>
    <row r="7415" customFormat="false" ht="13" hidden="false" customHeight="false" outlineLevel="0" collapsed="false">
      <c r="K7415" s="87" t="s">
        <v>9636</v>
      </c>
    </row>
    <row r="7416" customFormat="false" ht="13" hidden="false" customHeight="false" outlineLevel="0" collapsed="false">
      <c r="K7416" s="87" t="s">
        <v>9637</v>
      </c>
    </row>
    <row r="7417" customFormat="false" ht="13" hidden="false" customHeight="false" outlineLevel="0" collapsed="false">
      <c r="K7417" s="87" t="s">
        <v>9638</v>
      </c>
    </row>
    <row r="7418" customFormat="false" ht="13" hidden="false" customHeight="false" outlineLevel="0" collapsed="false">
      <c r="K7418" s="87" t="s">
        <v>9639</v>
      </c>
    </row>
    <row r="7419" customFormat="false" ht="13" hidden="false" customHeight="false" outlineLevel="0" collapsed="false">
      <c r="K7419" s="87" t="s">
        <v>9640</v>
      </c>
    </row>
    <row r="7420" customFormat="false" ht="13" hidden="false" customHeight="false" outlineLevel="0" collapsed="false">
      <c r="K7420" s="87" t="s">
        <v>9641</v>
      </c>
    </row>
    <row r="7421" customFormat="false" ht="13" hidden="false" customHeight="false" outlineLevel="0" collapsed="false">
      <c r="K7421" s="87" t="s">
        <v>9642</v>
      </c>
    </row>
    <row r="7422" customFormat="false" ht="13" hidden="false" customHeight="false" outlineLevel="0" collapsed="false">
      <c r="K7422" s="87" t="s">
        <v>9643</v>
      </c>
    </row>
    <row r="7423" customFormat="false" ht="13" hidden="false" customHeight="false" outlineLevel="0" collapsed="false">
      <c r="K7423" s="87" t="s">
        <v>9644</v>
      </c>
    </row>
    <row r="7424" customFormat="false" ht="13" hidden="false" customHeight="false" outlineLevel="0" collapsed="false">
      <c r="K7424" s="87" t="s">
        <v>9645</v>
      </c>
    </row>
    <row r="7425" customFormat="false" ht="13" hidden="false" customHeight="false" outlineLevel="0" collapsed="false">
      <c r="K7425" s="87" t="s">
        <v>9646</v>
      </c>
    </row>
    <row r="7426" customFormat="false" ht="13" hidden="false" customHeight="false" outlineLevel="0" collapsed="false">
      <c r="K7426" s="87" t="s">
        <v>9647</v>
      </c>
    </row>
    <row r="7427" customFormat="false" ht="13" hidden="false" customHeight="false" outlineLevel="0" collapsed="false">
      <c r="K7427" s="87" t="s">
        <v>9648</v>
      </c>
    </row>
    <row r="7428" customFormat="false" ht="13" hidden="false" customHeight="false" outlineLevel="0" collapsed="false">
      <c r="K7428" s="87" t="s">
        <v>9649</v>
      </c>
    </row>
    <row r="7429" customFormat="false" ht="13" hidden="false" customHeight="false" outlineLevel="0" collapsed="false">
      <c r="K7429" s="87" t="s">
        <v>9650</v>
      </c>
    </row>
    <row r="7430" customFormat="false" ht="13" hidden="false" customHeight="false" outlineLevel="0" collapsed="false">
      <c r="K7430" s="87" t="s">
        <v>9651</v>
      </c>
    </row>
    <row r="7431" customFormat="false" ht="13" hidden="false" customHeight="false" outlineLevel="0" collapsed="false">
      <c r="K7431" s="87" t="s">
        <v>9652</v>
      </c>
    </row>
    <row r="7432" customFormat="false" ht="13" hidden="false" customHeight="false" outlineLevel="0" collapsed="false">
      <c r="K7432" s="87" t="s">
        <v>9653</v>
      </c>
    </row>
    <row r="7433" customFormat="false" ht="13" hidden="false" customHeight="false" outlineLevel="0" collapsed="false">
      <c r="K7433" s="87" t="s">
        <v>9654</v>
      </c>
    </row>
    <row r="7434" customFormat="false" ht="13" hidden="false" customHeight="false" outlineLevel="0" collapsed="false">
      <c r="K7434" s="87" t="s">
        <v>9655</v>
      </c>
    </row>
    <row r="7435" customFormat="false" ht="13" hidden="false" customHeight="false" outlineLevel="0" collapsed="false">
      <c r="K7435" s="87" t="s">
        <v>9656</v>
      </c>
    </row>
    <row r="7436" customFormat="false" ht="13" hidden="false" customHeight="false" outlineLevel="0" collapsed="false">
      <c r="K7436" s="87" t="s">
        <v>9657</v>
      </c>
    </row>
    <row r="7437" customFormat="false" ht="13" hidden="false" customHeight="false" outlineLevel="0" collapsed="false">
      <c r="K7437" s="87" t="s">
        <v>9658</v>
      </c>
    </row>
    <row r="7438" customFormat="false" ht="13" hidden="false" customHeight="false" outlineLevel="0" collapsed="false">
      <c r="K7438" s="87" t="s">
        <v>9659</v>
      </c>
    </row>
    <row r="7439" customFormat="false" ht="13" hidden="false" customHeight="false" outlineLevel="0" collapsed="false">
      <c r="K7439" s="87" t="s">
        <v>9660</v>
      </c>
    </row>
    <row r="7440" customFormat="false" ht="13" hidden="false" customHeight="false" outlineLevel="0" collapsed="false">
      <c r="K7440" s="87" t="s">
        <v>9661</v>
      </c>
    </row>
    <row r="7441" customFormat="false" ht="13" hidden="false" customHeight="false" outlineLevel="0" collapsed="false">
      <c r="K7441" s="87" t="s">
        <v>9662</v>
      </c>
    </row>
    <row r="7442" customFormat="false" ht="13" hidden="false" customHeight="false" outlineLevel="0" collapsed="false">
      <c r="K7442" s="87" t="s">
        <v>9663</v>
      </c>
    </row>
    <row r="7443" customFormat="false" ht="13" hidden="false" customHeight="false" outlineLevel="0" collapsed="false">
      <c r="K7443" s="87" t="s">
        <v>9664</v>
      </c>
    </row>
    <row r="7444" customFormat="false" ht="13" hidden="false" customHeight="false" outlineLevel="0" collapsed="false">
      <c r="K7444" s="87" t="s">
        <v>9665</v>
      </c>
    </row>
    <row r="7445" customFormat="false" ht="13" hidden="false" customHeight="false" outlineLevel="0" collapsed="false">
      <c r="K7445" s="87" t="s">
        <v>9666</v>
      </c>
    </row>
    <row r="7446" customFormat="false" ht="13" hidden="false" customHeight="false" outlineLevel="0" collapsed="false">
      <c r="K7446" s="87" t="s">
        <v>9667</v>
      </c>
    </row>
    <row r="7447" customFormat="false" ht="13" hidden="false" customHeight="false" outlineLevel="0" collapsed="false">
      <c r="K7447" s="87" t="s">
        <v>9668</v>
      </c>
    </row>
    <row r="7448" customFormat="false" ht="13" hidden="false" customHeight="false" outlineLevel="0" collapsed="false">
      <c r="K7448" s="87" t="s">
        <v>9669</v>
      </c>
    </row>
    <row r="7449" customFormat="false" ht="13" hidden="false" customHeight="false" outlineLevel="0" collapsed="false">
      <c r="K7449" s="87" t="s">
        <v>9670</v>
      </c>
    </row>
    <row r="7450" customFormat="false" ht="13" hidden="false" customHeight="false" outlineLevel="0" collapsed="false">
      <c r="K7450" s="87" t="s">
        <v>9671</v>
      </c>
    </row>
    <row r="7451" customFormat="false" ht="13" hidden="false" customHeight="false" outlineLevel="0" collapsed="false">
      <c r="K7451" s="87" t="s">
        <v>9672</v>
      </c>
    </row>
    <row r="7452" customFormat="false" ht="13" hidden="false" customHeight="false" outlineLevel="0" collapsed="false">
      <c r="K7452" s="87" t="s">
        <v>9673</v>
      </c>
    </row>
    <row r="7453" customFormat="false" ht="13" hidden="false" customHeight="false" outlineLevel="0" collapsed="false">
      <c r="K7453" s="87" t="s">
        <v>9674</v>
      </c>
    </row>
    <row r="7454" customFormat="false" ht="13" hidden="false" customHeight="false" outlineLevel="0" collapsed="false">
      <c r="K7454" s="87" t="s">
        <v>9675</v>
      </c>
    </row>
    <row r="7455" customFormat="false" ht="13" hidden="false" customHeight="false" outlineLevel="0" collapsed="false">
      <c r="K7455" s="87" t="s">
        <v>9676</v>
      </c>
    </row>
    <row r="7456" customFormat="false" ht="13" hidden="false" customHeight="false" outlineLevel="0" collapsed="false">
      <c r="K7456" s="87" t="s">
        <v>9677</v>
      </c>
    </row>
    <row r="7457" customFormat="false" ht="13" hidden="false" customHeight="false" outlineLevel="0" collapsed="false">
      <c r="K7457" s="87" t="s">
        <v>9678</v>
      </c>
    </row>
    <row r="7458" customFormat="false" ht="13" hidden="false" customHeight="false" outlineLevel="0" collapsed="false">
      <c r="K7458" s="87" t="s">
        <v>9679</v>
      </c>
    </row>
    <row r="7459" customFormat="false" ht="13" hidden="false" customHeight="false" outlineLevel="0" collapsed="false">
      <c r="K7459" s="87" t="s">
        <v>9680</v>
      </c>
    </row>
    <row r="7460" customFormat="false" ht="13" hidden="false" customHeight="false" outlineLevel="0" collapsed="false">
      <c r="K7460" s="87" t="s">
        <v>9681</v>
      </c>
    </row>
    <row r="7461" customFormat="false" ht="13" hidden="false" customHeight="false" outlineLevel="0" collapsed="false">
      <c r="K7461" s="87" t="s">
        <v>9682</v>
      </c>
    </row>
    <row r="7462" customFormat="false" ht="13" hidden="false" customHeight="false" outlineLevel="0" collapsed="false">
      <c r="K7462" s="87" t="s">
        <v>9683</v>
      </c>
    </row>
    <row r="7463" customFormat="false" ht="13" hidden="false" customHeight="false" outlineLevel="0" collapsed="false">
      <c r="K7463" s="87" t="s">
        <v>9684</v>
      </c>
    </row>
    <row r="7464" customFormat="false" ht="13" hidden="false" customHeight="false" outlineLevel="0" collapsed="false">
      <c r="K7464" s="87" t="s">
        <v>9685</v>
      </c>
    </row>
    <row r="7465" customFormat="false" ht="13" hidden="false" customHeight="false" outlineLevel="0" collapsed="false">
      <c r="K7465" s="87" t="s">
        <v>9686</v>
      </c>
    </row>
    <row r="7466" customFormat="false" ht="13" hidden="false" customHeight="false" outlineLevel="0" collapsed="false">
      <c r="K7466" s="87" t="s">
        <v>9687</v>
      </c>
    </row>
    <row r="7467" customFormat="false" ht="13" hidden="false" customHeight="false" outlineLevel="0" collapsed="false">
      <c r="K7467" s="87" t="s">
        <v>9688</v>
      </c>
    </row>
    <row r="7468" customFormat="false" ht="13" hidden="false" customHeight="false" outlineLevel="0" collapsed="false">
      <c r="K7468" s="87" t="s">
        <v>9689</v>
      </c>
    </row>
    <row r="7469" customFormat="false" ht="13" hidden="false" customHeight="false" outlineLevel="0" collapsed="false">
      <c r="K7469" s="87" t="s">
        <v>9690</v>
      </c>
    </row>
    <row r="7470" customFormat="false" ht="13" hidden="false" customHeight="false" outlineLevel="0" collapsed="false">
      <c r="K7470" s="87" t="s">
        <v>9691</v>
      </c>
    </row>
    <row r="7471" customFormat="false" ht="13" hidden="false" customHeight="false" outlineLevel="0" collapsed="false">
      <c r="K7471" s="87" t="s">
        <v>9692</v>
      </c>
    </row>
    <row r="7472" customFormat="false" ht="13" hidden="false" customHeight="false" outlineLevel="0" collapsed="false">
      <c r="K7472" s="87" t="s">
        <v>9693</v>
      </c>
    </row>
    <row r="7473" customFormat="false" ht="13" hidden="false" customHeight="false" outlineLevel="0" collapsed="false">
      <c r="K7473" s="87" t="s">
        <v>9694</v>
      </c>
    </row>
    <row r="7474" customFormat="false" ht="13" hidden="false" customHeight="false" outlineLevel="0" collapsed="false">
      <c r="K7474" s="87" t="s">
        <v>9695</v>
      </c>
    </row>
    <row r="7475" customFormat="false" ht="13" hidden="false" customHeight="false" outlineLevel="0" collapsed="false">
      <c r="K7475" s="87" t="s">
        <v>9696</v>
      </c>
    </row>
    <row r="7476" customFormat="false" ht="13" hidden="false" customHeight="false" outlineLevel="0" collapsed="false">
      <c r="K7476" s="87" t="s">
        <v>9697</v>
      </c>
    </row>
    <row r="7477" customFormat="false" ht="13" hidden="false" customHeight="false" outlineLevel="0" collapsed="false">
      <c r="K7477" s="87" t="s">
        <v>9698</v>
      </c>
    </row>
    <row r="7478" customFormat="false" ht="13" hidden="false" customHeight="false" outlineLevel="0" collapsed="false">
      <c r="K7478" s="87" t="s">
        <v>9699</v>
      </c>
    </row>
    <row r="7479" customFormat="false" ht="13" hidden="false" customHeight="false" outlineLevel="0" collapsed="false">
      <c r="K7479" s="87" t="s">
        <v>9700</v>
      </c>
    </row>
    <row r="7480" customFormat="false" ht="13" hidden="false" customHeight="false" outlineLevel="0" collapsed="false">
      <c r="K7480" s="87" t="s">
        <v>9701</v>
      </c>
    </row>
    <row r="7481" customFormat="false" ht="13" hidden="false" customHeight="false" outlineLevel="0" collapsed="false">
      <c r="K7481" s="87" t="s">
        <v>9702</v>
      </c>
    </row>
    <row r="7482" customFormat="false" ht="13" hidden="false" customHeight="false" outlineLevel="0" collapsed="false">
      <c r="K7482" s="87" t="s">
        <v>9703</v>
      </c>
    </row>
    <row r="7483" customFormat="false" ht="13" hidden="false" customHeight="false" outlineLevel="0" collapsed="false">
      <c r="K7483" s="87" t="s">
        <v>9704</v>
      </c>
    </row>
    <row r="7484" customFormat="false" ht="13" hidden="false" customHeight="false" outlineLevel="0" collapsed="false">
      <c r="K7484" s="87" t="s">
        <v>9705</v>
      </c>
    </row>
    <row r="7485" customFormat="false" ht="13" hidden="false" customHeight="false" outlineLevel="0" collapsed="false">
      <c r="K7485" s="87" t="s">
        <v>9706</v>
      </c>
    </row>
    <row r="7486" customFormat="false" ht="13" hidden="false" customHeight="false" outlineLevel="0" collapsed="false">
      <c r="K7486" s="87" t="s">
        <v>9707</v>
      </c>
    </row>
    <row r="7487" customFormat="false" ht="13" hidden="false" customHeight="false" outlineLevel="0" collapsed="false">
      <c r="K7487" s="87" t="s">
        <v>9708</v>
      </c>
    </row>
    <row r="7488" customFormat="false" ht="13" hidden="false" customHeight="false" outlineLevel="0" collapsed="false">
      <c r="K7488" s="87" t="s">
        <v>9709</v>
      </c>
    </row>
    <row r="7489" customFormat="false" ht="13" hidden="false" customHeight="false" outlineLevel="0" collapsed="false">
      <c r="K7489" s="87" t="s">
        <v>9710</v>
      </c>
    </row>
    <row r="7490" customFormat="false" ht="13" hidden="false" customHeight="false" outlineLevel="0" collapsed="false">
      <c r="K7490" s="87" t="s">
        <v>9711</v>
      </c>
    </row>
    <row r="7491" customFormat="false" ht="13" hidden="false" customHeight="false" outlineLevel="0" collapsed="false">
      <c r="K7491" s="87" t="s">
        <v>9712</v>
      </c>
    </row>
    <row r="7492" customFormat="false" ht="13" hidden="false" customHeight="false" outlineLevel="0" collapsed="false">
      <c r="K7492" s="87" t="s">
        <v>9713</v>
      </c>
    </row>
    <row r="7493" customFormat="false" ht="13" hidden="false" customHeight="false" outlineLevel="0" collapsed="false">
      <c r="K7493" s="87" t="s">
        <v>9714</v>
      </c>
    </row>
    <row r="7494" customFormat="false" ht="13" hidden="false" customHeight="false" outlineLevel="0" collapsed="false">
      <c r="K7494" s="87" t="s">
        <v>9715</v>
      </c>
    </row>
    <row r="7495" customFormat="false" ht="13" hidden="false" customHeight="false" outlineLevel="0" collapsed="false">
      <c r="K7495" s="87" t="s">
        <v>9716</v>
      </c>
    </row>
    <row r="7496" customFormat="false" ht="13" hidden="false" customHeight="false" outlineLevel="0" collapsed="false">
      <c r="K7496" s="87" t="s">
        <v>9717</v>
      </c>
    </row>
    <row r="7497" customFormat="false" ht="13" hidden="false" customHeight="false" outlineLevel="0" collapsed="false">
      <c r="K7497" s="87" t="s">
        <v>9718</v>
      </c>
    </row>
    <row r="7498" customFormat="false" ht="13" hidden="false" customHeight="false" outlineLevel="0" collapsed="false">
      <c r="K7498" s="87" t="s">
        <v>9719</v>
      </c>
    </row>
    <row r="7499" customFormat="false" ht="13" hidden="false" customHeight="false" outlineLevel="0" collapsed="false">
      <c r="K7499" s="87" t="s">
        <v>9720</v>
      </c>
    </row>
    <row r="7500" customFormat="false" ht="13" hidden="false" customHeight="false" outlineLevel="0" collapsed="false">
      <c r="K7500" s="87" t="s">
        <v>9721</v>
      </c>
    </row>
    <row r="7501" customFormat="false" ht="13" hidden="false" customHeight="false" outlineLevel="0" collapsed="false">
      <c r="K7501" s="87" t="s">
        <v>9722</v>
      </c>
    </row>
    <row r="7502" customFormat="false" ht="13" hidden="false" customHeight="false" outlineLevel="0" collapsed="false">
      <c r="K7502" s="87" t="s">
        <v>9723</v>
      </c>
    </row>
    <row r="7503" customFormat="false" ht="13" hidden="false" customHeight="false" outlineLevel="0" collapsed="false">
      <c r="K7503" s="87" t="s">
        <v>9724</v>
      </c>
    </row>
    <row r="7504" customFormat="false" ht="13" hidden="false" customHeight="false" outlineLevel="0" collapsed="false">
      <c r="K7504" s="87" t="s">
        <v>9725</v>
      </c>
    </row>
    <row r="7505" customFormat="false" ht="13" hidden="false" customHeight="false" outlineLevel="0" collapsed="false">
      <c r="K7505" s="87" t="s">
        <v>9726</v>
      </c>
    </row>
    <row r="7506" customFormat="false" ht="13" hidden="false" customHeight="false" outlineLevel="0" collapsed="false">
      <c r="K7506" s="87" t="s">
        <v>9727</v>
      </c>
    </row>
    <row r="7507" customFormat="false" ht="13" hidden="false" customHeight="false" outlineLevel="0" collapsed="false">
      <c r="K7507" s="87" t="s">
        <v>9728</v>
      </c>
    </row>
    <row r="7508" customFormat="false" ht="13" hidden="false" customHeight="false" outlineLevel="0" collapsed="false">
      <c r="K7508" s="87" t="s">
        <v>9729</v>
      </c>
    </row>
    <row r="7509" customFormat="false" ht="13" hidden="false" customHeight="false" outlineLevel="0" collapsed="false">
      <c r="K7509" s="87" t="s">
        <v>9730</v>
      </c>
    </row>
    <row r="7510" customFormat="false" ht="13" hidden="false" customHeight="false" outlineLevel="0" collapsed="false">
      <c r="K7510" s="87" t="s">
        <v>9731</v>
      </c>
    </row>
    <row r="7511" customFormat="false" ht="13" hidden="false" customHeight="false" outlineLevel="0" collapsed="false">
      <c r="K7511" s="87" t="s">
        <v>9732</v>
      </c>
    </row>
    <row r="7512" customFormat="false" ht="13" hidden="false" customHeight="false" outlineLevel="0" collapsed="false">
      <c r="K7512" s="87" t="s">
        <v>9733</v>
      </c>
    </row>
    <row r="7513" customFormat="false" ht="13" hidden="false" customHeight="false" outlineLevel="0" collapsed="false">
      <c r="K7513" s="87" t="s">
        <v>9734</v>
      </c>
    </row>
    <row r="7514" customFormat="false" ht="13" hidden="false" customHeight="false" outlineLevel="0" collapsed="false">
      <c r="K7514" s="87" t="s">
        <v>9735</v>
      </c>
    </row>
    <row r="7515" customFormat="false" ht="13" hidden="false" customHeight="false" outlineLevel="0" collapsed="false">
      <c r="K7515" s="87" t="s">
        <v>9736</v>
      </c>
    </row>
    <row r="7516" customFormat="false" ht="13" hidden="false" customHeight="false" outlineLevel="0" collapsed="false">
      <c r="K7516" s="87" t="s">
        <v>9737</v>
      </c>
    </row>
    <row r="7517" customFormat="false" ht="13" hidden="false" customHeight="false" outlineLevel="0" collapsed="false">
      <c r="K7517" s="87" t="s">
        <v>9738</v>
      </c>
    </row>
    <row r="7518" customFormat="false" ht="13" hidden="false" customHeight="false" outlineLevel="0" collapsed="false">
      <c r="K7518" s="87" t="s">
        <v>9739</v>
      </c>
    </row>
    <row r="7519" customFormat="false" ht="13" hidden="false" customHeight="false" outlineLevel="0" collapsed="false">
      <c r="K7519" s="87" t="s">
        <v>9740</v>
      </c>
    </row>
    <row r="7520" customFormat="false" ht="13" hidden="false" customHeight="false" outlineLevel="0" collapsed="false">
      <c r="K7520" s="87" t="s">
        <v>9741</v>
      </c>
    </row>
    <row r="7521" customFormat="false" ht="13" hidden="false" customHeight="false" outlineLevel="0" collapsed="false">
      <c r="K7521" s="87" t="s">
        <v>9742</v>
      </c>
    </row>
    <row r="7522" customFormat="false" ht="13" hidden="false" customHeight="false" outlineLevel="0" collapsed="false">
      <c r="K7522" s="87" t="s">
        <v>9743</v>
      </c>
    </row>
    <row r="7523" customFormat="false" ht="13" hidden="false" customHeight="false" outlineLevel="0" collapsed="false">
      <c r="K7523" s="87" t="s">
        <v>9744</v>
      </c>
    </row>
    <row r="7524" customFormat="false" ht="13" hidden="false" customHeight="false" outlineLevel="0" collapsed="false">
      <c r="K7524" s="87" t="s">
        <v>9745</v>
      </c>
    </row>
    <row r="7525" customFormat="false" ht="13" hidden="false" customHeight="false" outlineLevel="0" collapsed="false">
      <c r="K7525" s="87" t="s">
        <v>9746</v>
      </c>
    </row>
    <row r="7526" customFormat="false" ht="13" hidden="false" customHeight="false" outlineLevel="0" collapsed="false">
      <c r="K7526" s="87" t="s">
        <v>9747</v>
      </c>
    </row>
    <row r="7527" customFormat="false" ht="13" hidden="false" customHeight="false" outlineLevel="0" collapsed="false">
      <c r="K7527" s="87" t="s">
        <v>9748</v>
      </c>
    </row>
    <row r="7528" customFormat="false" ht="13" hidden="false" customHeight="false" outlineLevel="0" collapsed="false">
      <c r="K7528" s="87" t="s">
        <v>9749</v>
      </c>
    </row>
    <row r="7529" customFormat="false" ht="13" hidden="false" customHeight="false" outlineLevel="0" collapsed="false">
      <c r="K7529" s="87" t="s">
        <v>9750</v>
      </c>
    </row>
    <row r="7530" customFormat="false" ht="13" hidden="false" customHeight="false" outlineLevel="0" collapsed="false">
      <c r="K7530" s="87" t="s">
        <v>9751</v>
      </c>
    </row>
    <row r="7531" customFormat="false" ht="13" hidden="false" customHeight="false" outlineLevel="0" collapsed="false">
      <c r="K7531" s="87" t="s">
        <v>9752</v>
      </c>
    </row>
    <row r="7532" customFormat="false" ht="13" hidden="false" customHeight="false" outlineLevel="0" collapsed="false">
      <c r="K7532" s="87" t="s">
        <v>9753</v>
      </c>
    </row>
    <row r="7533" customFormat="false" ht="13" hidden="false" customHeight="false" outlineLevel="0" collapsed="false">
      <c r="K7533" s="87" t="s">
        <v>9754</v>
      </c>
    </row>
    <row r="7534" customFormat="false" ht="13" hidden="false" customHeight="false" outlineLevel="0" collapsed="false">
      <c r="K7534" s="87" t="s">
        <v>9755</v>
      </c>
    </row>
    <row r="7535" customFormat="false" ht="13" hidden="false" customHeight="false" outlineLevel="0" collapsed="false">
      <c r="K7535" s="87" t="s">
        <v>9756</v>
      </c>
    </row>
    <row r="7536" customFormat="false" ht="13" hidden="false" customHeight="false" outlineLevel="0" collapsed="false">
      <c r="K7536" s="87" t="s">
        <v>9757</v>
      </c>
    </row>
    <row r="7537" customFormat="false" ht="13" hidden="false" customHeight="false" outlineLevel="0" collapsed="false">
      <c r="K7537" s="87" t="s">
        <v>9758</v>
      </c>
    </row>
    <row r="7538" customFormat="false" ht="13" hidden="false" customHeight="false" outlineLevel="0" collapsed="false">
      <c r="K7538" s="87" t="s">
        <v>9759</v>
      </c>
    </row>
    <row r="7539" customFormat="false" ht="13" hidden="false" customHeight="false" outlineLevel="0" collapsed="false">
      <c r="K7539" s="87" t="s">
        <v>9760</v>
      </c>
    </row>
    <row r="7540" customFormat="false" ht="13" hidden="false" customHeight="false" outlineLevel="0" collapsed="false">
      <c r="K7540" s="87" t="s">
        <v>9761</v>
      </c>
    </row>
    <row r="7541" customFormat="false" ht="13" hidden="false" customHeight="false" outlineLevel="0" collapsed="false">
      <c r="K7541" s="87" t="s">
        <v>9762</v>
      </c>
    </row>
    <row r="7542" customFormat="false" ht="13" hidden="false" customHeight="false" outlineLevel="0" collapsed="false">
      <c r="K7542" s="87" t="s">
        <v>9763</v>
      </c>
    </row>
    <row r="7543" customFormat="false" ht="13" hidden="false" customHeight="false" outlineLevel="0" collapsed="false">
      <c r="K7543" s="87" t="s">
        <v>9764</v>
      </c>
    </row>
    <row r="7544" customFormat="false" ht="13" hidden="false" customHeight="false" outlineLevel="0" collapsed="false">
      <c r="K7544" s="87" t="s">
        <v>9765</v>
      </c>
    </row>
    <row r="7545" customFormat="false" ht="13" hidden="false" customHeight="false" outlineLevel="0" collapsed="false">
      <c r="K7545" s="87" t="s">
        <v>9766</v>
      </c>
    </row>
    <row r="7546" customFormat="false" ht="13" hidden="false" customHeight="false" outlineLevel="0" collapsed="false">
      <c r="K7546" s="87" t="s">
        <v>9767</v>
      </c>
    </row>
    <row r="7547" customFormat="false" ht="13" hidden="false" customHeight="false" outlineLevel="0" collapsed="false">
      <c r="K7547" s="87" t="s">
        <v>9768</v>
      </c>
    </row>
    <row r="7548" customFormat="false" ht="13" hidden="false" customHeight="false" outlineLevel="0" collapsed="false">
      <c r="K7548" s="87" t="s">
        <v>9769</v>
      </c>
    </row>
    <row r="7549" customFormat="false" ht="13" hidden="false" customHeight="false" outlineLevel="0" collapsed="false">
      <c r="K7549" s="87" t="s">
        <v>9770</v>
      </c>
    </row>
    <row r="7550" customFormat="false" ht="13" hidden="false" customHeight="false" outlineLevel="0" collapsed="false">
      <c r="K7550" s="87" t="s">
        <v>9771</v>
      </c>
    </row>
    <row r="7551" customFormat="false" ht="13" hidden="false" customHeight="false" outlineLevel="0" collapsed="false">
      <c r="K7551" s="87" t="s">
        <v>9772</v>
      </c>
    </row>
    <row r="7552" customFormat="false" ht="13" hidden="false" customHeight="false" outlineLevel="0" collapsed="false">
      <c r="K7552" s="87" t="s">
        <v>9773</v>
      </c>
    </row>
    <row r="7553" customFormat="false" ht="13" hidden="false" customHeight="false" outlineLevel="0" collapsed="false">
      <c r="K7553" s="87" t="s">
        <v>9774</v>
      </c>
    </row>
    <row r="7554" customFormat="false" ht="13" hidden="false" customHeight="false" outlineLevel="0" collapsed="false">
      <c r="K7554" s="87" t="s">
        <v>9775</v>
      </c>
    </row>
    <row r="7555" customFormat="false" ht="13" hidden="false" customHeight="false" outlineLevel="0" collapsed="false">
      <c r="K7555" s="87" t="s">
        <v>9776</v>
      </c>
    </row>
    <row r="7556" customFormat="false" ht="13" hidden="false" customHeight="false" outlineLevel="0" collapsed="false">
      <c r="K7556" s="87" t="s">
        <v>9777</v>
      </c>
    </row>
    <row r="7557" customFormat="false" ht="13" hidden="false" customHeight="false" outlineLevel="0" collapsed="false">
      <c r="K7557" s="87" t="s">
        <v>9778</v>
      </c>
    </row>
    <row r="7558" customFormat="false" ht="13" hidden="false" customHeight="false" outlineLevel="0" collapsed="false">
      <c r="K7558" s="87" t="s">
        <v>9779</v>
      </c>
    </row>
    <row r="7559" customFormat="false" ht="13" hidden="false" customHeight="false" outlineLevel="0" collapsed="false">
      <c r="K7559" s="87" t="s">
        <v>9780</v>
      </c>
    </row>
    <row r="7560" customFormat="false" ht="13" hidden="false" customHeight="false" outlineLevel="0" collapsed="false">
      <c r="K7560" s="87" t="s">
        <v>9781</v>
      </c>
    </row>
    <row r="7561" customFormat="false" ht="13" hidden="false" customHeight="false" outlineLevel="0" collapsed="false">
      <c r="K7561" s="87" t="s">
        <v>9782</v>
      </c>
    </row>
    <row r="7562" customFormat="false" ht="13" hidden="false" customHeight="false" outlineLevel="0" collapsed="false">
      <c r="K7562" s="87" t="s">
        <v>9783</v>
      </c>
    </row>
    <row r="7563" customFormat="false" ht="13" hidden="false" customHeight="false" outlineLevel="0" collapsed="false">
      <c r="K7563" s="87" t="s">
        <v>9784</v>
      </c>
    </row>
    <row r="7564" customFormat="false" ht="13" hidden="false" customHeight="false" outlineLevel="0" collapsed="false">
      <c r="K7564" s="87" t="s">
        <v>9785</v>
      </c>
    </row>
    <row r="7565" customFormat="false" ht="13" hidden="false" customHeight="false" outlineLevel="0" collapsed="false">
      <c r="K7565" s="87" t="s">
        <v>9786</v>
      </c>
    </row>
    <row r="7566" customFormat="false" ht="13" hidden="false" customHeight="false" outlineLevel="0" collapsed="false">
      <c r="K7566" s="87" t="s">
        <v>9787</v>
      </c>
    </row>
    <row r="7567" customFormat="false" ht="13" hidden="false" customHeight="false" outlineLevel="0" collapsed="false">
      <c r="K7567" s="87" t="s">
        <v>9788</v>
      </c>
    </row>
    <row r="7568" customFormat="false" ht="13" hidden="false" customHeight="false" outlineLevel="0" collapsed="false">
      <c r="K7568" s="87" t="s">
        <v>9789</v>
      </c>
    </row>
    <row r="7569" customFormat="false" ht="13" hidden="false" customHeight="false" outlineLevel="0" collapsed="false">
      <c r="K7569" s="87" t="s">
        <v>9790</v>
      </c>
    </row>
    <row r="7570" customFormat="false" ht="13" hidden="false" customHeight="false" outlineLevel="0" collapsed="false">
      <c r="K7570" s="87" t="s">
        <v>9791</v>
      </c>
    </row>
    <row r="7571" customFormat="false" ht="13" hidden="false" customHeight="false" outlineLevel="0" collapsed="false">
      <c r="K7571" s="87" t="s">
        <v>9792</v>
      </c>
    </row>
    <row r="7572" customFormat="false" ht="13" hidden="false" customHeight="false" outlineLevel="0" collapsed="false">
      <c r="K7572" s="87" t="s">
        <v>9793</v>
      </c>
    </row>
    <row r="7573" customFormat="false" ht="13" hidden="false" customHeight="false" outlineLevel="0" collapsed="false">
      <c r="K7573" s="87" t="s">
        <v>9794</v>
      </c>
    </row>
    <row r="7574" customFormat="false" ht="13" hidden="false" customHeight="false" outlineLevel="0" collapsed="false">
      <c r="K7574" s="87" t="s">
        <v>9795</v>
      </c>
    </row>
    <row r="7575" customFormat="false" ht="13" hidden="false" customHeight="false" outlineLevel="0" collapsed="false">
      <c r="K7575" s="87" t="s">
        <v>9796</v>
      </c>
    </row>
    <row r="7576" customFormat="false" ht="13" hidden="false" customHeight="false" outlineLevel="0" collapsed="false">
      <c r="K7576" s="87" t="s">
        <v>9797</v>
      </c>
    </row>
    <row r="7577" customFormat="false" ht="13" hidden="false" customHeight="false" outlineLevel="0" collapsed="false">
      <c r="K7577" s="87" t="s">
        <v>9798</v>
      </c>
    </row>
    <row r="7578" customFormat="false" ht="13" hidden="false" customHeight="false" outlineLevel="0" collapsed="false">
      <c r="K7578" s="87" t="s">
        <v>9799</v>
      </c>
    </row>
    <row r="7579" customFormat="false" ht="13" hidden="false" customHeight="false" outlineLevel="0" collapsed="false">
      <c r="K7579" s="87" t="s">
        <v>9800</v>
      </c>
    </row>
    <row r="7580" customFormat="false" ht="13" hidden="false" customHeight="false" outlineLevel="0" collapsed="false">
      <c r="K7580" s="87" t="s">
        <v>9801</v>
      </c>
    </row>
    <row r="7581" customFormat="false" ht="13" hidden="false" customHeight="false" outlineLevel="0" collapsed="false">
      <c r="K7581" s="87" t="s">
        <v>9802</v>
      </c>
    </row>
    <row r="7582" customFormat="false" ht="13" hidden="false" customHeight="false" outlineLevel="0" collapsed="false">
      <c r="K7582" s="87" t="s">
        <v>9803</v>
      </c>
    </row>
    <row r="7583" customFormat="false" ht="13" hidden="false" customHeight="false" outlineLevel="0" collapsed="false">
      <c r="K7583" s="87" t="s">
        <v>9804</v>
      </c>
    </row>
    <row r="7584" customFormat="false" ht="13" hidden="false" customHeight="false" outlineLevel="0" collapsed="false">
      <c r="K7584" s="87" t="s">
        <v>9805</v>
      </c>
    </row>
    <row r="7585" customFormat="false" ht="13" hidden="false" customHeight="false" outlineLevel="0" collapsed="false">
      <c r="K7585" s="87" t="s">
        <v>9806</v>
      </c>
    </row>
    <row r="7586" customFormat="false" ht="13" hidden="false" customHeight="false" outlineLevel="0" collapsed="false">
      <c r="K7586" s="87" t="s">
        <v>9807</v>
      </c>
    </row>
    <row r="7587" customFormat="false" ht="13" hidden="false" customHeight="false" outlineLevel="0" collapsed="false">
      <c r="K7587" s="87" t="s">
        <v>9808</v>
      </c>
    </row>
    <row r="7588" customFormat="false" ht="13" hidden="false" customHeight="false" outlineLevel="0" collapsed="false">
      <c r="K7588" s="87" t="s">
        <v>9809</v>
      </c>
    </row>
    <row r="7589" customFormat="false" ht="13" hidden="false" customHeight="false" outlineLevel="0" collapsed="false">
      <c r="K7589" s="87" t="s">
        <v>9810</v>
      </c>
    </row>
    <row r="7590" customFormat="false" ht="13" hidden="false" customHeight="false" outlineLevel="0" collapsed="false">
      <c r="K7590" s="87" t="s">
        <v>9811</v>
      </c>
    </row>
    <row r="7591" customFormat="false" ht="13" hidden="false" customHeight="false" outlineLevel="0" collapsed="false">
      <c r="K7591" s="87" t="s">
        <v>9812</v>
      </c>
    </row>
    <row r="7592" customFormat="false" ht="13" hidden="false" customHeight="false" outlineLevel="0" collapsed="false">
      <c r="K7592" s="87" t="s">
        <v>9813</v>
      </c>
    </row>
    <row r="7593" customFormat="false" ht="13" hidden="false" customHeight="false" outlineLevel="0" collapsed="false">
      <c r="K7593" s="87" t="s">
        <v>9814</v>
      </c>
    </row>
    <row r="7594" customFormat="false" ht="13" hidden="false" customHeight="false" outlineLevel="0" collapsed="false">
      <c r="K7594" s="87" t="s">
        <v>9815</v>
      </c>
    </row>
    <row r="7595" customFormat="false" ht="13" hidden="false" customHeight="false" outlineLevel="0" collapsed="false">
      <c r="K7595" s="87" t="s">
        <v>9816</v>
      </c>
    </row>
    <row r="7596" customFormat="false" ht="13" hidden="false" customHeight="false" outlineLevel="0" collapsed="false">
      <c r="K7596" s="87" t="s">
        <v>9817</v>
      </c>
    </row>
    <row r="7597" customFormat="false" ht="13" hidden="false" customHeight="false" outlineLevel="0" collapsed="false">
      <c r="K7597" s="87" t="s">
        <v>9818</v>
      </c>
    </row>
    <row r="7598" customFormat="false" ht="13" hidden="false" customHeight="false" outlineLevel="0" collapsed="false">
      <c r="K7598" s="87" t="s">
        <v>9819</v>
      </c>
    </row>
    <row r="7599" customFormat="false" ht="13" hidden="false" customHeight="false" outlineLevel="0" collapsed="false">
      <c r="K7599" s="87" t="s">
        <v>9820</v>
      </c>
    </row>
    <row r="7600" customFormat="false" ht="13" hidden="false" customHeight="false" outlineLevel="0" collapsed="false">
      <c r="K7600" s="87" t="s">
        <v>9821</v>
      </c>
    </row>
    <row r="7601" customFormat="false" ht="13" hidden="false" customHeight="false" outlineLevel="0" collapsed="false">
      <c r="K7601" s="87" t="s">
        <v>9822</v>
      </c>
    </row>
    <row r="7602" customFormat="false" ht="13" hidden="false" customHeight="false" outlineLevel="0" collapsed="false">
      <c r="K7602" s="87" t="s">
        <v>9823</v>
      </c>
    </row>
    <row r="7603" customFormat="false" ht="13" hidden="false" customHeight="false" outlineLevel="0" collapsed="false">
      <c r="K7603" s="87" t="s">
        <v>9824</v>
      </c>
    </row>
    <row r="7604" customFormat="false" ht="13" hidden="false" customHeight="false" outlineLevel="0" collapsed="false">
      <c r="K7604" s="87" t="s">
        <v>9825</v>
      </c>
    </row>
    <row r="7605" customFormat="false" ht="13" hidden="false" customHeight="false" outlineLevel="0" collapsed="false">
      <c r="K7605" s="87" t="s">
        <v>9826</v>
      </c>
    </row>
    <row r="7606" customFormat="false" ht="13" hidden="false" customHeight="false" outlineLevel="0" collapsed="false">
      <c r="K7606" s="87" t="s">
        <v>9827</v>
      </c>
    </row>
    <row r="7607" customFormat="false" ht="13" hidden="false" customHeight="false" outlineLevel="0" collapsed="false">
      <c r="K7607" s="87" t="s">
        <v>9828</v>
      </c>
    </row>
    <row r="7608" customFormat="false" ht="13" hidden="false" customHeight="false" outlineLevel="0" collapsed="false">
      <c r="K7608" s="87" t="s">
        <v>9829</v>
      </c>
    </row>
    <row r="7609" customFormat="false" ht="13" hidden="false" customHeight="false" outlineLevel="0" collapsed="false">
      <c r="K7609" s="87" t="s">
        <v>9830</v>
      </c>
    </row>
    <row r="7610" customFormat="false" ht="13" hidden="false" customHeight="false" outlineLevel="0" collapsed="false">
      <c r="K7610" s="87" t="s">
        <v>9831</v>
      </c>
    </row>
    <row r="7611" customFormat="false" ht="13" hidden="false" customHeight="false" outlineLevel="0" collapsed="false">
      <c r="K7611" s="87" t="s">
        <v>9832</v>
      </c>
    </row>
    <row r="7612" customFormat="false" ht="13" hidden="false" customHeight="false" outlineLevel="0" collapsed="false">
      <c r="K7612" s="87" t="s">
        <v>9833</v>
      </c>
    </row>
    <row r="7613" customFormat="false" ht="13" hidden="false" customHeight="false" outlineLevel="0" collapsed="false">
      <c r="K7613" s="87" t="s">
        <v>9834</v>
      </c>
    </row>
    <row r="7614" customFormat="false" ht="13" hidden="false" customHeight="false" outlineLevel="0" collapsed="false">
      <c r="K7614" s="87" t="s">
        <v>9835</v>
      </c>
    </row>
    <row r="7615" customFormat="false" ht="13" hidden="false" customHeight="false" outlineLevel="0" collapsed="false">
      <c r="K7615" s="87" t="s">
        <v>9836</v>
      </c>
    </row>
    <row r="7616" customFormat="false" ht="13" hidden="false" customHeight="false" outlineLevel="0" collapsed="false">
      <c r="K7616" s="87" t="s">
        <v>9837</v>
      </c>
    </row>
    <row r="7617" customFormat="false" ht="13" hidden="false" customHeight="false" outlineLevel="0" collapsed="false">
      <c r="K7617" s="87" t="s">
        <v>9838</v>
      </c>
    </row>
    <row r="7618" customFormat="false" ht="13" hidden="false" customHeight="false" outlineLevel="0" collapsed="false">
      <c r="K7618" s="87" t="s">
        <v>9839</v>
      </c>
    </row>
    <row r="7619" customFormat="false" ht="13" hidden="false" customHeight="false" outlineLevel="0" collapsed="false">
      <c r="K7619" s="87" t="s">
        <v>9840</v>
      </c>
    </row>
    <row r="7620" customFormat="false" ht="13" hidden="false" customHeight="false" outlineLevel="0" collapsed="false">
      <c r="K7620" s="87" t="s">
        <v>9841</v>
      </c>
    </row>
    <row r="7621" customFormat="false" ht="13" hidden="false" customHeight="false" outlineLevel="0" collapsed="false">
      <c r="K7621" s="87" t="s">
        <v>9842</v>
      </c>
    </row>
    <row r="7622" customFormat="false" ht="13" hidden="false" customHeight="false" outlineLevel="0" collapsed="false">
      <c r="K7622" s="87" t="s">
        <v>9843</v>
      </c>
    </row>
    <row r="7623" customFormat="false" ht="13" hidden="false" customHeight="false" outlineLevel="0" collapsed="false">
      <c r="K7623" s="87" t="s">
        <v>9844</v>
      </c>
    </row>
    <row r="7624" customFormat="false" ht="13" hidden="false" customHeight="false" outlineLevel="0" collapsed="false">
      <c r="K7624" s="87" t="s">
        <v>9845</v>
      </c>
    </row>
    <row r="7625" customFormat="false" ht="13" hidden="false" customHeight="false" outlineLevel="0" collapsed="false">
      <c r="K7625" s="87" t="s">
        <v>9846</v>
      </c>
    </row>
    <row r="7626" customFormat="false" ht="13" hidden="false" customHeight="false" outlineLevel="0" collapsed="false">
      <c r="K7626" s="87" t="s">
        <v>9847</v>
      </c>
    </row>
    <row r="7627" customFormat="false" ht="13" hidden="false" customHeight="false" outlineLevel="0" collapsed="false">
      <c r="K7627" s="87" t="s">
        <v>9848</v>
      </c>
    </row>
    <row r="7628" customFormat="false" ht="13" hidden="false" customHeight="false" outlineLevel="0" collapsed="false">
      <c r="K7628" s="87" t="s">
        <v>9849</v>
      </c>
    </row>
    <row r="7629" customFormat="false" ht="13" hidden="false" customHeight="false" outlineLevel="0" collapsed="false">
      <c r="K7629" s="87" t="s">
        <v>9850</v>
      </c>
    </row>
    <row r="7630" customFormat="false" ht="13" hidden="false" customHeight="false" outlineLevel="0" collapsed="false">
      <c r="K7630" s="87" t="s">
        <v>9851</v>
      </c>
    </row>
    <row r="7631" customFormat="false" ht="13" hidden="false" customHeight="false" outlineLevel="0" collapsed="false">
      <c r="K7631" s="87" t="s">
        <v>9852</v>
      </c>
    </row>
    <row r="7632" customFormat="false" ht="13" hidden="false" customHeight="false" outlineLevel="0" collapsed="false">
      <c r="K7632" s="87" t="s">
        <v>9853</v>
      </c>
    </row>
    <row r="7633" customFormat="false" ht="13" hidden="false" customHeight="false" outlineLevel="0" collapsed="false">
      <c r="K7633" s="87" t="s">
        <v>9854</v>
      </c>
    </row>
    <row r="7634" customFormat="false" ht="13" hidden="false" customHeight="false" outlineLevel="0" collapsed="false">
      <c r="K7634" s="87" t="s">
        <v>9855</v>
      </c>
    </row>
    <row r="7635" customFormat="false" ht="13" hidden="false" customHeight="false" outlineLevel="0" collapsed="false">
      <c r="K7635" s="87" t="s">
        <v>9856</v>
      </c>
    </row>
    <row r="7636" customFormat="false" ht="13" hidden="false" customHeight="false" outlineLevel="0" collapsed="false">
      <c r="K7636" s="87" t="s">
        <v>9857</v>
      </c>
    </row>
    <row r="7637" customFormat="false" ht="13" hidden="false" customHeight="false" outlineLevel="0" collapsed="false">
      <c r="K7637" s="87" t="s">
        <v>9858</v>
      </c>
    </row>
    <row r="7638" customFormat="false" ht="13" hidden="false" customHeight="false" outlineLevel="0" collapsed="false">
      <c r="K7638" s="87" t="s">
        <v>9859</v>
      </c>
    </row>
    <row r="7639" customFormat="false" ht="13" hidden="false" customHeight="false" outlineLevel="0" collapsed="false">
      <c r="K7639" s="87" t="s">
        <v>9860</v>
      </c>
    </row>
    <row r="7640" customFormat="false" ht="13" hidden="false" customHeight="false" outlineLevel="0" collapsed="false">
      <c r="K7640" s="87" t="s">
        <v>9861</v>
      </c>
    </row>
    <row r="7641" customFormat="false" ht="13" hidden="false" customHeight="false" outlineLevel="0" collapsed="false">
      <c r="K7641" s="87" t="s">
        <v>9862</v>
      </c>
    </row>
    <row r="7642" customFormat="false" ht="13" hidden="false" customHeight="false" outlineLevel="0" collapsed="false">
      <c r="K7642" s="87" t="s">
        <v>9863</v>
      </c>
    </row>
    <row r="7643" customFormat="false" ht="13" hidden="false" customHeight="false" outlineLevel="0" collapsed="false">
      <c r="K7643" s="87" t="s">
        <v>9864</v>
      </c>
    </row>
    <row r="7644" customFormat="false" ht="13" hidden="false" customHeight="false" outlineLevel="0" collapsed="false">
      <c r="K7644" s="87" t="s">
        <v>9865</v>
      </c>
    </row>
    <row r="7645" customFormat="false" ht="13" hidden="false" customHeight="false" outlineLevel="0" collapsed="false">
      <c r="K7645" s="87" t="s">
        <v>9866</v>
      </c>
    </row>
    <row r="7646" customFormat="false" ht="13" hidden="false" customHeight="false" outlineLevel="0" collapsed="false">
      <c r="K7646" s="87" t="s">
        <v>9867</v>
      </c>
    </row>
    <row r="7647" customFormat="false" ht="13" hidden="false" customHeight="false" outlineLevel="0" collapsed="false">
      <c r="K7647" s="87" t="s">
        <v>9868</v>
      </c>
    </row>
    <row r="7648" customFormat="false" ht="13" hidden="false" customHeight="false" outlineLevel="0" collapsed="false">
      <c r="K7648" s="87" t="s">
        <v>9869</v>
      </c>
    </row>
    <row r="7649" customFormat="false" ht="13" hidden="false" customHeight="false" outlineLevel="0" collapsed="false">
      <c r="K7649" s="87" t="s">
        <v>9870</v>
      </c>
    </row>
    <row r="7650" customFormat="false" ht="13" hidden="false" customHeight="false" outlineLevel="0" collapsed="false">
      <c r="K7650" s="87" t="s">
        <v>9871</v>
      </c>
    </row>
    <row r="7651" customFormat="false" ht="13" hidden="false" customHeight="false" outlineLevel="0" collapsed="false">
      <c r="K7651" s="87" t="s">
        <v>9872</v>
      </c>
    </row>
    <row r="7652" customFormat="false" ht="13" hidden="false" customHeight="false" outlineLevel="0" collapsed="false">
      <c r="K7652" s="87" t="s">
        <v>9873</v>
      </c>
    </row>
    <row r="7653" customFormat="false" ht="13" hidden="false" customHeight="false" outlineLevel="0" collapsed="false">
      <c r="K7653" s="87" t="s">
        <v>9874</v>
      </c>
    </row>
    <row r="7654" customFormat="false" ht="13" hidden="false" customHeight="false" outlineLevel="0" collapsed="false">
      <c r="K7654" s="87" t="s">
        <v>9875</v>
      </c>
    </row>
    <row r="7655" customFormat="false" ht="13" hidden="false" customHeight="false" outlineLevel="0" collapsed="false">
      <c r="K7655" s="87" t="s">
        <v>9876</v>
      </c>
    </row>
    <row r="7656" customFormat="false" ht="13" hidden="false" customHeight="false" outlineLevel="0" collapsed="false">
      <c r="K7656" s="87" t="s">
        <v>9877</v>
      </c>
    </row>
    <row r="7657" customFormat="false" ht="13" hidden="false" customHeight="false" outlineLevel="0" collapsed="false">
      <c r="K7657" s="87" t="s">
        <v>9878</v>
      </c>
    </row>
    <row r="7658" customFormat="false" ht="13" hidden="false" customHeight="false" outlineLevel="0" collapsed="false">
      <c r="K7658" s="87" t="s">
        <v>9879</v>
      </c>
    </row>
    <row r="7659" customFormat="false" ht="13" hidden="false" customHeight="false" outlineLevel="0" collapsed="false">
      <c r="K7659" s="87" t="s">
        <v>9880</v>
      </c>
    </row>
    <row r="7660" customFormat="false" ht="13" hidden="false" customHeight="false" outlineLevel="0" collapsed="false">
      <c r="K7660" s="87" t="s">
        <v>9881</v>
      </c>
    </row>
    <row r="7661" customFormat="false" ht="13" hidden="false" customHeight="false" outlineLevel="0" collapsed="false">
      <c r="K7661" s="87" t="s">
        <v>9882</v>
      </c>
    </row>
    <row r="7662" customFormat="false" ht="13" hidden="false" customHeight="false" outlineLevel="0" collapsed="false">
      <c r="K7662" s="87" t="s">
        <v>9883</v>
      </c>
    </row>
    <row r="7663" customFormat="false" ht="13" hidden="false" customHeight="false" outlineLevel="0" collapsed="false">
      <c r="K7663" s="87" t="s">
        <v>9884</v>
      </c>
    </row>
    <row r="7664" customFormat="false" ht="13" hidden="false" customHeight="false" outlineLevel="0" collapsed="false">
      <c r="K7664" s="87" t="s">
        <v>9885</v>
      </c>
    </row>
    <row r="7665" customFormat="false" ht="13" hidden="false" customHeight="false" outlineLevel="0" collapsed="false">
      <c r="K7665" s="87" t="s">
        <v>9886</v>
      </c>
    </row>
    <row r="7666" customFormat="false" ht="13" hidden="false" customHeight="false" outlineLevel="0" collapsed="false">
      <c r="K7666" s="87" t="s">
        <v>9887</v>
      </c>
    </row>
    <row r="7667" customFormat="false" ht="13" hidden="false" customHeight="false" outlineLevel="0" collapsed="false">
      <c r="K7667" s="87" t="s">
        <v>9888</v>
      </c>
    </row>
    <row r="7668" customFormat="false" ht="13" hidden="false" customHeight="false" outlineLevel="0" collapsed="false">
      <c r="K7668" s="87" t="s">
        <v>9889</v>
      </c>
    </row>
    <row r="7669" customFormat="false" ht="13" hidden="false" customHeight="false" outlineLevel="0" collapsed="false">
      <c r="K7669" s="87" t="s">
        <v>9890</v>
      </c>
    </row>
    <row r="7670" customFormat="false" ht="13" hidden="false" customHeight="false" outlineLevel="0" collapsed="false">
      <c r="K7670" s="87" t="s">
        <v>9891</v>
      </c>
    </row>
    <row r="7671" customFormat="false" ht="13" hidden="false" customHeight="false" outlineLevel="0" collapsed="false">
      <c r="K7671" s="87" t="s">
        <v>9892</v>
      </c>
    </row>
    <row r="7672" customFormat="false" ht="13" hidden="false" customHeight="false" outlineLevel="0" collapsed="false">
      <c r="K7672" s="87" t="s">
        <v>9893</v>
      </c>
    </row>
    <row r="7673" customFormat="false" ht="13" hidden="false" customHeight="false" outlineLevel="0" collapsed="false">
      <c r="K7673" s="87" t="s">
        <v>9894</v>
      </c>
    </row>
    <row r="7674" customFormat="false" ht="13" hidden="false" customHeight="false" outlineLevel="0" collapsed="false">
      <c r="K7674" s="87" t="s">
        <v>9895</v>
      </c>
    </row>
    <row r="7675" customFormat="false" ht="13" hidden="false" customHeight="false" outlineLevel="0" collapsed="false">
      <c r="K7675" s="87" t="s">
        <v>9896</v>
      </c>
    </row>
    <row r="7676" customFormat="false" ht="13" hidden="false" customHeight="false" outlineLevel="0" collapsed="false">
      <c r="K7676" s="87" t="s">
        <v>9897</v>
      </c>
    </row>
    <row r="7677" customFormat="false" ht="13" hidden="false" customHeight="false" outlineLevel="0" collapsed="false">
      <c r="K7677" s="87" t="s">
        <v>9898</v>
      </c>
    </row>
    <row r="7678" customFormat="false" ht="13" hidden="false" customHeight="false" outlineLevel="0" collapsed="false">
      <c r="K7678" s="87" t="s">
        <v>9899</v>
      </c>
    </row>
    <row r="7679" customFormat="false" ht="13" hidden="false" customHeight="false" outlineLevel="0" collapsed="false">
      <c r="K7679" s="87" t="s">
        <v>9900</v>
      </c>
    </row>
    <row r="7680" customFormat="false" ht="13" hidden="false" customHeight="false" outlineLevel="0" collapsed="false">
      <c r="K7680" s="87" t="s">
        <v>9901</v>
      </c>
    </row>
    <row r="7681" customFormat="false" ht="13" hidden="false" customHeight="false" outlineLevel="0" collapsed="false">
      <c r="K7681" s="87" t="s">
        <v>9902</v>
      </c>
    </row>
    <row r="7682" customFormat="false" ht="13" hidden="false" customHeight="false" outlineLevel="0" collapsed="false">
      <c r="K7682" s="87" t="s">
        <v>9903</v>
      </c>
    </row>
    <row r="7683" customFormat="false" ht="13" hidden="false" customHeight="false" outlineLevel="0" collapsed="false">
      <c r="K7683" s="87" t="s">
        <v>9904</v>
      </c>
    </row>
    <row r="7684" customFormat="false" ht="13" hidden="false" customHeight="false" outlineLevel="0" collapsed="false">
      <c r="K7684" s="87" t="s">
        <v>9905</v>
      </c>
    </row>
    <row r="7685" customFormat="false" ht="13" hidden="false" customHeight="false" outlineLevel="0" collapsed="false">
      <c r="K7685" s="87" t="s">
        <v>9906</v>
      </c>
    </row>
    <row r="7686" customFormat="false" ht="13" hidden="false" customHeight="false" outlineLevel="0" collapsed="false">
      <c r="K7686" s="87" t="s">
        <v>9907</v>
      </c>
    </row>
    <row r="7687" customFormat="false" ht="13" hidden="false" customHeight="false" outlineLevel="0" collapsed="false">
      <c r="K7687" s="87" t="s">
        <v>9908</v>
      </c>
    </row>
    <row r="7688" customFormat="false" ht="13" hidden="false" customHeight="false" outlineLevel="0" collapsed="false">
      <c r="K7688" s="87" t="s">
        <v>9909</v>
      </c>
    </row>
    <row r="7689" customFormat="false" ht="13" hidden="false" customHeight="false" outlineLevel="0" collapsed="false">
      <c r="K7689" s="87" t="s">
        <v>9910</v>
      </c>
    </row>
    <row r="7690" customFormat="false" ht="13" hidden="false" customHeight="false" outlineLevel="0" collapsed="false">
      <c r="K7690" s="87" t="s">
        <v>9911</v>
      </c>
    </row>
    <row r="7691" customFormat="false" ht="13" hidden="false" customHeight="false" outlineLevel="0" collapsed="false">
      <c r="K7691" s="87" t="s">
        <v>9912</v>
      </c>
    </row>
    <row r="7692" customFormat="false" ht="13" hidden="false" customHeight="false" outlineLevel="0" collapsed="false">
      <c r="K7692" s="87" t="s">
        <v>9913</v>
      </c>
    </row>
    <row r="7693" customFormat="false" ht="13" hidden="false" customHeight="false" outlineLevel="0" collapsed="false">
      <c r="K7693" s="87" t="s">
        <v>9914</v>
      </c>
    </row>
    <row r="7694" customFormat="false" ht="13" hidden="false" customHeight="false" outlineLevel="0" collapsed="false">
      <c r="K7694" s="87" t="s">
        <v>9915</v>
      </c>
    </row>
    <row r="7695" customFormat="false" ht="13" hidden="false" customHeight="false" outlineLevel="0" collapsed="false">
      <c r="K7695" s="87" t="s">
        <v>9916</v>
      </c>
    </row>
    <row r="7696" customFormat="false" ht="13" hidden="false" customHeight="false" outlineLevel="0" collapsed="false">
      <c r="K7696" s="87" t="s">
        <v>9917</v>
      </c>
    </row>
    <row r="7697" customFormat="false" ht="13" hidden="false" customHeight="false" outlineLevel="0" collapsed="false">
      <c r="K7697" s="87" t="s">
        <v>9918</v>
      </c>
    </row>
    <row r="7698" customFormat="false" ht="13" hidden="false" customHeight="false" outlineLevel="0" collapsed="false">
      <c r="K7698" s="87" t="s">
        <v>9919</v>
      </c>
    </row>
    <row r="7699" customFormat="false" ht="13" hidden="false" customHeight="false" outlineLevel="0" collapsed="false">
      <c r="K7699" s="87" t="s">
        <v>9920</v>
      </c>
    </row>
    <row r="7700" customFormat="false" ht="13" hidden="false" customHeight="false" outlineLevel="0" collapsed="false">
      <c r="K7700" s="87" t="s">
        <v>9921</v>
      </c>
    </row>
    <row r="7701" customFormat="false" ht="13" hidden="false" customHeight="false" outlineLevel="0" collapsed="false">
      <c r="K7701" s="87" t="s">
        <v>9922</v>
      </c>
    </row>
    <row r="7702" customFormat="false" ht="13" hidden="false" customHeight="false" outlineLevel="0" collapsed="false">
      <c r="K7702" s="87" t="s">
        <v>9923</v>
      </c>
    </row>
    <row r="7703" customFormat="false" ht="13" hidden="false" customHeight="false" outlineLevel="0" collapsed="false">
      <c r="K7703" s="87" t="s">
        <v>9924</v>
      </c>
    </row>
    <row r="7704" customFormat="false" ht="13" hidden="false" customHeight="false" outlineLevel="0" collapsed="false">
      <c r="K7704" s="87" t="s">
        <v>9925</v>
      </c>
    </row>
    <row r="7705" customFormat="false" ht="13" hidden="false" customHeight="false" outlineLevel="0" collapsed="false">
      <c r="K7705" s="87" t="s">
        <v>9926</v>
      </c>
    </row>
    <row r="7706" customFormat="false" ht="13" hidden="false" customHeight="false" outlineLevel="0" collapsed="false">
      <c r="K7706" s="87" t="s">
        <v>9927</v>
      </c>
    </row>
    <row r="7707" customFormat="false" ht="13" hidden="false" customHeight="false" outlineLevel="0" collapsed="false">
      <c r="K7707" s="87" t="s">
        <v>9928</v>
      </c>
    </row>
    <row r="7708" customFormat="false" ht="13" hidden="false" customHeight="false" outlineLevel="0" collapsed="false">
      <c r="K7708" s="87" t="s">
        <v>9929</v>
      </c>
    </row>
    <row r="7709" customFormat="false" ht="13" hidden="false" customHeight="false" outlineLevel="0" collapsed="false">
      <c r="K7709" s="87" t="s">
        <v>9930</v>
      </c>
    </row>
    <row r="7710" customFormat="false" ht="13" hidden="false" customHeight="false" outlineLevel="0" collapsed="false">
      <c r="K7710" s="87" t="s">
        <v>9931</v>
      </c>
    </row>
    <row r="7711" customFormat="false" ht="13" hidden="false" customHeight="false" outlineLevel="0" collapsed="false">
      <c r="K7711" s="87" t="s">
        <v>9932</v>
      </c>
    </row>
    <row r="7712" customFormat="false" ht="13" hidden="false" customHeight="false" outlineLevel="0" collapsed="false">
      <c r="K7712" s="87" t="s">
        <v>9933</v>
      </c>
    </row>
    <row r="7713" customFormat="false" ht="13" hidden="false" customHeight="false" outlineLevel="0" collapsed="false">
      <c r="K7713" s="87" t="s">
        <v>9934</v>
      </c>
    </row>
    <row r="7714" customFormat="false" ht="13" hidden="false" customHeight="false" outlineLevel="0" collapsed="false">
      <c r="K7714" s="87" t="s">
        <v>9935</v>
      </c>
    </row>
    <row r="7715" customFormat="false" ht="13" hidden="false" customHeight="false" outlineLevel="0" collapsed="false">
      <c r="K7715" s="87" t="s">
        <v>9936</v>
      </c>
    </row>
    <row r="7716" customFormat="false" ht="13" hidden="false" customHeight="false" outlineLevel="0" collapsed="false">
      <c r="K7716" s="87" t="s">
        <v>9937</v>
      </c>
    </row>
    <row r="7717" customFormat="false" ht="13" hidden="false" customHeight="false" outlineLevel="0" collapsed="false">
      <c r="K7717" s="87" t="s">
        <v>9938</v>
      </c>
    </row>
    <row r="7718" customFormat="false" ht="13" hidden="false" customHeight="false" outlineLevel="0" collapsed="false">
      <c r="K7718" s="87" t="s">
        <v>9939</v>
      </c>
    </row>
    <row r="7719" customFormat="false" ht="13" hidden="false" customHeight="false" outlineLevel="0" collapsed="false">
      <c r="K7719" s="87" t="s">
        <v>9940</v>
      </c>
    </row>
    <row r="7720" customFormat="false" ht="13" hidden="false" customHeight="false" outlineLevel="0" collapsed="false">
      <c r="K7720" s="87" t="s">
        <v>9941</v>
      </c>
    </row>
    <row r="7721" customFormat="false" ht="13" hidden="false" customHeight="false" outlineLevel="0" collapsed="false">
      <c r="K7721" s="87" t="s">
        <v>9942</v>
      </c>
    </row>
    <row r="7722" customFormat="false" ht="13" hidden="false" customHeight="false" outlineLevel="0" collapsed="false">
      <c r="K7722" s="87" t="s">
        <v>9943</v>
      </c>
    </row>
    <row r="7723" customFormat="false" ht="13" hidden="false" customHeight="false" outlineLevel="0" collapsed="false">
      <c r="K7723" s="87" t="s">
        <v>9944</v>
      </c>
    </row>
    <row r="7724" customFormat="false" ht="13" hidden="false" customHeight="false" outlineLevel="0" collapsed="false">
      <c r="K7724" s="87" t="s">
        <v>9945</v>
      </c>
    </row>
    <row r="7725" customFormat="false" ht="13" hidden="false" customHeight="false" outlineLevel="0" collapsed="false">
      <c r="K7725" s="87" t="s">
        <v>9946</v>
      </c>
    </row>
    <row r="7726" customFormat="false" ht="13" hidden="false" customHeight="false" outlineLevel="0" collapsed="false">
      <c r="K7726" s="87" t="s">
        <v>9947</v>
      </c>
    </row>
    <row r="7727" customFormat="false" ht="13" hidden="false" customHeight="false" outlineLevel="0" collapsed="false">
      <c r="K7727" s="87" t="s">
        <v>9948</v>
      </c>
    </row>
    <row r="7728" customFormat="false" ht="13" hidden="false" customHeight="false" outlineLevel="0" collapsed="false">
      <c r="K7728" s="87" t="s">
        <v>9949</v>
      </c>
    </row>
    <row r="7729" customFormat="false" ht="13" hidden="false" customHeight="false" outlineLevel="0" collapsed="false">
      <c r="K7729" s="87" t="s">
        <v>9950</v>
      </c>
    </row>
    <row r="7730" customFormat="false" ht="13" hidden="false" customHeight="false" outlineLevel="0" collapsed="false">
      <c r="K7730" s="87" t="s">
        <v>9951</v>
      </c>
    </row>
    <row r="7731" customFormat="false" ht="13" hidden="false" customHeight="false" outlineLevel="0" collapsed="false">
      <c r="K7731" s="87" t="s">
        <v>9952</v>
      </c>
    </row>
    <row r="7732" customFormat="false" ht="13" hidden="false" customHeight="false" outlineLevel="0" collapsed="false">
      <c r="K7732" s="87" t="s">
        <v>9953</v>
      </c>
    </row>
    <row r="7733" customFormat="false" ht="13" hidden="false" customHeight="false" outlineLevel="0" collapsed="false">
      <c r="K7733" s="87" t="s">
        <v>9954</v>
      </c>
    </row>
    <row r="7734" customFormat="false" ht="13" hidden="false" customHeight="false" outlineLevel="0" collapsed="false">
      <c r="K7734" s="87" t="s">
        <v>9955</v>
      </c>
    </row>
    <row r="7735" customFormat="false" ht="13" hidden="false" customHeight="false" outlineLevel="0" collapsed="false">
      <c r="K7735" s="87" t="s">
        <v>9956</v>
      </c>
    </row>
    <row r="7736" customFormat="false" ht="13" hidden="false" customHeight="false" outlineLevel="0" collapsed="false">
      <c r="K7736" s="87" t="s">
        <v>9957</v>
      </c>
    </row>
    <row r="7737" customFormat="false" ht="13" hidden="false" customHeight="false" outlineLevel="0" collapsed="false">
      <c r="K7737" s="87" t="s">
        <v>9958</v>
      </c>
    </row>
    <row r="7738" customFormat="false" ht="13" hidden="false" customHeight="false" outlineLevel="0" collapsed="false">
      <c r="K7738" s="87" t="s">
        <v>844</v>
      </c>
    </row>
    <row r="7739" customFormat="false" ht="13" hidden="false" customHeight="false" outlineLevel="0" collapsed="false">
      <c r="K7739" s="87" t="s">
        <v>9959</v>
      </c>
    </row>
    <row r="7740" customFormat="false" ht="13" hidden="false" customHeight="false" outlineLevel="0" collapsed="false">
      <c r="K7740" s="87" t="s">
        <v>9960</v>
      </c>
    </row>
    <row r="7741" customFormat="false" ht="13" hidden="false" customHeight="false" outlineLevel="0" collapsed="false">
      <c r="K7741" s="87" t="s">
        <v>9961</v>
      </c>
    </row>
    <row r="7742" customFormat="false" ht="13" hidden="false" customHeight="false" outlineLevel="0" collapsed="false">
      <c r="K7742" s="87" t="s">
        <v>9962</v>
      </c>
    </row>
    <row r="7743" customFormat="false" ht="13" hidden="false" customHeight="false" outlineLevel="0" collapsed="false">
      <c r="K7743" s="87" t="s">
        <v>9963</v>
      </c>
    </row>
    <row r="7744" customFormat="false" ht="13" hidden="false" customHeight="false" outlineLevel="0" collapsed="false">
      <c r="K7744" s="87" t="s">
        <v>9964</v>
      </c>
    </row>
    <row r="7745" customFormat="false" ht="13" hidden="false" customHeight="false" outlineLevel="0" collapsed="false">
      <c r="K7745" s="87" t="s">
        <v>9965</v>
      </c>
    </row>
    <row r="7746" customFormat="false" ht="13" hidden="false" customHeight="false" outlineLevel="0" collapsed="false">
      <c r="K7746" s="87" t="s">
        <v>9966</v>
      </c>
    </row>
    <row r="7747" customFormat="false" ht="13" hidden="false" customHeight="false" outlineLevel="0" collapsed="false">
      <c r="K7747" s="87" t="s">
        <v>9967</v>
      </c>
    </row>
    <row r="7748" customFormat="false" ht="13" hidden="false" customHeight="false" outlineLevel="0" collapsed="false">
      <c r="K7748" s="87" t="s">
        <v>9968</v>
      </c>
    </row>
    <row r="7749" customFormat="false" ht="13" hidden="false" customHeight="false" outlineLevel="0" collapsed="false">
      <c r="K7749" s="87" t="s">
        <v>9969</v>
      </c>
    </row>
    <row r="7750" customFormat="false" ht="13" hidden="false" customHeight="false" outlineLevel="0" collapsed="false">
      <c r="K7750" s="87" t="s">
        <v>9970</v>
      </c>
    </row>
    <row r="7751" customFormat="false" ht="13" hidden="false" customHeight="false" outlineLevel="0" collapsed="false">
      <c r="K7751" s="87" t="s">
        <v>9971</v>
      </c>
    </row>
    <row r="7752" customFormat="false" ht="13" hidden="false" customHeight="false" outlineLevel="0" collapsed="false">
      <c r="K7752" s="87" t="s">
        <v>9972</v>
      </c>
    </row>
    <row r="7753" customFormat="false" ht="13" hidden="false" customHeight="false" outlineLevel="0" collapsed="false">
      <c r="K7753" s="87" t="s">
        <v>9973</v>
      </c>
    </row>
    <row r="7754" customFormat="false" ht="13" hidden="false" customHeight="false" outlineLevel="0" collapsed="false">
      <c r="K7754" s="87" t="s">
        <v>9974</v>
      </c>
    </row>
    <row r="7755" customFormat="false" ht="13" hidden="false" customHeight="false" outlineLevel="0" collapsed="false">
      <c r="K7755" s="87" t="s">
        <v>9975</v>
      </c>
    </row>
    <row r="7756" customFormat="false" ht="13" hidden="false" customHeight="false" outlineLevel="0" collapsed="false">
      <c r="K7756" s="87" t="s">
        <v>9976</v>
      </c>
    </row>
    <row r="7757" customFormat="false" ht="13" hidden="false" customHeight="false" outlineLevel="0" collapsed="false">
      <c r="K7757" s="87" t="s">
        <v>9977</v>
      </c>
    </row>
    <row r="7758" customFormat="false" ht="13" hidden="false" customHeight="false" outlineLevel="0" collapsed="false">
      <c r="K7758" s="87" t="s">
        <v>9978</v>
      </c>
    </row>
    <row r="7759" customFormat="false" ht="13" hidden="false" customHeight="false" outlineLevel="0" collapsed="false">
      <c r="K7759" s="87" t="s">
        <v>9979</v>
      </c>
    </row>
    <row r="7760" customFormat="false" ht="13" hidden="false" customHeight="false" outlineLevel="0" collapsed="false">
      <c r="K7760" s="87" t="s">
        <v>9980</v>
      </c>
    </row>
    <row r="7761" customFormat="false" ht="13" hidden="false" customHeight="false" outlineLevel="0" collapsed="false">
      <c r="K7761" s="87" t="s">
        <v>9981</v>
      </c>
    </row>
    <row r="7762" customFormat="false" ht="13" hidden="false" customHeight="false" outlineLevel="0" collapsed="false">
      <c r="K7762" s="87" t="s">
        <v>9982</v>
      </c>
    </row>
    <row r="7763" customFormat="false" ht="13" hidden="false" customHeight="false" outlineLevel="0" collapsed="false">
      <c r="K7763" s="87" t="s">
        <v>9983</v>
      </c>
    </row>
    <row r="7764" customFormat="false" ht="13" hidden="false" customHeight="false" outlineLevel="0" collapsed="false">
      <c r="K7764" s="87" t="s">
        <v>9984</v>
      </c>
    </row>
    <row r="7765" customFormat="false" ht="13" hidden="false" customHeight="false" outlineLevel="0" collapsed="false">
      <c r="K7765" s="87" t="s">
        <v>9985</v>
      </c>
    </row>
    <row r="7766" customFormat="false" ht="13" hidden="false" customHeight="false" outlineLevel="0" collapsed="false">
      <c r="K7766" s="87" t="s">
        <v>9986</v>
      </c>
    </row>
    <row r="7767" customFormat="false" ht="13" hidden="false" customHeight="false" outlineLevel="0" collapsed="false">
      <c r="K7767" s="87" t="s">
        <v>9987</v>
      </c>
    </row>
    <row r="7768" customFormat="false" ht="13" hidden="false" customHeight="false" outlineLevel="0" collapsed="false">
      <c r="K7768" s="87" t="s">
        <v>9988</v>
      </c>
    </row>
    <row r="7769" customFormat="false" ht="13" hidden="false" customHeight="false" outlineLevel="0" collapsed="false">
      <c r="K7769" s="87" t="s">
        <v>9989</v>
      </c>
    </row>
    <row r="7770" customFormat="false" ht="13" hidden="false" customHeight="false" outlineLevel="0" collapsed="false">
      <c r="K7770" s="87" t="s">
        <v>9990</v>
      </c>
    </row>
    <row r="7771" customFormat="false" ht="13" hidden="false" customHeight="false" outlineLevel="0" collapsed="false">
      <c r="K7771" s="87" t="s">
        <v>9991</v>
      </c>
    </row>
    <row r="7772" customFormat="false" ht="13" hidden="false" customHeight="false" outlineLevel="0" collapsed="false">
      <c r="K7772" s="87" t="s">
        <v>9992</v>
      </c>
    </row>
    <row r="7773" customFormat="false" ht="13" hidden="false" customHeight="false" outlineLevel="0" collapsed="false">
      <c r="K7773" s="87" t="s">
        <v>9993</v>
      </c>
    </row>
    <row r="7774" customFormat="false" ht="13" hidden="false" customHeight="false" outlineLevel="0" collapsed="false">
      <c r="K7774" s="87" t="s">
        <v>9994</v>
      </c>
    </row>
    <row r="7775" customFormat="false" ht="13" hidden="false" customHeight="false" outlineLevel="0" collapsed="false">
      <c r="K7775" s="87" t="s">
        <v>9995</v>
      </c>
    </row>
    <row r="7776" customFormat="false" ht="13" hidden="false" customHeight="false" outlineLevel="0" collapsed="false">
      <c r="K7776" s="87" t="s">
        <v>9996</v>
      </c>
    </row>
    <row r="7777" customFormat="false" ht="13" hidden="false" customHeight="false" outlineLevel="0" collapsed="false">
      <c r="K7777" s="87" t="s">
        <v>9997</v>
      </c>
    </row>
    <row r="7778" customFormat="false" ht="13" hidden="false" customHeight="false" outlineLevel="0" collapsed="false">
      <c r="K7778" s="87" t="s">
        <v>9998</v>
      </c>
    </row>
    <row r="7779" customFormat="false" ht="13" hidden="false" customHeight="false" outlineLevel="0" collapsed="false">
      <c r="K7779" s="87" t="s">
        <v>9999</v>
      </c>
    </row>
    <row r="7780" customFormat="false" ht="13" hidden="false" customHeight="false" outlineLevel="0" collapsed="false">
      <c r="K7780" s="87" t="s">
        <v>10000</v>
      </c>
    </row>
    <row r="7781" customFormat="false" ht="13" hidden="false" customHeight="false" outlineLevel="0" collapsed="false">
      <c r="K7781" s="87" t="s">
        <v>10001</v>
      </c>
    </row>
    <row r="7782" customFormat="false" ht="13" hidden="false" customHeight="false" outlineLevel="0" collapsed="false">
      <c r="K7782" s="87" t="s">
        <v>10002</v>
      </c>
    </row>
    <row r="7783" customFormat="false" ht="13" hidden="false" customHeight="false" outlineLevel="0" collapsed="false">
      <c r="K7783" s="87" t="s">
        <v>10003</v>
      </c>
    </row>
    <row r="7784" customFormat="false" ht="13" hidden="false" customHeight="false" outlineLevel="0" collapsed="false">
      <c r="K7784" s="87" t="s">
        <v>10004</v>
      </c>
    </row>
    <row r="7785" customFormat="false" ht="13" hidden="false" customHeight="false" outlineLevel="0" collapsed="false">
      <c r="K7785" s="87" t="s">
        <v>10005</v>
      </c>
    </row>
    <row r="7786" customFormat="false" ht="13" hidden="false" customHeight="false" outlineLevel="0" collapsed="false">
      <c r="K7786" s="87" t="s">
        <v>10006</v>
      </c>
    </row>
    <row r="7787" customFormat="false" ht="13" hidden="false" customHeight="false" outlineLevel="0" collapsed="false">
      <c r="K7787" s="87" t="s">
        <v>10007</v>
      </c>
    </row>
    <row r="7788" customFormat="false" ht="13" hidden="false" customHeight="false" outlineLevel="0" collapsed="false">
      <c r="K7788" s="87" t="s">
        <v>10008</v>
      </c>
    </row>
    <row r="7789" customFormat="false" ht="13" hidden="false" customHeight="false" outlineLevel="0" collapsed="false">
      <c r="K7789" s="87" t="s">
        <v>10009</v>
      </c>
    </row>
    <row r="7790" customFormat="false" ht="13" hidden="false" customHeight="false" outlineLevel="0" collapsed="false">
      <c r="K7790" s="87" t="s">
        <v>10010</v>
      </c>
    </row>
    <row r="7791" customFormat="false" ht="13" hidden="false" customHeight="false" outlineLevel="0" collapsed="false">
      <c r="K7791" s="87" t="s">
        <v>10011</v>
      </c>
    </row>
    <row r="7792" customFormat="false" ht="13" hidden="false" customHeight="false" outlineLevel="0" collapsed="false">
      <c r="K7792" s="87" t="s">
        <v>10012</v>
      </c>
    </row>
    <row r="7793" customFormat="false" ht="13" hidden="false" customHeight="false" outlineLevel="0" collapsed="false">
      <c r="K7793" s="87" t="s">
        <v>10013</v>
      </c>
    </row>
    <row r="7794" customFormat="false" ht="13" hidden="false" customHeight="false" outlineLevel="0" collapsed="false">
      <c r="K7794" s="87" t="s">
        <v>10014</v>
      </c>
    </row>
    <row r="7795" customFormat="false" ht="13" hidden="false" customHeight="false" outlineLevel="0" collapsed="false">
      <c r="K7795" s="87" t="s">
        <v>10015</v>
      </c>
    </row>
    <row r="7796" customFormat="false" ht="13" hidden="false" customHeight="false" outlineLevel="0" collapsed="false">
      <c r="K7796" s="87" t="s">
        <v>10016</v>
      </c>
    </row>
    <row r="7797" customFormat="false" ht="13" hidden="false" customHeight="false" outlineLevel="0" collapsed="false">
      <c r="K7797" s="87" t="s">
        <v>10017</v>
      </c>
    </row>
    <row r="7798" customFormat="false" ht="13" hidden="false" customHeight="false" outlineLevel="0" collapsed="false">
      <c r="K7798" s="87" t="s">
        <v>10018</v>
      </c>
    </row>
    <row r="7799" customFormat="false" ht="13" hidden="false" customHeight="false" outlineLevel="0" collapsed="false">
      <c r="K7799" s="87" t="s">
        <v>10019</v>
      </c>
    </row>
    <row r="7800" customFormat="false" ht="13" hidden="false" customHeight="false" outlineLevel="0" collapsed="false">
      <c r="K7800" s="87" t="s">
        <v>10020</v>
      </c>
    </row>
    <row r="7801" customFormat="false" ht="13" hidden="false" customHeight="false" outlineLevel="0" collapsed="false">
      <c r="K7801" s="87" t="s">
        <v>10021</v>
      </c>
    </row>
    <row r="7802" customFormat="false" ht="13" hidden="false" customHeight="false" outlineLevel="0" collapsed="false">
      <c r="K7802" s="87" t="s">
        <v>10022</v>
      </c>
    </row>
    <row r="7803" customFormat="false" ht="13" hidden="false" customHeight="false" outlineLevel="0" collapsed="false">
      <c r="K7803" s="87" t="s">
        <v>10023</v>
      </c>
    </row>
    <row r="7804" customFormat="false" ht="13" hidden="false" customHeight="false" outlineLevel="0" collapsed="false">
      <c r="K7804" s="87" t="s">
        <v>10024</v>
      </c>
    </row>
    <row r="7805" customFormat="false" ht="13" hidden="false" customHeight="false" outlineLevel="0" collapsed="false">
      <c r="K7805" s="87" t="s">
        <v>10025</v>
      </c>
    </row>
    <row r="7806" customFormat="false" ht="13" hidden="false" customHeight="false" outlineLevel="0" collapsed="false">
      <c r="K7806" s="87" t="s">
        <v>10026</v>
      </c>
    </row>
    <row r="7807" customFormat="false" ht="13" hidden="false" customHeight="false" outlineLevel="0" collapsed="false">
      <c r="K7807" s="87" t="s">
        <v>10027</v>
      </c>
    </row>
    <row r="7808" customFormat="false" ht="13" hidden="false" customHeight="false" outlineLevel="0" collapsed="false">
      <c r="K7808" s="87" t="s">
        <v>10028</v>
      </c>
    </row>
    <row r="7809" customFormat="false" ht="13" hidden="false" customHeight="false" outlineLevel="0" collapsed="false">
      <c r="K7809" s="87" t="s">
        <v>10029</v>
      </c>
    </row>
    <row r="7810" customFormat="false" ht="13" hidden="false" customHeight="false" outlineLevel="0" collapsed="false">
      <c r="K7810" s="87" t="s">
        <v>10030</v>
      </c>
    </row>
    <row r="7811" customFormat="false" ht="13" hidden="false" customHeight="false" outlineLevel="0" collapsed="false">
      <c r="K7811" s="87" t="s">
        <v>10031</v>
      </c>
    </row>
    <row r="7812" customFormat="false" ht="13" hidden="false" customHeight="false" outlineLevel="0" collapsed="false">
      <c r="K7812" s="87" t="s">
        <v>10032</v>
      </c>
    </row>
    <row r="7813" customFormat="false" ht="13" hidden="false" customHeight="false" outlineLevel="0" collapsed="false">
      <c r="K7813" s="87" t="s">
        <v>10033</v>
      </c>
    </row>
    <row r="7814" customFormat="false" ht="13" hidden="false" customHeight="false" outlineLevel="0" collapsed="false">
      <c r="K7814" s="87" t="s">
        <v>10034</v>
      </c>
    </row>
    <row r="7815" customFormat="false" ht="13" hidden="false" customHeight="false" outlineLevel="0" collapsed="false">
      <c r="K7815" s="87" t="s">
        <v>10035</v>
      </c>
    </row>
    <row r="7816" customFormat="false" ht="13" hidden="false" customHeight="false" outlineLevel="0" collapsed="false">
      <c r="K7816" s="87" t="s">
        <v>10036</v>
      </c>
    </row>
    <row r="7817" customFormat="false" ht="13" hidden="false" customHeight="false" outlineLevel="0" collapsed="false">
      <c r="K7817" s="87" t="s">
        <v>10037</v>
      </c>
    </row>
    <row r="7818" customFormat="false" ht="13" hidden="false" customHeight="false" outlineLevel="0" collapsed="false">
      <c r="K7818" s="87" t="s">
        <v>10038</v>
      </c>
    </row>
    <row r="7819" customFormat="false" ht="13" hidden="false" customHeight="false" outlineLevel="0" collapsed="false">
      <c r="K7819" s="87" t="s">
        <v>10039</v>
      </c>
    </row>
    <row r="7820" customFormat="false" ht="13" hidden="false" customHeight="false" outlineLevel="0" collapsed="false">
      <c r="K7820" s="87" t="s">
        <v>10040</v>
      </c>
    </row>
    <row r="7821" customFormat="false" ht="13" hidden="false" customHeight="false" outlineLevel="0" collapsed="false">
      <c r="K7821" s="87" t="s">
        <v>10041</v>
      </c>
    </row>
    <row r="7822" customFormat="false" ht="13" hidden="false" customHeight="false" outlineLevel="0" collapsed="false">
      <c r="K7822" s="87" t="s">
        <v>10042</v>
      </c>
    </row>
    <row r="7823" customFormat="false" ht="13" hidden="false" customHeight="false" outlineLevel="0" collapsed="false">
      <c r="K7823" s="87" t="s">
        <v>10043</v>
      </c>
    </row>
    <row r="7824" customFormat="false" ht="13" hidden="false" customHeight="false" outlineLevel="0" collapsed="false">
      <c r="K7824" s="87" t="s">
        <v>10044</v>
      </c>
    </row>
    <row r="7825" customFormat="false" ht="13" hidden="false" customHeight="false" outlineLevel="0" collapsed="false">
      <c r="K7825" s="87" t="s">
        <v>10045</v>
      </c>
    </row>
    <row r="7826" customFormat="false" ht="13" hidden="false" customHeight="false" outlineLevel="0" collapsed="false">
      <c r="K7826" s="87" t="s">
        <v>10046</v>
      </c>
    </row>
    <row r="7827" customFormat="false" ht="13" hidden="false" customHeight="false" outlineLevel="0" collapsed="false">
      <c r="K7827" s="87" t="s">
        <v>10047</v>
      </c>
    </row>
    <row r="7828" customFormat="false" ht="13" hidden="false" customHeight="false" outlineLevel="0" collapsed="false">
      <c r="K7828" s="87" t="s">
        <v>10048</v>
      </c>
    </row>
    <row r="7829" customFormat="false" ht="13" hidden="false" customHeight="false" outlineLevel="0" collapsed="false">
      <c r="K7829" s="87" t="s">
        <v>10049</v>
      </c>
    </row>
    <row r="7830" customFormat="false" ht="13" hidden="false" customHeight="false" outlineLevel="0" collapsed="false">
      <c r="K7830" s="87" t="s">
        <v>10050</v>
      </c>
    </row>
    <row r="7831" customFormat="false" ht="13" hidden="false" customHeight="false" outlineLevel="0" collapsed="false">
      <c r="K7831" s="87" t="s">
        <v>10051</v>
      </c>
    </row>
    <row r="7832" customFormat="false" ht="13" hidden="false" customHeight="false" outlineLevel="0" collapsed="false">
      <c r="K7832" s="87" t="s">
        <v>10052</v>
      </c>
    </row>
    <row r="7833" customFormat="false" ht="13" hidden="false" customHeight="false" outlineLevel="0" collapsed="false">
      <c r="K7833" s="87" t="s">
        <v>10053</v>
      </c>
    </row>
    <row r="7834" customFormat="false" ht="13" hidden="false" customHeight="false" outlineLevel="0" collapsed="false">
      <c r="K7834" s="87" t="s">
        <v>10054</v>
      </c>
    </row>
    <row r="7835" customFormat="false" ht="13" hidden="false" customHeight="false" outlineLevel="0" collapsed="false">
      <c r="K7835" s="87" t="s">
        <v>10055</v>
      </c>
    </row>
    <row r="7836" customFormat="false" ht="13" hidden="false" customHeight="false" outlineLevel="0" collapsed="false">
      <c r="K7836" s="87" t="s">
        <v>10056</v>
      </c>
    </row>
    <row r="7837" customFormat="false" ht="13" hidden="false" customHeight="false" outlineLevel="0" collapsed="false">
      <c r="K7837" s="87" t="s">
        <v>10057</v>
      </c>
    </row>
    <row r="7838" customFormat="false" ht="13" hidden="false" customHeight="false" outlineLevel="0" collapsed="false">
      <c r="K7838" s="87" t="s">
        <v>10058</v>
      </c>
    </row>
    <row r="7839" customFormat="false" ht="13" hidden="false" customHeight="false" outlineLevel="0" collapsed="false">
      <c r="K7839" s="87" t="s">
        <v>10059</v>
      </c>
    </row>
    <row r="7840" customFormat="false" ht="13" hidden="false" customHeight="false" outlineLevel="0" collapsed="false">
      <c r="K7840" s="87" t="s">
        <v>10060</v>
      </c>
    </row>
    <row r="7841" customFormat="false" ht="13" hidden="false" customHeight="false" outlineLevel="0" collapsed="false">
      <c r="K7841" s="87" t="s">
        <v>10061</v>
      </c>
    </row>
    <row r="7842" customFormat="false" ht="13" hidden="false" customHeight="false" outlineLevel="0" collapsed="false">
      <c r="K7842" s="87" t="s">
        <v>10062</v>
      </c>
    </row>
    <row r="7843" customFormat="false" ht="13" hidden="false" customHeight="false" outlineLevel="0" collapsed="false">
      <c r="K7843" s="87" t="s">
        <v>10063</v>
      </c>
    </row>
    <row r="7844" customFormat="false" ht="13" hidden="false" customHeight="false" outlineLevel="0" collapsed="false">
      <c r="K7844" s="87" t="s">
        <v>10064</v>
      </c>
    </row>
    <row r="7845" customFormat="false" ht="13" hidden="false" customHeight="false" outlineLevel="0" collapsed="false">
      <c r="K7845" s="87" t="s">
        <v>10065</v>
      </c>
    </row>
    <row r="7846" customFormat="false" ht="13" hidden="false" customHeight="false" outlineLevel="0" collapsed="false">
      <c r="K7846" s="87" t="s">
        <v>10066</v>
      </c>
    </row>
    <row r="7847" customFormat="false" ht="13" hidden="false" customHeight="false" outlineLevel="0" collapsed="false">
      <c r="K7847" s="87" t="s">
        <v>10067</v>
      </c>
    </row>
    <row r="7848" customFormat="false" ht="13" hidden="false" customHeight="false" outlineLevel="0" collapsed="false">
      <c r="K7848" s="87" t="s">
        <v>10068</v>
      </c>
    </row>
    <row r="7849" customFormat="false" ht="13" hidden="false" customHeight="false" outlineLevel="0" collapsed="false">
      <c r="K7849" s="87" t="s">
        <v>10069</v>
      </c>
    </row>
    <row r="7850" customFormat="false" ht="13" hidden="false" customHeight="false" outlineLevel="0" collapsed="false">
      <c r="K7850" s="87" t="s">
        <v>10070</v>
      </c>
    </row>
    <row r="7851" customFormat="false" ht="13" hidden="false" customHeight="false" outlineLevel="0" collapsed="false">
      <c r="K7851" s="87" t="s">
        <v>10071</v>
      </c>
    </row>
    <row r="7852" customFormat="false" ht="13" hidden="false" customHeight="false" outlineLevel="0" collapsed="false">
      <c r="K7852" s="87" t="s">
        <v>10072</v>
      </c>
    </row>
    <row r="7853" customFormat="false" ht="13" hidden="false" customHeight="false" outlineLevel="0" collapsed="false">
      <c r="K7853" s="87" t="s">
        <v>10073</v>
      </c>
    </row>
    <row r="7854" customFormat="false" ht="13" hidden="false" customHeight="false" outlineLevel="0" collapsed="false">
      <c r="K7854" s="87" t="s">
        <v>10074</v>
      </c>
    </row>
    <row r="7855" customFormat="false" ht="13" hidden="false" customHeight="false" outlineLevel="0" collapsed="false">
      <c r="K7855" s="87" t="s">
        <v>10075</v>
      </c>
    </row>
    <row r="7856" customFormat="false" ht="13" hidden="false" customHeight="false" outlineLevel="0" collapsed="false">
      <c r="K7856" s="87" t="s">
        <v>10076</v>
      </c>
    </row>
    <row r="7857" customFormat="false" ht="13" hidden="false" customHeight="false" outlineLevel="0" collapsed="false">
      <c r="K7857" s="87" t="s">
        <v>10077</v>
      </c>
    </row>
    <row r="7858" customFormat="false" ht="13" hidden="false" customHeight="false" outlineLevel="0" collapsed="false">
      <c r="K7858" s="87" t="s">
        <v>10078</v>
      </c>
    </row>
    <row r="7859" customFormat="false" ht="13" hidden="false" customHeight="false" outlineLevel="0" collapsed="false">
      <c r="K7859" s="87" t="s">
        <v>10079</v>
      </c>
    </row>
    <row r="7860" customFormat="false" ht="13" hidden="false" customHeight="false" outlineLevel="0" collapsed="false">
      <c r="K7860" s="87" t="s">
        <v>10080</v>
      </c>
    </row>
    <row r="7861" customFormat="false" ht="13" hidden="false" customHeight="false" outlineLevel="0" collapsed="false">
      <c r="K7861" s="87" t="s">
        <v>10081</v>
      </c>
    </row>
    <row r="7862" customFormat="false" ht="13" hidden="false" customHeight="false" outlineLevel="0" collapsed="false">
      <c r="K7862" s="87" t="s">
        <v>10082</v>
      </c>
    </row>
    <row r="7863" customFormat="false" ht="13" hidden="false" customHeight="false" outlineLevel="0" collapsed="false">
      <c r="K7863" s="87" t="s">
        <v>10083</v>
      </c>
    </row>
    <row r="7864" customFormat="false" ht="13" hidden="false" customHeight="false" outlineLevel="0" collapsed="false">
      <c r="K7864" s="87" t="s">
        <v>10084</v>
      </c>
    </row>
    <row r="7865" customFormat="false" ht="13" hidden="false" customHeight="false" outlineLevel="0" collapsed="false">
      <c r="K7865" s="87" t="s">
        <v>10085</v>
      </c>
    </row>
    <row r="7866" customFormat="false" ht="13" hidden="false" customHeight="false" outlineLevel="0" collapsed="false">
      <c r="K7866" s="87" t="s">
        <v>10086</v>
      </c>
    </row>
    <row r="7867" customFormat="false" ht="13" hidden="false" customHeight="false" outlineLevel="0" collapsed="false">
      <c r="K7867" s="87" t="s">
        <v>10087</v>
      </c>
    </row>
    <row r="7868" customFormat="false" ht="13" hidden="false" customHeight="false" outlineLevel="0" collapsed="false">
      <c r="K7868" s="87" t="s">
        <v>10088</v>
      </c>
    </row>
    <row r="7869" customFormat="false" ht="13" hidden="false" customHeight="false" outlineLevel="0" collapsed="false">
      <c r="K7869" s="87" t="s">
        <v>10089</v>
      </c>
    </row>
    <row r="7870" customFormat="false" ht="13" hidden="false" customHeight="false" outlineLevel="0" collapsed="false">
      <c r="K7870" s="87" t="s">
        <v>10090</v>
      </c>
    </row>
  </sheetData>
  <mergeCells count="5">
    <mergeCell ref="B1:F1"/>
    <mergeCell ref="G1:J1"/>
    <mergeCell ref="K1:N1"/>
    <mergeCell ref="O1:V1"/>
    <mergeCell ref="W1:Z1"/>
  </mergeCells>
  <hyperlinks>
    <hyperlink ref="K2" r:id="rId1" display="Languag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2020-12-15T16:30:29Z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