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evan_\Downloads\"/>
    </mc:Choice>
  </mc:AlternateContent>
  <xr:revisionPtr revIDLastSave="0" documentId="13_ncr:1_{014D6265-7AED-474F-9AC4-C4CC78BF7C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2" i="1" l="1"/>
  <c r="G336" i="1"/>
  <c r="G333" i="1"/>
  <c r="G332" i="1"/>
  <c r="G331" i="1"/>
  <c r="G330" i="1"/>
  <c r="G329" i="1"/>
  <c r="G328" i="1"/>
  <c r="G326" i="1"/>
  <c r="G325" i="1"/>
  <c r="G323" i="1"/>
  <c r="G321" i="1"/>
  <c r="G320" i="1"/>
  <c r="G319" i="1"/>
  <c r="G309" i="1"/>
  <c r="G308" i="1"/>
  <c r="G301" i="1"/>
  <c r="G298" i="1"/>
  <c r="G297" i="1"/>
  <c r="G296" i="1"/>
  <c r="G291" i="1"/>
  <c r="G290" i="1"/>
  <c r="G288" i="1"/>
  <c r="G285" i="1"/>
  <c r="G280" i="1"/>
  <c r="G279" i="1"/>
  <c r="G276" i="1"/>
  <c r="G274" i="1"/>
  <c r="G268" i="1"/>
  <c r="G267" i="1"/>
  <c r="G264" i="1"/>
  <c r="G263" i="1"/>
  <c r="G262" i="1"/>
  <c r="G257" i="1"/>
  <c r="G254" i="1"/>
  <c r="G238" i="1"/>
  <c r="G226" i="1"/>
  <c r="G222" i="1"/>
  <c r="G220" i="1"/>
  <c r="G219" i="1"/>
  <c r="G217" i="1"/>
  <c r="G216" i="1"/>
  <c r="G215" i="1"/>
  <c r="G213" i="1"/>
  <c r="G210" i="1"/>
  <c r="G208" i="1"/>
  <c r="G206" i="1"/>
  <c r="G199" i="1"/>
  <c r="G196" i="1"/>
  <c r="G188" i="1"/>
  <c r="G186" i="1"/>
  <c r="L186" i="1"/>
  <c r="G182" i="1"/>
  <c r="G180" i="1"/>
  <c r="G179" i="1"/>
  <c r="G175" i="1"/>
  <c r="G170" i="1"/>
  <c r="G164" i="1"/>
  <c r="G163" i="1"/>
  <c r="G159" i="1"/>
  <c r="G139" i="1"/>
  <c r="G125" i="1"/>
  <c r="G123" i="1"/>
  <c r="G122" i="1"/>
  <c r="G120" i="1"/>
  <c r="G108" i="1"/>
  <c r="G106" i="1"/>
  <c r="G105" i="1"/>
  <c r="G103" i="1"/>
  <c r="G102" i="1"/>
  <c r="G99" i="1"/>
  <c r="G88" i="1"/>
  <c r="G82" i="1"/>
  <c r="G70" i="1"/>
  <c r="G61" i="1"/>
  <c r="G60" i="1"/>
  <c r="G56" i="1"/>
  <c r="G55" i="1"/>
  <c r="G54" i="1"/>
  <c r="G53" i="1"/>
  <c r="G52" i="1"/>
  <c r="G51" i="1"/>
  <c r="G49" i="1"/>
  <c r="G48" i="1"/>
  <c r="G47" i="1"/>
  <c r="G35" i="1"/>
  <c r="G32" i="1"/>
  <c r="G16" i="1"/>
  <c r="G15" i="1"/>
  <c r="G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2" i="1"/>
</calcChain>
</file>

<file path=xl/sharedStrings.xml><?xml version="1.0" encoding="utf-8"?>
<sst xmlns="http://schemas.openxmlformats.org/spreadsheetml/2006/main" count="1102" uniqueCount="667">
  <si>
    <t>Commune</t>
  </si>
  <si>
    <t>Département</t>
  </si>
  <si>
    <t>Signalement</t>
  </si>
  <si>
    <t>Personnels</t>
  </si>
  <si>
    <t>Hélicoptères</t>
  </si>
  <si>
    <t>Avions</t>
  </si>
  <si>
    <t>Surface</t>
  </si>
  <si>
    <t>Autres infos</t>
  </si>
  <si>
    <t>Lien de l'image</t>
  </si>
  <si>
    <t>Copyright</t>
  </si>
  <si>
    <t>Villelongue-dels-Monts</t>
  </si>
  <si>
    <t>66 Pyrénées-Orientales</t>
  </si>
  <si>
    <t>https://i.postimg.cc/fyg9MjN6/FB-IMG-1727353268736.jpg</t>
  </si>
  <si>
    <t>Gabrielle Vanholle</t>
  </si>
  <si>
    <t>https://i.postimg.cc/T1Z8RDJs/Screenshot-20240925-181820-Facebook.jpg</t>
  </si>
  <si>
    <t>Franck Lasik</t>
  </si>
  <si>
    <t>Espira-de-l'Agly</t>
  </si>
  <si>
    <t>Ruynes-en-Margeride</t>
  </si>
  <si>
    <t>15 Cantal</t>
  </si>
  <si>
    <t>https://i.postimg.cc/SK0BdxL7/inbound4594113956778781254-1.jpg</t>
  </si>
  <si>
    <t>Benjamin</t>
  </si>
  <si>
    <t>Ponteilla</t>
  </si>
  <si>
    <t>https://i.postimg.cc/y6FdDLrJ/FB-IMG-1726835490940.jpg</t>
  </si>
  <si>
    <t>Filou Tirard</t>
  </si>
  <si>
    <t>Trèbes</t>
  </si>
  <si>
    <t>11 Aude</t>
  </si>
  <si>
    <t>https://i.postimg.cc/jSDwXfvN/FB-IMG-1726508832832.jpg</t>
  </si>
  <si>
    <t>Thomas Sananes</t>
  </si>
  <si>
    <t>Saint Esteve</t>
  </si>
  <si>
    <t>https://i.postimg.cc/wvY3kbbR/FB-IMG-1726509084700.jpg</t>
  </si>
  <si>
    <t>Huckendubler Maanon</t>
  </si>
  <si>
    <t>Saint nazaire</t>
  </si>
  <si>
    <t>Montagnac</t>
  </si>
  <si>
    <t>34 Hérault</t>
  </si>
  <si>
    <t>https://i.postimg.cc/L5xBRrsq/FB-IMG-1726501441959.jpg</t>
  </si>
  <si>
    <t>Jonathan catouillard</t>
  </si>
  <si>
    <t>Saint-Génis-des-Fontaines</t>
  </si>
  <si>
    <t>https://i.postimg.cc/26tP6BJ7/Screenshot-20240916-165336-Gallery.jpg</t>
  </si>
  <si>
    <t>Saint-Michel-de-Dèze</t>
  </si>
  <si>
    <t>48 Lozère</t>
  </si>
  <si>
    <t>Saint-Sébastien-d'Aigrefeuille</t>
  </si>
  <si>
    <t>30 Gard</t>
  </si>
  <si>
    <t>Carcassonne</t>
  </si>
  <si>
    <t>https://i.postimg.cc/wBZfqcRq/image.jpg</t>
  </si>
  <si>
    <t>Léo Couffin</t>
  </si>
  <si>
    <t>Saint-Jean-de-Védas</t>
  </si>
  <si>
    <t>https://i.postimg.cc/K8KqTM51/received-1660412801470945.jpg</t>
  </si>
  <si>
    <t>Philippe Trindade</t>
  </si>
  <si>
    <t>Perpignan</t>
  </si>
  <si>
    <t>Balaruc</t>
  </si>
  <si>
    <t>Un camping évacué</t>
  </si>
  <si>
    <t>https://i.postimg.cc/fTFT8WzF/FB-IMG-1726417885477.jpg</t>
  </si>
  <si>
    <t>Kazaa Infos Radars</t>
  </si>
  <si>
    <t>Toulouges</t>
  </si>
  <si>
    <t>Cabestany</t>
  </si>
  <si>
    <t>https://i.postimg.cc/PqJyT4sN/FB-IMG-1726417181770.jpg</t>
  </si>
  <si>
    <t>Axele Bederddine</t>
  </si>
  <si>
    <t>https://i.postimg.cc/zvzVYx6c/Screenshot-20240915-182606-Facebook.jpg</t>
  </si>
  <si>
    <t>Audrey Mignon</t>
  </si>
  <si>
    <t>Minerve</t>
  </si>
  <si>
    <t>https://i.postimg.cc/dtF3TgTz/FB-IMG-1726398233460.jpg</t>
  </si>
  <si>
    <t>Perez Emilie</t>
  </si>
  <si>
    <t>Millas</t>
  </si>
  <si>
    <t>https://i.postimg.cc/L5ztqqNZ/FB-IMG-1726344199549.jpg</t>
  </si>
  <si>
    <t>Laurine Saint Martino</t>
  </si>
  <si>
    <t>Châtillon</t>
  </si>
  <si>
    <t>69 Rhône</t>
  </si>
  <si>
    <t>https://i.postimg.cc/FF3P21NS/received-1037450484306069.jpg</t>
  </si>
  <si>
    <t>Cellule communication PSFDF</t>
  </si>
  <si>
    <t>Rivesaltes</t>
  </si>
  <si>
    <t>Autoroute A9 fermée dans les 2 sens</t>
  </si>
  <si>
    <t>Jonquera</t>
  </si>
  <si>
    <t>Espagne</t>
  </si>
  <si>
    <t>Coux</t>
  </si>
  <si>
    <t>07 Ardèche</t>
  </si>
  <si>
    <t>Bages</t>
  </si>
  <si>
    <t>https://i.postimg.cc/kMY1v7hL/FB-IMG-1726319882583.jpg</t>
  </si>
  <si>
    <t>Stéph Barr</t>
  </si>
  <si>
    <t>Ortaffa</t>
  </si>
  <si>
    <t>https://i.postimg.cc/D08vXCJH/FB-IMG-1726318451051.jpg</t>
  </si>
  <si>
    <t>Mika BuiBui</t>
  </si>
  <si>
    <t>Nizas</t>
  </si>
  <si>
    <t>https://i.postimg.cc/3R1q8h8h/FB-IMG-1726309334995.jpg</t>
  </si>
  <si>
    <t>Tressere</t>
  </si>
  <si>
    <t>https://i.postimg.cc/ZRkm5GGD/FB-IMG-1726234342116.jpg</t>
  </si>
  <si>
    <t>Alexandre Jehanne</t>
  </si>
  <si>
    <t>Bisinchi</t>
  </si>
  <si>
    <t>2B Haute-Corse</t>
  </si>
  <si>
    <t>https://i.postimg.cc/jd3FkkfC/FB-IMG-1726217204693.jpg</t>
  </si>
  <si>
    <t>Mairie de Binsinchi</t>
  </si>
  <si>
    <t>Camélas</t>
  </si>
  <si>
    <t>https://i.postimg.cc/jdXpr0WT/FB-IMG-1726148715449.jpg</t>
  </si>
  <si>
    <t>CGT SDIS66</t>
  </si>
  <si>
    <t>Capestang</t>
  </si>
  <si>
    <t>https://i.postimg.cc/8s89tt3y/Screenshot-20240912-125310-Gallery.jpg</t>
  </si>
  <si>
    <t>Jerome Garcia</t>
  </si>
  <si>
    <t>Narbonne</t>
  </si>
  <si>
    <t>Toreilles</t>
  </si>
  <si>
    <t>Arles</t>
  </si>
  <si>
    <t>13 Bouches-du-Rhône</t>
  </si>
  <si>
    <t>https://association-psfdf.fr/wp-content/uploads/2024/09/Screenshot_20240910_162612_Facebook.jpg</t>
  </si>
  <si>
    <t>Marie-claire Albrecht</t>
  </si>
  <si>
    <t>https://association-psfdf.fr/wp-content/uploads/2024/09/FB_IMG_1725977112651.jpg</t>
  </si>
  <si>
    <t>Geneviève Schenk-Bellus</t>
  </si>
  <si>
    <t>Baixas</t>
  </si>
  <si>
    <t>https://association-psfdf.fr/wp-content/uploads/2024/09/FB_IMG_1725947135449.jpg</t>
  </si>
  <si>
    <t>Ludovic Hoguet</t>
  </si>
  <si>
    <t>Caudiès-de-Fenouillèdes</t>
  </si>
  <si>
    <t>https://association-psfdf.fr/wp-content/uploads/2024/09/FB_IMG_1725942940841.jpg</t>
  </si>
  <si>
    <t>SDIS66</t>
  </si>
  <si>
    <t>Malviès</t>
  </si>
  <si>
    <t>Carcès</t>
  </si>
  <si>
    <t>83 Var</t>
  </si>
  <si>
    <t>https://i.postimg.cc/MKYKxDy7/FB-IMG-1725624623605.jpg</t>
  </si>
  <si>
    <t>CCFF Carcès</t>
  </si>
  <si>
    <t>Hyères</t>
  </si>
  <si>
    <t>https://i.postimg.cc/MGNKpjwF/FB-IMG-1725484229134.jpg</t>
  </si>
  <si>
    <t>Val Kvf</t>
  </si>
  <si>
    <t>https://i.postimg.cc/8zcnY6n6/FB-IMG-1725441608680.jpg</t>
  </si>
  <si>
    <t>Fire Chaser 13</t>
  </si>
  <si>
    <t>Cheval-Blanc</t>
  </si>
  <si>
    <t>84 Vaucluse</t>
  </si>
  <si>
    <t>7 largages de l'HBE</t>
  </si>
  <si>
    <t>https://i.postimg.cc/Gt3VPVFY/IMG-1048.jpg</t>
  </si>
  <si>
    <t>Les Baux-de-Provence</t>
  </si>
  <si>
    <t>https://i.postimg.cc/ZntF2T13/FB-IMG-1725388765199.jpg</t>
  </si>
  <si>
    <t>Tourrette-Levens</t>
  </si>
  <si>
    <t>06 Alpes-Maritimes</t>
  </si>
  <si>
    <t>20 largages effectués</t>
  </si>
  <si>
    <t>https://i.postimg.cc/tggqh5yK/FB-IMG-1725373204889.jpg</t>
  </si>
  <si>
    <t>Stéphane Perdigon</t>
  </si>
  <si>
    <t>Cadolive</t>
  </si>
  <si>
    <t>Villeneuve-sur-Cher</t>
  </si>
  <si>
    <t>18 Cher</t>
  </si>
  <si>
    <t>https://i.postimg.cc/LX6RjnsX/FB-IMG-1725366068422.jpg</t>
  </si>
  <si>
    <t>Ltn C. FAUTERRE - SDIS 18</t>
  </si>
  <si>
    <t>Saint-Julien-Chapteuil</t>
  </si>
  <si>
    <t>43 Haute-Loire</t>
  </si>
  <si>
    <t>5 largages par l'HBEL</t>
  </si>
  <si>
    <t>https://i.postimg.cc/KzDsH7Nx/FB-IMG-1725352910517.jpg</t>
  </si>
  <si>
    <t>SDIS43</t>
  </si>
  <si>
    <t>Saint-Julien-du-Serre</t>
  </si>
  <si>
    <t>La Turbie</t>
  </si>
  <si>
    <t>https://i.postimg.cc/MTsdgdr5/FB-IMG-1725297555119.jpg</t>
  </si>
  <si>
    <t>Veronique Camo Galliano</t>
  </si>
  <si>
    <t>Marseille</t>
  </si>
  <si>
    <t>25 largages des HBE</t>
  </si>
  <si>
    <t>https://i.postimg.cc/9Q6thqgn/FB-IMG-1725378749836.jpg</t>
  </si>
  <si>
    <t>MN / BMPM / ALIAS</t>
  </si>
  <si>
    <t>Mondragon</t>
  </si>
  <si>
    <t>Guitera-les-Bains</t>
  </si>
  <si>
    <t>2A Corse-du-Sud</t>
  </si>
  <si>
    <t>https://i.postimg.cc/3NXJL3mG/20240902-185447.jpg</t>
  </si>
  <si>
    <t>Les Vigiles de la Nature Corse</t>
  </si>
  <si>
    <t>Aumelas</t>
  </si>
  <si>
    <t>https://i.postimg.cc/d0L7hdCJ/FB-IMG-1725306352949.jpg</t>
  </si>
  <si>
    <t>S.RUSQUE/34 INFOSC</t>
  </si>
  <si>
    <t>https://i.postimg.cc/7hMbyCN9/FB-IMG-1725293130013.jpg</t>
  </si>
  <si>
    <t>Sonia TB</t>
  </si>
  <si>
    <t>Étoile-sur-Rhône</t>
  </si>
  <si>
    <t>26 Drôme</t>
  </si>
  <si>
    <t>Les Adrets-de-l'Estérel</t>
  </si>
  <si>
    <t>https://i.postimg.cc/ry7JB1vJ/20240902-122707.png</t>
  </si>
  <si>
    <t>Autoroute A8</t>
  </si>
  <si>
    <t>https://i.postimg.cc/CKy9y62w/FB-IMG-1725268157659.jpg</t>
  </si>
  <si>
    <t>Les Feux de forêt 83 - VAR</t>
  </si>
  <si>
    <t>Collias</t>
  </si>
  <si>
    <t>Le Muy</t>
  </si>
  <si>
    <t>https://i.postimg.cc/B6FJrHsH/FB-IMG-1725206914447.jpg</t>
  </si>
  <si>
    <t>Mag Lyna Dria</t>
  </si>
  <si>
    <t>Monistrol-sur-Loire</t>
  </si>
  <si>
    <t>10 personnes ont été évacuées</t>
  </si>
  <si>
    <t>https://i.postimg.cc/0yz1CBrR/Screenshot-20240831-232942-Facebook.jpg</t>
  </si>
  <si>
    <t>Unam Zenref</t>
  </si>
  <si>
    <t>Sanguinet</t>
  </si>
  <si>
    <t>40 Landes</t>
  </si>
  <si>
    <t>https://i.postimg.cc/fR2SPKcS/FB-IMG-1725138347879.jpg</t>
  </si>
  <si>
    <t>Fabien Lainé</t>
  </si>
  <si>
    <t>Saint-Julien-le-Roux</t>
  </si>
  <si>
    <t>https://i.postimg.cc/pX1gyJC0/la-fumee-etait-visible-a-une-vingtaine-de-kilometres-se-degageant-dans-ce-bas-fond-proche-de-la-rd-2.jpg</t>
  </si>
  <si>
    <t>DL/Christian</t>
  </si>
  <si>
    <t>Saint-Cyprien</t>
  </si>
  <si>
    <t>https://i.postimg.cc/2S3vztDy/FB-IMG-1725116617282.jpg</t>
  </si>
  <si>
    <t>Thierry Del Poso</t>
  </si>
  <si>
    <t>Pioggiola</t>
  </si>
  <si>
    <t>Il s’agit d’une réactivation de l’incendie démarré le 29 août.</t>
  </si>
  <si>
    <t>https://i.postimg.cc/zvZydp7J/IMG-9599.jpg</t>
  </si>
  <si>
    <t>Mougins</t>
  </si>
  <si>
    <t>https://i.postimg.cc/6qpThSfD/FB-IMG-1725057670581.jpg</t>
  </si>
  <si>
    <t>Réserve communale de sécurité civile de Narbonne</t>
  </si>
  <si>
    <t>Saussines</t>
  </si>
  <si>
    <t>Castellet-lès-Sausses</t>
  </si>
  <si>
    <t>04 Alpes-de-Haute-Provence</t>
  </si>
  <si>
    <t>https://i.postimg.cc/SRCySc4x/FB-IMG-1725111170120.jpg</t>
  </si>
  <si>
    <t>SDIS04</t>
  </si>
  <si>
    <t>Des commandos seront héliportés dès demain matin sur les lieux.&lt;br&gt;
L’incendie est inaccessible par les moyens terrestres.</t>
  </si>
  <si>
    <t>https://i.postimg.cc/ydQLhRYG/IMG-9584.jpg</t>
  </si>
  <si>
    <t>Clermont-l'Hérault</t>
  </si>
  <si>
    <t>Une dizaine de personnes ont été évacuées</t>
  </si>
  <si>
    <t>https://i.postimg.cc/T2m0t2nf/Screenshot-20240831-163800-Facebook.jpg</t>
  </si>
  <si>
    <t>Anonyme</t>
  </si>
  <si>
    <t>Sotta</t>
  </si>
  <si>
    <t>Plusieurs habitations évacuées</t>
  </si>
  <si>
    <t>https://i.postimg.cc/2ShKNmR6/FB-IMG-1724938601291.jpg</t>
  </si>
  <si>
    <t>Actu Ospedale U Spidali</t>
  </si>
  <si>
    <t>Mios</t>
  </si>
  <si>
    <t>33 Gironde</t>
  </si>
  <si>
    <t>Feux PL avec propagation à la forêt</t>
  </si>
  <si>
    <t>Villaudric</t>
  </si>
  <si>
    <t>31 Haute-Garonne</t>
  </si>
  <si>
    <t>Villeneuve-lès-Bouloc</t>
  </si>
  <si>
    <t>Lamothe-Cassel</t>
  </si>
  <si>
    <t>46 Lot</t>
  </si>
  <si>
    <t>https://i.postimg.cc/76tVbJJ4/FB-IMG-1725012950425.jpg</t>
  </si>
  <si>
    <t>SDIS46</t>
  </si>
  <si>
    <t>Castillonnès</t>
  </si>
  <si>
    <t>47 Lot-et-Garonne</t>
  </si>
  <si>
    <t>Embrun</t>
  </si>
  <si>
    <t>05 Hautes-Alpes</t>
  </si>
  <si>
    <t>Cournonsec</t>
  </si>
  <si>
    <t>https://i.postimg.cc/CxQSndCq/Screenshot-20240827-172920-Facebook.jpg</t>
  </si>
  <si>
    <t>S.R/34 INFOS</t>
  </si>
  <si>
    <t>Héric</t>
  </si>
  <si>
    <t>44 Loire-Atlantique</t>
  </si>
  <si>
    <t>Terrats</t>
  </si>
  <si>
    <t>https://i.postimg.cc/05py82HW/FB-IMG-1724707384582.jpg</t>
  </si>
  <si>
    <t>Maeva Ramon-Baldie</t>
  </si>
  <si>
    <t>Orniac</t>
  </si>
  <si>
    <t>Limans</t>
  </si>
  <si>
    <t>Cadenet</t>
  </si>
  <si>
    <t>https://i.postimg.cc/xjXvBsV9/FB-IMG-1724704503478.jpg</t>
  </si>
  <si>
    <t>Laurence Calabro</t>
  </si>
  <si>
    <t>Laboule</t>
  </si>
  <si>
    <t>Tresques</t>
  </si>
  <si>
    <t>https://i.postimg.cc/mDcM9DT0/FB-IMG-1724704330447.jpg</t>
  </si>
  <si>
    <t>Celine Domingo</t>
  </si>
  <si>
    <t>Vallérargues</t>
  </si>
  <si>
    <t>https://i.postimg.cc/fTL2rW2r/FB-IMG-1724704045926.jpg</t>
  </si>
  <si>
    <t>SDIS30</t>
  </si>
  <si>
    <t>Broquiès</t>
  </si>
  <si>
    <t>12 Aveyron</t>
  </si>
  <si>
    <t>Callen</t>
  </si>
  <si>
    <t>Trebes</t>
  </si>
  <si>
    <t>Ladern sur lauquet</t>
  </si>
  <si>
    <t>Vesseaux</t>
  </si>
  <si>
    <t>L’incendie se situe sur les hauteurs du stade de l’Hermas.</t>
  </si>
  <si>
    <t>https://i.postimg.cc/MKp06K3d/FB-IMG-1724622164562.jpg</t>
  </si>
  <si>
    <t>Pays d'Aubenas</t>
  </si>
  <si>
    <t>Corignac</t>
  </si>
  <si>
    <t>17 Charente-Maritime</t>
  </si>
  <si>
    <t>https://i.postimg.cc/N0VJ7yCj/Screenshot-20240825-194322-Facebook.jpg</t>
  </si>
  <si>
    <t>Aurelien Castandet</t>
  </si>
  <si>
    <t>Nice</t>
  </si>
  <si>
    <t>https://i.postimg.cc/XJYWmGTn/Screenshot-20240825-184552-X.jpg</t>
  </si>
  <si>
    <t>Avax Soldier</t>
  </si>
  <si>
    <t>Canet-en-Roussillon</t>
  </si>
  <si>
    <t>https://i.postimg.cc/5Nk3Mys4/Screenshot-20240825-162100-Facebook.jpg</t>
  </si>
  <si>
    <t>K'ro Sdn</t>
  </si>
  <si>
    <t>Générac</t>
  </si>
  <si>
    <t>Sainte-Marie-la-Mer</t>
  </si>
  <si>
    <t>https://i.postimg.cc/L8kw1VWs/Screenshot-20240825-165526-Facebook.jpg</t>
  </si>
  <si>
    <t>Clément Bal</t>
  </si>
  <si>
    <t>Salon-de-Provence</t>
  </si>
  <si>
    <t>https://i.postimg.cc/QMhmhgxG/FB-IMG-1724590377369.jpg</t>
  </si>
  <si>
    <t>Besse-sur-Issole</t>
  </si>
  <si>
    <t>Nyons</t>
  </si>
  <si>
    <t>La Roche-de-Glun</t>
  </si>
  <si>
    <t>Saint-Mandrier-sur-Mer</t>
  </si>
  <si>
    <t>https://i.postimg.cc/4x4N1YPQ/FB-IMG-1724531794682.jpg</t>
  </si>
  <si>
    <t>APE Saint-Mandrier</t>
  </si>
  <si>
    <t>Illats</t>
  </si>
  <si>
    <t>Pressy-sous-dondin</t>
  </si>
  <si>
    <t>71 Saône-et-Loire</t>
  </si>
  <si>
    <t>https://i.postimg.cc/wjNNZ6Gr/photo-dr-1724517987.jpg</t>
  </si>
  <si>
    <t>DR</t>
  </si>
  <si>
    <t>Tosse</t>
  </si>
  <si>
    <t>https://i.postimg.cc/sDMGsWPH/FB-IMG-1724517268008.jpg</t>
  </si>
  <si>
    <t>Marlene Saves</t>
  </si>
  <si>
    <t>https://i.postimg.cc/6pvpNRSf/Screenshot-20240824-172804-Gallery.jpg</t>
  </si>
  <si>
    <t>Salles-Arbuissonnas-en- Beaujolais</t>
  </si>
  <si>
    <t>https://i.postimg.cc/4xGMNkbr/FB-IMG-1724510915312.jpg</t>
  </si>
  <si>
    <t>Bobby PM</t>
  </si>
  <si>
    <t>Izon</t>
  </si>
  <si>
    <t>Vaugneray</t>
  </si>
  <si>
    <t>30 habitations ont été évacuées</t>
  </si>
  <si>
    <t>https://i.postimg.cc/ZYrKpkCY/FB-IMG-1724507203000.jpg</t>
  </si>
  <si>
    <t>Lyon Météo</t>
  </si>
  <si>
    <t>Donnezac</t>
  </si>
  <si>
    <t>https://i.postimg.cc/zBZ0gHcf/FB-IMG-1724506833408.jpg</t>
  </si>
  <si>
    <t>Aéroclub Marcillac Estuaire</t>
  </si>
  <si>
    <t>Maury</t>
  </si>
  <si>
    <t>https://i.postimg.cc/rF3xh0SC/image.jpg</t>
  </si>
  <si>
    <t>Catherine Combaluzier Tehrildjian</t>
  </si>
  <si>
    <t>Saint-Martin-de-Londres</t>
  </si>
  <si>
    <t>https://i.postimg.cc/t4qJYgzH/FB-IMG-1724434184702.jpg</t>
  </si>
  <si>
    <t>Virginie Foulquier</t>
  </si>
  <si>
    <t>Puisserguier</t>
  </si>
  <si>
    <t>Chassiers</t>
  </si>
  <si>
    <t>Bouilhonnac</t>
  </si>
  <si>
    <t>Soustons</t>
  </si>
  <si>
    <t>Fontiès-d’Aude</t>
  </si>
  <si>
    <t>Bompas</t>
  </si>
  <si>
    <t>Feu de vl avec propagation</t>
  </si>
  <si>
    <t>Saint-Privat</t>
  </si>
  <si>
    <t>Pomas</t>
  </si>
  <si>
    <t>Elne</t>
  </si>
  <si>
    <t>Sébastien ins</t>
  </si>
  <si>
    <t>Montesquieu-des-Albères</t>
  </si>
  <si>
    <t>Nathalie Carrere.</t>
  </si>
  <si>
    <t>Saint-Paul-Trois-Châteaux</t>
  </si>
  <si>
    <t>Le DL/T.Z</t>
  </si>
  <si>
    <t>Villeneuve-lès-Béziers</t>
  </si>
  <si>
    <t>Labeaume</t>
  </si>
  <si>
    <t>Dufort</t>
  </si>
  <si>
    <t>Quenza</t>
  </si>
  <si>
    <t>Montbrun-les-Bains</t>
  </si>
  <si>
    <t>Nissan-lez-Enserune</t>
  </si>
  <si>
    <t>Marseillan</t>
  </si>
  <si>
    <t>Vergèze</t>
  </si>
  <si>
    <t>Paulhan</t>
  </si>
  <si>
    <t>Rosis</t>
  </si>
  <si>
    <t>Poussan</t>
  </si>
  <si>
    <t>Sorgues</t>
  </si>
  <si>
    <t>Mirabel-aux-Baronnies</t>
  </si>
  <si>
    <t>Eyragues</t>
  </si>
  <si>
    <t>Coursan</t>
  </si>
  <si>
    <t>Gigean</t>
  </si>
  <si>
    <t>Plusieurs renforts extra-départementaux sont en transit. &lt;br&gt;
L’incendie reste actif en raison du renforcement du vent.&lt;br&gt;
Évacuation de plusieurs maisons de Frontignan à titre préventif.&lt;br&gt;
Fin de rotation des moyens aériens en raison de la nuit aéronautique.&lt;br&gt;</t>
  </si>
  <si>
    <t>Kathleen Bellery</t>
  </si>
  <si>
    <t>Serignan</t>
  </si>
  <si>
    <t>Oletta</t>
  </si>
  <si>
    <t>https://i.postimg.cc/bJcjLCqj/IMG-1723.jpg</t>
  </si>
  <si>
    <t>https://i.postimg.cc/vZb05WKk/IMG-4324.png</t>
  </si>
  <si>
    <t>Mairie Bisinchi</t>
  </si>
  <si>
    <t>Tallone</t>
  </si>
  <si>
    <t xml:space="preserve">
🔴 17h00 : 
✈ 2 DASH 
✈ 4 CANADAIRS
🚁2 HBE
🚒Moyens du SDIS 83 et SDIS 13 engagés
</t>
  </si>
  <si>
    <t>https://image.noelshack.com/fichiers/2024/33/1/1723474963-454635713-508146011870663-188002887625488012-n.jpg</t>
  </si>
  <si>
    <t>Feux de foret 83</t>
  </si>
  <si>
    <t>Durance</t>
  </si>
  <si>
    <t>Article disponible sur notre page facebook : https://www.facebook.com/AssociationPreventionetSignalementsDeFeuxdeForet/</t>
  </si>
  <si>
    <t>https://image.noelshack.com/fichiers/2024/32/7/1723390397-img-20240811-wa0001.jpg</t>
  </si>
  <si>
    <t>PirenFrance</t>
  </si>
  <si>
    <t>Escalquens</t>
  </si>
  <si>
    <t>Meze</t>
  </si>
  <si>
    <t>Montauroux</t>
  </si>
  <si>
    <t>Caunette-sur-Lauquet</t>
  </si>
  <si>
    <t>Linguizzetta</t>
  </si>
  <si>
    <t>Rognac</t>
  </si>
  <si>
    <t>Campagne-sur-Aude</t>
  </si>
  <si>
    <t>Les Pennes-Mirabeau</t>
  </si>
  <si>
    <t>Nans-les-Pins</t>
  </si>
  <si>
    <t>Saint-Sauveur-Villages</t>
  </si>
  <si>
    <t>50 Manche</t>
  </si>
  <si>
    <t>Causses-et-Veyran</t>
  </si>
  <si>
    <t>Sérignan</t>
  </si>
  <si>
    <t>Puyloubier</t>
  </si>
  <si>
    <t>https://i.postimg.cc/BnCXQBgn/454441547-1072396748026875-5679743887490536159-n.jpg</t>
  </si>
  <si>
    <t>Calvisson</t>
  </si>
  <si>
    <t>Bayons</t>
  </si>
  <si>
    <t>Montouliers</t>
  </si>
  <si>
    <t>Les RD 36E3 et 36E2 sont fermées à la circulation entre Montouliers et Cruzy.</t>
  </si>
  <si>
    <t>https://i.postimg.cc/QMnvQzqy/IMG-7427.jpg</t>
  </si>
  <si>
    <t>Milhaud</t>
  </si>
  <si>
    <t>Saint-Estève</t>
  </si>
  <si>
    <t>https://image.noelshack.com/fichiers/2024/32/1/1722869760-341.jpg</t>
  </si>
  <si>
    <t>PSFDF</t>
  </si>
  <si>
    <t>Villesèque-des-Corbières</t>
  </si>
  <si>
    <t>Marchésieux</t>
  </si>
  <si>
    <t>Bizanet</t>
  </si>
  <si>
    <t>https://image.noelshack.com/fichiers/2024/31/7/1722790720-831.jpg</t>
  </si>
  <si>
    <t>Villarzel-Cabardès</t>
  </si>
  <si>
    <t>1 détachement intervention retardant de l'UIISC 1 &lt;br&gt;
3 GIFF issus de la colonne de renfort ouest</t>
  </si>
  <si>
    <t>https://image.noelshack.com/fichiers/2024/31/7/1722789534-453919664-503234212361843-4125206461894801545-n.jpg</t>
  </si>
  <si>
    <t>Béziers</t>
  </si>
  <si>
    <t>Martigues</t>
  </si>
  <si>
    <t>https://i.postimg.cc/JnWnyMsb/phpn9-YAha.png</t>
  </si>
  <si>
    <t>Sauvian</t>
  </si>
  <si>
    <t>https://i.postimg.cc/kXx297Nd/FB-IMG-1722747628392.jpg</t>
  </si>
  <si>
    <t>Kazaa Infos Radars.</t>
  </si>
  <si>
    <t>Cuers</t>
  </si>
  <si>
    <t>Bouc-Bel-Air</t>
  </si>
  <si>
    <t>Gardanne</t>
  </si>
  <si>
    <t>Meyreuil</t>
  </si>
  <si>
    <t>https://image.noelshack.com/fichiers/2024/31/6/1722695679-453490383-502513755767222-1318184742078691942-n.jpg</t>
  </si>
  <si>
    <t>Olmet-et-Villecun</t>
  </si>
  <si>
    <t>Laroque-des-Albères</t>
  </si>
  <si>
    <t>Brignoles</t>
  </si>
  <si>
    <t>Floure</t>
  </si>
  <si>
    <t>Fabrègues</t>
  </si>
  <si>
    <t>Incendie se dirige vers l'autoroute
Habitations men</t>
  </si>
  <si>
    <t>Vias</t>
  </si>
  <si>
    <t>Conca</t>
  </si>
  <si>
    <t>Cuxac d’Aude</t>
  </si>
  <si>
    <t>Ajaccio</t>
  </si>
  <si>
    <t>https://i.postimg.cc/DzmLD7sW/IMG-1680.jpg</t>
  </si>
  <si>
    <t>Ninou Caramelle</t>
  </si>
  <si>
    <t>Allauch</t>
  </si>
  <si>
    <t>Sorbo-Ocagnano</t>
  </si>
  <si>
    <t>Lieu-dit Pinarello</t>
  </si>
  <si>
    <t>Muirancourt</t>
  </si>
  <si>
    <t>60 Oise</t>
  </si>
  <si>
    <t>Gap</t>
  </si>
  <si>
    <t>Eragny-sur-Epte</t>
  </si>
  <si>
    <t>Therines</t>
  </si>
  <si>
    <t>Gaillan-en-Médoc</t>
  </si>
  <si>
    <t>Le Broc</t>
  </si>
  <si>
    <t>Photo SDIS 0</t>
  </si>
  <si>
    <t>https://image.noelshack.com/fichiers/2024/31/1/1722259972-romain-courty.jpg</t>
  </si>
  <si>
    <t>Romain Courty</t>
  </si>
  <si>
    <t>Malves-en-Minervois</t>
  </si>
  <si>
    <t>Solliès-Pont</t>
  </si>
  <si>
    <t>https://i.postimg.cc/FsMgxqsk/FB-IMG-1722209816472.jpg</t>
  </si>
  <si>
    <t>CCFF Saint Mandrier sur Mer</t>
  </si>
  <si>
    <t>Ugine</t>
  </si>
  <si>
    <t>73 Savoie</t>
  </si>
  <si>
    <t>Feu de véhicule avec propagation à la végétation</t>
  </si>
  <si>
    <t>Crots</t>
  </si>
  <si>
    <t>Aix-en-Provence</t>
  </si>
  <si>
    <t>https://i.postimg.cc/zB1S9hpv/FB-IMG-1722142978539.jpg</t>
  </si>
  <si>
    <t>RCSC d'Aix en Provence</t>
  </si>
  <si>
    <t>L'Isle-sur-la-Sorgue</t>
  </si>
  <si>
    <t>Roujan</t>
  </si>
  <si>
    <t>https://i.postimg.cc/5tM9wwB9/FB-IMG-1722091877600.jpg</t>
  </si>
  <si>
    <t>Aléria</t>
  </si>
  <si>
    <t>https://i.postimg.cc/bNjztNmz/FB-IMG-1722016223840.jpg</t>
  </si>
  <si>
    <t>Murviel-lès-Béziers</t>
  </si>
  <si>
    <t>https://i.postimg.cc/XNhLRtrt/FB-IMG-1721994636530.jpg</t>
  </si>
  <si>
    <t>Johann/34 INFOS</t>
  </si>
  <si>
    <t>Saint-André-de-Sangonis</t>
  </si>
  <si>
    <t>À proximité de l'autoroute A750</t>
  </si>
  <si>
    <t>https://i.postimg.cc/ZYNR2J1h/453029476-497055549646376-7522453442353823389-n.jpg</t>
  </si>
  <si>
    <t>Vileneuve-lès-Maguelone</t>
  </si>
  <si>
    <t>Fréjus</t>
  </si>
  <si>
    <t>https://i.postimg.cc/pLr8ZzSG/FB-IMG-1721917345883.jpg</t>
  </si>
  <si>
    <t>Lucas Damaschi</t>
  </si>
  <si>
    <t>Saint-Didier</t>
  </si>
  <si>
    <t>https://i.postimg.cc/4dwnkdv2/FB-IMG-1721860105938.jpg</t>
  </si>
  <si>
    <t>Pascale Casanova</t>
  </si>
  <si>
    <t>https://i.postimg.cc/pXbNDGXL/FB-IMG-1721847594336.jpg</t>
  </si>
  <si>
    <t>J.S/34 INFOS</t>
  </si>
  <si>
    <t>Colognac</t>
  </si>
  <si>
    <t>https://i.postimg.cc/pdZfgFYF/FB-IMG-1721842093679.jpg</t>
  </si>
  <si>
    <t>Joel Therond</t>
  </si>
  <si>
    <t>Mézos</t>
  </si>
  <si>
    <t>https://i.postimg.cc/15r6c1XM/FB-IMG-1721826944360.jpg</t>
  </si>
  <si>
    <t>MN / BMPM / ACCAD</t>
  </si>
  <si>
    <t>https://i.postimg.cc/Rhxzq2p7/FB-IMG-1721762193083.jpg</t>
  </si>
  <si>
    <t>Nohedes</t>
  </si>
  <si>
    <t>Beaucaire</t>
  </si>
  <si>
    <t>Roquebrune-sur-Argens</t>
  </si>
  <si>
    <t>Tourbes</t>
  </si>
  <si>
    <t>https://i.postimg.cc/wx4pXNNy/FB-IMG-1721748310160.jpg</t>
  </si>
  <si>
    <t>Manon Laurent</t>
  </si>
  <si>
    <t>Fournes</t>
  </si>
  <si>
    <t>https://i.postimg.cc/7YqTvgRs/image.jpg</t>
  </si>
  <si>
    <t>Pignan</t>
  </si>
  <si>
    <t>https://i.postimg.cc/ZK4s1dHV/FB-IMG-1721747760243.jpg</t>
  </si>
  <si>
    <t>Comité Communal des Feux de Forêts de Castelnau-le-Lez</t>
  </si>
  <si>
    <t>https://i.postimg.cc/rss62RCd/FB-IMG-1721746027117.jpg</t>
  </si>
  <si>
    <t>Marta Nella</t>
  </si>
  <si>
    <t>Mandelieu-la-Napoule</t>
  </si>
  <si>
    <t>Cinq personnes ont été évacuées. &lt;br&gt;
Deux départs distincts, dont l'un est maîtrisé.</t>
  </si>
  <si>
    <t>https://i.postimg.cc/90CpvTbL/FB-IMG-1721656558603.jpg</t>
  </si>
  <si>
    <t>Berio Laetitia</t>
  </si>
  <si>
    <t>Ghisoni</t>
  </si>
  <si>
    <t>L'incendie est difficile d'accès &lt;br&gt;
À proximité des bergeries de Muggeto et du parcours du GR20</t>
  </si>
  <si>
    <t>https://i.postimg.cc/fbjrVH6z/FB-IMG-1721655841703.jpg</t>
  </si>
  <si>
    <t>SIS 2B - Cismonte</t>
  </si>
  <si>
    <t>https://i.postimg.cc/ZRkLHTZJ/FB-IMG-1721655724424.jpg</t>
  </si>
  <si>
    <t>Les Feux de forêt 83- VAR</t>
  </si>
  <si>
    <t>Navacelles</t>
  </si>
  <si>
    <t>Manduel</t>
  </si>
  <si>
    <t>Restinclières</t>
  </si>
  <si>
    <t>Portbou</t>
  </si>
  <si>
    <t>L'incendie est côté espagnol.</t>
  </si>
  <si>
    <t>Graveson</t>
  </si>
  <si>
    <t>https://i.postimg.cc/Y2TwN29q/FB-IMG-1721486969130.jpg</t>
  </si>
  <si>
    <t>Ville de Barbentane</t>
  </si>
  <si>
    <t>Beaulieu</t>
  </si>
  <si>
    <t>En bordure de la RD 610</t>
  </si>
  <si>
    <t>Mèze</t>
  </si>
  <si>
    <t>Le Cannet-des-Maures</t>
  </si>
  <si>
    <t>Gonfreville-l'Orcher</t>
  </si>
  <si>
    <t>76 Seine-Maritime</t>
  </si>
  <si>
    <t>Freddy Sen</t>
  </si>
  <si>
    <t>https://i.postimg.cc/sXFpWPz1/FB-IMG-1721337186930.jpg</t>
  </si>
  <si>
    <t>Freddy Senecal</t>
  </si>
  <si>
    <t>Vinon-sur-Verdon</t>
  </si>
  <si>
    <t>Pigan</t>
  </si>
  <si>
    <t>https://i.postimg.cc/xjL8L0mF/FB-IMG-1721334189016.jpg</t>
  </si>
  <si>
    <t>Ocana</t>
  </si>
  <si>
    <t>https://i.postimg.cc/VsJBw030/FB-IMG-1721333873819.jpg</t>
  </si>
  <si>
    <t>SIS 2A- Pumonte</t>
  </si>
  <si>
    <t>Lavérune</t>
  </si>
  <si>
    <t>https://i.postimg.cc/vBg1JfcQ/FB-IMG-1721334023031.jpg</t>
  </si>
  <si>
    <t>S.R/N.P 34 INFOS</t>
  </si>
  <si>
    <t>Lunel</t>
  </si>
  <si>
    <t>Gréoux-les-Bains</t>
  </si>
  <si>
    <t>Valensole</t>
  </si>
  <si>
    <t>Roumoules</t>
  </si>
  <si>
    <t>Deux octogénaires ont été légèrement blessées et une personne a été hospitalisées.</t>
  </si>
  <si>
    <t>Montaren-et-Saint-Médiers</t>
  </si>
  <si>
    <t>Saint-Mandrier</t>
  </si>
  <si>
    <t>https://i.postimg.cc/FHM4HSKW/FB-IMG-1721323590076.jpg</t>
  </si>
  <si>
    <t>N.P/34 INFOS</t>
  </si>
  <si>
    <t>Le Luc</t>
  </si>
  <si>
    <t>https://i.postimg.cc/jSQ7FPcQ/831.jpg</t>
  </si>
  <si>
    <t>Les Feux de Forêt Var</t>
  </si>
  <si>
    <t>Tarascon</t>
  </si>
  <si>
    <t>https://i.postimg.cc/HxqfNW9k/FB-IMG-1721168778702.jpg</t>
  </si>
  <si>
    <t>CCFF de Hyères</t>
  </si>
  <si>
    <t>Peillon</t>
  </si>
  <si>
    <t>Au niveau de la route des Novaines</t>
  </si>
  <si>
    <t>https://i.postimg.cc/13tKtdY5/FB-IMG-1721149426247.jpg</t>
  </si>
  <si>
    <t>Sab Undone</t>
  </si>
  <si>
    <t>En bordure de l'A55 dans le sens Sud-Nord au niveau du Jas des Rhodes</t>
  </si>
  <si>
    <t>https://i.postimg.cc/59nFvLp0/php-SPm-WA1.png</t>
  </si>
  <si>
    <t>Peille</t>
  </si>
  <si>
    <t>Allan</t>
  </si>
  <si>
    <t>Bras</t>
  </si>
  <si>
    <t>https://i.postimg.cc/1XpCQ0D9/FB-IMG-1720955683403.jpg</t>
  </si>
  <si>
    <t>CCFF / RCSC Bras</t>
  </si>
  <si>
    <t>Saint-Aubin de Médoc</t>
  </si>
  <si>
    <t>https://i.postimg.cc/02bkGGtb/FB-IMG-1720947302392.jpg</t>
  </si>
  <si>
    <t>Christophe Duprat</t>
  </si>
  <si>
    <t>Vergons</t>
  </si>
  <si>
    <t>Difficile d'accès 
Lieu dit "La Brèche"</t>
  </si>
  <si>
    <t>https://i.postimg.cc/SKjHP9Sw/FB-IMG-1720860617162.jpg</t>
  </si>
  <si>
    <t>Pompiers 04</t>
  </si>
  <si>
    <t>Claira</t>
  </si>
  <si>
    <t>Bernac</t>
  </si>
  <si>
    <t>81 Tarn</t>
  </si>
  <si>
    <t>Saint-Papoul</t>
  </si>
  <si>
    <t>Le Perthus</t>
  </si>
  <si>
    <t>Castello-di-Rostino</t>
  </si>
  <si>
    <t>L'incendie est inaccessible aux moyens terrestres.  &lt;br&gt;
Il se situe au niveau de la route départementale 15 A.</t>
  </si>
  <si>
    <t>L’incendie se situe en zone urbaine.</t>
  </si>
  <si>
    <t>https://i.postimg.cc/k52PwxPC/FB-IMG-1720641778750.jpg</t>
  </si>
  <si>
    <t>Cédric Est</t>
  </si>
  <si>
    <t>Brue-Auriac</t>
  </si>
  <si>
    <t>https://i.postimg.cc/jdMxwjxY/DATA-ART-13779294-Cgci-CVBk.jpg</t>
  </si>
  <si>
    <t>Var-Matin</t>
  </si>
  <si>
    <t>Peipin</t>
  </si>
  <si>
    <t>Mées</t>
  </si>
  <si>
    <t>Bourges</t>
  </si>
  <si>
    <t>Auxerre</t>
  </si>
  <si>
    <t>89 Yonne</t>
  </si>
  <si>
    <t>Trassanel</t>
  </si>
  <si>
    <t>Lacanau</t>
  </si>
  <si>
    <t>La Tour-sur-Orb</t>
  </si>
  <si>
    <t>https://i.postimg.cc/CKKxp2YK/Screenshot-20240708-153412-Gallery.jpg</t>
  </si>
  <si>
    <t>YL Chmy</t>
  </si>
  <si>
    <t>https://i.postimg.cc/ncHtsYxB/FB-IMG-1720428187934.jpg</t>
  </si>
  <si>
    <t>Luis Gonçalves</t>
  </si>
  <si>
    <t>Le Beausset</t>
  </si>
  <si>
    <t>https://i.postimg.cc/kXTjTxys/Screenshot-20240707-185431-Business-Suite.jpg</t>
  </si>
  <si>
    <t>Aurélie Rélie</t>
  </si>
  <si>
    <t>Ginasservis</t>
  </si>
  <si>
    <t>Saint-Cyr-sur-Mer</t>
  </si>
  <si>
    <t>SNCF : 
La circulation est interrompue dans les deux sens entre Marseille et Toulon. Des retards et suppressions sont à prévoir.
Prévision de reprise normale : 20h.</t>
  </si>
  <si>
    <t>https://zupimages.net/up/24/27/7eip.jpg</t>
  </si>
  <si>
    <t>Marlène Le Blévec</t>
  </si>
  <si>
    <t>GIFF 13 + GIFF 83.</t>
  </si>
  <si>
    <t>Saint-Michel-de-Castelnau</t>
  </si>
  <si>
    <t>Saint-André</t>
  </si>
  <si>
    <t>https://i.postimg.cc/SsDMQtNs/FB-IMG-1720039748939.jpg</t>
  </si>
  <si>
    <t>Ambre Olx</t>
  </si>
  <si>
    <t>Venasque</t>
  </si>
  <si>
    <t>Saint-Victoret</t>
  </si>
  <si>
    <t>https://i.postimg.cc/zG67sdy1/FB-IMG-1720032359512.jpg</t>
  </si>
  <si>
    <t>RCSC / CCFF Marignane</t>
  </si>
  <si>
    <t>Saint-Martin-de-Crau</t>
  </si>
  <si>
    <t>2 cabanons ont été impactés
17 largages par l'hélicoptère bombardier d'eau</t>
  </si>
  <si>
    <t>https://i.postimg.cc/NMbGKg0w/Screenshot-20240703-201958-Facebook.jpg</t>
  </si>
  <si>
    <t>Anaïs Léo Syana</t>
  </si>
  <si>
    <t>https://i.postimg.cc/qqyLcMNz/FB-IMG-1720031016492.jpg</t>
  </si>
  <si>
    <t>Sébastien Rusque</t>
  </si>
  <si>
    <t>Prades-le-Lez</t>
  </si>
  <si>
    <t>30 personnes évacuées</t>
  </si>
  <si>
    <t>https://i.postimg.cc/x8PcKW3K/FB-IMG-1720031553604.jpg</t>
  </si>
  <si>
    <t>P.R / 34 Infos</t>
  </si>
  <si>
    <t>Sainte-Maxime</t>
  </si>
  <si>
    <t>https://i.postimg.cc/WzTNVjpP/FB-IMG-1719936901439.jpg</t>
  </si>
  <si>
    <t>Anaïs André</t>
  </si>
  <si>
    <t>Sigean</t>
  </si>
  <si>
    <t>https://i.postimg.cc/XvXY7z7h/FB-IMG-1719928930355.jpg</t>
  </si>
  <si>
    <t>Fred RBE</t>
  </si>
  <si>
    <t>https://i.postimg.cc/rFvzh23n/FB-IMG-1719855920758.jpg</t>
  </si>
  <si>
    <t>Montblanc</t>
  </si>
  <si>
    <t>L'incendie est parti d'un feu de véhicule léger (VL) et est proche d'habitations. Les habitants ont été évacués.</t>
  </si>
  <si>
    <t>https://i.postimg.cc/YCkgNKK6/FB-IMG-1719771993908.jpg</t>
  </si>
  <si>
    <t>https://i.postimg.cc/Px8JjgZw/Screenshot-20240630-134832-Gallery.jpg</t>
  </si>
  <si>
    <t>Témoin pour l'association PSFDF</t>
  </si>
  <si>
    <t>Comps-sur-Artuby</t>
  </si>
  <si>
    <t>Des pompiers militaires du Camp de Canjuers sont également mobilisés</t>
  </si>
  <si>
    <t>Coti-Chiavari</t>
  </si>
  <si>
    <t>L'incendie a endommagé deux villas et un bungalow. Une voiture a également été touchée par les flammes</t>
  </si>
  <si>
    <t>Saint-Nexans</t>
  </si>
  <si>
    <t>24 Dordogne</t>
  </si>
  <si>
    <t>Surtainville</t>
  </si>
  <si>
    <t>https://i.postimg.cc/kMkYG4rS/FB-IMG-1719583438141.jpg</t>
  </si>
  <si>
    <t>Commune de Surtainville</t>
  </si>
  <si>
    <t>Daux</t>
  </si>
  <si>
    <t>https://i.postimg.cc/ryPs6GHy/img-20240627-wa0002-960x640.jpg</t>
  </si>
  <si>
    <t>Mathieu Boutinaud / SDIS31</t>
  </si>
  <si>
    <t>Armissan</t>
  </si>
  <si>
    <t>Ghisonaccia</t>
  </si>
  <si>
    <t>Moustey</t>
  </si>
  <si>
    <t>https://i.postimg.cc/C1F8xTHx/dsc-0511-960x640.jpg</t>
  </si>
  <si>
    <t>Archive – Sébastien Comet – Actu Landes</t>
  </si>
  <si>
    <t>Nîmes</t>
  </si>
  <si>
    <t>Fuveau</t>
  </si>
  <si>
    <t>https://i.postimg.cc/5ywvby4V/FB-IMG-1719179259697.jpg</t>
  </si>
  <si>
    <t>CCFF Fuveau</t>
  </si>
  <si>
    <t>Un mobil-home, une caravane et une voiture se sont embrasés</t>
  </si>
  <si>
    <t>https://i.postimg.cc/k4vy4Dwq/FB-IMG-1719176677367.jpg</t>
  </si>
  <si>
    <t>Florian Ribas</t>
  </si>
  <si>
    <t>Théza</t>
  </si>
  <si>
    <t>Feu de roseaux dans un jardin privé
2 Cabanons impactés
Stade municipal protégé</t>
  </si>
  <si>
    <t>https://i.postimg.cc/SsmcHrFz/GQxep-IWXg-AA3m-AW.jpg</t>
  </si>
  <si>
    <t xml:space="preserve">SDIS66
</t>
  </si>
  <si>
    <t>Aubagne</t>
  </si>
  <si>
    <t>https://i.postimg.cc/nLs3xDxb/FB-IMG-1719063143049.jpg</t>
  </si>
  <si>
    <t>Les Arcs</t>
  </si>
  <si>
    <t>Vidauban</t>
  </si>
  <si>
    <t>Plusieurs évacuations ont été réalisés (hameaux les Claudins, Les Pruniers, Les Barrets et Les Pierrons sur la commune de Plan-de-la Tour. Les domaines du Fenouil et de  la Jale  sur la commune de Vidauban.)
La RD72 est coupées</t>
  </si>
  <si>
    <t>Argelès-sur-Mer</t>
  </si>
  <si>
    <t>2 campings à proximité</t>
  </si>
  <si>
    <t>Montauban-sur-l'Ouvèze</t>
  </si>
  <si>
    <t>Taillan-Médoc</t>
  </si>
  <si>
    <t>Saleilles</t>
  </si>
  <si>
    <t>Cabasse</t>
  </si>
  <si>
    <t>Champtercier</t>
  </si>
  <si>
    <t>Sarrancolin</t>
  </si>
  <si>
    <t>Chassal-Molinges</t>
  </si>
  <si>
    <t>Saint-Andéol-de-Fourchades</t>
  </si>
  <si>
    <t>Salernes</t>
  </si>
  <si>
    <t>Difficile d'accès</t>
  </si>
  <si>
    <t>Larrau</t>
  </si>
  <si>
    <t>Saint-Benoit</t>
  </si>
  <si>
    <t>3 sapeurs-pompiers légèrement blessés</t>
  </si>
  <si>
    <t>Opoul</t>
  </si>
  <si>
    <t xml:space="preserve">Une équipe de brûlage dirigé sur place
</t>
  </si>
  <si>
    <t>Coustouges</t>
  </si>
  <si>
    <t>Axiat</t>
  </si>
  <si>
    <t>Mérens-les-Vals</t>
  </si>
  <si>
    <t>Sers</t>
  </si>
  <si>
    <t>Pourchères</t>
  </si>
  <si>
    <t>Cassagnes</t>
  </si>
  <si>
    <t>Barbaggio</t>
  </si>
  <si>
    <t>Les habitations ne sont pas menacées. 
Route de hameau Suerta fermée
Route de Pigno fermée</t>
  </si>
  <si>
    <t>Des habitations et locaux sont menacés (1 maison )</t>
  </si>
  <si>
    <t>65 Hautes-Pyrénées</t>
  </si>
  <si>
    <t>09 Ariège</t>
  </si>
  <si>
    <t>39 Jura</t>
  </si>
  <si>
    <t>64 Pyrénées-Atlantiques</t>
  </si>
  <si>
    <t>86 Vienne</t>
  </si>
  <si>
    <t xml:space="preserve">
🟠 16h36 : Le feu ne progresse plus. Les moyens sont sur place 
🟠 16h28 : Le feu a déjà  environ 1ha. Moyens en transit en renfort.</t>
  </si>
  <si>
    <t>Alpa</t>
  </si>
  <si>
    <t>Omega</t>
  </si>
  <si>
    <t xml:space="preserve">1.5   </t>
  </si>
  <si>
    <t xml:space="preserve">5.8   </t>
  </si>
  <si>
    <t xml:space="preserve">1.5 </t>
  </si>
  <si>
    <t xml:space="preserve">1.2   </t>
  </si>
  <si>
    <t xml:space="preserve">1.2 </t>
  </si>
  <si>
    <t xml:space="preserve">2.5 </t>
  </si>
  <si>
    <t>100  sont menacés
1 GIFF du SDIS66 en renfort
1 détachement d'intervention retardant de l'UIISC1
1 domaine en cours de protection
La RD6009 est coupée et une voie de l'A9 est neutralisée dans le sens Perpignan - Narbonne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</si>
</sst>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</font>
    <font>
      <u/>
      <sz val="10"/>
      <color rgb="FF1155CC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/>
    <xf numFmtId="0" fontId="6" fillId="0" borderId="0" xfId="1" applyFont="1"/>
    <xf numFmtId="0" fontId="7" fillId="0" borderId="0" xfId="0" applyFont="1"/>
    <xf numFmtId="3" fontId="5" fillId="0" borderId="0" xfId="0" applyNumberFormat="1" applyFont="1"/>
    <xf numFmtId="3" fontId="2" fillId="0" borderId="0" xfId="0" applyNumberFormat="1" applyFont="1"/>
    <xf numFmtId="3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 xr:uid="{DA049871-3470-4FED-BF63-CFC5281496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.postimg.cc/59nFvLp0/php-SPm-WA1.png" TargetMode="External"/><Relationship Id="rId21" Type="http://schemas.openxmlformats.org/officeDocument/2006/relationships/hyperlink" Target="https://i.postimg.cc/jd3FkkfC/FB-IMG-1726217204693.jpg" TargetMode="External"/><Relationship Id="rId42" Type="http://schemas.openxmlformats.org/officeDocument/2006/relationships/hyperlink" Target="https://i.postimg.cc/CKy9y62w/FB-IMG-1725268157659.jpg" TargetMode="External"/><Relationship Id="rId63" Type="http://schemas.openxmlformats.org/officeDocument/2006/relationships/hyperlink" Target="https://i.postimg.cc/5Nk3Mys4/Screenshot-20240825-162100-Facebook.jpg" TargetMode="External"/><Relationship Id="rId84" Type="http://schemas.openxmlformats.org/officeDocument/2006/relationships/hyperlink" Target="https://i.postimg.cc/JnWnyMsb/phpn9-YAha.png" TargetMode="External"/><Relationship Id="rId138" Type="http://schemas.openxmlformats.org/officeDocument/2006/relationships/hyperlink" Target="https://i.postimg.cc/ryPs6GHy/img-20240627-wa0002-960x640.jpg" TargetMode="External"/><Relationship Id="rId107" Type="http://schemas.openxmlformats.org/officeDocument/2006/relationships/hyperlink" Target="https://i.postimg.cc/ZRkLHTZJ/FB-IMG-1721655724424.jpg" TargetMode="External"/><Relationship Id="rId11" Type="http://schemas.openxmlformats.org/officeDocument/2006/relationships/hyperlink" Target="https://i.postimg.cc/fTFT8WzF/FB-IMG-1726417885477.jpg" TargetMode="External"/><Relationship Id="rId32" Type="http://schemas.openxmlformats.org/officeDocument/2006/relationships/hyperlink" Target="https://i.postimg.cc/ZntF2T13/FB-IMG-1725388765199.jpg" TargetMode="External"/><Relationship Id="rId37" Type="http://schemas.openxmlformats.org/officeDocument/2006/relationships/hyperlink" Target="https://i.postimg.cc/9Q6thqgn/FB-IMG-1725378749836.jpg" TargetMode="External"/><Relationship Id="rId53" Type="http://schemas.openxmlformats.org/officeDocument/2006/relationships/hyperlink" Target="https://i.postimg.cc/2ShKNmR6/FB-IMG-1724938601291.jpg" TargetMode="External"/><Relationship Id="rId58" Type="http://schemas.openxmlformats.org/officeDocument/2006/relationships/hyperlink" Target="https://i.postimg.cc/mDcM9DT0/FB-IMG-1724704330447.jpg" TargetMode="External"/><Relationship Id="rId74" Type="http://schemas.openxmlformats.org/officeDocument/2006/relationships/hyperlink" Target="https://i.postimg.cc/t4qJYgzH/FB-IMG-1724434184702.jpg" TargetMode="External"/><Relationship Id="rId79" Type="http://schemas.openxmlformats.org/officeDocument/2006/relationships/hyperlink" Target="https://i.postimg.cc/BnCXQBgn/454441547-1072396748026875-5679743887490536159-n.jpg" TargetMode="External"/><Relationship Id="rId102" Type="http://schemas.openxmlformats.org/officeDocument/2006/relationships/hyperlink" Target="https://i.postimg.cc/7YqTvgRs/image.jpg" TargetMode="External"/><Relationship Id="rId123" Type="http://schemas.openxmlformats.org/officeDocument/2006/relationships/hyperlink" Target="https://i.postimg.cc/CKKxp2YK/Screenshot-20240708-153412-Gallery.jpg" TargetMode="External"/><Relationship Id="rId128" Type="http://schemas.openxmlformats.org/officeDocument/2006/relationships/hyperlink" Target="https://i.postimg.cc/zG67sdy1/FB-IMG-1720032359512.jpg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s://i.postimg.cc/jSDwXfvN/FB-IMG-1726508832832.jpg" TargetMode="External"/><Relationship Id="rId90" Type="http://schemas.openxmlformats.org/officeDocument/2006/relationships/hyperlink" Target="https://i.postimg.cc/zB1S9hpv/FB-IMG-1722142978539.jpg" TargetMode="External"/><Relationship Id="rId95" Type="http://schemas.openxmlformats.org/officeDocument/2006/relationships/hyperlink" Target="https://i.postimg.cc/pLr8ZzSG/FB-IMG-1721917345883.jpg" TargetMode="External"/><Relationship Id="rId22" Type="http://schemas.openxmlformats.org/officeDocument/2006/relationships/hyperlink" Target="https://i.postimg.cc/jdXpr0WT/FB-IMG-1726148715449.jpg" TargetMode="External"/><Relationship Id="rId27" Type="http://schemas.openxmlformats.org/officeDocument/2006/relationships/hyperlink" Target="https://association-psfdf.fr/wp-content/uploads/2024/09/FB_IMG_1725942940841.jpg" TargetMode="External"/><Relationship Id="rId43" Type="http://schemas.openxmlformats.org/officeDocument/2006/relationships/hyperlink" Target="https://i.postimg.cc/B6FJrHsH/FB-IMG-1725206914447.jpg" TargetMode="External"/><Relationship Id="rId48" Type="http://schemas.openxmlformats.org/officeDocument/2006/relationships/hyperlink" Target="https://i.postimg.cc/zvZydp7J/IMG-9599.jpg" TargetMode="External"/><Relationship Id="rId64" Type="http://schemas.openxmlformats.org/officeDocument/2006/relationships/hyperlink" Target="https://i.postimg.cc/L8kw1VWs/Screenshot-20240825-165526-Facebook.jpg" TargetMode="External"/><Relationship Id="rId69" Type="http://schemas.openxmlformats.org/officeDocument/2006/relationships/hyperlink" Target="https://i.postimg.cc/6pvpNRSf/Screenshot-20240824-172804-Gallery.jpg" TargetMode="External"/><Relationship Id="rId113" Type="http://schemas.openxmlformats.org/officeDocument/2006/relationships/hyperlink" Target="https://i.postimg.cc/FHM4HSKW/FB-IMG-1721323590076.jpg" TargetMode="External"/><Relationship Id="rId118" Type="http://schemas.openxmlformats.org/officeDocument/2006/relationships/hyperlink" Target="https://i.postimg.cc/1XpCQ0D9/FB-IMG-1720955683403.jpg" TargetMode="External"/><Relationship Id="rId134" Type="http://schemas.openxmlformats.org/officeDocument/2006/relationships/hyperlink" Target="https://i.postimg.cc/rFvzh23n/FB-IMG-1719855920758.jpg" TargetMode="External"/><Relationship Id="rId139" Type="http://schemas.openxmlformats.org/officeDocument/2006/relationships/hyperlink" Target="https://i.postimg.cc/C1F8xTHx/dsc-0511-960x640.jpg" TargetMode="External"/><Relationship Id="rId80" Type="http://schemas.openxmlformats.org/officeDocument/2006/relationships/hyperlink" Target="https://i.postimg.cc/QMnvQzqy/IMG-7427.jpg" TargetMode="External"/><Relationship Id="rId85" Type="http://schemas.openxmlformats.org/officeDocument/2006/relationships/hyperlink" Target="https://i.postimg.cc/kXx297Nd/FB-IMG-1722747628392.jpg" TargetMode="External"/><Relationship Id="rId12" Type="http://schemas.openxmlformats.org/officeDocument/2006/relationships/hyperlink" Target="https://i.postimg.cc/PqJyT4sN/FB-IMG-1726417181770.jpg" TargetMode="External"/><Relationship Id="rId17" Type="http://schemas.openxmlformats.org/officeDocument/2006/relationships/hyperlink" Target="https://i.postimg.cc/kMY1v7hL/FB-IMG-1726319882583.jpg" TargetMode="External"/><Relationship Id="rId33" Type="http://schemas.openxmlformats.org/officeDocument/2006/relationships/hyperlink" Target="https://i.postimg.cc/tggqh5yK/FB-IMG-1725373204889.jpg" TargetMode="External"/><Relationship Id="rId38" Type="http://schemas.openxmlformats.org/officeDocument/2006/relationships/hyperlink" Target="https://i.postimg.cc/3NXJL3mG/20240902-185447.jpg" TargetMode="External"/><Relationship Id="rId59" Type="http://schemas.openxmlformats.org/officeDocument/2006/relationships/hyperlink" Target="https://i.postimg.cc/fTL2rW2r/FB-IMG-1724704045926.jpg" TargetMode="External"/><Relationship Id="rId103" Type="http://schemas.openxmlformats.org/officeDocument/2006/relationships/hyperlink" Target="https://i.postimg.cc/ZK4s1dHV/FB-IMG-1721747760243.jpg" TargetMode="External"/><Relationship Id="rId108" Type="http://schemas.openxmlformats.org/officeDocument/2006/relationships/hyperlink" Target="https://i.postimg.cc/Y2TwN29q/FB-IMG-1721486969130.jpg" TargetMode="External"/><Relationship Id="rId124" Type="http://schemas.openxmlformats.org/officeDocument/2006/relationships/hyperlink" Target="https://i.postimg.cc/ncHtsYxB/FB-IMG-1720428187934.jpg" TargetMode="External"/><Relationship Id="rId129" Type="http://schemas.openxmlformats.org/officeDocument/2006/relationships/hyperlink" Target="https://i.postimg.cc/NMbGKg0w/Screenshot-20240703-201958-Facebook.jpg" TargetMode="External"/><Relationship Id="rId54" Type="http://schemas.openxmlformats.org/officeDocument/2006/relationships/hyperlink" Target="https://i.postimg.cc/76tVbJJ4/FB-IMG-1725012950425.jpg" TargetMode="External"/><Relationship Id="rId70" Type="http://schemas.openxmlformats.org/officeDocument/2006/relationships/hyperlink" Target="https://i.postimg.cc/4xGMNkbr/FB-IMG-1724510915312.jpg" TargetMode="External"/><Relationship Id="rId75" Type="http://schemas.openxmlformats.org/officeDocument/2006/relationships/hyperlink" Target="https://i.postimg.cc/bJcjLCqj/IMG-1723.jpg" TargetMode="External"/><Relationship Id="rId91" Type="http://schemas.openxmlformats.org/officeDocument/2006/relationships/hyperlink" Target="https://i.postimg.cc/5tM9wwB9/FB-IMG-1722091877600.jpg" TargetMode="External"/><Relationship Id="rId96" Type="http://schemas.openxmlformats.org/officeDocument/2006/relationships/hyperlink" Target="https://i.postimg.cc/4dwnkdv2/FB-IMG-1721860105938.jpg" TargetMode="External"/><Relationship Id="rId140" Type="http://schemas.openxmlformats.org/officeDocument/2006/relationships/hyperlink" Target="https://i.postimg.cc/5ywvby4V/FB-IMG-1719179259697.jpg" TargetMode="External"/><Relationship Id="rId1" Type="http://schemas.openxmlformats.org/officeDocument/2006/relationships/hyperlink" Target="https://i.postimg.cc/fyg9MjN6/FB-IMG-1727353268736.jpg" TargetMode="External"/><Relationship Id="rId6" Type="http://schemas.openxmlformats.org/officeDocument/2006/relationships/hyperlink" Target="https://i.postimg.cc/wvY3kbbR/FB-IMG-1726509084700.jpg" TargetMode="External"/><Relationship Id="rId23" Type="http://schemas.openxmlformats.org/officeDocument/2006/relationships/hyperlink" Target="https://i.postimg.cc/8s89tt3y/Screenshot-20240912-125310-Gallery.jpg" TargetMode="External"/><Relationship Id="rId28" Type="http://schemas.openxmlformats.org/officeDocument/2006/relationships/hyperlink" Target="https://i.postimg.cc/MKYKxDy7/FB-IMG-1725624623605.jpg" TargetMode="External"/><Relationship Id="rId49" Type="http://schemas.openxmlformats.org/officeDocument/2006/relationships/hyperlink" Target="https://i.postimg.cc/6qpThSfD/FB-IMG-1725057670581.jpg" TargetMode="External"/><Relationship Id="rId114" Type="http://schemas.openxmlformats.org/officeDocument/2006/relationships/hyperlink" Target="https://i.postimg.cc/jSQ7FPcQ/831.jpg" TargetMode="External"/><Relationship Id="rId119" Type="http://schemas.openxmlformats.org/officeDocument/2006/relationships/hyperlink" Target="https://i.postimg.cc/02bkGGtb/FB-IMG-1720947302392.jpg" TargetMode="External"/><Relationship Id="rId44" Type="http://schemas.openxmlformats.org/officeDocument/2006/relationships/hyperlink" Target="https://i.postimg.cc/0yz1CBrR/Screenshot-20240831-232942-Facebook.jpg" TargetMode="External"/><Relationship Id="rId60" Type="http://schemas.openxmlformats.org/officeDocument/2006/relationships/hyperlink" Target="https://i.postimg.cc/MKp06K3d/FB-IMG-1724622164562.jpg" TargetMode="External"/><Relationship Id="rId65" Type="http://schemas.openxmlformats.org/officeDocument/2006/relationships/hyperlink" Target="https://i.postimg.cc/QMhmhgxG/FB-IMG-1724590377369.jpg" TargetMode="External"/><Relationship Id="rId81" Type="http://schemas.openxmlformats.org/officeDocument/2006/relationships/hyperlink" Target="https://image.noelshack.com/fichiers/2024/32/1/1722869760-341.jpg" TargetMode="External"/><Relationship Id="rId86" Type="http://schemas.openxmlformats.org/officeDocument/2006/relationships/hyperlink" Target="https://image.noelshack.com/fichiers/2024/31/6/1722695679-453490383-502513755767222-1318184742078691942-n.jpg" TargetMode="External"/><Relationship Id="rId130" Type="http://schemas.openxmlformats.org/officeDocument/2006/relationships/hyperlink" Target="https://i.postimg.cc/qqyLcMNz/FB-IMG-1720031016492.jpg" TargetMode="External"/><Relationship Id="rId135" Type="http://schemas.openxmlformats.org/officeDocument/2006/relationships/hyperlink" Target="https://i.postimg.cc/YCkgNKK6/FB-IMG-1719771993908.jpg" TargetMode="External"/><Relationship Id="rId13" Type="http://schemas.openxmlformats.org/officeDocument/2006/relationships/hyperlink" Target="https://i.postimg.cc/zvzVYx6c/Screenshot-20240915-182606-Facebook.jpg" TargetMode="External"/><Relationship Id="rId18" Type="http://schemas.openxmlformats.org/officeDocument/2006/relationships/hyperlink" Target="https://i.postimg.cc/D08vXCJH/FB-IMG-1726318451051.jpg" TargetMode="External"/><Relationship Id="rId39" Type="http://schemas.openxmlformats.org/officeDocument/2006/relationships/hyperlink" Target="https://i.postimg.cc/d0L7hdCJ/FB-IMG-1725306352949.jpg" TargetMode="External"/><Relationship Id="rId109" Type="http://schemas.openxmlformats.org/officeDocument/2006/relationships/hyperlink" Target="https://i.postimg.cc/sXFpWPz1/FB-IMG-1721337186930.jpg" TargetMode="External"/><Relationship Id="rId34" Type="http://schemas.openxmlformats.org/officeDocument/2006/relationships/hyperlink" Target="https://i.postimg.cc/LX6RjnsX/FB-IMG-1725366068422.jpg" TargetMode="External"/><Relationship Id="rId50" Type="http://schemas.openxmlformats.org/officeDocument/2006/relationships/hyperlink" Target="https://i.postimg.cc/SRCySc4x/FB-IMG-1725111170120.jpg" TargetMode="External"/><Relationship Id="rId55" Type="http://schemas.openxmlformats.org/officeDocument/2006/relationships/hyperlink" Target="https://i.postimg.cc/CxQSndCq/Screenshot-20240827-172920-Facebook.jpg" TargetMode="External"/><Relationship Id="rId76" Type="http://schemas.openxmlformats.org/officeDocument/2006/relationships/hyperlink" Target="https://i.postimg.cc/vZb05WKk/IMG-4324.png" TargetMode="External"/><Relationship Id="rId97" Type="http://schemas.openxmlformats.org/officeDocument/2006/relationships/hyperlink" Target="https://i.postimg.cc/pXbNDGXL/FB-IMG-1721847594336.jpg" TargetMode="External"/><Relationship Id="rId104" Type="http://schemas.openxmlformats.org/officeDocument/2006/relationships/hyperlink" Target="https://i.postimg.cc/rss62RCd/FB-IMG-1721746027117.jpg" TargetMode="External"/><Relationship Id="rId120" Type="http://schemas.openxmlformats.org/officeDocument/2006/relationships/hyperlink" Target="https://i.postimg.cc/SKjHP9Sw/FB-IMG-1720860617162.jpg" TargetMode="External"/><Relationship Id="rId125" Type="http://schemas.openxmlformats.org/officeDocument/2006/relationships/hyperlink" Target="https://i.postimg.cc/kXTjTxys/Screenshot-20240707-185431-Business-Suite.jpg" TargetMode="External"/><Relationship Id="rId141" Type="http://schemas.openxmlformats.org/officeDocument/2006/relationships/hyperlink" Target="https://i.postimg.cc/k4vy4Dwq/FB-IMG-1719176677367.jpg" TargetMode="External"/><Relationship Id="rId7" Type="http://schemas.openxmlformats.org/officeDocument/2006/relationships/hyperlink" Target="https://i.postimg.cc/L5xBRrsq/FB-IMG-1726501441959.jpg" TargetMode="External"/><Relationship Id="rId71" Type="http://schemas.openxmlformats.org/officeDocument/2006/relationships/hyperlink" Target="https://i.postimg.cc/ZYrKpkCY/FB-IMG-1724507203000.jpg" TargetMode="External"/><Relationship Id="rId92" Type="http://schemas.openxmlformats.org/officeDocument/2006/relationships/hyperlink" Target="https://i.postimg.cc/bNjztNmz/FB-IMG-1722016223840.jpg" TargetMode="External"/><Relationship Id="rId2" Type="http://schemas.openxmlformats.org/officeDocument/2006/relationships/hyperlink" Target="https://i.postimg.cc/T1Z8RDJs/Screenshot-20240925-181820-Facebook.jpg" TargetMode="External"/><Relationship Id="rId29" Type="http://schemas.openxmlformats.org/officeDocument/2006/relationships/hyperlink" Target="https://i.postimg.cc/MGNKpjwF/FB-IMG-1725484229134.jpg" TargetMode="External"/><Relationship Id="rId24" Type="http://schemas.openxmlformats.org/officeDocument/2006/relationships/hyperlink" Target="https://association-psfdf.fr/wp-content/uploads/2024/09/Screenshot_20240910_162612_Facebook.jpg" TargetMode="External"/><Relationship Id="rId40" Type="http://schemas.openxmlformats.org/officeDocument/2006/relationships/hyperlink" Target="https://i.postimg.cc/7hMbyCN9/FB-IMG-1725293130013.jpg" TargetMode="External"/><Relationship Id="rId45" Type="http://schemas.openxmlformats.org/officeDocument/2006/relationships/hyperlink" Target="https://i.postimg.cc/fR2SPKcS/FB-IMG-1725138347879.jpg" TargetMode="External"/><Relationship Id="rId66" Type="http://schemas.openxmlformats.org/officeDocument/2006/relationships/hyperlink" Target="https://i.postimg.cc/4x4N1YPQ/FB-IMG-1724531794682.jpg" TargetMode="External"/><Relationship Id="rId87" Type="http://schemas.openxmlformats.org/officeDocument/2006/relationships/hyperlink" Target="https://i.postimg.cc/DzmLD7sW/IMG-1680.jpg" TargetMode="External"/><Relationship Id="rId110" Type="http://schemas.openxmlformats.org/officeDocument/2006/relationships/hyperlink" Target="https://i.postimg.cc/xjL8L0mF/FB-IMG-1721334189016.jpg" TargetMode="External"/><Relationship Id="rId115" Type="http://schemas.openxmlformats.org/officeDocument/2006/relationships/hyperlink" Target="https://i.postimg.cc/HxqfNW9k/FB-IMG-1721168778702.jpg" TargetMode="External"/><Relationship Id="rId131" Type="http://schemas.openxmlformats.org/officeDocument/2006/relationships/hyperlink" Target="https://i.postimg.cc/x8PcKW3K/FB-IMG-1720031553604.jpg" TargetMode="External"/><Relationship Id="rId136" Type="http://schemas.openxmlformats.org/officeDocument/2006/relationships/hyperlink" Target="https://i.postimg.cc/Px8JjgZw/Screenshot-20240630-134832-Gallery.jpg" TargetMode="External"/><Relationship Id="rId61" Type="http://schemas.openxmlformats.org/officeDocument/2006/relationships/hyperlink" Target="https://i.postimg.cc/N0VJ7yCj/Screenshot-20240825-194322-Facebook.jpg" TargetMode="External"/><Relationship Id="rId82" Type="http://schemas.openxmlformats.org/officeDocument/2006/relationships/hyperlink" Target="https://image.noelshack.com/fichiers/2024/31/7/1722790720-831.jpg" TargetMode="External"/><Relationship Id="rId19" Type="http://schemas.openxmlformats.org/officeDocument/2006/relationships/hyperlink" Target="https://i.postimg.cc/3R1q8h8h/FB-IMG-1726309334995.jpg" TargetMode="External"/><Relationship Id="rId14" Type="http://schemas.openxmlformats.org/officeDocument/2006/relationships/hyperlink" Target="https://i.postimg.cc/dtF3TgTz/FB-IMG-1726398233460.jpg" TargetMode="External"/><Relationship Id="rId30" Type="http://schemas.openxmlformats.org/officeDocument/2006/relationships/hyperlink" Target="https://i.postimg.cc/8zcnY6n6/FB-IMG-1725441608680.jpg" TargetMode="External"/><Relationship Id="rId35" Type="http://schemas.openxmlformats.org/officeDocument/2006/relationships/hyperlink" Target="https://i.postimg.cc/KzDsH7Nx/FB-IMG-1725352910517.jpg" TargetMode="External"/><Relationship Id="rId56" Type="http://schemas.openxmlformats.org/officeDocument/2006/relationships/hyperlink" Target="https://i.postimg.cc/05py82HW/FB-IMG-1724707384582.jpg" TargetMode="External"/><Relationship Id="rId77" Type="http://schemas.openxmlformats.org/officeDocument/2006/relationships/hyperlink" Target="https://image.noelshack.com/fichiers/2024/33/1/1723474963-454635713-508146011870663-188002887625488012-n.jpg" TargetMode="External"/><Relationship Id="rId100" Type="http://schemas.openxmlformats.org/officeDocument/2006/relationships/hyperlink" Target="https://i.postimg.cc/Rhxzq2p7/FB-IMG-1721762193083.jpg" TargetMode="External"/><Relationship Id="rId105" Type="http://schemas.openxmlformats.org/officeDocument/2006/relationships/hyperlink" Target="https://i.postimg.cc/90CpvTbL/FB-IMG-1721656558603.jpg" TargetMode="External"/><Relationship Id="rId126" Type="http://schemas.openxmlformats.org/officeDocument/2006/relationships/hyperlink" Target="https://zupimages.net/up/24/27/7eip.jpg" TargetMode="External"/><Relationship Id="rId8" Type="http://schemas.openxmlformats.org/officeDocument/2006/relationships/hyperlink" Target="https://i.postimg.cc/26tP6BJ7/Screenshot-20240916-165336-Gallery.jpg" TargetMode="External"/><Relationship Id="rId51" Type="http://schemas.openxmlformats.org/officeDocument/2006/relationships/hyperlink" Target="https://i.postimg.cc/ydQLhRYG/IMG-9584.jpg" TargetMode="External"/><Relationship Id="rId72" Type="http://schemas.openxmlformats.org/officeDocument/2006/relationships/hyperlink" Target="https://i.postimg.cc/zBZ0gHcf/FB-IMG-1724506833408.jpg" TargetMode="External"/><Relationship Id="rId93" Type="http://schemas.openxmlformats.org/officeDocument/2006/relationships/hyperlink" Target="https://i.postimg.cc/XNhLRtrt/FB-IMG-1721994636530.jpg" TargetMode="External"/><Relationship Id="rId98" Type="http://schemas.openxmlformats.org/officeDocument/2006/relationships/hyperlink" Target="https://i.postimg.cc/pdZfgFYF/FB-IMG-1721842093679.jpg" TargetMode="External"/><Relationship Id="rId121" Type="http://schemas.openxmlformats.org/officeDocument/2006/relationships/hyperlink" Target="https://i.postimg.cc/k52PwxPC/FB-IMG-1720641778750.jpg" TargetMode="External"/><Relationship Id="rId142" Type="http://schemas.openxmlformats.org/officeDocument/2006/relationships/hyperlink" Target="https://i.postimg.cc/SsmcHrFz/GQxep-IWXg-AA3m-AW.jpg" TargetMode="External"/><Relationship Id="rId3" Type="http://schemas.openxmlformats.org/officeDocument/2006/relationships/hyperlink" Target="https://i.postimg.cc/SK0BdxL7/inbound4594113956778781254-1.jpg" TargetMode="External"/><Relationship Id="rId25" Type="http://schemas.openxmlformats.org/officeDocument/2006/relationships/hyperlink" Target="https://association-psfdf.fr/wp-content/uploads/2024/09/FB_IMG_1725977112651.jpg" TargetMode="External"/><Relationship Id="rId46" Type="http://schemas.openxmlformats.org/officeDocument/2006/relationships/hyperlink" Target="https://i.postimg.cc/pX1gyJC0/la-fumee-etait-visible-a-une-vingtaine-de-kilometres-se-degageant-dans-ce-bas-fond-proche-de-la-rd-2.jpg" TargetMode="External"/><Relationship Id="rId67" Type="http://schemas.openxmlformats.org/officeDocument/2006/relationships/hyperlink" Target="https://i.postimg.cc/wjNNZ6Gr/photo-dr-1724517987.jpg" TargetMode="External"/><Relationship Id="rId116" Type="http://schemas.openxmlformats.org/officeDocument/2006/relationships/hyperlink" Target="https://i.postimg.cc/13tKtdY5/FB-IMG-1721149426247.jpg" TargetMode="External"/><Relationship Id="rId137" Type="http://schemas.openxmlformats.org/officeDocument/2006/relationships/hyperlink" Target="https://i.postimg.cc/kMkYG4rS/FB-IMG-1719583438141.jpg" TargetMode="External"/><Relationship Id="rId20" Type="http://schemas.openxmlformats.org/officeDocument/2006/relationships/hyperlink" Target="https://i.postimg.cc/ZRkm5GGD/FB-IMG-1726234342116.jpg" TargetMode="External"/><Relationship Id="rId41" Type="http://schemas.openxmlformats.org/officeDocument/2006/relationships/hyperlink" Target="https://i.postimg.cc/ry7JB1vJ/20240902-122707.png" TargetMode="External"/><Relationship Id="rId62" Type="http://schemas.openxmlformats.org/officeDocument/2006/relationships/hyperlink" Target="https://i.postimg.cc/XJYWmGTn/Screenshot-20240825-184552-X.jpg" TargetMode="External"/><Relationship Id="rId83" Type="http://schemas.openxmlformats.org/officeDocument/2006/relationships/hyperlink" Target="https://image.noelshack.com/fichiers/2024/31/7/1722789534-453919664-503234212361843-4125206461894801545-n.jpg" TargetMode="External"/><Relationship Id="rId88" Type="http://schemas.openxmlformats.org/officeDocument/2006/relationships/hyperlink" Target="https://image.noelshack.com/fichiers/2024/31/1/1722259972-romain-courty.jpg" TargetMode="External"/><Relationship Id="rId111" Type="http://schemas.openxmlformats.org/officeDocument/2006/relationships/hyperlink" Target="https://i.postimg.cc/VsJBw030/FB-IMG-1721333873819.jpg" TargetMode="External"/><Relationship Id="rId132" Type="http://schemas.openxmlformats.org/officeDocument/2006/relationships/hyperlink" Target="https://i.postimg.cc/WzTNVjpP/FB-IMG-1719936901439.jpg" TargetMode="External"/><Relationship Id="rId15" Type="http://schemas.openxmlformats.org/officeDocument/2006/relationships/hyperlink" Target="https://i.postimg.cc/L5ztqqNZ/FB-IMG-1726344199549.jpg" TargetMode="External"/><Relationship Id="rId36" Type="http://schemas.openxmlformats.org/officeDocument/2006/relationships/hyperlink" Target="https://i.postimg.cc/MTsdgdr5/FB-IMG-1725297555119.jpg" TargetMode="External"/><Relationship Id="rId57" Type="http://schemas.openxmlformats.org/officeDocument/2006/relationships/hyperlink" Target="https://i.postimg.cc/xjXvBsV9/FB-IMG-1724704503478.jpg" TargetMode="External"/><Relationship Id="rId106" Type="http://schemas.openxmlformats.org/officeDocument/2006/relationships/hyperlink" Target="https://i.postimg.cc/fbjrVH6z/FB-IMG-1721655841703.jpg" TargetMode="External"/><Relationship Id="rId127" Type="http://schemas.openxmlformats.org/officeDocument/2006/relationships/hyperlink" Target="https://i.postimg.cc/SsDMQtNs/FB-IMG-1720039748939.jpg" TargetMode="External"/><Relationship Id="rId10" Type="http://schemas.openxmlformats.org/officeDocument/2006/relationships/hyperlink" Target="https://i.postimg.cc/K8KqTM51/received-1660412801470945.jpg" TargetMode="External"/><Relationship Id="rId31" Type="http://schemas.openxmlformats.org/officeDocument/2006/relationships/hyperlink" Target="https://i.postimg.cc/Gt3VPVFY/IMG-1048.jpg" TargetMode="External"/><Relationship Id="rId52" Type="http://schemas.openxmlformats.org/officeDocument/2006/relationships/hyperlink" Target="https://i.postimg.cc/T2m0t2nf/Screenshot-20240831-163800-Facebook.jpg" TargetMode="External"/><Relationship Id="rId73" Type="http://schemas.openxmlformats.org/officeDocument/2006/relationships/hyperlink" Target="https://i.postimg.cc/rF3xh0SC/image.jpg" TargetMode="External"/><Relationship Id="rId78" Type="http://schemas.openxmlformats.org/officeDocument/2006/relationships/hyperlink" Target="https://image.noelshack.com/fichiers/2024/32/7/1723390397-img-20240811-wa0001.jpg" TargetMode="External"/><Relationship Id="rId94" Type="http://schemas.openxmlformats.org/officeDocument/2006/relationships/hyperlink" Target="https://i.postimg.cc/ZYNR2J1h/453029476-497055549646376-7522453442353823389-n.jpg" TargetMode="External"/><Relationship Id="rId99" Type="http://schemas.openxmlformats.org/officeDocument/2006/relationships/hyperlink" Target="https://i.postimg.cc/15r6c1XM/FB-IMG-1721826944360.jpg" TargetMode="External"/><Relationship Id="rId101" Type="http://schemas.openxmlformats.org/officeDocument/2006/relationships/hyperlink" Target="https://i.postimg.cc/wx4pXNNy/FB-IMG-1721748310160.jpg" TargetMode="External"/><Relationship Id="rId122" Type="http://schemas.openxmlformats.org/officeDocument/2006/relationships/hyperlink" Target="https://i.postimg.cc/jdMxwjxY/DATA-ART-13779294-Cgci-CVBk.jpg" TargetMode="External"/><Relationship Id="rId143" Type="http://schemas.openxmlformats.org/officeDocument/2006/relationships/hyperlink" Target="https://i.postimg.cc/nLs3xDxb/FB-IMG-1719063143049.jpg" TargetMode="External"/><Relationship Id="rId4" Type="http://schemas.openxmlformats.org/officeDocument/2006/relationships/hyperlink" Target="https://i.postimg.cc/y6FdDLrJ/FB-IMG-1726835490940.jpg" TargetMode="External"/><Relationship Id="rId9" Type="http://schemas.openxmlformats.org/officeDocument/2006/relationships/hyperlink" Target="https://i.postimg.cc/wBZfqcRq/image.jpg" TargetMode="External"/><Relationship Id="rId26" Type="http://schemas.openxmlformats.org/officeDocument/2006/relationships/hyperlink" Target="https://association-psfdf.fr/wp-content/uploads/2024/09/FB_IMG_1725947135449.jpg" TargetMode="External"/><Relationship Id="rId47" Type="http://schemas.openxmlformats.org/officeDocument/2006/relationships/hyperlink" Target="https://i.postimg.cc/2S3vztDy/FB-IMG-1725116617282.jpg" TargetMode="External"/><Relationship Id="rId68" Type="http://schemas.openxmlformats.org/officeDocument/2006/relationships/hyperlink" Target="https://i.postimg.cc/sDMGsWPH/FB-IMG-1724517268008.jpg" TargetMode="External"/><Relationship Id="rId89" Type="http://schemas.openxmlformats.org/officeDocument/2006/relationships/hyperlink" Target="https://i.postimg.cc/FsMgxqsk/FB-IMG-1722209816472.jpg" TargetMode="External"/><Relationship Id="rId112" Type="http://schemas.openxmlformats.org/officeDocument/2006/relationships/hyperlink" Target="https://i.postimg.cc/vBg1JfcQ/FB-IMG-1721334023031.jpg" TargetMode="External"/><Relationship Id="rId133" Type="http://schemas.openxmlformats.org/officeDocument/2006/relationships/hyperlink" Target="https://i.postimg.cc/XvXY7z7h/FB-IMG-1719928930355.jpg" TargetMode="External"/><Relationship Id="rId16" Type="http://schemas.openxmlformats.org/officeDocument/2006/relationships/hyperlink" Target="https://i.postimg.cc/FF3P21NS/received-103745048430606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65"/>
  <sheetViews>
    <sheetView tabSelected="1" topLeftCell="A229" zoomScale="115" zoomScaleNormal="115" workbookViewId="0">
      <selection activeCell="L240" sqref="L240"/>
    </sheetView>
  </sheetViews>
  <sheetFormatPr baseColWidth="10" defaultColWidth="12.5703125" defaultRowHeight="15.75" customHeight="1" x14ac:dyDescent="0.2"/>
  <cols>
    <col min="3" max="3" width="19.28515625" style="11" customWidth="1"/>
    <col min="7" max="7" width="21" customWidth="1"/>
  </cols>
  <sheetData>
    <row r="1" spans="1:14" x14ac:dyDescent="0.2">
      <c r="A1" s="1" t="s">
        <v>0</v>
      </c>
      <c r="B1" s="1" t="s">
        <v>1</v>
      </c>
      <c r="C1" s="10" t="s">
        <v>2</v>
      </c>
      <c r="D1" s="6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6" t="s">
        <v>658</v>
      </c>
      <c r="N1" s="6" t="s">
        <v>659</v>
      </c>
    </row>
    <row r="2" spans="1:14" x14ac:dyDescent="0.2">
      <c r="A2" s="1" t="s">
        <v>10</v>
      </c>
      <c r="B2" s="1" t="s">
        <v>11</v>
      </c>
      <c r="C2" s="9">
        <v>45561.598611111112</v>
      </c>
      <c r="D2" s="1"/>
      <c r="E2" s="1"/>
      <c r="F2" s="1"/>
      <c r="G2" s="1"/>
      <c r="H2" s="1"/>
      <c r="I2" s="2" t="s">
        <v>12</v>
      </c>
      <c r="J2" s="1" t="s">
        <v>13</v>
      </c>
      <c r="L2">
        <f>$N2/10000</f>
        <v>0</v>
      </c>
      <c r="N2" s="1"/>
    </row>
    <row r="3" spans="1:14" x14ac:dyDescent="0.2">
      <c r="A3" s="1" t="s">
        <v>10</v>
      </c>
      <c r="B3" s="1" t="s">
        <v>11</v>
      </c>
      <c r="C3" s="9">
        <v>45560.739583333336</v>
      </c>
      <c r="D3" s="3">
        <v>60</v>
      </c>
      <c r="E3" s="1"/>
      <c r="F3" s="1"/>
      <c r="G3">
        <f t="shared" ref="G3" si="0">$N3/10000</f>
        <v>0.1</v>
      </c>
      <c r="H3" s="1"/>
      <c r="I3" s="2" t="s">
        <v>14</v>
      </c>
      <c r="J3" s="1" t="s">
        <v>15</v>
      </c>
      <c r="L3">
        <f t="shared" ref="L3:L66" si="1">$N3/10000</f>
        <v>0.1</v>
      </c>
      <c r="N3" s="14">
        <v>1000</v>
      </c>
    </row>
    <row r="4" spans="1:14" x14ac:dyDescent="0.2">
      <c r="A4" s="1" t="s">
        <v>16</v>
      </c>
      <c r="B4" s="1" t="s">
        <v>11</v>
      </c>
      <c r="C4" s="9">
        <v>45556.729166666664</v>
      </c>
      <c r="D4" s="3">
        <v>63</v>
      </c>
      <c r="E4" s="1"/>
      <c r="F4" s="1"/>
      <c r="G4" s="1">
        <v>3</v>
      </c>
      <c r="H4" s="1"/>
      <c r="I4" s="1"/>
      <c r="J4" s="1"/>
      <c r="L4">
        <f t="shared" si="1"/>
        <v>2.9999999999999997E-4</v>
      </c>
      <c r="N4" s="1">
        <v>3</v>
      </c>
    </row>
    <row r="5" spans="1:14" x14ac:dyDescent="0.2">
      <c r="A5" s="1" t="s">
        <v>17</v>
      </c>
      <c r="B5" s="1" t="s">
        <v>18</v>
      </c>
      <c r="C5" s="9">
        <v>45556.995138888888</v>
      </c>
      <c r="D5" s="1"/>
      <c r="E5" s="1"/>
      <c r="F5" s="1"/>
      <c r="G5" s="1"/>
      <c r="H5" s="1"/>
      <c r="I5" s="2" t="s">
        <v>19</v>
      </c>
      <c r="J5" s="1" t="s">
        <v>20</v>
      </c>
      <c r="L5">
        <f t="shared" si="1"/>
        <v>0</v>
      </c>
      <c r="N5" s="1"/>
    </row>
    <row r="6" spans="1:14" x14ac:dyDescent="0.2">
      <c r="A6" s="1" t="s">
        <v>21</v>
      </c>
      <c r="B6" s="1" t="s">
        <v>11</v>
      </c>
      <c r="C6" s="9">
        <v>45555.583333333336</v>
      </c>
      <c r="D6" s="1"/>
      <c r="E6" s="1"/>
      <c r="F6" s="1"/>
      <c r="G6" s="1"/>
      <c r="H6" s="1"/>
      <c r="I6" s="2" t="s">
        <v>22</v>
      </c>
      <c r="J6" s="1" t="s">
        <v>23</v>
      </c>
      <c r="L6">
        <f t="shared" si="1"/>
        <v>0</v>
      </c>
      <c r="N6" s="1"/>
    </row>
    <row r="7" spans="1:14" x14ac:dyDescent="0.2">
      <c r="A7" s="1" t="s">
        <v>24</v>
      </c>
      <c r="B7" s="1" t="s">
        <v>25</v>
      </c>
      <c r="C7" s="9">
        <v>45551.824999999997</v>
      </c>
      <c r="D7" s="1"/>
      <c r="E7" s="1"/>
      <c r="F7" s="1"/>
      <c r="G7" s="1"/>
      <c r="H7" s="1"/>
      <c r="I7" s="2" t="s">
        <v>26</v>
      </c>
      <c r="J7" s="1" t="s">
        <v>27</v>
      </c>
      <c r="L7">
        <f t="shared" si="1"/>
        <v>0</v>
      </c>
      <c r="N7" s="1"/>
    </row>
    <row r="8" spans="1:14" x14ac:dyDescent="0.2">
      <c r="A8" s="1" t="s">
        <v>28</v>
      </c>
      <c r="B8" s="1" t="s">
        <v>11</v>
      </c>
      <c r="C8" s="9">
        <v>45551.808333333334</v>
      </c>
      <c r="D8" s="1"/>
      <c r="E8" s="3">
        <v>1</v>
      </c>
      <c r="F8" s="3">
        <v>1</v>
      </c>
      <c r="G8" s="1"/>
      <c r="H8" s="1"/>
      <c r="I8" s="2" t="s">
        <v>29</v>
      </c>
      <c r="J8" s="1" t="s">
        <v>30</v>
      </c>
      <c r="L8">
        <f t="shared" si="1"/>
        <v>0</v>
      </c>
      <c r="N8" s="1"/>
    </row>
    <row r="9" spans="1:14" x14ac:dyDescent="0.2">
      <c r="A9" s="1" t="s">
        <v>31</v>
      </c>
      <c r="B9" s="1" t="s">
        <v>11</v>
      </c>
      <c r="C9" s="9">
        <v>45551.751388888886</v>
      </c>
      <c r="D9" s="1"/>
      <c r="E9" s="1"/>
      <c r="F9" s="1"/>
      <c r="G9" s="1"/>
      <c r="H9" s="1"/>
      <c r="I9" s="1"/>
      <c r="J9" s="1"/>
      <c r="L9">
        <f t="shared" si="1"/>
        <v>0</v>
      </c>
      <c r="N9" s="1"/>
    </row>
    <row r="10" spans="1:14" x14ac:dyDescent="0.2">
      <c r="A10" s="1" t="s">
        <v>32</v>
      </c>
      <c r="B10" s="1" t="s">
        <v>33</v>
      </c>
      <c r="C10" s="9">
        <v>45551.702777777777</v>
      </c>
      <c r="D10" s="3">
        <v>100</v>
      </c>
      <c r="E10" s="1"/>
      <c r="F10" s="3">
        <v>7</v>
      </c>
      <c r="G10" s="1"/>
      <c r="H10" s="1"/>
      <c r="I10" s="2" t="s">
        <v>34</v>
      </c>
      <c r="J10" s="1" t="s">
        <v>35</v>
      </c>
      <c r="L10">
        <f t="shared" si="1"/>
        <v>0</v>
      </c>
      <c r="N10" s="1"/>
    </row>
    <row r="11" spans="1:14" x14ac:dyDescent="0.2">
      <c r="A11" s="1" t="s">
        <v>36</v>
      </c>
      <c r="B11" s="1" t="s">
        <v>11</v>
      </c>
      <c r="C11" s="9">
        <v>45551.70416666667</v>
      </c>
      <c r="D11" s="1"/>
      <c r="E11" s="3">
        <v>1</v>
      </c>
      <c r="F11" s="1"/>
      <c r="G11" s="1"/>
      <c r="H11" s="1"/>
      <c r="I11" s="2" t="s">
        <v>37</v>
      </c>
      <c r="J11" s="1" t="s">
        <v>15</v>
      </c>
      <c r="L11">
        <f t="shared" si="1"/>
        <v>0</v>
      </c>
      <c r="N11" s="1"/>
    </row>
    <row r="12" spans="1:14" x14ac:dyDescent="0.2">
      <c r="A12" s="1" t="s">
        <v>38</v>
      </c>
      <c r="B12" s="1" t="s">
        <v>39</v>
      </c>
      <c r="C12" s="9">
        <v>45551.625</v>
      </c>
      <c r="D12" s="1"/>
      <c r="E12" s="1"/>
      <c r="F12" s="3">
        <v>1</v>
      </c>
      <c r="G12" s="1">
        <v>3</v>
      </c>
      <c r="H12" s="1"/>
      <c r="I12" s="1"/>
      <c r="J12" s="1"/>
      <c r="L12">
        <f t="shared" si="1"/>
        <v>2.9999999999999997E-4</v>
      </c>
      <c r="N12" s="1">
        <v>3</v>
      </c>
    </row>
    <row r="13" spans="1:14" x14ac:dyDescent="0.2">
      <c r="A13" s="1" t="s">
        <v>40</v>
      </c>
      <c r="B13" s="1" t="s">
        <v>41</v>
      </c>
      <c r="C13" s="9">
        <v>45551.670138888891</v>
      </c>
      <c r="D13" s="1"/>
      <c r="E13" s="1"/>
      <c r="F13" s="1"/>
      <c r="G13" s="1"/>
      <c r="H13" s="1"/>
      <c r="I13" s="1"/>
      <c r="J13" s="1"/>
      <c r="L13">
        <f t="shared" si="1"/>
        <v>0</v>
      </c>
      <c r="N13" s="1"/>
    </row>
    <row r="14" spans="1:14" x14ac:dyDescent="0.2">
      <c r="A14" s="1" t="s">
        <v>42</v>
      </c>
      <c r="B14" s="1" t="s">
        <v>25</v>
      </c>
      <c r="C14" s="9">
        <v>45550.853472222225</v>
      </c>
      <c r="D14" s="3">
        <v>60</v>
      </c>
      <c r="E14" s="1"/>
      <c r="F14" s="1"/>
      <c r="G14" s="1">
        <v>3</v>
      </c>
      <c r="H14" s="1"/>
      <c r="I14" s="2" t="s">
        <v>43</v>
      </c>
      <c r="J14" s="1" t="s">
        <v>44</v>
      </c>
      <c r="L14">
        <f t="shared" si="1"/>
        <v>2.9999999999999997E-4</v>
      </c>
      <c r="N14" s="1">
        <v>3</v>
      </c>
    </row>
    <row r="15" spans="1:14" x14ac:dyDescent="0.2">
      <c r="A15" s="1" t="s">
        <v>45</v>
      </c>
      <c r="B15" s="1" t="s">
        <v>33</v>
      </c>
      <c r="C15" s="9">
        <v>45550.837500000001</v>
      </c>
      <c r="D15" s="1"/>
      <c r="E15" s="1"/>
      <c r="F15" s="1"/>
      <c r="G15">
        <f t="shared" ref="G15:G16" si="2">$N15/10000</f>
        <v>0.3</v>
      </c>
      <c r="H15" s="1"/>
      <c r="I15" s="2" t="s">
        <v>46</v>
      </c>
      <c r="J15" s="1" t="s">
        <v>47</v>
      </c>
      <c r="L15">
        <f t="shared" si="1"/>
        <v>0.3</v>
      </c>
      <c r="N15" s="15">
        <v>3000</v>
      </c>
    </row>
    <row r="16" spans="1:14" x14ac:dyDescent="0.2">
      <c r="A16" s="1" t="s">
        <v>48</v>
      </c>
      <c r="B16" s="1" t="s">
        <v>11</v>
      </c>
      <c r="C16" s="9">
        <v>45550.935416666667</v>
      </c>
      <c r="D16" s="3">
        <v>60</v>
      </c>
      <c r="E16" s="1"/>
      <c r="F16" s="1"/>
      <c r="G16">
        <f t="shared" si="2"/>
        <v>0.3</v>
      </c>
      <c r="H16" s="1"/>
      <c r="I16" s="1"/>
      <c r="J16" s="1"/>
      <c r="L16">
        <f t="shared" si="1"/>
        <v>0.3</v>
      </c>
      <c r="N16" s="15">
        <v>3000</v>
      </c>
    </row>
    <row r="17" spans="1:14" x14ac:dyDescent="0.2">
      <c r="A17" s="1" t="s">
        <v>49</v>
      </c>
      <c r="B17" s="1" t="s">
        <v>33</v>
      </c>
      <c r="C17" s="9">
        <v>45550.772222222222</v>
      </c>
      <c r="D17" s="3">
        <v>40</v>
      </c>
      <c r="E17" s="1"/>
      <c r="F17" s="1"/>
      <c r="G17" s="1" t="s">
        <v>660</v>
      </c>
      <c r="H17" s="1" t="s">
        <v>50</v>
      </c>
      <c r="I17" s="2" t="s">
        <v>51</v>
      </c>
      <c r="J17" s="1" t="s">
        <v>52</v>
      </c>
      <c r="L17" t="e">
        <f t="shared" si="1"/>
        <v>#VALUE!</v>
      </c>
      <c r="N17" s="1" t="s">
        <v>660</v>
      </c>
    </row>
    <row r="18" spans="1:14" x14ac:dyDescent="0.2">
      <c r="A18" s="1" t="s">
        <v>53</v>
      </c>
      <c r="B18" s="1" t="s">
        <v>11</v>
      </c>
      <c r="C18" s="9">
        <v>45550.768750000003</v>
      </c>
      <c r="D18" s="1"/>
      <c r="E18" s="1"/>
      <c r="F18" s="1"/>
      <c r="G18" s="1"/>
      <c r="H18" s="1"/>
      <c r="I18" s="1"/>
      <c r="J18" s="1"/>
      <c r="L18">
        <f t="shared" si="1"/>
        <v>0</v>
      </c>
      <c r="N18" s="1"/>
    </row>
    <row r="19" spans="1:14" x14ac:dyDescent="0.2">
      <c r="A19" s="1" t="s">
        <v>54</v>
      </c>
      <c r="B19" s="1" t="s">
        <v>11</v>
      </c>
      <c r="C19" s="9">
        <v>45550.750694444447</v>
      </c>
      <c r="D19" s="3">
        <v>25</v>
      </c>
      <c r="E19" s="3">
        <v>1</v>
      </c>
      <c r="F19" s="1"/>
      <c r="G19" s="6">
        <v>0.8</v>
      </c>
      <c r="H19" s="1"/>
      <c r="I19" s="2" t="s">
        <v>55</v>
      </c>
      <c r="J19" s="1" t="s">
        <v>56</v>
      </c>
      <c r="L19">
        <f t="shared" si="1"/>
        <v>0.8</v>
      </c>
      <c r="N19" s="14">
        <v>8000</v>
      </c>
    </row>
    <row r="20" spans="1:14" x14ac:dyDescent="0.2">
      <c r="A20" s="1" t="s">
        <v>28</v>
      </c>
      <c r="B20" s="1" t="s">
        <v>11</v>
      </c>
      <c r="C20" s="9">
        <v>45550.749305555553</v>
      </c>
      <c r="D20" s="3">
        <v>40</v>
      </c>
      <c r="E20" s="3">
        <v>1</v>
      </c>
      <c r="F20" s="3">
        <v>1</v>
      </c>
      <c r="G20" s="6">
        <v>5</v>
      </c>
      <c r="H20" s="1"/>
      <c r="I20" s="2" t="s">
        <v>57</v>
      </c>
      <c r="J20" s="1" t="s">
        <v>58</v>
      </c>
      <c r="L20">
        <f t="shared" si="1"/>
        <v>5.0000000000000001E-4</v>
      </c>
      <c r="N20" s="6">
        <v>5</v>
      </c>
    </row>
    <row r="21" spans="1:14" x14ac:dyDescent="0.2">
      <c r="A21" s="1" t="s">
        <v>59</v>
      </c>
      <c r="B21" s="1" t="s">
        <v>33</v>
      </c>
      <c r="C21" s="9">
        <v>45550.547222222223</v>
      </c>
      <c r="D21" s="3">
        <v>150</v>
      </c>
      <c r="E21" s="3">
        <v>2</v>
      </c>
      <c r="F21" s="3">
        <v>6</v>
      </c>
      <c r="G21" s="6">
        <v>60</v>
      </c>
      <c r="H21" s="1"/>
      <c r="I21" s="2" t="s">
        <v>60</v>
      </c>
      <c r="J21" s="1" t="s">
        <v>61</v>
      </c>
      <c r="L21">
        <f t="shared" si="1"/>
        <v>6.0000000000000001E-3</v>
      </c>
      <c r="N21" s="6">
        <v>60</v>
      </c>
    </row>
    <row r="22" spans="1:14" x14ac:dyDescent="0.2">
      <c r="A22" s="1" t="s">
        <v>62</v>
      </c>
      <c r="B22" s="1" t="s">
        <v>11</v>
      </c>
      <c r="C22" s="9">
        <v>45549.919444444444</v>
      </c>
      <c r="D22" s="1"/>
      <c r="E22" s="1"/>
      <c r="F22" s="1"/>
      <c r="G22" s="1"/>
      <c r="H22" s="1"/>
      <c r="I22" s="2" t="s">
        <v>63</v>
      </c>
      <c r="J22" s="1" t="s">
        <v>64</v>
      </c>
      <c r="L22">
        <f t="shared" si="1"/>
        <v>0</v>
      </c>
      <c r="N22" s="1"/>
    </row>
    <row r="23" spans="1:14" x14ac:dyDescent="0.2">
      <c r="A23" s="1" t="s">
        <v>65</v>
      </c>
      <c r="B23" s="1" t="s">
        <v>66</v>
      </c>
      <c r="C23" s="9">
        <v>45549.706250000003</v>
      </c>
      <c r="D23" s="1"/>
      <c r="E23" s="1"/>
      <c r="F23" s="1"/>
      <c r="G23" s="1"/>
      <c r="H23" s="1"/>
      <c r="I23" s="1"/>
      <c r="J23" s="1"/>
      <c r="L23">
        <f t="shared" si="1"/>
        <v>0</v>
      </c>
      <c r="N23" s="1"/>
    </row>
    <row r="24" spans="1:14" x14ac:dyDescent="0.2">
      <c r="A24" s="1" t="s">
        <v>10</v>
      </c>
      <c r="B24" s="1" t="s">
        <v>11</v>
      </c>
      <c r="C24" s="9">
        <v>45549.803472222222</v>
      </c>
      <c r="D24" s="3">
        <v>100</v>
      </c>
      <c r="E24" s="1"/>
      <c r="F24" s="1"/>
      <c r="G24" s="6">
        <v>3</v>
      </c>
      <c r="H24" s="1"/>
      <c r="I24" s="2" t="s">
        <v>67</v>
      </c>
      <c r="J24" s="1" t="s">
        <v>68</v>
      </c>
      <c r="L24">
        <f t="shared" si="1"/>
        <v>2.9999999999999997E-4</v>
      </c>
      <c r="N24" s="6">
        <v>3</v>
      </c>
    </row>
    <row r="25" spans="1:14" x14ac:dyDescent="0.2">
      <c r="A25" s="1" t="s">
        <v>69</v>
      </c>
      <c r="B25" s="1" t="s">
        <v>11</v>
      </c>
      <c r="C25" s="9">
        <v>45549.683333333334</v>
      </c>
      <c r="D25" s="3">
        <v>150</v>
      </c>
      <c r="E25" s="3">
        <v>1</v>
      </c>
      <c r="F25" s="3">
        <v>2</v>
      </c>
      <c r="G25" s="1">
        <v>10</v>
      </c>
      <c r="H25" s="1" t="s">
        <v>70</v>
      </c>
      <c r="I25" s="1"/>
      <c r="J25" s="1"/>
      <c r="L25">
        <f t="shared" si="1"/>
        <v>1E-3</v>
      </c>
      <c r="N25" s="1">
        <v>10</v>
      </c>
    </row>
    <row r="26" spans="1:14" x14ac:dyDescent="0.2">
      <c r="A26" s="1" t="s">
        <v>71</v>
      </c>
      <c r="B26" s="1" t="s">
        <v>72</v>
      </c>
      <c r="C26" s="9">
        <v>45549.70208333333</v>
      </c>
      <c r="D26" s="3">
        <v>70</v>
      </c>
      <c r="E26" s="3">
        <v>5</v>
      </c>
      <c r="F26" s="1"/>
      <c r="G26" s="1">
        <v>10</v>
      </c>
      <c r="H26" s="1"/>
      <c r="I26" s="1"/>
      <c r="J26" s="1"/>
      <c r="L26">
        <f t="shared" si="1"/>
        <v>1E-3</v>
      </c>
      <c r="N26" s="1">
        <v>10</v>
      </c>
    </row>
    <row r="27" spans="1:14" x14ac:dyDescent="0.2">
      <c r="A27" s="1" t="s">
        <v>73</v>
      </c>
      <c r="B27" s="1" t="s">
        <v>74</v>
      </c>
      <c r="C27" s="9">
        <v>45549.677083333336</v>
      </c>
      <c r="D27" s="1"/>
      <c r="E27" s="1"/>
      <c r="F27" s="1"/>
      <c r="G27" s="1"/>
      <c r="H27" s="1"/>
      <c r="I27" s="1"/>
      <c r="J27" s="1"/>
      <c r="L27">
        <f t="shared" si="1"/>
        <v>0</v>
      </c>
      <c r="N27" s="1"/>
    </row>
    <row r="28" spans="1:14" x14ac:dyDescent="0.2">
      <c r="A28" s="1" t="s">
        <v>75</v>
      </c>
      <c r="B28" s="1" t="s">
        <v>25</v>
      </c>
      <c r="C28" s="9">
        <v>45549.65625</v>
      </c>
      <c r="D28" s="1"/>
      <c r="E28" s="1"/>
      <c r="F28" s="1"/>
      <c r="G28" s="1"/>
      <c r="H28" s="1"/>
      <c r="I28" s="1"/>
      <c r="J28" s="1"/>
      <c r="L28">
        <f t="shared" si="1"/>
        <v>0</v>
      </c>
      <c r="N28" s="1"/>
    </row>
    <row r="29" spans="1:14" x14ac:dyDescent="0.2">
      <c r="A29" s="1" t="s">
        <v>10</v>
      </c>
      <c r="B29" s="1" t="s">
        <v>11</v>
      </c>
      <c r="C29" s="9">
        <v>45549.638194444444</v>
      </c>
      <c r="D29" s="1"/>
      <c r="E29" s="3">
        <v>1</v>
      </c>
      <c r="F29" s="1"/>
      <c r="G29" s="1">
        <v>3</v>
      </c>
      <c r="H29" s="1"/>
      <c r="I29" s="2" t="s">
        <v>76</v>
      </c>
      <c r="J29" s="1" t="s">
        <v>77</v>
      </c>
      <c r="L29">
        <f t="shared" si="1"/>
        <v>2.9999999999999997E-4</v>
      </c>
      <c r="N29" s="1">
        <v>3</v>
      </c>
    </row>
    <row r="30" spans="1:14" x14ac:dyDescent="0.2">
      <c r="A30" s="1" t="s">
        <v>78</v>
      </c>
      <c r="B30" s="1" t="s">
        <v>11</v>
      </c>
      <c r="C30" s="9">
        <v>45549.614583333336</v>
      </c>
      <c r="D30" s="1"/>
      <c r="E30" s="1"/>
      <c r="F30" s="1"/>
      <c r="G30" s="1">
        <v>3</v>
      </c>
      <c r="H30" s="1"/>
      <c r="I30" s="2" t="s">
        <v>79</v>
      </c>
      <c r="J30" s="1" t="s">
        <v>80</v>
      </c>
      <c r="L30">
        <f t="shared" si="1"/>
        <v>2.9999999999999997E-4</v>
      </c>
      <c r="N30" s="1">
        <v>3</v>
      </c>
    </row>
    <row r="31" spans="1:14" x14ac:dyDescent="0.2">
      <c r="A31" s="1" t="s">
        <v>81</v>
      </c>
      <c r="B31" s="1" t="s">
        <v>33</v>
      </c>
      <c r="C31" s="9">
        <v>45549.931250000001</v>
      </c>
      <c r="D31" s="3">
        <v>30</v>
      </c>
      <c r="E31" s="1"/>
      <c r="F31" s="3">
        <v>1</v>
      </c>
      <c r="G31" s="1">
        <v>7</v>
      </c>
      <c r="H31" s="1"/>
      <c r="I31" s="2" t="s">
        <v>82</v>
      </c>
      <c r="J31" s="1" t="s">
        <v>52</v>
      </c>
      <c r="L31">
        <f t="shared" si="1"/>
        <v>6.9999999999999999E-4</v>
      </c>
      <c r="N31" s="1">
        <v>7</v>
      </c>
    </row>
    <row r="32" spans="1:14" x14ac:dyDescent="0.2">
      <c r="A32" s="1" t="s">
        <v>83</v>
      </c>
      <c r="B32" s="1" t="s">
        <v>11</v>
      </c>
      <c r="C32" s="9">
        <v>45548.647916666669</v>
      </c>
      <c r="D32" s="1"/>
      <c r="E32" s="3">
        <v>1</v>
      </c>
      <c r="F32" s="1"/>
      <c r="G32">
        <f t="shared" ref="G32" si="3">$N32/10000</f>
        <v>0.5</v>
      </c>
      <c r="H32" s="1"/>
      <c r="I32" s="2" t="s">
        <v>84</v>
      </c>
      <c r="J32" s="1" t="s">
        <v>85</v>
      </c>
      <c r="L32">
        <f t="shared" si="1"/>
        <v>0.5</v>
      </c>
      <c r="N32" s="14">
        <v>5000</v>
      </c>
    </row>
    <row r="33" spans="1:14" x14ac:dyDescent="0.2">
      <c r="A33" s="1" t="s">
        <v>86</v>
      </c>
      <c r="B33" s="1" t="s">
        <v>87</v>
      </c>
      <c r="C33" s="9">
        <v>45547.791666666664</v>
      </c>
      <c r="D33" s="3">
        <v>50</v>
      </c>
      <c r="E33" s="3">
        <v>1</v>
      </c>
      <c r="F33" s="3">
        <v>1</v>
      </c>
      <c r="G33" s="1">
        <v>3</v>
      </c>
      <c r="H33" s="1"/>
      <c r="I33" s="2" t="s">
        <v>88</v>
      </c>
      <c r="J33" s="1" t="s">
        <v>89</v>
      </c>
      <c r="L33">
        <f t="shared" si="1"/>
        <v>2.9999999999999997E-4</v>
      </c>
      <c r="N33" s="1">
        <v>3</v>
      </c>
    </row>
    <row r="34" spans="1:14" x14ac:dyDescent="0.2">
      <c r="A34" s="1" t="s">
        <v>90</v>
      </c>
      <c r="B34" s="1" t="s">
        <v>11</v>
      </c>
      <c r="C34" s="9">
        <v>45547.625</v>
      </c>
      <c r="D34" s="3">
        <v>900</v>
      </c>
      <c r="E34" s="3">
        <v>2</v>
      </c>
      <c r="F34" s="3">
        <v>16</v>
      </c>
      <c r="G34" s="7">
        <v>400</v>
      </c>
      <c r="H34" s="1"/>
      <c r="I34" s="2" t="s">
        <v>91</v>
      </c>
      <c r="J34" s="1" t="s">
        <v>92</v>
      </c>
      <c r="L34">
        <f t="shared" si="1"/>
        <v>0.04</v>
      </c>
      <c r="N34" s="7">
        <v>400</v>
      </c>
    </row>
    <row r="35" spans="1:14" x14ac:dyDescent="0.2">
      <c r="A35" s="1" t="s">
        <v>93</v>
      </c>
      <c r="B35" s="1" t="s">
        <v>33</v>
      </c>
      <c r="C35" s="9">
        <v>45547.536111111112</v>
      </c>
      <c r="D35" s="3">
        <v>20</v>
      </c>
      <c r="E35" s="3">
        <v>1</v>
      </c>
      <c r="F35" s="1"/>
      <c r="G35">
        <f t="shared" ref="G35" si="4">$N35/10000</f>
        <v>0.3</v>
      </c>
      <c r="H35" s="1"/>
      <c r="I35" s="2" t="s">
        <v>94</v>
      </c>
      <c r="J35" s="1" t="s">
        <v>95</v>
      </c>
      <c r="L35">
        <f t="shared" si="1"/>
        <v>0.3</v>
      </c>
      <c r="N35" s="15">
        <v>3000</v>
      </c>
    </row>
    <row r="36" spans="1:14" x14ac:dyDescent="0.2">
      <c r="A36" s="1" t="s">
        <v>96</v>
      </c>
      <c r="B36" s="1" t="s">
        <v>25</v>
      </c>
      <c r="C36" s="9">
        <v>45546.917361111111</v>
      </c>
      <c r="D36" s="1"/>
      <c r="E36" s="1"/>
      <c r="F36" s="1"/>
      <c r="G36" s="1"/>
      <c r="H36" s="1"/>
      <c r="I36" s="1"/>
      <c r="J36" s="1"/>
      <c r="L36">
        <f t="shared" si="1"/>
        <v>0</v>
      </c>
      <c r="N36" s="1"/>
    </row>
    <row r="37" spans="1:14" x14ac:dyDescent="0.2">
      <c r="A37" s="1" t="s">
        <v>97</v>
      </c>
      <c r="B37" s="1" t="s">
        <v>11</v>
      </c>
      <c r="C37" s="9">
        <v>45546.633333333331</v>
      </c>
      <c r="D37" s="1"/>
      <c r="E37" s="1"/>
      <c r="F37" s="1"/>
      <c r="G37" s="1"/>
      <c r="H37" s="1"/>
      <c r="I37" s="1"/>
      <c r="J37" s="1"/>
      <c r="L37">
        <f t="shared" si="1"/>
        <v>0</v>
      </c>
      <c r="N37" s="1"/>
    </row>
    <row r="38" spans="1:14" x14ac:dyDescent="0.2">
      <c r="A38" s="1" t="s">
        <v>98</v>
      </c>
      <c r="B38" s="1" t="s">
        <v>99</v>
      </c>
      <c r="C38" s="9">
        <v>45546.657638888886</v>
      </c>
      <c r="D38" s="3">
        <v>50</v>
      </c>
      <c r="E38" s="3">
        <v>1</v>
      </c>
      <c r="F38" s="1"/>
      <c r="G38" s="1"/>
      <c r="H38" s="1"/>
      <c r="I38" s="1"/>
      <c r="J38" s="1"/>
      <c r="L38">
        <f t="shared" si="1"/>
        <v>0</v>
      </c>
      <c r="N38" s="1"/>
    </row>
    <row r="39" spans="1:14" x14ac:dyDescent="0.2">
      <c r="A39" s="1" t="s">
        <v>32</v>
      </c>
      <c r="B39" s="1" t="s">
        <v>33</v>
      </c>
      <c r="C39" s="9">
        <v>45545.679861111108</v>
      </c>
      <c r="D39" s="3">
        <v>10</v>
      </c>
      <c r="E39" s="1"/>
      <c r="F39" s="1"/>
      <c r="G39" s="1"/>
      <c r="H39" s="1"/>
      <c r="I39" s="2" t="s">
        <v>100</v>
      </c>
      <c r="J39" s="1" t="s">
        <v>101</v>
      </c>
      <c r="L39">
        <f t="shared" si="1"/>
        <v>0</v>
      </c>
      <c r="N39" s="1"/>
    </row>
    <row r="40" spans="1:14" x14ac:dyDescent="0.2">
      <c r="A40" s="1" t="s">
        <v>96</v>
      </c>
      <c r="B40" s="1" t="s">
        <v>25</v>
      </c>
      <c r="C40" s="9">
        <v>45545.651388888888</v>
      </c>
      <c r="D40" s="3">
        <v>400</v>
      </c>
      <c r="E40" s="3">
        <v>1</v>
      </c>
      <c r="F40" s="3">
        <v>7</v>
      </c>
      <c r="G40" s="1">
        <v>70</v>
      </c>
      <c r="H40" s="1" t="s">
        <v>651</v>
      </c>
      <c r="I40" s="2" t="s">
        <v>102</v>
      </c>
      <c r="J40" s="1" t="s">
        <v>103</v>
      </c>
      <c r="L40">
        <f t="shared" si="1"/>
        <v>7.0000000000000001E-3</v>
      </c>
      <c r="N40" s="1">
        <v>70</v>
      </c>
    </row>
    <row r="41" spans="1:14" x14ac:dyDescent="0.2">
      <c r="A41" s="1" t="s">
        <v>104</v>
      </c>
      <c r="B41" s="1" t="s">
        <v>11</v>
      </c>
      <c r="C41" s="9">
        <v>45545.21875</v>
      </c>
      <c r="D41" s="3">
        <v>85</v>
      </c>
      <c r="E41" s="3">
        <v>1</v>
      </c>
      <c r="F41" s="1"/>
      <c r="G41" s="1">
        <v>3</v>
      </c>
      <c r="H41" s="1"/>
      <c r="I41" s="2" t="s">
        <v>105</v>
      </c>
      <c r="J41" s="1" t="s">
        <v>106</v>
      </c>
      <c r="L41">
        <f t="shared" si="1"/>
        <v>2.9999999999999997E-4</v>
      </c>
      <c r="N41" s="1">
        <v>3</v>
      </c>
    </row>
    <row r="42" spans="1:14" x14ac:dyDescent="0.2">
      <c r="A42" s="1" t="s">
        <v>107</v>
      </c>
      <c r="B42" s="1" t="s">
        <v>11</v>
      </c>
      <c r="C42" s="9">
        <v>45544.981944444444</v>
      </c>
      <c r="D42" s="3">
        <v>150</v>
      </c>
      <c r="E42" s="1"/>
      <c r="F42" s="1"/>
      <c r="G42" s="1">
        <v>8</v>
      </c>
      <c r="H42" s="1"/>
      <c r="I42" s="2" t="s">
        <v>108</v>
      </c>
      <c r="J42" s="1" t="s">
        <v>109</v>
      </c>
      <c r="L42">
        <f t="shared" si="1"/>
        <v>8.0000000000000004E-4</v>
      </c>
      <c r="N42" s="1">
        <v>8</v>
      </c>
    </row>
    <row r="43" spans="1:14" x14ac:dyDescent="0.2">
      <c r="A43" s="1" t="s">
        <v>110</v>
      </c>
      <c r="B43" s="1" t="s">
        <v>25</v>
      </c>
      <c r="C43" s="9">
        <v>45543.002083333333</v>
      </c>
      <c r="D43" s="1"/>
      <c r="E43" s="1"/>
      <c r="F43" s="1"/>
      <c r="G43" s="1"/>
      <c r="H43" s="1"/>
      <c r="I43" s="1"/>
      <c r="J43" s="1"/>
      <c r="L43">
        <f t="shared" si="1"/>
        <v>0</v>
      </c>
      <c r="N43" s="1"/>
    </row>
    <row r="44" spans="1:14" x14ac:dyDescent="0.2">
      <c r="A44" s="1" t="s">
        <v>111</v>
      </c>
      <c r="B44" s="1" t="s">
        <v>112</v>
      </c>
      <c r="C44" s="9">
        <v>45541.549305555556</v>
      </c>
      <c r="D44" s="3">
        <v>18</v>
      </c>
      <c r="E44" s="3">
        <v>1</v>
      </c>
      <c r="F44" s="1"/>
      <c r="G44" s="1"/>
      <c r="H44" s="1"/>
      <c r="I44" s="2" t="s">
        <v>113</v>
      </c>
      <c r="J44" s="1" t="s">
        <v>114</v>
      </c>
      <c r="L44">
        <f t="shared" si="1"/>
        <v>0</v>
      </c>
      <c r="N44" s="1"/>
    </row>
    <row r="45" spans="1:14" x14ac:dyDescent="0.2">
      <c r="A45" s="1" t="s">
        <v>115</v>
      </c>
      <c r="B45" s="1" t="s">
        <v>112</v>
      </c>
      <c r="C45" s="9">
        <v>45539.007638888892</v>
      </c>
      <c r="D45" s="1"/>
      <c r="E45" s="1"/>
      <c r="F45" s="1"/>
      <c r="G45" s="1"/>
      <c r="H45" s="1"/>
      <c r="I45" s="2" t="s">
        <v>116</v>
      </c>
      <c r="J45" s="1" t="s">
        <v>117</v>
      </c>
      <c r="L45">
        <f t="shared" si="1"/>
        <v>0</v>
      </c>
      <c r="N45" s="1"/>
    </row>
    <row r="46" spans="1:14" x14ac:dyDescent="0.2">
      <c r="A46" s="1" t="s">
        <v>98</v>
      </c>
      <c r="B46" s="1" t="s">
        <v>99</v>
      </c>
      <c r="C46" s="9">
        <v>45539.4375</v>
      </c>
      <c r="D46" s="3">
        <v>18</v>
      </c>
      <c r="E46" s="1"/>
      <c r="F46" s="1"/>
      <c r="G46" s="1">
        <v>2</v>
      </c>
      <c r="H46" s="1"/>
      <c r="I46" s="2" t="s">
        <v>118</v>
      </c>
      <c r="J46" s="1" t="s">
        <v>119</v>
      </c>
      <c r="L46">
        <f t="shared" si="1"/>
        <v>2.0000000000000001E-4</v>
      </c>
      <c r="N46" s="1">
        <v>2</v>
      </c>
    </row>
    <row r="47" spans="1:14" x14ac:dyDescent="0.2">
      <c r="A47" s="1" t="s">
        <v>120</v>
      </c>
      <c r="B47" s="1" t="s">
        <v>121</v>
      </c>
      <c r="C47" s="9">
        <v>45538.662499999999</v>
      </c>
      <c r="D47" s="3">
        <v>50</v>
      </c>
      <c r="E47" s="3">
        <v>1</v>
      </c>
      <c r="F47" s="1"/>
      <c r="G47">
        <f t="shared" ref="G47:G49" si="5">$N47/10000</f>
        <v>0.2</v>
      </c>
      <c r="H47" s="1" t="s">
        <v>122</v>
      </c>
      <c r="I47" s="2" t="s">
        <v>123</v>
      </c>
      <c r="J47" s="1" t="s">
        <v>68</v>
      </c>
      <c r="L47">
        <f t="shared" si="1"/>
        <v>0.2</v>
      </c>
      <c r="N47" s="15">
        <v>2000</v>
      </c>
    </row>
    <row r="48" spans="1:14" x14ac:dyDescent="0.2">
      <c r="A48" s="1" t="s">
        <v>124</v>
      </c>
      <c r="B48" s="1" t="s">
        <v>99</v>
      </c>
      <c r="C48" s="9">
        <v>45538.836111111108</v>
      </c>
      <c r="D48" s="1"/>
      <c r="E48" s="1"/>
      <c r="F48" s="1"/>
      <c r="G48">
        <f t="shared" si="5"/>
        <v>0.03</v>
      </c>
      <c r="H48" s="1"/>
      <c r="I48" s="2" t="s">
        <v>125</v>
      </c>
      <c r="J48" s="1" t="s">
        <v>119</v>
      </c>
      <c r="L48">
        <f t="shared" si="1"/>
        <v>0.03</v>
      </c>
      <c r="N48" s="1">
        <v>300</v>
      </c>
    </row>
    <row r="49" spans="1:14" x14ac:dyDescent="0.2">
      <c r="A49" s="1" t="s">
        <v>126</v>
      </c>
      <c r="B49" s="1" t="s">
        <v>127</v>
      </c>
      <c r="C49" s="9">
        <v>45538.581250000003</v>
      </c>
      <c r="D49" s="3">
        <v>44</v>
      </c>
      <c r="E49" s="3">
        <v>3</v>
      </c>
      <c r="F49" s="1"/>
      <c r="G49">
        <f t="shared" si="5"/>
        <v>0.05</v>
      </c>
      <c r="H49" s="1" t="s">
        <v>128</v>
      </c>
      <c r="I49" s="2" t="s">
        <v>129</v>
      </c>
      <c r="J49" s="1" t="s">
        <v>130</v>
      </c>
      <c r="L49">
        <f t="shared" si="1"/>
        <v>0.05</v>
      </c>
      <c r="N49" s="1">
        <v>500</v>
      </c>
    </row>
    <row r="50" spans="1:14" x14ac:dyDescent="0.2">
      <c r="A50" s="1" t="s">
        <v>131</v>
      </c>
      <c r="B50" s="1" t="s">
        <v>99</v>
      </c>
      <c r="C50" s="9">
        <v>45538.663194444445</v>
      </c>
      <c r="D50" s="1"/>
      <c r="E50" s="3">
        <v>1</v>
      </c>
      <c r="F50" s="1"/>
      <c r="G50" s="1"/>
      <c r="H50" s="1"/>
      <c r="I50" s="1"/>
      <c r="J50" s="1"/>
      <c r="L50">
        <f t="shared" si="1"/>
        <v>0</v>
      </c>
      <c r="N50" s="1"/>
    </row>
    <row r="51" spans="1:14" x14ac:dyDescent="0.2">
      <c r="A51" s="1" t="s">
        <v>132</v>
      </c>
      <c r="B51" s="1" t="s">
        <v>133</v>
      </c>
      <c r="C51" s="9">
        <v>45537.682638888888</v>
      </c>
      <c r="D51" s="3">
        <v>18</v>
      </c>
      <c r="E51" s="1"/>
      <c r="F51" s="1"/>
      <c r="G51">
        <f t="shared" ref="G51:G56" si="6">$N51/10000</f>
        <v>0.5</v>
      </c>
      <c r="H51" s="1"/>
      <c r="I51" s="2" t="s">
        <v>134</v>
      </c>
      <c r="J51" s="1" t="s">
        <v>135</v>
      </c>
      <c r="L51">
        <f t="shared" si="1"/>
        <v>0.5</v>
      </c>
      <c r="N51" s="15">
        <v>5000</v>
      </c>
    </row>
    <row r="52" spans="1:14" x14ac:dyDescent="0.2">
      <c r="A52" s="1" t="s">
        <v>136</v>
      </c>
      <c r="B52" s="1" t="s">
        <v>137</v>
      </c>
      <c r="C52" s="9">
        <v>45537.097916666666</v>
      </c>
      <c r="D52" s="3">
        <v>19</v>
      </c>
      <c r="E52" s="3">
        <v>1</v>
      </c>
      <c r="F52" s="1"/>
      <c r="G52">
        <f t="shared" si="6"/>
        <v>6.0000000000000001E-3</v>
      </c>
      <c r="H52" s="1" t="s">
        <v>138</v>
      </c>
      <c r="I52" s="2" t="s">
        <v>139</v>
      </c>
      <c r="J52" s="1" t="s">
        <v>140</v>
      </c>
      <c r="L52">
        <f t="shared" si="1"/>
        <v>6.0000000000000001E-3</v>
      </c>
      <c r="N52" s="1">
        <v>60</v>
      </c>
    </row>
    <row r="53" spans="1:14" x14ac:dyDescent="0.2">
      <c r="A53" s="1" t="s">
        <v>141</v>
      </c>
      <c r="B53" s="1" t="s">
        <v>74</v>
      </c>
      <c r="C53" s="9">
        <v>45537.999305555553</v>
      </c>
      <c r="D53" s="3">
        <v>22</v>
      </c>
      <c r="E53" s="1"/>
      <c r="F53" s="1"/>
      <c r="G53">
        <f t="shared" si="6"/>
        <v>0.2</v>
      </c>
      <c r="H53" s="1"/>
      <c r="I53" s="1"/>
      <c r="J53" s="1"/>
      <c r="L53">
        <f t="shared" si="1"/>
        <v>0.2</v>
      </c>
      <c r="N53" s="15">
        <v>2000</v>
      </c>
    </row>
    <row r="54" spans="1:14" x14ac:dyDescent="0.2">
      <c r="A54" s="1" t="s">
        <v>142</v>
      </c>
      <c r="B54" s="1" t="s">
        <v>127</v>
      </c>
      <c r="C54" s="9">
        <v>45537.765277777777</v>
      </c>
      <c r="D54" s="3">
        <v>22</v>
      </c>
      <c r="E54" s="3">
        <v>3</v>
      </c>
      <c r="F54" s="1"/>
      <c r="G54">
        <f t="shared" si="6"/>
        <v>0.8</v>
      </c>
      <c r="H54" s="1"/>
      <c r="I54" s="2" t="s">
        <v>143</v>
      </c>
      <c r="J54" s="1" t="s">
        <v>144</v>
      </c>
      <c r="L54">
        <f t="shared" si="1"/>
        <v>0.8</v>
      </c>
      <c r="N54" s="15">
        <v>8000</v>
      </c>
    </row>
    <row r="55" spans="1:14" x14ac:dyDescent="0.2">
      <c r="A55" s="1" t="s">
        <v>145</v>
      </c>
      <c r="B55" s="1" t="s">
        <v>99</v>
      </c>
      <c r="C55" s="9">
        <v>45537.636805555558</v>
      </c>
      <c r="D55" s="3">
        <v>50</v>
      </c>
      <c r="E55" s="3">
        <v>2</v>
      </c>
      <c r="F55" s="1"/>
      <c r="G55">
        <f t="shared" si="6"/>
        <v>0.45</v>
      </c>
      <c r="H55" s="1" t="s">
        <v>146</v>
      </c>
      <c r="I55" s="2" t="s">
        <v>147</v>
      </c>
      <c r="J55" s="1" t="s">
        <v>148</v>
      </c>
      <c r="L55">
        <f t="shared" si="1"/>
        <v>0.45</v>
      </c>
      <c r="N55" s="15">
        <v>4500</v>
      </c>
    </row>
    <row r="56" spans="1:14" x14ac:dyDescent="0.2">
      <c r="A56" s="1" t="s">
        <v>149</v>
      </c>
      <c r="B56" s="1" t="s">
        <v>33</v>
      </c>
      <c r="C56" s="9">
        <v>45537.666666666664</v>
      </c>
      <c r="D56" s="3">
        <v>30</v>
      </c>
      <c r="E56" s="3">
        <v>1</v>
      </c>
      <c r="F56" s="1"/>
      <c r="G56">
        <f t="shared" si="6"/>
        <v>0.2</v>
      </c>
      <c r="H56" s="1"/>
      <c r="I56" s="1"/>
      <c r="J56" s="1"/>
      <c r="L56">
        <f t="shared" si="1"/>
        <v>0.2</v>
      </c>
      <c r="N56" s="15">
        <v>2000</v>
      </c>
    </row>
    <row r="57" spans="1:14" x14ac:dyDescent="0.2">
      <c r="A57" s="1" t="s">
        <v>150</v>
      </c>
      <c r="B57" s="1" t="s">
        <v>151</v>
      </c>
      <c r="C57" s="9">
        <v>45537.732638888891</v>
      </c>
      <c r="D57" s="1"/>
      <c r="E57" s="1"/>
      <c r="F57" s="1"/>
      <c r="G57" s="1"/>
      <c r="H57" s="1"/>
      <c r="I57" s="2" t="s">
        <v>152</v>
      </c>
      <c r="J57" s="1" t="s">
        <v>153</v>
      </c>
      <c r="L57">
        <f t="shared" si="1"/>
        <v>0</v>
      </c>
      <c r="N57" s="1"/>
    </row>
    <row r="58" spans="1:14" x14ac:dyDescent="0.2">
      <c r="A58" s="1" t="s">
        <v>154</v>
      </c>
      <c r="B58" s="1" t="s">
        <v>33</v>
      </c>
      <c r="C58" s="9">
        <v>45537.739583333336</v>
      </c>
      <c r="D58" s="3">
        <v>20</v>
      </c>
      <c r="E58" s="3">
        <v>1</v>
      </c>
      <c r="F58" s="1"/>
      <c r="G58" s="1">
        <v>1</v>
      </c>
      <c r="H58" s="1"/>
      <c r="I58" s="2" t="s">
        <v>155</v>
      </c>
      <c r="J58" s="1" t="s">
        <v>156</v>
      </c>
      <c r="L58">
        <f t="shared" si="1"/>
        <v>1E-4</v>
      </c>
      <c r="N58" s="1">
        <v>1</v>
      </c>
    </row>
    <row r="59" spans="1:14" x14ac:dyDescent="0.2">
      <c r="A59" s="1" t="s">
        <v>115</v>
      </c>
      <c r="B59" s="1" t="s">
        <v>112</v>
      </c>
      <c r="C59" s="9">
        <v>45537.736111111109</v>
      </c>
      <c r="D59" s="3">
        <v>42</v>
      </c>
      <c r="E59" s="3">
        <v>2</v>
      </c>
      <c r="F59" s="1"/>
      <c r="G59" s="1">
        <v>2</v>
      </c>
      <c r="H59" s="1"/>
      <c r="I59" s="2" t="s">
        <v>157</v>
      </c>
      <c r="J59" s="1" t="s">
        <v>158</v>
      </c>
      <c r="L59">
        <f t="shared" si="1"/>
        <v>2.0000000000000001E-4</v>
      </c>
      <c r="N59" s="1">
        <v>2</v>
      </c>
    </row>
    <row r="60" spans="1:14" x14ac:dyDescent="0.2">
      <c r="A60" s="1" t="s">
        <v>159</v>
      </c>
      <c r="B60" s="1" t="s">
        <v>160</v>
      </c>
      <c r="C60" s="9">
        <v>45537.583333333336</v>
      </c>
      <c r="D60" s="1"/>
      <c r="E60" s="1"/>
      <c r="F60" s="1"/>
      <c r="G60">
        <f t="shared" ref="G60:G61" si="7">$N60/10000</f>
        <v>0.1</v>
      </c>
      <c r="H60" s="1"/>
      <c r="I60" s="1"/>
      <c r="J60" s="1"/>
      <c r="L60">
        <f t="shared" si="1"/>
        <v>0.1</v>
      </c>
      <c r="N60" s="15">
        <v>1000</v>
      </c>
    </row>
    <row r="61" spans="1:14" x14ac:dyDescent="0.2">
      <c r="A61" s="1" t="s">
        <v>161</v>
      </c>
      <c r="B61" s="1" t="s">
        <v>112</v>
      </c>
      <c r="C61" s="9">
        <v>45537.518750000003</v>
      </c>
      <c r="D61" s="3">
        <v>30</v>
      </c>
      <c r="E61" s="3">
        <v>2</v>
      </c>
      <c r="F61" s="1"/>
      <c r="G61">
        <f t="shared" si="7"/>
        <v>0.05</v>
      </c>
      <c r="H61" s="1"/>
      <c r="I61" s="2" t="s">
        <v>162</v>
      </c>
      <c r="J61" s="1" t="s">
        <v>163</v>
      </c>
      <c r="L61">
        <f t="shared" si="1"/>
        <v>0.05</v>
      </c>
      <c r="N61" s="1">
        <v>500</v>
      </c>
    </row>
    <row r="62" spans="1:14" x14ac:dyDescent="0.2">
      <c r="A62" s="1" t="s">
        <v>115</v>
      </c>
      <c r="B62" s="1" t="s">
        <v>112</v>
      </c>
      <c r="C62" s="9">
        <v>45536.17083333333</v>
      </c>
      <c r="D62" s="1"/>
      <c r="E62" s="3">
        <v>3</v>
      </c>
      <c r="F62" s="1"/>
      <c r="G62" s="1"/>
      <c r="H62" s="1"/>
      <c r="I62" s="2" t="s">
        <v>164</v>
      </c>
      <c r="J62" s="1" t="s">
        <v>165</v>
      </c>
      <c r="L62">
        <f t="shared" si="1"/>
        <v>0</v>
      </c>
      <c r="N62" s="1"/>
    </row>
    <row r="63" spans="1:14" x14ac:dyDescent="0.2">
      <c r="A63" s="1" t="s">
        <v>166</v>
      </c>
      <c r="B63" s="1" t="s">
        <v>41</v>
      </c>
      <c r="C63" s="9">
        <v>45536.76666666667</v>
      </c>
      <c r="D63" s="1"/>
      <c r="E63" s="1"/>
      <c r="F63" s="1"/>
      <c r="G63" s="1"/>
      <c r="H63" s="1"/>
      <c r="I63" s="1"/>
      <c r="J63" s="1"/>
      <c r="L63">
        <f t="shared" si="1"/>
        <v>0</v>
      </c>
      <c r="N63" s="1"/>
    </row>
    <row r="64" spans="1:14" x14ac:dyDescent="0.2">
      <c r="A64" s="1" t="s">
        <v>167</v>
      </c>
      <c r="B64" s="1" t="s">
        <v>112</v>
      </c>
      <c r="C64" s="9">
        <v>45536.753472222219</v>
      </c>
      <c r="D64" s="1"/>
      <c r="E64" s="1"/>
      <c r="F64" s="1"/>
      <c r="G64" s="1"/>
      <c r="H64" s="1"/>
      <c r="I64" s="2" t="s">
        <v>168</v>
      </c>
      <c r="J64" s="1" t="s">
        <v>169</v>
      </c>
      <c r="L64">
        <f t="shared" si="1"/>
        <v>0</v>
      </c>
      <c r="N64" s="1"/>
    </row>
    <row r="65" spans="1:14" x14ac:dyDescent="0.2">
      <c r="A65" s="1" t="s">
        <v>170</v>
      </c>
      <c r="B65" s="1" t="s">
        <v>137</v>
      </c>
      <c r="C65" s="9">
        <v>45535.797222222223</v>
      </c>
      <c r="D65" s="3">
        <v>22</v>
      </c>
      <c r="E65" s="1"/>
      <c r="F65" s="1"/>
      <c r="G65" s="1">
        <v>2</v>
      </c>
      <c r="H65" s="1" t="s">
        <v>171</v>
      </c>
      <c r="I65" s="2" t="s">
        <v>172</v>
      </c>
      <c r="J65" s="1" t="s">
        <v>173</v>
      </c>
      <c r="L65">
        <f t="shared" si="1"/>
        <v>2.0000000000000001E-4</v>
      </c>
      <c r="N65" s="1">
        <v>2</v>
      </c>
    </row>
    <row r="66" spans="1:14" x14ac:dyDescent="0.2">
      <c r="A66" s="1" t="s">
        <v>174</v>
      </c>
      <c r="B66" s="1" t="s">
        <v>175</v>
      </c>
      <c r="C66" s="9">
        <v>45535.765277777777</v>
      </c>
      <c r="D66" s="3">
        <v>25</v>
      </c>
      <c r="E66" s="1"/>
      <c r="F66" s="1"/>
      <c r="G66" s="1" t="s">
        <v>660</v>
      </c>
      <c r="H66" s="1"/>
      <c r="I66" s="2" t="s">
        <v>176</v>
      </c>
      <c r="J66" s="1" t="s">
        <v>177</v>
      </c>
      <c r="L66" t="e">
        <f t="shared" si="1"/>
        <v>#VALUE!</v>
      </c>
      <c r="N66" s="1" t="s">
        <v>660</v>
      </c>
    </row>
    <row r="67" spans="1:14" x14ac:dyDescent="0.2">
      <c r="A67" s="1" t="s">
        <v>178</v>
      </c>
      <c r="B67" s="1" t="s">
        <v>74</v>
      </c>
      <c r="C67" s="9">
        <v>45535.744444444441</v>
      </c>
      <c r="D67" s="3">
        <v>80</v>
      </c>
      <c r="E67" s="1"/>
      <c r="F67" s="3">
        <v>2</v>
      </c>
      <c r="G67" s="6">
        <v>3</v>
      </c>
      <c r="H67" s="1"/>
      <c r="I67" s="2" t="s">
        <v>179</v>
      </c>
      <c r="J67" s="1" t="s">
        <v>180</v>
      </c>
      <c r="L67">
        <f t="shared" ref="L67:L130" si="8">$N67/10000</f>
        <v>2.9999999999999997E-4</v>
      </c>
      <c r="N67" s="6">
        <v>3</v>
      </c>
    </row>
    <row r="68" spans="1:14" x14ac:dyDescent="0.2">
      <c r="A68" s="1" t="s">
        <v>181</v>
      </c>
      <c r="B68" s="1" t="s">
        <v>11</v>
      </c>
      <c r="C68" s="9">
        <v>45534.629166666666</v>
      </c>
      <c r="D68" s="3">
        <v>20</v>
      </c>
      <c r="E68" s="1"/>
      <c r="F68" s="1"/>
      <c r="G68" s="1"/>
      <c r="H68" s="1"/>
      <c r="I68" s="2" t="s">
        <v>182</v>
      </c>
      <c r="J68" s="1" t="s">
        <v>183</v>
      </c>
      <c r="L68">
        <f t="shared" si="8"/>
        <v>0</v>
      </c>
      <c r="N68" s="1"/>
    </row>
    <row r="69" spans="1:14" x14ac:dyDescent="0.2">
      <c r="A69" s="1" t="s">
        <v>184</v>
      </c>
      <c r="B69" s="1" t="s">
        <v>87</v>
      </c>
      <c r="C69" s="9">
        <v>45535.674305555556</v>
      </c>
      <c r="D69" s="3">
        <v>20</v>
      </c>
      <c r="E69" s="1"/>
      <c r="F69" s="3">
        <v>2</v>
      </c>
      <c r="G69" s="6">
        <v>8</v>
      </c>
      <c r="H69" s="1" t="s">
        <v>185</v>
      </c>
      <c r="I69" s="2" t="s">
        <v>186</v>
      </c>
      <c r="J69" s="1" t="s">
        <v>68</v>
      </c>
      <c r="L69">
        <f t="shared" si="8"/>
        <v>8.0000000000000004E-4</v>
      </c>
      <c r="N69" s="6">
        <v>8</v>
      </c>
    </row>
    <row r="70" spans="1:14" x14ac:dyDescent="0.2">
      <c r="A70" s="1" t="s">
        <v>187</v>
      </c>
      <c r="B70" s="1" t="s">
        <v>127</v>
      </c>
      <c r="C70" s="9">
        <v>45534.583333333336</v>
      </c>
      <c r="D70" s="3">
        <v>30</v>
      </c>
      <c r="E70" s="3">
        <v>2</v>
      </c>
      <c r="F70" s="1"/>
      <c r="G70">
        <f t="shared" ref="G70" si="9">$N70/10000</f>
        <v>0.1</v>
      </c>
      <c r="H70" s="1"/>
      <c r="I70" s="1"/>
      <c r="J70" s="1"/>
      <c r="L70">
        <f t="shared" si="8"/>
        <v>0.1</v>
      </c>
      <c r="N70" s="15">
        <v>1000</v>
      </c>
    </row>
    <row r="71" spans="1:14" x14ac:dyDescent="0.2">
      <c r="A71" s="1" t="s">
        <v>96</v>
      </c>
      <c r="B71" s="1" t="s">
        <v>25</v>
      </c>
      <c r="C71" s="9">
        <v>45534.179166666669</v>
      </c>
      <c r="D71" s="3">
        <v>20</v>
      </c>
      <c r="E71" s="1"/>
      <c r="F71" s="1"/>
      <c r="G71" s="1"/>
      <c r="H71" s="1"/>
      <c r="I71" s="2" t="s">
        <v>188</v>
      </c>
      <c r="J71" s="1" t="s">
        <v>189</v>
      </c>
      <c r="L71">
        <f t="shared" si="8"/>
        <v>0</v>
      </c>
      <c r="N71" s="1"/>
    </row>
    <row r="72" spans="1:14" x14ac:dyDescent="0.2">
      <c r="A72" s="1" t="s">
        <v>190</v>
      </c>
      <c r="B72" s="1" t="s">
        <v>33</v>
      </c>
      <c r="C72" s="9">
        <v>45534.667361111111</v>
      </c>
      <c r="D72" s="3">
        <v>40</v>
      </c>
      <c r="E72" s="1"/>
      <c r="F72" s="3">
        <v>2</v>
      </c>
      <c r="G72" s="1"/>
      <c r="H72" s="1"/>
      <c r="I72" s="1"/>
      <c r="J72" s="1"/>
      <c r="L72">
        <f t="shared" si="8"/>
        <v>0</v>
      </c>
      <c r="N72" s="1"/>
    </row>
    <row r="73" spans="1:14" x14ac:dyDescent="0.2">
      <c r="A73" s="1" t="s">
        <v>191</v>
      </c>
      <c r="B73" s="1" t="s">
        <v>192</v>
      </c>
      <c r="C73" s="9">
        <v>45534.630555555559</v>
      </c>
      <c r="D73" s="3">
        <v>30</v>
      </c>
      <c r="E73" s="3">
        <v>1</v>
      </c>
      <c r="F73" s="1"/>
      <c r="G73" s="1">
        <v>1</v>
      </c>
      <c r="H73" s="1"/>
      <c r="I73" s="2" t="s">
        <v>193</v>
      </c>
      <c r="J73" s="1" t="s">
        <v>194</v>
      </c>
      <c r="L73">
        <f t="shared" si="8"/>
        <v>1E-4</v>
      </c>
      <c r="N73" s="1">
        <v>1</v>
      </c>
    </row>
    <row r="74" spans="1:14" x14ac:dyDescent="0.2">
      <c r="A74" s="1" t="s">
        <v>184</v>
      </c>
      <c r="B74" s="1" t="s">
        <v>87</v>
      </c>
      <c r="C74" s="9">
        <v>45533.760416666664</v>
      </c>
      <c r="D74" s="1"/>
      <c r="E74" s="1"/>
      <c r="F74" s="3">
        <v>3</v>
      </c>
      <c r="G74" s="1" t="s">
        <v>661</v>
      </c>
      <c r="H74" s="1" t="s">
        <v>195</v>
      </c>
      <c r="I74" s="2" t="s">
        <v>196</v>
      </c>
      <c r="J74" s="1" t="s">
        <v>68</v>
      </c>
      <c r="L74" t="e">
        <f t="shared" si="8"/>
        <v>#VALUE!</v>
      </c>
      <c r="N74" s="1" t="s">
        <v>661</v>
      </c>
    </row>
    <row r="75" spans="1:14" x14ac:dyDescent="0.2">
      <c r="A75" s="1" t="s">
        <v>197</v>
      </c>
      <c r="B75" s="1" t="s">
        <v>33</v>
      </c>
      <c r="C75" s="9">
        <v>45533.625</v>
      </c>
      <c r="D75" s="3">
        <v>40</v>
      </c>
      <c r="E75" s="1"/>
      <c r="F75" s="3">
        <v>2</v>
      </c>
      <c r="G75" s="1">
        <v>1</v>
      </c>
      <c r="H75" s="1" t="s">
        <v>198</v>
      </c>
      <c r="I75" s="2" t="s">
        <v>199</v>
      </c>
      <c r="J75" s="1" t="s">
        <v>200</v>
      </c>
      <c r="L75">
        <f t="shared" si="8"/>
        <v>1E-4</v>
      </c>
      <c r="N75" s="1">
        <v>1</v>
      </c>
    </row>
    <row r="76" spans="1:14" x14ac:dyDescent="0.2">
      <c r="A76" s="1" t="s">
        <v>201</v>
      </c>
      <c r="B76" s="1" t="s">
        <v>151</v>
      </c>
      <c r="C76" s="9">
        <v>45533.625</v>
      </c>
      <c r="D76" s="3">
        <v>70</v>
      </c>
      <c r="E76" s="3">
        <v>2</v>
      </c>
      <c r="F76" s="3">
        <v>3</v>
      </c>
      <c r="G76" s="6">
        <v>40</v>
      </c>
      <c r="H76" s="1" t="s">
        <v>202</v>
      </c>
      <c r="I76" s="2" t="s">
        <v>203</v>
      </c>
      <c r="J76" s="1" t="s">
        <v>204</v>
      </c>
      <c r="L76">
        <f t="shared" si="8"/>
        <v>4.0000000000000001E-3</v>
      </c>
      <c r="N76" s="6">
        <v>40</v>
      </c>
    </row>
    <row r="77" spans="1:14" x14ac:dyDescent="0.2">
      <c r="A77" s="1" t="s">
        <v>205</v>
      </c>
      <c r="B77" s="1" t="s">
        <v>206</v>
      </c>
      <c r="C77" s="9">
        <v>45532.824999999997</v>
      </c>
      <c r="D77" s="1"/>
      <c r="E77" s="1"/>
      <c r="F77" s="1"/>
      <c r="G77" s="1"/>
      <c r="H77" s="1" t="s">
        <v>207</v>
      </c>
      <c r="I77" s="1"/>
      <c r="J77" s="1"/>
      <c r="L77">
        <f t="shared" si="8"/>
        <v>0</v>
      </c>
      <c r="N77" s="1"/>
    </row>
    <row r="78" spans="1:14" x14ac:dyDescent="0.2">
      <c r="A78" s="1" t="s">
        <v>208</v>
      </c>
      <c r="B78" s="1" t="s">
        <v>209</v>
      </c>
      <c r="C78" s="9">
        <v>45532.708333333336</v>
      </c>
      <c r="D78" s="1"/>
      <c r="E78" s="1"/>
      <c r="F78" s="1"/>
      <c r="G78" s="1"/>
      <c r="H78" s="1"/>
      <c r="I78" s="1"/>
      <c r="J78" s="1"/>
      <c r="L78">
        <f t="shared" si="8"/>
        <v>0</v>
      </c>
      <c r="N78" s="1"/>
    </row>
    <row r="79" spans="1:14" x14ac:dyDescent="0.2">
      <c r="A79" s="1" t="s">
        <v>210</v>
      </c>
      <c r="B79" s="1" t="s">
        <v>209</v>
      </c>
      <c r="C79" s="9">
        <v>45532.708333333336</v>
      </c>
      <c r="D79" s="1"/>
      <c r="E79" s="1"/>
      <c r="F79" s="1"/>
      <c r="G79" s="1"/>
      <c r="H79" s="1"/>
      <c r="I79" s="1"/>
      <c r="J79" s="1"/>
      <c r="L79">
        <f t="shared" si="8"/>
        <v>0</v>
      </c>
      <c r="N79" s="1"/>
    </row>
    <row r="80" spans="1:14" x14ac:dyDescent="0.2">
      <c r="A80" s="1" t="s">
        <v>211</v>
      </c>
      <c r="B80" s="1" t="s">
        <v>212</v>
      </c>
      <c r="C80" s="9">
        <v>45532.708333333336</v>
      </c>
      <c r="D80" s="3">
        <v>45</v>
      </c>
      <c r="E80" s="1"/>
      <c r="F80" s="1"/>
      <c r="G80" s="1">
        <v>3</v>
      </c>
      <c r="H80" s="1"/>
      <c r="I80" s="2" t="s">
        <v>213</v>
      </c>
      <c r="J80" s="1" t="s">
        <v>214</v>
      </c>
      <c r="L80">
        <f t="shared" si="8"/>
        <v>2.9999999999999997E-4</v>
      </c>
      <c r="N80" s="1">
        <v>3</v>
      </c>
    </row>
    <row r="81" spans="1:14" x14ac:dyDescent="0.2">
      <c r="A81" s="1" t="s">
        <v>215</v>
      </c>
      <c r="B81" s="1" t="s">
        <v>216</v>
      </c>
      <c r="C81" s="9">
        <v>45532.647222222222</v>
      </c>
      <c r="D81" s="1"/>
      <c r="E81" s="1"/>
      <c r="F81" s="1"/>
      <c r="G81" s="1"/>
      <c r="H81" s="1"/>
      <c r="I81" s="1"/>
      <c r="J81" s="1"/>
      <c r="L81">
        <f t="shared" si="8"/>
        <v>0</v>
      </c>
      <c r="N81" s="1"/>
    </row>
    <row r="82" spans="1:14" x14ac:dyDescent="0.2">
      <c r="A82" s="1" t="s">
        <v>217</v>
      </c>
      <c r="B82" s="1" t="s">
        <v>218</v>
      </c>
      <c r="C82" s="9">
        <v>45531.722222222219</v>
      </c>
      <c r="D82" s="3">
        <v>21</v>
      </c>
      <c r="E82" s="1"/>
      <c r="F82" s="1"/>
      <c r="G82">
        <f t="shared" ref="G82" si="10">$N82/10000</f>
        <v>0.1</v>
      </c>
      <c r="H82" s="1"/>
      <c r="I82" s="1"/>
      <c r="J82" s="1"/>
      <c r="L82">
        <f t="shared" si="8"/>
        <v>0.1</v>
      </c>
      <c r="N82" s="15">
        <v>1000</v>
      </c>
    </row>
    <row r="83" spans="1:14" x14ac:dyDescent="0.2">
      <c r="A83" s="1" t="s">
        <v>219</v>
      </c>
      <c r="B83" s="1" t="s">
        <v>33</v>
      </c>
      <c r="C83" s="9">
        <v>45531.71875</v>
      </c>
      <c r="D83" s="3">
        <v>40</v>
      </c>
      <c r="E83" s="1"/>
      <c r="F83" s="1"/>
      <c r="G83" s="1">
        <v>1</v>
      </c>
      <c r="H83" s="1"/>
      <c r="I83" s="2" t="s">
        <v>220</v>
      </c>
      <c r="J83" s="1" t="s">
        <v>221</v>
      </c>
      <c r="L83">
        <f t="shared" si="8"/>
        <v>1E-4</v>
      </c>
      <c r="N83" s="1">
        <v>1</v>
      </c>
    </row>
    <row r="84" spans="1:14" x14ac:dyDescent="0.2">
      <c r="A84" s="1" t="s">
        <v>222</v>
      </c>
      <c r="B84" s="1" t="s">
        <v>223</v>
      </c>
      <c r="C84" s="9">
        <v>45531.680555555555</v>
      </c>
      <c r="D84" s="1"/>
      <c r="E84" s="1"/>
      <c r="F84" s="1"/>
      <c r="G84" s="1"/>
      <c r="H84" s="1"/>
      <c r="I84" s="1"/>
      <c r="J84" s="1"/>
      <c r="L84">
        <f t="shared" si="8"/>
        <v>0</v>
      </c>
      <c r="N84" s="1"/>
    </row>
    <row r="85" spans="1:14" x14ac:dyDescent="0.2">
      <c r="A85" s="1" t="s">
        <v>224</v>
      </c>
      <c r="B85" s="1" t="s">
        <v>11</v>
      </c>
      <c r="C85" s="9">
        <v>45530.974305555559</v>
      </c>
      <c r="D85" s="1"/>
      <c r="E85" s="1"/>
      <c r="F85" s="1"/>
      <c r="G85" s="1"/>
      <c r="H85" s="1"/>
      <c r="I85" s="2" t="s">
        <v>225</v>
      </c>
      <c r="J85" s="1" t="s">
        <v>226</v>
      </c>
      <c r="L85">
        <f t="shared" si="8"/>
        <v>0</v>
      </c>
      <c r="N85" s="1"/>
    </row>
    <row r="86" spans="1:14" x14ac:dyDescent="0.2">
      <c r="A86" s="1" t="s">
        <v>227</v>
      </c>
      <c r="B86" s="1" t="s">
        <v>212</v>
      </c>
      <c r="C86" s="9">
        <v>45530.625</v>
      </c>
      <c r="D86" s="3">
        <v>50</v>
      </c>
      <c r="E86" s="1"/>
      <c r="F86" s="1"/>
      <c r="G86" s="1">
        <v>15</v>
      </c>
      <c r="H86" s="1"/>
      <c r="I86" s="1"/>
      <c r="J86" s="1"/>
      <c r="L86">
        <f t="shared" si="8"/>
        <v>1.5E-3</v>
      </c>
      <c r="N86" s="1">
        <v>15</v>
      </c>
    </row>
    <row r="87" spans="1:14" x14ac:dyDescent="0.2">
      <c r="A87" s="1" t="s">
        <v>228</v>
      </c>
      <c r="B87" s="1" t="s">
        <v>192</v>
      </c>
      <c r="C87" s="9">
        <v>45530.770833333336</v>
      </c>
      <c r="D87" s="3">
        <v>30</v>
      </c>
      <c r="E87" s="1"/>
      <c r="F87" s="3">
        <v>1</v>
      </c>
      <c r="G87" s="1"/>
      <c r="H87" s="1"/>
      <c r="I87" s="1"/>
      <c r="J87" s="1"/>
      <c r="L87">
        <f t="shared" si="8"/>
        <v>0</v>
      </c>
      <c r="N87" s="1"/>
    </row>
    <row r="88" spans="1:14" x14ac:dyDescent="0.2">
      <c r="A88" s="1" t="s">
        <v>48</v>
      </c>
      <c r="B88" s="1" t="s">
        <v>11</v>
      </c>
      <c r="C88" s="9">
        <v>45530.77847222222</v>
      </c>
      <c r="D88" s="3">
        <v>20</v>
      </c>
      <c r="E88" s="3">
        <v>1</v>
      </c>
      <c r="F88" s="1"/>
      <c r="G88">
        <f t="shared" ref="G88" si="11">$N88/10000</f>
        <v>1.4999999999999999E-2</v>
      </c>
      <c r="H88" s="1"/>
      <c r="I88" s="1"/>
      <c r="J88" s="1"/>
      <c r="L88">
        <f t="shared" si="8"/>
        <v>1.4999999999999999E-2</v>
      </c>
      <c r="N88" s="1">
        <v>150</v>
      </c>
    </row>
    <row r="89" spans="1:14" x14ac:dyDescent="0.2">
      <c r="A89" s="1" t="s">
        <v>229</v>
      </c>
      <c r="B89" s="1" t="s">
        <v>121</v>
      </c>
      <c r="C89" s="9">
        <v>45530.777083333334</v>
      </c>
      <c r="D89" s="1"/>
      <c r="E89" s="1"/>
      <c r="F89" s="1"/>
      <c r="G89" s="1"/>
      <c r="H89" s="1"/>
      <c r="I89" s="2" t="s">
        <v>230</v>
      </c>
      <c r="J89" s="1" t="s">
        <v>231</v>
      </c>
      <c r="L89">
        <f t="shared" si="8"/>
        <v>0</v>
      </c>
      <c r="N89" s="1"/>
    </row>
    <row r="90" spans="1:14" x14ac:dyDescent="0.2">
      <c r="A90" s="1" t="s">
        <v>232</v>
      </c>
      <c r="B90" s="1" t="s">
        <v>74</v>
      </c>
      <c r="C90" s="9">
        <v>45530.9375</v>
      </c>
      <c r="D90" s="1"/>
      <c r="E90" s="1"/>
      <c r="F90" s="1"/>
      <c r="G90" s="1"/>
      <c r="H90" s="1"/>
      <c r="I90" s="1"/>
      <c r="J90" s="1"/>
      <c r="L90">
        <f t="shared" si="8"/>
        <v>0</v>
      </c>
      <c r="N90" s="1"/>
    </row>
    <row r="91" spans="1:14" x14ac:dyDescent="0.2">
      <c r="A91" s="1" t="s">
        <v>233</v>
      </c>
      <c r="B91" s="1" t="s">
        <v>41</v>
      </c>
      <c r="C91" s="9">
        <v>45530.84652777778</v>
      </c>
      <c r="D91" s="1"/>
      <c r="E91" s="3">
        <v>1</v>
      </c>
      <c r="F91" s="3">
        <v>1</v>
      </c>
      <c r="G91" s="1"/>
      <c r="H91" s="1"/>
      <c r="I91" s="2" t="s">
        <v>234</v>
      </c>
      <c r="J91" s="1" t="s">
        <v>235</v>
      </c>
      <c r="L91">
        <f t="shared" si="8"/>
        <v>0</v>
      </c>
      <c r="N91" s="1"/>
    </row>
    <row r="92" spans="1:14" x14ac:dyDescent="0.2">
      <c r="A92" s="1" t="s">
        <v>236</v>
      </c>
      <c r="B92" s="1" t="s">
        <v>41</v>
      </c>
      <c r="C92" s="9">
        <v>45530.792361111111</v>
      </c>
      <c r="D92" s="3">
        <v>70</v>
      </c>
      <c r="E92" s="3">
        <v>1</v>
      </c>
      <c r="F92" s="3">
        <v>2</v>
      </c>
      <c r="G92" s="1">
        <v>1</v>
      </c>
      <c r="H92" s="1"/>
      <c r="I92" s="2" t="s">
        <v>237</v>
      </c>
      <c r="J92" s="1" t="s">
        <v>238</v>
      </c>
      <c r="L92">
        <f t="shared" si="8"/>
        <v>1E-4</v>
      </c>
      <c r="N92" s="1">
        <v>1</v>
      </c>
    </row>
    <row r="93" spans="1:14" x14ac:dyDescent="0.2">
      <c r="A93" s="1" t="s">
        <v>239</v>
      </c>
      <c r="B93" s="1" t="s">
        <v>240</v>
      </c>
      <c r="C93" s="9">
        <v>45530.711111111108</v>
      </c>
      <c r="D93" s="1"/>
      <c r="E93" s="1"/>
      <c r="F93" s="1"/>
      <c r="G93" s="1"/>
      <c r="H93" s="1"/>
      <c r="I93" s="1"/>
      <c r="J93" s="1"/>
      <c r="L93">
        <f t="shared" si="8"/>
        <v>0</v>
      </c>
      <c r="N93" s="1"/>
    </row>
    <row r="94" spans="1:14" x14ac:dyDescent="0.2">
      <c r="A94" s="1" t="s">
        <v>241</v>
      </c>
      <c r="B94" s="1" t="s">
        <v>175</v>
      </c>
      <c r="C94" s="9">
        <v>45530.53125</v>
      </c>
      <c r="D94" s="1"/>
      <c r="E94" s="1"/>
      <c r="F94" s="1"/>
      <c r="G94" s="1"/>
      <c r="H94" s="1"/>
      <c r="I94" s="1"/>
      <c r="J94" s="1"/>
      <c r="L94">
        <f t="shared" si="8"/>
        <v>0</v>
      </c>
      <c r="N94" s="1"/>
    </row>
    <row r="95" spans="1:14" x14ac:dyDescent="0.2">
      <c r="A95" s="1" t="s">
        <v>242</v>
      </c>
      <c r="B95" s="1" t="s">
        <v>25</v>
      </c>
      <c r="C95" s="9">
        <v>45530.518750000003</v>
      </c>
      <c r="D95" s="1"/>
      <c r="E95" s="1"/>
      <c r="F95" s="1"/>
      <c r="G95" s="1"/>
      <c r="H95" s="1"/>
      <c r="I95" s="1"/>
      <c r="J95" s="1"/>
      <c r="L95">
        <f t="shared" si="8"/>
        <v>0</v>
      </c>
      <c r="N95" s="1"/>
    </row>
    <row r="96" spans="1:14" x14ac:dyDescent="0.2">
      <c r="A96" s="1" t="s">
        <v>243</v>
      </c>
      <c r="B96" s="1" t="s">
        <v>25</v>
      </c>
      <c r="C96" s="9">
        <v>45530.507638888892</v>
      </c>
      <c r="D96" s="1"/>
      <c r="E96" s="1"/>
      <c r="F96" s="1"/>
      <c r="G96" s="1"/>
      <c r="H96" s="1"/>
      <c r="I96" s="1"/>
      <c r="J96" s="1"/>
      <c r="L96">
        <f t="shared" si="8"/>
        <v>0</v>
      </c>
      <c r="N96" s="1"/>
    </row>
    <row r="97" spans="1:14" x14ac:dyDescent="0.2">
      <c r="A97" s="1" t="s">
        <v>244</v>
      </c>
      <c r="B97" s="1" t="s">
        <v>74</v>
      </c>
      <c r="C97" s="9">
        <v>45529.988888888889</v>
      </c>
      <c r="D97" s="3">
        <v>70</v>
      </c>
      <c r="E97" s="1"/>
      <c r="F97" s="1"/>
      <c r="G97" s="1">
        <v>3</v>
      </c>
      <c r="H97" s="1" t="s">
        <v>245</v>
      </c>
      <c r="I97" s="2" t="s">
        <v>246</v>
      </c>
      <c r="J97" s="1" t="s">
        <v>247</v>
      </c>
      <c r="L97">
        <f t="shared" si="8"/>
        <v>2.9999999999999997E-4</v>
      </c>
      <c r="N97" s="1">
        <v>3</v>
      </c>
    </row>
    <row r="98" spans="1:14" x14ac:dyDescent="0.2">
      <c r="A98" s="1" t="s">
        <v>248</v>
      </c>
      <c r="B98" s="1" t="s">
        <v>249</v>
      </c>
      <c r="C98" s="9">
        <v>45529.824999999997</v>
      </c>
      <c r="D98" s="3">
        <v>50</v>
      </c>
      <c r="E98" s="1"/>
      <c r="F98" s="1"/>
      <c r="G98" s="1" t="s">
        <v>662</v>
      </c>
      <c r="H98" s="1"/>
      <c r="I98" s="2" t="s">
        <v>250</v>
      </c>
      <c r="J98" s="1" t="s">
        <v>251</v>
      </c>
      <c r="L98" t="e">
        <f t="shared" si="8"/>
        <v>#VALUE!</v>
      </c>
      <c r="N98" s="1" t="s">
        <v>662</v>
      </c>
    </row>
    <row r="99" spans="1:14" x14ac:dyDescent="0.2">
      <c r="A99" s="1" t="s">
        <v>252</v>
      </c>
      <c r="B99" s="1" t="s">
        <v>127</v>
      </c>
      <c r="C99" s="9">
        <v>45529.583333333336</v>
      </c>
      <c r="D99" s="3">
        <v>18</v>
      </c>
      <c r="E99" s="3">
        <v>2</v>
      </c>
      <c r="F99" s="1"/>
      <c r="G99">
        <f t="shared" ref="G99" si="12">$N99/10000</f>
        <v>0.08</v>
      </c>
      <c r="H99" s="1"/>
      <c r="I99" s="2" t="s">
        <v>253</v>
      </c>
      <c r="J99" s="1" t="s">
        <v>254</v>
      </c>
      <c r="L99">
        <f t="shared" si="8"/>
        <v>0.08</v>
      </c>
      <c r="N99" s="1">
        <v>800</v>
      </c>
    </row>
    <row r="100" spans="1:14" x14ac:dyDescent="0.2">
      <c r="A100" s="1" t="s">
        <v>255</v>
      </c>
      <c r="B100" s="1" t="s">
        <v>11</v>
      </c>
      <c r="C100" s="9">
        <v>45529.666666666664</v>
      </c>
      <c r="D100" s="3">
        <v>80</v>
      </c>
      <c r="E100" s="3">
        <v>2</v>
      </c>
      <c r="F100" s="3">
        <v>1</v>
      </c>
      <c r="G100" s="1">
        <v>2</v>
      </c>
      <c r="H100" s="1"/>
      <c r="I100" s="2" t="s">
        <v>256</v>
      </c>
      <c r="J100" s="1" t="s">
        <v>257</v>
      </c>
      <c r="L100">
        <f t="shared" si="8"/>
        <v>2.0000000000000001E-4</v>
      </c>
      <c r="N100" s="1">
        <v>2</v>
      </c>
    </row>
    <row r="101" spans="1:14" x14ac:dyDescent="0.2">
      <c r="A101" s="1" t="s">
        <v>258</v>
      </c>
      <c r="B101" s="1" t="s">
        <v>206</v>
      </c>
      <c r="C101" s="9">
        <v>45529.682638888888</v>
      </c>
      <c r="D101" s="1"/>
      <c r="E101" s="1"/>
      <c r="F101" s="1"/>
      <c r="G101" s="1"/>
      <c r="H101" s="1"/>
      <c r="I101" s="1"/>
      <c r="J101" s="1"/>
      <c r="L101">
        <f t="shared" si="8"/>
        <v>0</v>
      </c>
      <c r="N101" s="1"/>
    </row>
    <row r="102" spans="1:14" x14ac:dyDescent="0.2">
      <c r="A102" s="1" t="s">
        <v>259</v>
      </c>
      <c r="B102" s="1" t="s">
        <v>11</v>
      </c>
      <c r="C102" s="9">
        <v>45529.666666666664</v>
      </c>
      <c r="D102" s="3">
        <v>40</v>
      </c>
      <c r="E102" s="1"/>
      <c r="F102" s="1"/>
      <c r="G102">
        <f t="shared" ref="G102:G103" si="13">$N102/10000</f>
        <v>0.1</v>
      </c>
      <c r="H102" s="1"/>
      <c r="I102" s="2" t="s">
        <v>260</v>
      </c>
      <c r="J102" s="1" t="s">
        <v>261</v>
      </c>
      <c r="L102">
        <f t="shared" si="8"/>
        <v>0.1</v>
      </c>
      <c r="N102" s="15">
        <v>1000</v>
      </c>
    </row>
    <row r="103" spans="1:14" x14ac:dyDescent="0.2">
      <c r="A103" s="1" t="s">
        <v>262</v>
      </c>
      <c r="B103" s="1" t="s">
        <v>99</v>
      </c>
      <c r="C103" s="9">
        <v>45529.53125</v>
      </c>
      <c r="D103" s="1"/>
      <c r="E103" s="3">
        <v>1</v>
      </c>
      <c r="F103" s="1"/>
      <c r="G103">
        <f t="shared" si="13"/>
        <v>0.4</v>
      </c>
      <c r="H103" s="1"/>
      <c r="I103" s="2" t="s">
        <v>263</v>
      </c>
      <c r="J103" s="1" t="s">
        <v>119</v>
      </c>
      <c r="L103">
        <f t="shared" si="8"/>
        <v>0.4</v>
      </c>
      <c r="N103" s="15">
        <v>4000</v>
      </c>
    </row>
    <row r="104" spans="1:14" x14ac:dyDescent="0.2">
      <c r="A104" s="1" t="s">
        <v>264</v>
      </c>
      <c r="B104" s="1" t="s">
        <v>112</v>
      </c>
      <c r="C104" s="9">
        <v>45529.55972222222</v>
      </c>
      <c r="D104" s="3">
        <v>18</v>
      </c>
      <c r="E104" s="3">
        <v>2</v>
      </c>
      <c r="F104" s="1"/>
      <c r="G104" s="1"/>
      <c r="H104" s="1"/>
      <c r="I104" s="1"/>
      <c r="J104" s="1"/>
      <c r="L104">
        <f t="shared" si="8"/>
        <v>0</v>
      </c>
      <c r="N104" s="1"/>
    </row>
    <row r="105" spans="1:14" x14ac:dyDescent="0.2">
      <c r="A105" s="1" t="s">
        <v>265</v>
      </c>
      <c r="B105" s="1" t="s">
        <v>160</v>
      </c>
      <c r="C105" s="9">
        <v>45528.175000000003</v>
      </c>
      <c r="D105" s="3">
        <v>10</v>
      </c>
      <c r="E105" s="1"/>
      <c r="F105" s="1"/>
      <c r="G105">
        <f t="shared" ref="G105:G106" si="14">$N105/10000</f>
        <v>0.2</v>
      </c>
      <c r="H105" s="1"/>
      <c r="I105" s="1"/>
      <c r="J105" s="1"/>
      <c r="L105">
        <f t="shared" si="8"/>
        <v>0.2</v>
      </c>
      <c r="N105" s="15">
        <v>2000</v>
      </c>
    </row>
    <row r="106" spans="1:14" x14ac:dyDescent="0.2">
      <c r="A106" s="1" t="s">
        <v>266</v>
      </c>
      <c r="B106" s="1" t="s">
        <v>160</v>
      </c>
      <c r="C106" s="9">
        <v>45528.09097222222</v>
      </c>
      <c r="D106" s="3">
        <v>27</v>
      </c>
      <c r="E106" s="1"/>
      <c r="F106" s="1"/>
      <c r="G106">
        <f t="shared" si="14"/>
        <v>0.2</v>
      </c>
      <c r="H106" s="1"/>
      <c r="I106" s="1"/>
      <c r="J106" s="1"/>
      <c r="L106">
        <f t="shared" si="8"/>
        <v>0.2</v>
      </c>
      <c r="N106" s="15">
        <v>2000</v>
      </c>
    </row>
    <row r="107" spans="1:14" x14ac:dyDescent="0.2">
      <c r="A107" s="1" t="s">
        <v>248</v>
      </c>
      <c r="B107" s="1" t="s">
        <v>249</v>
      </c>
      <c r="C107" s="9">
        <v>45528.912499999999</v>
      </c>
      <c r="D107" s="1"/>
      <c r="E107" s="1"/>
      <c r="F107" s="1"/>
      <c r="G107" s="1"/>
      <c r="H107" s="1"/>
      <c r="I107" s="1"/>
      <c r="J107" s="1"/>
      <c r="L107">
        <f t="shared" si="8"/>
        <v>0</v>
      </c>
      <c r="N107" s="1"/>
    </row>
    <row r="108" spans="1:14" x14ac:dyDescent="0.2">
      <c r="A108" s="1" t="s">
        <v>267</v>
      </c>
      <c r="B108" s="1" t="s">
        <v>112</v>
      </c>
      <c r="C108" s="9">
        <v>45528.899305555555</v>
      </c>
      <c r="D108" s="3">
        <v>32</v>
      </c>
      <c r="E108" s="1"/>
      <c r="F108" s="1"/>
      <c r="G108">
        <f t="shared" ref="G108" si="15">$N108/10000</f>
        <v>0.05</v>
      </c>
      <c r="H108" s="1"/>
      <c r="I108" s="2" t="s">
        <v>268</v>
      </c>
      <c r="J108" s="1" t="s">
        <v>269</v>
      </c>
      <c r="L108">
        <f t="shared" si="8"/>
        <v>0.05</v>
      </c>
      <c r="N108" s="1">
        <v>500</v>
      </c>
    </row>
    <row r="109" spans="1:14" x14ac:dyDescent="0.2">
      <c r="A109" s="1" t="s">
        <v>270</v>
      </c>
      <c r="B109" s="1" t="s">
        <v>206</v>
      </c>
      <c r="C109" s="9">
        <v>45528.763888888891</v>
      </c>
      <c r="D109" s="1"/>
      <c r="E109" s="1"/>
      <c r="F109" s="1"/>
      <c r="G109" s="1" t="s">
        <v>663</v>
      </c>
      <c r="H109" s="1"/>
      <c r="I109" s="1"/>
      <c r="J109" s="1"/>
      <c r="L109" t="e">
        <f t="shared" si="8"/>
        <v>#VALUE!</v>
      </c>
      <c r="N109" s="1" t="s">
        <v>663</v>
      </c>
    </row>
    <row r="110" spans="1:14" x14ac:dyDescent="0.2">
      <c r="A110" s="1" t="s">
        <v>271</v>
      </c>
      <c r="B110" s="1" t="s">
        <v>272</v>
      </c>
      <c r="C110" s="9">
        <v>45528.671527777777</v>
      </c>
      <c r="D110" s="3">
        <v>23</v>
      </c>
      <c r="E110" s="1"/>
      <c r="F110" s="1"/>
      <c r="G110" s="1">
        <v>2</v>
      </c>
      <c r="H110" s="1"/>
      <c r="I110" s="2" t="s">
        <v>273</v>
      </c>
      <c r="J110" s="1" t="s">
        <v>274</v>
      </c>
      <c r="L110">
        <f t="shared" si="8"/>
        <v>2.0000000000000001E-4</v>
      </c>
      <c r="N110" s="1">
        <v>2</v>
      </c>
    </row>
    <row r="111" spans="1:14" x14ac:dyDescent="0.2">
      <c r="A111" s="1" t="s">
        <v>275</v>
      </c>
      <c r="B111" s="1" t="s">
        <v>175</v>
      </c>
      <c r="C111" s="9">
        <v>45528.69027777778</v>
      </c>
      <c r="D111" s="3">
        <v>35</v>
      </c>
      <c r="E111" s="1"/>
      <c r="F111" s="3">
        <v>1</v>
      </c>
      <c r="G111" s="1">
        <v>5</v>
      </c>
      <c r="H111" s="1"/>
      <c r="I111" s="2" t="s">
        <v>276</v>
      </c>
      <c r="J111" s="1" t="s">
        <v>277</v>
      </c>
      <c r="L111">
        <f t="shared" si="8"/>
        <v>5.0000000000000001E-4</v>
      </c>
      <c r="N111" s="1">
        <v>5</v>
      </c>
    </row>
    <row r="112" spans="1:14" x14ac:dyDescent="0.2">
      <c r="A112" s="1" t="s">
        <v>36</v>
      </c>
      <c r="B112" s="1" t="s">
        <v>11</v>
      </c>
      <c r="C112" s="9">
        <v>45528.724999999999</v>
      </c>
      <c r="D112" s="3">
        <v>350</v>
      </c>
      <c r="E112" s="3">
        <v>3</v>
      </c>
      <c r="F112" s="3">
        <v>9</v>
      </c>
      <c r="G112" s="6">
        <v>81</v>
      </c>
      <c r="H112" s="1"/>
      <c r="I112" s="2" t="s">
        <v>278</v>
      </c>
      <c r="J112" s="1" t="s">
        <v>15</v>
      </c>
      <c r="L112">
        <f t="shared" si="8"/>
        <v>8.0999999999999996E-3</v>
      </c>
      <c r="N112" s="6">
        <v>81</v>
      </c>
    </row>
    <row r="113" spans="1:14" x14ac:dyDescent="0.2">
      <c r="A113" s="1" t="s">
        <v>279</v>
      </c>
      <c r="B113" s="1" t="s">
        <v>66</v>
      </c>
      <c r="C113" s="9">
        <v>45528.7</v>
      </c>
      <c r="D113" s="1"/>
      <c r="E113" s="1"/>
      <c r="F113" s="1"/>
      <c r="G113" s="1"/>
      <c r="H113" s="1"/>
      <c r="I113" s="2" t="s">
        <v>280</v>
      </c>
      <c r="J113" s="1" t="s">
        <v>281</v>
      </c>
      <c r="L113">
        <f t="shared" si="8"/>
        <v>0</v>
      </c>
      <c r="N113" s="1"/>
    </row>
    <row r="114" spans="1:14" x14ac:dyDescent="0.2">
      <c r="A114" s="1" t="s">
        <v>282</v>
      </c>
      <c r="B114" s="1" t="s">
        <v>206</v>
      </c>
      <c r="C114" s="9">
        <v>45528.550694444442</v>
      </c>
      <c r="D114" s="1"/>
      <c r="E114" s="1"/>
      <c r="F114" s="1"/>
      <c r="G114" s="1">
        <v>1</v>
      </c>
      <c r="H114" s="1"/>
      <c r="I114" s="1"/>
      <c r="J114" s="1"/>
      <c r="L114">
        <f t="shared" si="8"/>
        <v>1E-4</v>
      </c>
      <c r="N114" s="1">
        <v>1</v>
      </c>
    </row>
    <row r="115" spans="1:14" x14ac:dyDescent="0.2">
      <c r="A115" s="1" t="s">
        <v>283</v>
      </c>
      <c r="B115" s="1" t="s">
        <v>66</v>
      </c>
      <c r="C115" s="9">
        <v>45528.62222222222</v>
      </c>
      <c r="D115" s="3">
        <v>70</v>
      </c>
      <c r="E115" s="3">
        <v>1</v>
      </c>
      <c r="F115" s="1"/>
      <c r="G115" s="1">
        <v>10</v>
      </c>
      <c r="H115" s="1" t="s">
        <v>284</v>
      </c>
      <c r="I115" s="2" t="s">
        <v>285</v>
      </c>
      <c r="J115" s="1" t="s">
        <v>286</v>
      </c>
      <c r="L115">
        <f t="shared" si="8"/>
        <v>1E-3</v>
      </c>
      <c r="N115" s="1">
        <v>10</v>
      </c>
    </row>
    <row r="116" spans="1:14" x14ac:dyDescent="0.2">
      <c r="A116" s="1" t="s">
        <v>287</v>
      </c>
      <c r="B116" s="1" t="s">
        <v>206</v>
      </c>
      <c r="C116" s="9">
        <v>45528.605555555558</v>
      </c>
      <c r="D116" s="3">
        <v>80</v>
      </c>
      <c r="E116" s="3">
        <v>1</v>
      </c>
      <c r="F116" s="3">
        <v>2</v>
      </c>
      <c r="G116" s="1">
        <v>5</v>
      </c>
      <c r="H116" s="1"/>
      <c r="I116" s="2" t="s">
        <v>288</v>
      </c>
      <c r="J116" s="1" t="s">
        <v>289</v>
      </c>
      <c r="L116">
        <f t="shared" si="8"/>
        <v>5.0000000000000001E-4</v>
      </c>
      <c r="N116" s="1">
        <v>5</v>
      </c>
    </row>
    <row r="117" spans="1:14" x14ac:dyDescent="0.2">
      <c r="A117" s="1" t="s">
        <v>290</v>
      </c>
      <c r="B117" s="1" t="s">
        <v>11</v>
      </c>
      <c r="C117" s="9">
        <v>45528.590277777781</v>
      </c>
      <c r="D117" s="3">
        <v>80</v>
      </c>
      <c r="E117" s="3">
        <v>2</v>
      </c>
      <c r="F117" s="1"/>
      <c r="G117" s="1">
        <v>3</v>
      </c>
      <c r="H117" s="1"/>
      <c r="I117" s="2" t="s">
        <v>291</v>
      </c>
      <c r="J117" s="1" t="s">
        <v>292</v>
      </c>
      <c r="L117">
        <f t="shared" si="8"/>
        <v>2.9999999999999997E-4</v>
      </c>
      <c r="N117" s="1">
        <v>3</v>
      </c>
    </row>
    <row r="118" spans="1:14" x14ac:dyDescent="0.2">
      <c r="A118" s="1" t="s">
        <v>293</v>
      </c>
      <c r="B118" s="1" t="s">
        <v>33</v>
      </c>
      <c r="C118" s="9">
        <v>45527.686805555553</v>
      </c>
      <c r="D118" s="3">
        <v>40</v>
      </c>
      <c r="E118" s="1"/>
      <c r="F118" s="3">
        <v>1</v>
      </c>
      <c r="G118" s="1"/>
      <c r="H118" s="1"/>
      <c r="I118" s="2" t="s">
        <v>294</v>
      </c>
      <c r="J118" s="1" t="s">
        <v>295</v>
      </c>
      <c r="L118">
        <f t="shared" si="8"/>
        <v>0</v>
      </c>
      <c r="N118" s="1"/>
    </row>
    <row r="119" spans="1:14" x14ac:dyDescent="0.2">
      <c r="A119" s="1" t="s">
        <v>296</v>
      </c>
      <c r="B119" s="1" t="s">
        <v>33</v>
      </c>
      <c r="C119" s="9">
        <v>45527.50277777778</v>
      </c>
      <c r="D119" s="1"/>
      <c r="E119" s="1"/>
      <c r="F119" s="1"/>
      <c r="G119" s="1"/>
      <c r="H119" s="1"/>
      <c r="I119" s="1"/>
      <c r="J119" s="1"/>
      <c r="L119">
        <f t="shared" si="8"/>
        <v>0</v>
      </c>
      <c r="N119" s="1"/>
    </row>
    <row r="120" spans="1:14" x14ac:dyDescent="0.2">
      <c r="A120" s="1" t="s">
        <v>297</v>
      </c>
      <c r="B120" s="1" t="s">
        <v>74</v>
      </c>
      <c r="C120" s="9">
        <v>45526.89166666667</v>
      </c>
      <c r="D120" s="3">
        <v>50</v>
      </c>
      <c r="E120" s="1"/>
      <c r="F120" s="1"/>
      <c r="G120">
        <f t="shared" ref="G120" si="16">$N120/10000</f>
        <v>0.3</v>
      </c>
      <c r="H120" s="1"/>
      <c r="I120" s="1"/>
      <c r="J120" s="1"/>
      <c r="L120">
        <f t="shared" si="8"/>
        <v>0.3</v>
      </c>
      <c r="N120" s="14">
        <v>3000</v>
      </c>
    </row>
    <row r="121" spans="1:14" x14ac:dyDescent="0.2">
      <c r="A121" s="1" t="s">
        <v>298</v>
      </c>
      <c r="B121" s="1" t="s">
        <v>25</v>
      </c>
      <c r="C121" s="9">
        <v>45526.770138888889</v>
      </c>
      <c r="D121" s="1"/>
      <c r="E121" s="1"/>
      <c r="F121" s="1"/>
      <c r="G121" s="6">
        <v>5</v>
      </c>
      <c r="H121" s="1"/>
      <c r="I121" s="1"/>
      <c r="J121" s="1"/>
      <c r="L121">
        <f t="shared" si="8"/>
        <v>5.0000000000000001E-4</v>
      </c>
      <c r="N121" s="6">
        <v>5</v>
      </c>
    </row>
    <row r="122" spans="1:14" x14ac:dyDescent="0.2">
      <c r="A122" s="1" t="s">
        <v>299</v>
      </c>
      <c r="B122" s="1" t="s">
        <v>175</v>
      </c>
      <c r="C122" s="9">
        <v>45526.765277777777</v>
      </c>
      <c r="D122" s="1"/>
      <c r="E122" s="1"/>
      <c r="F122" s="1"/>
      <c r="G122">
        <f t="shared" ref="G122:G123" si="17">$N122/10000</f>
        <v>0.5</v>
      </c>
      <c r="H122" s="1"/>
      <c r="I122" s="1"/>
      <c r="J122" s="1"/>
      <c r="L122">
        <f t="shared" si="8"/>
        <v>0.5</v>
      </c>
      <c r="N122" s="14">
        <v>5000</v>
      </c>
    </row>
    <row r="123" spans="1:14" x14ac:dyDescent="0.2">
      <c r="A123" s="1" t="s">
        <v>300</v>
      </c>
      <c r="B123" s="1" t="s">
        <v>25</v>
      </c>
      <c r="C123" s="9">
        <v>45526.071527777778</v>
      </c>
      <c r="D123" s="3">
        <v>18</v>
      </c>
      <c r="E123" s="1"/>
      <c r="F123" s="1"/>
      <c r="G123">
        <f t="shared" si="17"/>
        <v>0.25</v>
      </c>
      <c r="H123" s="1"/>
      <c r="I123" s="1"/>
      <c r="J123" s="1"/>
      <c r="L123">
        <f t="shared" si="8"/>
        <v>0.25</v>
      </c>
      <c r="N123" s="15">
        <v>2500</v>
      </c>
    </row>
    <row r="124" spans="1:14" x14ac:dyDescent="0.2">
      <c r="A124" s="1" t="s">
        <v>301</v>
      </c>
      <c r="B124" s="1" t="s">
        <v>11</v>
      </c>
      <c r="C124" s="9">
        <v>45526.522222222222</v>
      </c>
      <c r="D124" s="1"/>
      <c r="E124" s="3">
        <v>1</v>
      </c>
      <c r="F124" s="1"/>
      <c r="G124" s="1"/>
      <c r="H124" s="1" t="s">
        <v>302</v>
      </c>
      <c r="I124" s="1"/>
      <c r="J124" s="1"/>
      <c r="L124">
        <f t="shared" si="8"/>
        <v>0</v>
      </c>
      <c r="N124" s="1"/>
    </row>
    <row r="125" spans="1:14" x14ac:dyDescent="0.2">
      <c r="A125" s="1" t="s">
        <v>107</v>
      </c>
      <c r="B125" s="1" t="s">
        <v>11</v>
      </c>
      <c r="C125" s="9">
        <v>45526.047222222223</v>
      </c>
      <c r="D125" s="3">
        <v>70</v>
      </c>
      <c r="E125" s="1"/>
      <c r="F125" s="1"/>
      <c r="G125">
        <f t="shared" ref="G125" si="18">$N125/10000</f>
        <v>0.5</v>
      </c>
      <c r="H125" s="1"/>
      <c r="I125" s="1"/>
      <c r="J125" s="1"/>
      <c r="L125">
        <f t="shared" si="8"/>
        <v>0.5</v>
      </c>
      <c r="N125" s="15">
        <v>5000</v>
      </c>
    </row>
    <row r="126" spans="1:14" x14ac:dyDescent="0.2">
      <c r="A126" s="1" t="s">
        <v>303</v>
      </c>
      <c r="B126" s="1" t="s">
        <v>33</v>
      </c>
      <c r="C126" s="9">
        <v>45525.791666666664</v>
      </c>
      <c r="D126" s="3">
        <v>250</v>
      </c>
      <c r="E126" s="1"/>
      <c r="F126" s="1"/>
      <c r="G126" s="1">
        <v>17</v>
      </c>
      <c r="H126" s="1"/>
      <c r="I126" s="1"/>
      <c r="J126" s="1"/>
      <c r="L126">
        <f t="shared" si="8"/>
        <v>1.6999999999999999E-3</v>
      </c>
      <c r="N126" s="1">
        <v>17</v>
      </c>
    </row>
    <row r="127" spans="1:14" x14ac:dyDescent="0.2">
      <c r="A127" s="1" t="s">
        <v>304</v>
      </c>
      <c r="B127" s="1" t="s">
        <v>25</v>
      </c>
      <c r="C127" s="9">
        <v>45525.679861111108</v>
      </c>
      <c r="D127" s="1"/>
      <c r="E127" s="1"/>
      <c r="F127" s="1"/>
      <c r="G127" s="1"/>
      <c r="H127" s="1"/>
      <c r="I127" s="1"/>
      <c r="J127" s="1"/>
      <c r="L127">
        <f t="shared" si="8"/>
        <v>0</v>
      </c>
      <c r="N127" s="1"/>
    </row>
    <row r="128" spans="1:14" x14ac:dyDescent="0.2">
      <c r="A128" s="1" t="s">
        <v>305</v>
      </c>
      <c r="B128" s="1" t="s">
        <v>11</v>
      </c>
      <c r="C128" s="9">
        <v>45525.661111111112</v>
      </c>
      <c r="D128" s="1"/>
      <c r="E128" s="3">
        <v>1</v>
      </c>
      <c r="F128" s="3">
        <v>1</v>
      </c>
      <c r="G128" s="1"/>
      <c r="H128" s="1"/>
      <c r="I128" s="1"/>
      <c r="J128" s="1" t="s">
        <v>306</v>
      </c>
      <c r="L128">
        <f t="shared" si="8"/>
        <v>0</v>
      </c>
      <c r="N128" s="1"/>
    </row>
    <row r="129" spans="1:14" x14ac:dyDescent="0.2">
      <c r="A129" s="1" t="s">
        <v>307</v>
      </c>
      <c r="B129" s="1" t="s">
        <v>11</v>
      </c>
      <c r="C129" s="9">
        <v>45525.597916666666</v>
      </c>
      <c r="D129" s="3">
        <v>100</v>
      </c>
      <c r="E129" s="3">
        <v>2</v>
      </c>
      <c r="F129" s="1"/>
      <c r="G129" s="1">
        <v>3</v>
      </c>
      <c r="H129" s="1"/>
      <c r="I129" s="1"/>
      <c r="J129" s="1" t="s">
        <v>308</v>
      </c>
      <c r="L129">
        <f t="shared" si="8"/>
        <v>2.9999999999999997E-4</v>
      </c>
      <c r="N129" s="1">
        <v>3</v>
      </c>
    </row>
    <row r="130" spans="1:14" x14ac:dyDescent="0.2">
      <c r="A130" s="1" t="s">
        <v>309</v>
      </c>
      <c r="B130" s="1" t="s">
        <v>160</v>
      </c>
      <c r="C130" s="9">
        <v>45525.590277777781</v>
      </c>
      <c r="D130" s="3">
        <v>60</v>
      </c>
      <c r="E130" s="1"/>
      <c r="F130" s="1"/>
      <c r="G130" s="1">
        <v>1</v>
      </c>
      <c r="H130" s="1"/>
      <c r="I130" s="1"/>
      <c r="J130" s="1" t="s">
        <v>310</v>
      </c>
      <c r="L130">
        <f t="shared" si="8"/>
        <v>1E-4</v>
      </c>
      <c r="N130" s="1">
        <v>1</v>
      </c>
    </row>
    <row r="131" spans="1:14" x14ac:dyDescent="0.2">
      <c r="A131" s="1" t="s">
        <v>311</v>
      </c>
      <c r="B131" s="1" t="s">
        <v>33</v>
      </c>
      <c r="C131" s="9">
        <v>45525.587500000001</v>
      </c>
      <c r="D131" s="1"/>
      <c r="E131" s="1"/>
      <c r="F131" s="1"/>
      <c r="G131" s="1"/>
      <c r="H131" s="1"/>
      <c r="I131" s="1"/>
      <c r="J131" s="1"/>
      <c r="L131">
        <f t="shared" ref="L131:L194" si="19">$N131/10000</f>
        <v>0</v>
      </c>
      <c r="N131" s="1"/>
    </row>
    <row r="132" spans="1:14" x14ac:dyDescent="0.2">
      <c r="A132" s="1" t="s">
        <v>312</v>
      </c>
      <c r="B132" s="1" t="s">
        <v>74</v>
      </c>
      <c r="C132" s="9">
        <v>45525.529166666667</v>
      </c>
      <c r="D132" s="3">
        <v>70</v>
      </c>
      <c r="E132" s="1"/>
      <c r="F132" s="3">
        <v>1</v>
      </c>
      <c r="G132" s="1"/>
      <c r="H132" s="1"/>
      <c r="I132" s="1"/>
      <c r="J132" s="1"/>
      <c r="L132">
        <f t="shared" si="19"/>
        <v>0</v>
      </c>
      <c r="N132" s="1"/>
    </row>
    <row r="133" spans="1:14" x14ac:dyDescent="0.2">
      <c r="A133" s="1" t="s">
        <v>313</v>
      </c>
      <c r="B133" s="1" t="s">
        <v>41</v>
      </c>
      <c r="C133" s="9">
        <v>45525.49722222222</v>
      </c>
      <c r="D133" s="1"/>
      <c r="E133" s="1"/>
      <c r="F133" s="1"/>
      <c r="G133" s="1"/>
      <c r="H133" s="1"/>
      <c r="I133" s="1"/>
      <c r="J133" s="1"/>
      <c r="L133">
        <f t="shared" si="19"/>
        <v>0</v>
      </c>
      <c r="N133" s="1"/>
    </row>
    <row r="134" spans="1:14" x14ac:dyDescent="0.2">
      <c r="A134" s="1" t="s">
        <v>314</v>
      </c>
      <c r="B134" s="1" t="s">
        <v>151</v>
      </c>
      <c r="C134" s="9">
        <v>45524.457638888889</v>
      </c>
      <c r="D134" s="1"/>
      <c r="E134" s="1"/>
      <c r="F134" s="1"/>
      <c r="G134" s="6">
        <v>3</v>
      </c>
      <c r="H134" s="1"/>
      <c r="I134" s="1"/>
      <c r="J134" s="1"/>
      <c r="L134">
        <f t="shared" si="19"/>
        <v>2.9999999999999997E-4</v>
      </c>
      <c r="N134" s="6">
        <v>3</v>
      </c>
    </row>
    <row r="135" spans="1:14" x14ac:dyDescent="0.2">
      <c r="A135" s="1" t="s">
        <v>315</v>
      </c>
      <c r="B135" s="1" t="s">
        <v>160</v>
      </c>
      <c r="C135" s="9">
        <v>45524.378472222219</v>
      </c>
      <c r="D135" s="3">
        <v>18</v>
      </c>
      <c r="E135" s="1"/>
      <c r="F135" s="1"/>
      <c r="G135" s="1">
        <v>1</v>
      </c>
      <c r="H135" s="1"/>
      <c r="I135" s="1"/>
      <c r="J135" s="1"/>
      <c r="L135">
        <f t="shared" si="19"/>
        <v>1E-4</v>
      </c>
      <c r="N135" s="1">
        <v>1</v>
      </c>
    </row>
    <row r="136" spans="1:14" x14ac:dyDescent="0.2">
      <c r="A136" s="1" t="s">
        <v>316</v>
      </c>
      <c r="B136" s="1" t="s">
        <v>33</v>
      </c>
      <c r="C136" s="9">
        <v>45524.726388888892</v>
      </c>
      <c r="D136" s="3">
        <v>40</v>
      </c>
      <c r="E136" s="3">
        <v>2</v>
      </c>
      <c r="F136" s="3">
        <v>1</v>
      </c>
      <c r="G136" s="1"/>
      <c r="H136" s="1"/>
      <c r="I136" s="1"/>
      <c r="J136" s="1"/>
      <c r="L136">
        <f t="shared" si="19"/>
        <v>0</v>
      </c>
      <c r="N136" s="1"/>
    </row>
    <row r="137" spans="1:14" x14ac:dyDescent="0.2">
      <c r="A137" s="1" t="s">
        <v>317</v>
      </c>
      <c r="B137" s="1" t="s">
        <v>33</v>
      </c>
      <c r="C137" s="9">
        <v>45523.795138888891</v>
      </c>
      <c r="D137" s="3">
        <v>40</v>
      </c>
      <c r="E137" s="1"/>
      <c r="F137" s="1"/>
      <c r="G137" s="1">
        <v>2</v>
      </c>
      <c r="H137" s="1"/>
      <c r="I137" s="1"/>
      <c r="J137" s="1"/>
      <c r="L137">
        <f t="shared" si="19"/>
        <v>2.0000000000000001E-4</v>
      </c>
      <c r="N137" s="1">
        <v>2</v>
      </c>
    </row>
    <row r="138" spans="1:14" x14ac:dyDescent="0.2">
      <c r="A138" s="1" t="s">
        <v>104</v>
      </c>
      <c r="B138" s="1" t="s">
        <v>11</v>
      </c>
      <c r="C138" s="9">
        <v>45524.170138888891</v>
      </c>
      <c r="D138" s="3">
        <v>110</v>
      </c>
      <c r="E138" s="1"/>
      <c r="F138" s="1"/>
      <c r="G138" s="1">
        <v>5</v>
      </c>
      <c r="H138" s="1"/>
      <c r="I138" s="1"/>
      <c r="J138" s="1"/>
      <c r="L138">
        <f t="shared" si="19"/>
        <v>5.0000000000000001E-4</v>
      </c>
      <c r="N138" s="1">
        <v>5</v>
      </c>
    </row>
    <row r="139" spans="1:14" x14ac:dyDescent="0.2">
      <c r="A139" s="1" t="s">
        <v>318</v>
      </c>
      <c r="B139" s="1" t="s">
        <v>41</v>
      </c>
      <c r="C139" s="9">
        <v>45523.779861111114</v>
      </c>
      <c r="D139" s="3">
        <v>18</v>
      </c>
      <c r="E139" s="3">
        <v>1</v>
      </c>
      <c r="F139" s="1"/>
      <c r="G139">
        <f t="shared" ref="G139" si="20">$N139/10000</f>
        <v>0.1</v>
      </c>
      <c r="H139" s="1"/>
      <c r="I139" s="1"/>
      <c r="J139" s="1"/>
      <c r="L139">
        <f t="shared" si="19"/>
        <v>0.1</v>
      </c>
      <c r="N139" s="15">
        <v>1000</v>
      </c>
    </row>
    <row r="140" spans="1:14" x14ac:dyDescent="0.2">
      <c r="A140" s="1" t="s">
        <v>319</v>
      </c>
      <c r="B140" s="1" t="s">
        <v>33</v>
      </c>
      <c r="C140" s="9">
        <v>45523.677777777775</v>
      </c>
      <c r="D140" s="1"/>
      <c r="E140" s="1"/>
      <c r="F140" s="1"/>
      <c r="G140" s="1"/>
      <c r="H140" s="1"/>
      <c r="I140" s="1"/>
      <c r="J140" s="1"/>
      <c r="L140">
        <f t="shared" si="19"/>
        <v>0</v>
      </c>
      <c r="N140" s="1"/>
    </row>
    <row r="141" spans="1:14" x14ac:dyDescent="0.2">
      <c r="A141" s="1" t="s">
        <v>320</v>
      </c>
      <c r="B141" s="1" t="s">
        <v>33</v>
      </c>
      <c r="C141" s="9">
        <v>45523.609722222223</v>
      </c>
      <c r="D141" s="1"/>
      <c r="E141" s="1"/>
      <c r="F141" s="1"/>
      <c r="G141" s="1"/>
      <c r="H141" s="1"/>
      <c r="I141" s="1"/>
      <c r="J141" s="1"/>
      <c r="L141">
        <f t="shared" si="19"/>
        <v>0</v>
      </c>
      <c r="N141" s="1"/>
    </row>
    <row r="142" spans="1:14" x14ac:dyDescent="0.2">
      <c r="A142" s="1" t="s">
        <v>321</v>
      </c>
      <c r="B142" s="1" t="s">
        <v>33</v>
      </c>
      <c r="C142" s="9">
        <v>45523.589583333334</v>
      </c>
      <c r="D142" s="1"/>
      <c r="E142" s="1"/>
      <c r="F142" s="1"/>
      <c r="G142" s="1"/>
      <c r="H142" s="1"/>
      <c r="I142" s="1"/>
      <c r="J142" s="1"/>
      <c r="L142">
        <f t="shared" si="19"/>
        <v>0</v>
      </c>
      <c r="N142" s="1"/>
    </row>
    <row r="143" spans="1:14" x14ac:dyDescent="0.2">
      <c r="A143" s="1" t="s">
        <v>322</v>
      </c>
      <c r="B143" s="1" t="s">
        <v>121</v>
      </c>
      <c r="C143" s="9">
        <v>45523.520833333336</v>
      </c>
      <c r="D143" s="3">
        <v>60</v>
      </c>
      <c r="E143" s="3">
        <v>2</v>
      </c>
      <c r="F143" s="3">
        <v>1</v>
      </c>
      <c r="G143" s="1">
        <v>2</v>
      </c>
      <c r="H143" s="1"/>
      <c r="I143" s="1"/>
      <c r="J143" s="1"/>
      <c r="L143">
        <f t="shared" si="19"/>
        <v>2.0000000000000001E-4</v>
      </c>
      <c r="N143" s="1">
        <v>2</v>
      </c>
    </row>
    <row r="144" spans="1:14" x14ac:dyDescent="0.2">
      <c r="A144" s="1" t="s">
        <v>323</v>
      </c>
      <c r="B144" s="1" t="s">
        <v>160</v>
      </c>
      <c r="C144" s="9">
        <v>45523.479166666664</v>
      </c>
      <c r="D144" s="3">
        <v>40</v>
      </c>
      <c r="E144" s="1"/>
      <c r="F144" s="1"/>
      <c r="G144" s="1"/>
      <c r="H144" s="1"/>
      <c r="I144" s="1"/>
      <c r="J144" s="1"/>
      <c r="L144">
        <f t="shared" si="19"/>
        <v>0</v>
      </c>
      <c r="N144" s="1"/>
    </row>
    <row r="145" spans="1:14" x14ac:dyDescent="0.2">
      <c r="A145" s="1" t="s">
        <v>324</v>
      </c>
      <c r="B145" s="1" t="s">
        <v>99</v>
      </c>
      <c r="C145" s="9">
        <v>45522.981944444444</v>
      </c>
      <c r="D145" s="1"/>
      <c r="E145" s="1"/>
      <c r="F145" s="1"/>
      <c r="G145" s="1"/>
      <c r="H145" s="1"/>
      <c r="I145" s="1"/>
      <c r="J145" s="1"/>
      <c r="L145">
        <f t="shared" si="19"/>
        <v>0</v>
      </c>
      <c r="N145" s="1"/>
    </row>
    <row r="146" spans="1:14" x14ac:dyDescent="0.2">
      <c r="A146" s="1" t="s">
        <v>325</v>
      </c>
      <c r="B146" s="1" t="s">
        <v>25</v>
      </c>
      <c r="C146" s="9">
        <v>45522.939583333333</v>
      </c>
      <c r="D146" s="1"/>
      <c r="E146" s="1"/>
      <c r="F146" s="1"/>
      <c r="G146" s="1"/>
      <c r="H146" s="1"/>
      <c r="I146" s="1"/>
      <c r="J146" s="1"/>
      <c r="L146">
        <f t="shared" si="19"/>
        <v>0</v>
      </c>
      <c r="N146" s="1"/>
    </row>
    <row r="147" spans="1:14" x14ac:dyDescent="0.2">
      <c r="A147" s="1" t="s">
        <v>316</v>
      </c>
      <c r="B147" s="1" t="s">
        <v>33</v>
      </c>
      <c r="C147" s="9">
        <v>45522.905555555553</v>
      </c>
      <c r="D147" s="3">
        <v>220</v>
      </c>
      <c r="E147" s="3">
        <v>2</v>
      </c>
      <c r="F147" s="3">
        <v>1</v>
      </c>
      <c r="G147" s="1">
        <v>60</v>
      </c>
      <c r="H147" s="1"/>
      <c r="I147" s="1"/>
      <c r="J147" s="1"/>
      <c r="L147">
        <f t="shared" si="19"/>
        <v>6.0000000000000001E-3</v>
      </c>
      <c r="N147" s="1">
        <v>60</v>
      </c>
    </row>
    <row r="148" spans="1:14" x14ac:dyDescent="0.2">
      <c r="A148" s="1" t="s">
        <v>326</v>
      </c>
      <c r="B148" s="1" t="s">
        <v>33</v>
      </c>
      <c r="C148" s="9">
        <v>45522.63958333333</v>
      </c>
      <c r="D148" s="3">
        <v>600</v>
      </c>
      <c r="E148" s="1"/>
      <c r="F148" s="1"/>
      <c r="G148" s="1">
        <v>326</v>
      </c>
      <c r="H148" s="1" t="s">
        <v>327</v>
      </c>
      <c r="I148" s="1"/>
      <c r="J148" s="1" t="s">
        <v>328</v>
      </c>
      <c r="L148">
        <f t="shared" si="19"/>
        <v>3.2599999999999997E-2</v>
      </c>
      <c r="N148" s="1">
        <v>326</v>
      </c>
    </row>
    <row r="149" spans="1:14" x14ac:dyDescent="0.2">
      <c r="A149" s="1" t="s">
        <v>329</v>
      </c>
      <c r="B149" s="1" t="s">
        <v>33</v>
      </c>
      <c r="C149" s="9">
        <v>45521.795138888891</v>
      </c>
      <c r="D149" s="1"/>
      <c r="E149" s="1"/>
      <c r="F149" s="1"/>
      <c r="G149" s="1"/>
      <c r="H149" s="1"/>
      <c r="I149" s="1"/>
      <c r="J149" s="1"/>
      <c r="L149">
        <f t="shared" si="19"/>
        <v>0</v>
      </c>
      <c r="N149" s="1"/>
    </row>
    <row r="150" spans="1:14" x14ac:dyDescent="0.2">
      <c r="A150" s="1" t="s">
        <v>298</v>
      </c>
      <c r="B150" s="1" t="s">
        <v>25</v>
      </c>
      <c r="C150" s="9">
        <v>45520.756249999999</v>
      </c>
      <c r="D150" s="1"/>
      <c r="E150" s="1"/>
      <c r="F150" s="1"/>
      <c r="G150" s="6">
        <v>10</v>
      </c>
      <c r="H150" s="1"/>
      <c r="I150" s="1"/>
      <c r="J150" s="1"/>
      <c r="L150">
        <f t="shared" si="19"/>
        <v>1E-3</v>
      </c>
      <c r="N150" s="6">
        <v>10</v>
      </c>
    </row>
    <row r="151" spans="1:14" x14ac:dyDescent="0.2">
      <c r="A151" s="1" t="s">
        <v>330</v>
      </c>
      <c r="B151" s="1" t="s">
        <v>87</v>
      </c>
      <c r="C151" s="9">
        <v>45518.572222222225</v>
      </c>
      <c r="D151" s="1"/>
      <c r="E151" s="1"/>
      <c r="F151" s="3">
        <v>1</v>
      </c>
      <c r="G151" s="6">
        <v>20</v>
      </c>
      <c r="H151" s="1"/>
      <c r="I151" s="2" t="s">
        <v>331</v>
      </c>
      <c r="J151" s="1"/>
      <c r="L151">
        <f t="shared" si="19"/>
        <v>2E-3</v>
      </c>
      <c r="N151" s="6">
        <v>20</v>
      </c>
    </row>
    <row r="152" spans="1:14" x14ac:dyDescent="0.2">
      <c r="A152" s="1" t="s">
        <v>86</v>
      </c>
      <c r="B152" s="1" t="s">
        <v>87</v>
      </c>
      <c r="C152" s="9">
        <v>45517.591666666667</v>
      </c>
      <c r="D152" s="1"/>
      <c r="E152" s="1"/>
      <c r="F152" s="1"/>
      <c r="G152" s="1"/>
      <c r="H152" s="1"/>
      <c r="I152" s="2" t="s">
        <v>332</v>
      </c>
      <c r="J152" s="1" t="s">
        <v>333</v>
      </c>
      <c r="L152">
        <f t="shared" si="19"/>
        <v>0</v>
      </c>
      <c r="N152" s="1"/>
    </row>
    <row r="153" spans="1:14" x14ac:dyDescent="0.2">
      <c r="A153" s="1"/>
      <c r="B153" s="1"/>
      <c r="C153" s="9">
        <v>45517.591666666667</v>
      </c>
      <c r="D153" s="1"/>
      <c r="E153" s="1"/>
      <c r="F153" s="1"/>
      <c r="G153" s="1"/>
      <c r="H153" s="1"/>
      <c r="I153" s="1"/>
      <c r="J153" s="1"/>
      <c r="L153">
        <f t="shared" si="19"/>
        <v>0</v>
      </c>
      <c r="N153" s="1"/>
    </row>
    <row r="154" spans="1:14" x14ac:dyDescent="0.2">
      <c r="A154" s="1" t="s">
        <v>334</v>
      </c>
      <c r="B154" s="1" t="s">
        <v>87</v>
      </c>
      <c r="C154" s="9">
        <v>45516.711805555555</v>
      </c>
      <c r="D154" s="1"/>
      <c r="E154" s="1"/>
      <c r="F154" s="1"/>
      <c r="G154" s="6">
        <v>10</v>
      </c>
      <c r="H154" s="1"/>
      <c r="I154" s="1"/>
      <c r="J154" s="1"/>
      <c r="L154">
        <f t="shared" si="19"/>
        <v>1E-3</v>
      </c>
      <c r="N154" s="6">
        <v>10</v>
      </c>
    </row>
    <row r="155" spans="1:14" x14ac:dyDescent="0.2">
      <c r="A155" s="1" t="s">
        <v>264</v>
      </c>
      <c r="B155" s="1" t="s">
        <v>112</v>
      </c>
      <c r="C155" s="9">
        <v>45516.709027777775</v>
      </c>
      <c r="D155" s="1"/>
      <c r="E155" s="3">
        <v>2</v>
      </c>
      <c r="F155" s="3">
        <v>6</v>
      </c>
      <c r="G155" s="1"/>
      <c r="H155" s="1" t="s">
        <v>335</v>
      </c>
      <c r="I155" s="2" t="s">
        <v>336</v>
      </c>
      <c r="J155" s="1" t="s">
        <v>337</v>
      </c>
      <c r="L155">
        <f t="shared" si="19"/>
        <v>0</v>
      </c>
      <c r="N155" s="1"/>
    </row>
    <row r="156" spans="1:14" x14ac:dyDescent="0.2">
      <c r="A156" s="1" t="s">
        <v>338</v>
      </c>
      <c r="B156" s="1" t="s">
        <v>216</v>
      </c>
      <c r="C156" s="9">
        <v>45515.729166666664</v>
      </c>
      <c r="D156" s="3">
        <v>170</v>
      </c>
      <c r="E156" s="3">
        <v>2</v>
      </c>
      <c r="F156" s="3">
        <v>3</v>
      </c>
      <c r="G156" s="6">
        <v>44</v>
      </c>
      <c r="H156" s="1" t="s">
        <v>339</v>
      </c>
      <c r="I156" s="2" t="s">
        <v>340</v>
      </c>
      <c r="J156" s="1" t="s">
        <v>341</v>
      </c>
      <c r="L156">
        <f t="shared" si="19"/>
        <v>4.4000000000000003E-3</v>
      </c>
      <c r="N156" s="6">
        <v>44</v>
      </c>
    </row>
    <row r="157" spans="1:14" x14ac:dyDescent="0.2">
      <c r="A157" s="1" t="s">
        <v>342</v>
      </c>
      <c r="B157" s="1" t="s">
        <v>209</v>
      </c>
      <c r="C157" s="9">
        <v>45515.620833333334</v>
      </c>
      <c r="D157" s="1"/>
      <c r="E157" s="1"/>
      <c r="F157" s="1"/>
      <c r="G157" s="1"/>
      <c r="H157" s="1"/>
      <c r="I157" s="1"/>
      <c r="J157" s="1"/>
      <c r="L157">
        <f t="shared" si="19"/>
        <v>0</v>
      </c>
      <c r="N157" s="1"/>
    </row>
    <row r="158" spans="1:14" x14ac:dyDescent="0.2">
      <c r="A158" s="1" t="s">
        <v>343</v>
      </c>
      <c r="B158" s="1" t="s">
        <v>33</v>
      </c>
      <c r="C158" s="9">
        <v>45515.599305555559</v>
      </c>
      <c r="D158" s="1"/>
      <c r="E158" s="1"/>
      <c r="F158" s="1"/>
      <c r="G158" s="1"/>
      <c r="H158" s="1"/>
      <c r="I158" s="1"/>
      <c r="J158" s="1"/>
      <c r="L158">
        <f t="shared" si="19"/>
        <v>0</v>
      </c>
      <c r="N158" s="1"/>
    </row>
    <row r="159" spans="1:14" x14ac:dyDescent="0.2">
      <c r="A159" s="1" t="s">
        <v>344</v>
      </c>
      <c r="B159" s="1" t="s">
        <v>112</v>
      </c>
      <c r="C159" s="9">
        <v>45515.597222222219</v>
      </c>
      <c r="D159" s="1"/>
      <c r="E159" s="3">
        <v>2</v>
      </c>
      <c r="F159" s="1"/>
      <c r="G159">
        <f t="shared" ref="G159" si="21">$N159/10000</f>
        <v>0.01</v>
      </c>
      <c r="H159" s="1"/>
      <c r="I159" s="1"/>
      <c r="J159" s="1"/>
      <c r="L159">
        <f t="shared" si="19"/>
        <v>0.01</v>
      </c>
      <c r="N159" s="6">
        <v>100</v>
      </c>
    </row>
    <row r="160" spans="1:14" x14ac:dyDescent="0.2">
      <c r="A160" s="1" t="s">
        <v>345</v>
      </c>
      <c r="B160" s="1" t="s">
        <v>25</v>
      </c>
      <c r="C160" s="9">
        <v>45514.693055555559</v>
      </c>
      <c r="D160" s="1"/>
      <c r="E160" s="1"/>
      <c r="F160" s="1"/>
      <c r="G160" s="1"/>
      <c r="H160" s="1"/>
      <c r="I160" s="1"/>
      <c r="J160" s="1"/>
      <c r="L160">
        <f t="shared" si="19"/>
        <v>0</v>
      </c>
      <c r="N160" s="1"/>
    </row>
    <row r="161" spans="1:14" x14ac:dyDescent="0.2">
      <c r="A161" s="1" t="s">
        <v>346</v>
      </c>
      <c r="B161" s="1" t="s">
        <v>87</v>
      </c>
      <c r="C161" s="9">
        <v>45514.68472222222</v>
      </c>
      <c r="D161" s="1"/>
      <c r="E161" s="1"/>
      <c r="F161" s="1"/>
      <c r="G161" s="1"/>
      <c r="H161" s="1"/>
      <c r="I161" s="1"/>
      <c r="J161" s="1"/>
      <c r="L161">
        <f t="shared" si="19"/>
        <v>0</v>
      </c>
      <c r="N161" s="1"/>
    </row>
    <row r="162" spans="1:14" x14ac:dyDescent="0.2">
      <c r="A162" s="1" t="s">
        <v>347</v>
      </c>
      <c r="B162" s="1" t="s">
        <v>99</v>
      </c>
      <c r="C162" s="9">
        <v>45513.638194444444</v>
      </c>
      <c r="D162" s="1"/>
      <c r="E162" s="1"/>
      <c r="F162" s="1"/>
      <c r="G162" s="1"/>
      <c r="H162" s="1"/>
      <c r="I162" s="1"/>
      <c r="J162" s="1"/>
      <c r="L162">
        <f t="shared" si="19"/>
        <v>0</v>
      </c>
      <c r="N162" s="1"/>
    </row>
    <row r="163" spans="1:14" x14ac:dyDescent="0.2">
      <c r="A163" s="1" t="s">
        <v>348</v>
      </c>
      <c r="B163" s="1" t="s">
        <v>25</v>
      </c>
      <c r="C163" s="9">
        <v>45512.7</v>
      </c>
      <c r="D163" s="3">
        <v>18</v>
      </c>
      <c r="E163" s="1"/>
      <c r="F163" s="3">
        <v>1</v>
      </c>
      <c r="G163">
        <f t="shared" ref="G163:G164" si="22">$N163/10000</f>
        <v>0.5</v>
      </c>
      <c r="H163" s="1"/>
      <c r="I163" s="1"/>
      <c r="J163" s="1"/>
      <c r="L163">
        <f t="shared" si="19"/>
        <v>0.5</v>
      </c>
      <c r="N163" s="14">
        <v>5000</v>
      </c>
    </row>
    <row r="164" spans="1:14" x14ac:dyDescent="0.2">
      <c r="A164" s="1" t="s">
        <v>349</v>
      </c>
      <c r="B164" s="1" t="s">
        <v>99</v>
      </c>
      <c r="C164" s="9">
        <v>45512.856249999997</v>
      </c>
      <c r="D164" s="1"/>
      <c r="E164" s="1"/>
      <c r="F164" s="1"/>
      <c r="G164">
        <f t="shared" si="22"/>
        <v>0.3</v>
      </c>
      <c r="H164" s="1"/>
      <c r="I164" s="1"/>
      <c r="J164" s="1"/>
      <c r="L164">
        <f t="shared" si="19"/>
        <v>0.3</v>
      </c>
      <c r="N164" s="15">
        <v>3000</v>
      </c>
    </row>
    <row r="165" spans="1:14" x14ac:dyDescent="0.2">
      <c r="A165" s="1" t="s">
        <v>350</v>
      </c>
      <c r="B165" s="1" t="s">
        <v>112</v>
      </c>
      <c r="C165" s="9">
        <v>45512.666666666664</v>
      </c>
      <c r="D165" s="1"/>
      <c r="E165" s="1"/>
      <c r="F165" s="1"/>
      <c r="G165" s="1"/>
      <c r="H165" s="1"/>
      <c r="I165" s="1"/>
      <c r="J165" s="1"/>
      <c r="L165">
        <f t="shared" si="19"/>
        <v>0</v>
      </c>
      <c r="N165" s="1"/>
    </row>
    <row r="166" spans="1:14" x14ac:dyDescent="0.2">
      <c r="A166" s="1" t="s">
        <v>351</v>
      </c>
      <c r="B166" s="1" t="s">
        <v>352</v>
      </c>
      <c r="C166" s="9">
        <v>45511.789583333331</v>
      </c>
      <c r="D166" s="3">
        <v>10</v>
      </c>
      <c r="E166" s="1"/>
      <c r="F166" s="1"/>
      <c r="G166" s="1"/>
      <c r="H166" s="1"/>
      <c r="I166" s="1"/>
      <c r="J166" s="1"/>
      <c r="L166">
        <f t="shared" si="19"/>
        <v>0</v>
      </c>
      <c r="N166" s="1"/>
    </row>
    <row r="167" spans="1:14" x14ac:dyDescent="0.2">
      <c r="A167" s="1" t="s">
        <v>353</v>
      </c>
      <c r="B167" s="1" t="s">
        <v>33</v>
      </c>
      <c r="C167" s="9">
        <v>45511.704861111109</v>
      </c>
      <c r="D167" s="1"/>
      <c r="E167" s="1"/>
      <c r="F167" s="1"/>
      <c r="G167" s="1"/>
      <c r="H167" s="1"/>
      <c r="I167" s="1"/>
      <c r="J167" s="1"/>
      <c r="L167">
        <f t="shared" si="19"/>
        <v>0</v>
      </c>
      <c r="N167" s="1"/>
    </row>
    <row r="168" spans="1:14" x14ac:dyDescent="0.2">
      <c r="A168" s="1" t="s">
        <v>354</v>
      </c>
      <c r="B168" s="1" t="s">
        <v>33</v>
      </c>
      <c r="C168" s="9">
        <v>45511.661805555559</v>
      </c>
      <c r="D168" s="3">
        <v>40</v>
      </c>
      <c r="E168" s="3">
        <v>1</v>
      </c>
      <c r="F168" s="3">
        <v>4</v>
      </c>
      <c r="G168" s="1"/>
      <c r="H168" s="1"/>
      <c r="I168" s="1"/>
      <c r="J168" s="1"/>
      <c r="L168">
        <f t="shared" si="19"/>
        <v>0</v>
      </c>
      <c r="N168" s="1"/>
    </row>
    <row r="169" spans="1:14" x14ac:dyDescent="0.2">
      <c r="A169" s="1" t="s">
        <v>355</v>
      </c>
      <c r="B169" s="1" t="s">
        <v>99</v>
      </c>
      <c r="C169" s="9">
        <v>45512.75</v>
      </c>
      <c r="D169" s="3">
        <v>80</v>
      </c>
      <c r="E169" s="3">
        <v>2</v>
      </c>
      <c r="F169" s="3">
        <v>1</v>
      </c>
      <c r="G169" s="1">
        <v>2</v>
      </c>
      <c r="H169" s="1"/>
      <c r="I169" s="2" t="s">
        <v>356</v>
      </c>
      <c r="J169" s="1" t="s">
        <v>119</v>
      </c>
      <c r="L169">
        <f t="shared" si="19"/>
        <v>2.0000000000000001E-4</v>
      </c>
      <c r="N169" s="1">
        <v>2</v>
      </c>
    </row>
    <row r="170" spans="1:14" x14ac:dyDescent="0.2">
      <c r="A170" s="1" t="s">
        <v>357</v>
      </c>
      <c r="B170" s="1" t="s">
        <v>41</v>
      </c>
      <c r="C170" s="9">
        <v>45512.989583333336</v>
      </c>
      <c r="D170" s="3">
        <v>20</v>
      </c>
      <c r="E170" s="1"/>
      <c r="F170" s="1"/>
      <c r="G170">
        <f t="shared" ref="G170" si="23">$N170/10000</f>
        <v>0.2</v>
      </c>
      <c r="H170" s="1"/>
      <c r="I170" s="1"/>
      <c r="J170" s="1"/>
      <c r="L170">
        <f t="shared" si="19"/>
        <v>0.2</v>
      </c>
      <c r="N170" s="15">
        <v>2000</v>
      </c>
    </row>
    <row r="171" spans="1:14" x14ac:dyDescent="0.2">
      <c r="A171" s="1" t="s">
        <v>358</v>
      </c>
      <c r="B171" s="1" t="s">
        <v>192</v>
      </c>
      <c r="C171" s="9">
        <v>45511.779861111114</v>
      </c>
      <c r="D171" s="3">
        <v>20</v>
      </c>
      <c r="E171" s="1"/>
      <c r="F171" s="1"/>
      <c r="G171" s="1"/>
      <c r="H171" s="1"/>
      <c r="I171" s="1"/>
      <c r="J171" s="1"/>
      <c r="L171">
        <f t="shared" si="19"/>
        <v>0</v>
      </c>
      <c r="N171" s="1"/>
    </row>
    <row r="172" spans="1:14" x14ac:dyDescent="0.2">
      <c r="A172" s="1" t="s">
        <v>316</v>
      </c>
      <c r="B172" s="1" t="s">
        <v>33</v>
      </c>
      <c r="C172" s="9">
        <v>45511.583333333336</v>
      </c>
      <c r="D172" s="3">
        <v>18</v>
      </c>
      <c r="E172" s="1"/>
      <c r="F172" s="1"/>
      <c r="G172" s="1"/>
      <c r="H172" s="1"/>
      <c r="I172" s="1"/>
      <c r="J172" s="1"/>
      <c r="L172">
        <f t="shared" si="19"/>
        <v>0</v>
      </c>
      <c r="N172" s="1"/>
    </row>
    <row r="173" spans="1:14" x14ac:dyDescent="0.2">
      <c r="A173" s="1" t="s">
        <v>359</v>
      </c>
      <c r="B173" s="1" t="s">
        <v>33</v>
      </c>
      <c r="C173" s="9">
        <v>45511.561111111114</v>
      </c>
      <c r="D173" s="3">
        <v>100</v>
      </c>
      <c r="E173" s="3">
        <v>1</v>
      </c>
      <c r="F173" s="3">
        <v>2</v>
      </c>
      <c r="G173" s="6">
        <v>3</v>
      </c>
      <c r="H173" s="1" t="s">
        <v>360</v>
      </c>
      <c r="I173" s="2" t="s">
        <v>361</v>
      </c>
      <c r="J173" s="1"/>
      <c r="L173">
        <f t="shared" si="19"/>
        <v>2.9999999999999997E-4</v>
      </c>
      <c r="N173" s="6">
        <v>3</v>
      </c>
    </row>
    <row r="174" spans="1:14" x14ac:dyDescent="0.2">
      <c r="A174" s="1" t="s">
        <v>362</v>
      </c>
      <c r="B174" s="1" t="s">
        <v>41</v>
      </c>
      <c r="C174" s="9">
        <v>45510.710416666669</v>
      </c>
      <c r="D174" s="1"/>
      <c r="E174" s="1"/>
      <c r="F174" s="1"/>
      <c r="G174" s="1">
        <v>2</v>
      </c>
      <c r="H174" s="1"/>
      <c r="I174" s="1"/>
      <c r="J174" s="1"/>
      <c r="L174">
        <f t="shared" si="19"/>
        <v>2.0000000000000001E-4</v>
      </c>
      <c r="N174" s="1">
        <v>2</v>
      </c>
    </row>
    <row r="175" spans="1:14" x14ac:dyDescent="0.2">
      <c r="A175" s="1" t="s">
        <v>267</v>
      </c>
      <c r="B175" s="1" t="s">
        <v>112</v>
      </c>
      <c r="C175" s="9">
        <v>45510.519444444442</v>
      </c>
      <c r="D175" s="1"/>
      <c r="E175" s="3">
        <v>2</v>
      </c>
      <c r="F175" s="1"/>
      <c r="G175">
        <f t="shared" ref="G175" si="24">$N175/10000</f>
        <v>0.04</v>
      </c>
      <c r="H175" s="1"/>
      <c r="I175" s="1"/>
      <c r="J175" s="1"/>
      <c r="L175">
        <f t="shared" si="19"/>
        <v>0.04</v>
      </c>
      <c r="N175" s="1">
        <v>400</v>
      </c>
    </row>
    <row r="176" spans="1:14" x14ac:dyDescent="0.2">
      <c r="A176" s="1" t="s">
        <v>363</v>
      </c>
      <c r="B176" s="1" t="s">
        <v>192</v>
      </c>
      <c r="C176" s="9">
        <v>45510.597916666666</v>
      </c>
      <c r="D176" s="3">
        <v>30</v>
      </c>
      <c r="E176" s="1"/>
      <c r="F176" s="1"/>
      <c r="G176" s="1">
        <v>2</v>
      </c>
      <c r="H176" s="1"/>
      <c r="I176" s="1"/>
      <c r="J176" s="1"/>
      <c r="L176">
        <f t="shared" si="19"/>
        <v>2.0000000000000001E-4</v>
      </c>
      <c r="N176" s="1">
        <v>2</v>
      </c>
    </row>
    <row r="177" spans="1:14" x14ac:dyDescent="0.2">
      <c r="A177" s="1" t="s">
        <v>359</v>
      </c>
      <c r="B177" s="1" t="s">
        <v>33</v>
      </c>
      <c r="C177" s="9">
        <v>45509.70416666667</v>
      </c>
      <c r="D177" s="3">
        <v>220</v>
      </c>
      <c r="E177" s="1"/>
      <c r="F177" s="3">
        <v>7</v>
      </c>
      <c r="G177" s="1">
        <v>55</v>
      </c>
      <c r="H177" s="1"/>
      <c r="I177" s="2" t="s">
        <v>364</v>
      </c>
      <c r="J177" s="1" t="s">
        <v>365</v>
      </c>
      <c r="L177">
        <f t="shared" si="19"/>
        <v>5.4999999999999997E-3</v>
      </c>
      <c r="N177" s="1">
        <v>55</v>
      </c>
    </row>
    <row r="178" spans="1:14" x14ac:dyDescent="0.2">
      <c r="A178" s="1" t="s">
        <v>362</v>
      </c>
      <c r="B178" s="1" t="s">
        <v>41</v>
      </c>
      <c r="C178" s="9">
        <v>45508.568055555559</v>
      </c>
      <c r="D178" s="3">
        <v>50</v>
      </c>
      <c r="E178" s="3">
        <v>1</v>
      </c>
      <c r="F178" s="1"/>
      <c r="G178" s="1">
        <v>5</v>
      </c>
      <c r="H178" s="1"/>
      <c r="I178" s="1"/>
      <c r="J178" s="1"/>
      <c r="L178">
        <f t="shared" si="19"/>
        <v>5.0000000000000001E-4</v>
      </c>
      <c r="N178" s="1">
        <v>5</v>
      </c>
    </row>
    <row r="179" spans="1:14" x14ac:dyDescent="0.2">
      <c r="A179" s="1" t="s">
        <v>366</v>
      </c>
      <c r="B179" s="1" t="s">
        <v>25</v>
      </c>
      <c r="C179" s="9">
        <v>45508.522916666669</v>
      </c>
      <c r="D179" s="3">
        <v>40</v>
      </c>
      <c r="E179" s="1"/>
      <c r="F179" s="1"/>
      <c r="G179">
        <f t="shared" ref="G179:G182" si="25">$N179/10000</f>
        <v>0.1</v>
      </c>
      <c r="H179" s="1"/>
      <c r="I179" s="1"/>
      <c r="J179" s="1"/>
      <c r="L179">
        <f t="shared" si="19"/>
        <v>0.1</v>
      </c>
      <c r="N179" s="16">
        <v>1000</v>
      </c>
    </row>
    <row r="180" spans="1:14" x14ac:dyDescent="0.2">
      <c r="A180" s="1" t="s">
        <v>367</v>
      </c>
      <c r="B180" s="1" t="s">
        <v>352</v>
      </c>
      <c r="C180" s="9">
        <v>45508.563888888886</v>
      </c>
      <c r="D180" s="3">
        <v>10</v>
      </c>
      <c r="E180" s="1"/>
      <c r="F180" s="1"/>
      <c r="G180">
        <f t="shared" si="25"/>
        <v>0.15</v>
      </c>
      <c r="H180" s="1"/>
      <c r="I180" s="1"/>
      <c r="J180" s="1"/>
      <c r="L180">
        <f t="shared" si="19"/>
        <v>0.15</v>
      </c>
      <c r="N180" s="15">
        <v>1500</v>
      </c>
    </row>
    <row r="181" spans="1:14" x14ac:dyDescent="0.2">
      <c r="A181" s="1" t="s">
        <v>368</v>
      </c>
      <c r="B181" s="1" t="s">
        <v>25</v>
      </c>
      <c r="C181" s="9">
        <v>45508.875</v>
      </c>
      <c r="D181" s="1"/>
      <c r="E181" s="1"/>
      <c r="F181" s="1"/>
      <c r="H181" s="1"/>
      <c r="I181" s="1"/>
      <c r="J181" s="1"/>
      <c r="L181">
        <f t="shared" si="19"/>
        <v>0</v>
      </c>
      <c r="N181" s="1"/>
    </row>
    <row r="182" spans="1:14" x14ac:dyDescent="0.2">
      <c r="A182" s="1" t="s">
        <v>115</v>
      </c>
      <c r="B182" s="1" t="s">
        <v>112</v>
      </c>
      <c r="C182" s="9">
        <v>45508.789583333331</v>
      </c>
      <c r="D182" s="3">
        <v>87</v>
      </c>
      <c r="E182" s="3">
        <v>3</v>
      </c>
      <c r="F182" s="1"/>
      <c r="G182">
        <f t="shared" si="25"/>
        <v>0.5</v>
      </c>
      <c r="H182" s="1"/>
      <c r="I182" s="2" t="s">
        <v>369</v>
      </c>
      <c r="J182" s="1" t="s">
        <v>365</v>
      </c>
      <c r="L182">
        <f t="shared" si="19"/>
        <v>0.5</v>
      </c>
      <c r="N182" s="15">
        <v>5000</v>
      </c>
    </row>
    <row r="183" spans="1:14" x14ac:dyDescent="0.2">
      <c r="A183" s="1" t="s">
        <v>370</v>
      </c>
      <c r="B183" s="1" t="s">
        <v>25</v>
      </c>
      <c r="C183" s="9">
        <v>45508.775694444441</v>
      </c>
      <c r="D183" s="3">
        <v>200</v>
      </c>
      <c r="E183" s="1"/>
      <c r="F183" s="1"/>
      <c r="G183" s="1">
        <v>17</v>
      </c>
      <c r="H183" s="1" t="s">
        <v>371</v>
      </c>
      <c r="I183" s="2" t="s">
        <v>372</v>
      </c>
      <c r="J183" s="1" t="s">
        <v>365</v>
      </c>
      <c r="L183">
        <f t="shared" si="19"/>
        <v>1.6999999999999999E-3</v>
      </c>
      <c r="N183" s="1">
        <v>17</v>
      </c>
    </row>
    <row r="184" spans="1:14" x14ac:dyDescent="0.2">
      <c r="A184" s="1" t="s">
        <v>145</v>
      </c>
      <c r="B184" s="1" t="s">
        <v>99</v>
      </c>
      <c r="C184" s="9">
        <v>45508.645833333336</v>
      </c>
      <c r="D184" s="1"/>
      <c r="E184" s="3">
        <v>1</v>
      </c>
      <c r="F184" s="1"/>
      <c r="G184" s="1"/>
      <c r="H184" s="1"/>
      <c r="I184" s="1"/>
      <c r="J184" s="1"/>
      <c r="L184">
        <f t="shared" si="19"/>
        <v>0</v>
      </c>
      <c r="N184" s="1"/>
    </row>
    <row r="185" spans="1:14" x14ac:dyDescent="0.2">
      <c r="A185" s="1" t="s">
        <v>373</v>
      </c>
      <c r="B185" s="1" t="s">
        <v>33</v>
      </c>
      <c r="C185" s="9">
        <v>45508.612500000003</v>
      </c>
      <c r="D185" s="1"/>
      <c r="E185" s="1"/>
      <c r="F185" s="1"/>
      <c r="G185" s="1"/>
      <c r="H185" s="1"/>
      <c r="I185" s="1"/>
      <c r="J185" s="1"/>
      <c r="L185">
        <f t="shared" si="19"/>
        <v>0</v>
      </c>
      <c r="N185" s="1"/>
    </row>
    <row r="186" spans="1:14" x14ac:dyDescent="0.2">
      <c r="A186" s="1" t="s">
        <v>374</v>
      </c>
      <c r="B186" s="1" t="s">
        <v>99</v>
      </c>
      <c r="C186" s="9">
        <v>45508.583333333336</v>
      </c>
      <c r="D186" s="3">
        <v>120</v>
      </c>
      <c r="E186" s="1"/>
      <c r="F186" s="3">
        <v>1</v>
      </c>
      <c r="G186">
        <f>$N186/10000</f>
        <v>0.2</v>
      </c>
      <c r="H186" s="1"/>
      <c r="I186" s="2" t="s">
        <v>375</v>
      </c>
      <c r="J186" s="1" t="s">
        <v>119</v>
      </c>
      <c r="L186">
        <f>$N186/10000</f>
        <v>0.2</v>
      </c>
      <c r="N186" s="15">
        <v>2000</v>
      </c>
    </row>
    <row r="187" spans="1:14" x14ac:dyDescent="0.2">
      <c r="A187" s="1" t="s">
        <v>376</v>
      </c>
      <c r="B187" s="1" t="s">
        <v>33</v>
      </c>
      <c r="C187" s="9">
        <v>45508.041666666664</v>
      </c>
      <c r="D187" s="1"/>
      <c r="E187" s="1"/>
      <c r="F187" s="1"/>
      <c r="G187" s="1"/>
      <c r="H187" s="1"/>
      <c r="I187" s="2" t="s">
        <v>377</v>
      </c>
      <c r="J187" s="1" t="s">
        <v>378</v>
      </c>
      <c r="L187">
        <f t="shared" si="19"/>
        <v>0</v>
      </c>
      <c r="N187" s="1"/>
    </row>
    <row r="188" spans="1:14" x14ac:dyDescent="0.2">
      <c r="A188" s="1" t="s">
        <v>379</v>
      </c>
      <c r="B188" s="1" t="s">
        <v>112</v>
      </c>
      <c r="C188" s="9">
        <v>45507.645833333336</v>
      </c>
      <c r="D188" s="3">
        <v>34</v>
      </c>
      <c r="E188" s="1"/>
      <c r="F188" s="1"/>
      <c r="G188">
        <f t="shared" ref="G188" si="26">$N188/10000</f>
        <v>0.04</v>
      </c>
      <c r="H188" s="1"/>
      <c r="I188" s="1"/>
      <c r="J188" s="1"/>
      <c r="L188">
        <f t="shared" si="19"/>
        <v>0.04</v>
      </c>
      <c r="N188" s="8">
        <v>400</v>
      </c>
    </row>
    <row r="189" spans="1:14" x14ac:dyDescent="0.2">
      <c r="A189" s="1" t="s">
        <v>380</v>
      </c>
      <c r="B189" s="1" t="s">
        <v>99</v>
      </c>
      <c r="C189" s="9">
        <v>45507.666666666664</v>
      </c>
      <c r="D189" s="1"/>
      <c r="E189" s="1"/>
      <c r="F189" s="1"/>
      <c r="G189" s="1"/>
      <c r="H189" s="1"/>
      <c r="I189" s="1"/>
      <c r="J189" s="1"/>
      <c r="L189">
        <f t="shared" si="19"/>
        <v>0</v>
      </c>
      <c r="N189" s="1"/>
    </row>
    <row r="190" spans="1:14" x14ac:dyDescent="0.2">
      <c r="A190" s="1" t="s">
        <v>381</v>
      </c>
      <c r="B190" s="1" t="s">
        <v>99</v>
      </c>
      <c r="C190" s="9">
        <v>45507.666666666664</v>
      </c>
      <c r="D190" s="1"/>
      <c r="E190" s="1"/>
      <c r="F190" s="1"/>
      <c r="G190" s="1" t="s">
        <v>664</v>
      </c>
      <c r="H190" s="1"/>
      <c r="I190" s="1"/>
      <c r="J190" s="1"/>
      <c r="L190" t="e">
        <f t="shared" si="19"/>
        <v>#VALUE!</v>
      </c>
      <c r="N190" s="1" t="s">
        <v>664</v>
      </c>
    </row>
    <row r="191" spans="1:14" x14ac:dyDescent="0.2">
      <c r="A191" s="1" t="s">
        <v>381</v>
      </c>
      <c r="B191" s="1" t="s">
        <v>99</v>
      </c>
      <c r="C191" s="9">
        <v>45507.666666666664</v>
      </c>
      <c r="D191" s="1"/>
      <c r="E191" s="1"/>
      <c r="F191" s="1"/>
      <c r="G191" s="1"/>
      <c r="H191" s="1"/>
      <c r="I191" s="1"/>
      <c r="J191" s="1"/>
      <c r="L191">
        <f t="shared" si="19"/>
        <v>0</v>
      </c>
      <c r="N191" s="1"/>
    </row>
    <row r="192" spans="1:14" x14ac:dyDescent="0.2">
      <c r="A192" s="1" t="s">
        <v>382</v>
      </c>
      <c r="B192" s="1" t="s">
        <v>99</v>
      </c>
      <c r="C192" s="9">
        <v>45507.689583333333</v>
      </c>
      <c r="D192" s="1"/>
      <c r="E192" s="1"/>
      <c r="F192" s="1"/>
      <c r="G192" s="1"/>
      <c r="H192" s="7" t="s">
        <v>657</v>
      </c>
      <c r="I192" s="2" t="s">
        <v>383</v>
      </c>
      <c r="J192" s="1" t="s">
        <v>119</v>
      </c>
      <c r="L192">
        <f t="shared" si="19"/>
        <v>0</v>
      </c>
      <c r="N192" s="1"/>
    </row>
    <row r="193" spans="1:14" x14ac:dyDescent="0.2">
      <c r="A193" s="1" t="s">
        <v>384</v>
      </c>
      <c r="B193" s="1" t="s">
        <v>33</v>
      </c>
      <c r="C193" s="9">
        <v>45506.819444444445</v>
      </c>
      <c r="D193" s="3">
        <v>2</v>
      </c>
      <c r="E193" s="1"/>
      <c r="F193" s="1"/>
      <c r="G193" s="1"/>
      <c r="H193" s="1"/>
      <c r="I193" s="1"/>
      <c r="J193" s="1"/>
      <c r="L193">
        <f t="shared" si="19"/>
        <v>0</v>
      </c>
      <c r="N193" s="1"/>
    </row>
    <row r="194" spans="1:14" x14ac:dyDescent="0.2">
      <c r="A194" s="1" t="s">
        <v>385</v>
      </c>
      <c r="B194" s="1" t="s">
        <v>11</v>
      </c>
      <c r="C194" s="9">
        <v>45506.741666666669</v>
      </c>
      <c r="D194" s="1"/>
      <c r="E194" s="1"/>
      <c r="F194" s="1"/>
      <c r="G194" s="1"/>
      <c r="H194" s="1"/>
      <c r="I194" s="1"/>
      <c r="J194" s="1"/>
      <c r="L194">
        <f t="shared" si="19"/>
        <v>0</v>
      </c>
      <c r="N194" s="1"/>
    </row>
    <row r="195" spans="1:14" x14ac:dyDescent="0.2">
      <c r="A195" s="1" t="s">
        <v>386</v>
      </c>
      <c r="B195" s="1" t="s">
        <v>112</v>
      </c>
      <c r="C195" s="9">
        <v>45506.719444444447</v>
      </c>
      <c r="D195" s="1"/>
      <c r="E195" s="1"/>
      <c r="F195" s="1"/>
      <c r="G195" s="1"/>
      <c r="H195" s="1"/>
      <c r="I195" s="1"/>
      <c r="J195" s="1"/>
      <c r="L195">
        <f t="shared" ref="L195:L258" si="27">$N195/10000</f>
        <v>0</v>
      </c>
      <c r="N195" s="1"/>
    </row>
    <row r="196" spans="1:14" x14ac:dyDescent="0.2">
      <c r="A196" s="1" t="s">
        <v>242</v>
      </c>
      <c r="B196" s="1" t="s">
        <v>25</v>
      </c>
      <c r="C196" s="9">
        <v>45506.715277777781</v>
      </c>
      <c r="D196" s="3">
        <v>20</v>
      </c>
      <c r="E196" s="1"/>
      <c r="F196" s="1"/>
      <c r="G196">
        <f t="shared" ref="G196" si="28">$N196/10000</f>
        <v>0.1</v>
      </c>
      <c r="H196" s="1"/>
      <c r="I196" s="1"/>
      <c r="J196" s="1"/>
      <c r="L196">
        <f t="shared" si="27"/>
        <v>0.1</v>
      </c>
      <c r="N196" s="15">
        <v>1000</v>
      </c>
    </row>
    <row r="197" spans="1:14" x14ac:dyDescent="0.2">
      <c r="A197" s="1" t="s">
        <v>387</v>
      </c>
      <c r="B197" s="1" t="s">
        <v>25</v>
      </c>
      <c r="C197" s="9">
        <v>45506.652777777781</v>
      </c>
      <c r="D197" s="3">
        <v>60</v>
      </c>
      <c r="E197" s="1"/>
      <c r="F197" s="1"/>
      <c r="G197" s="6">
        <v>2</v>
      </c>
      <c r="H197" s="1"/>
      <c r="I197" s="1"/>
      <c r="J197" s="1"/>
      <c r="L197">
        <f t="shared" si="27"/>
        <v>2.0000000000000001E-4</v>
      </c>
      <c r="N197" s="6">
        <v>2</v>
      </c>
    </row>
    <row r="198" spans="1:14" x14ac:dyDescent="0.2">
      <c r="A198" s="1" t="s">
        <v>388</v>
      </c>
      <c r="B198" s="1" t="s">
        <v>33</v>
      </c>
      <c r="C198" s="9">
        <v>45506.649305555555</v>
      </c>
      <c r="D198" s="3">
        <v>270</v>
      </c>
      <c r="E198" s="1"/>
      <c r="F198" s="3">
        <v>8</v>
      </c>
      <c r="G198" s="1">
        <v>38</v>
      </c>
      <c r="H198" s="1" t="s">
        <v>389</v>
      </c>
      <c r="I198" s="1"/>
      <c r="J198" s="1"/>
      <c r="L198">
        <f t="shared" si="27"/>
        <v>3.8E-3</v>
      </c>
      <c r="N198" s="1">
        <v>38</v>
      </c>
    </row>
    <row r="199" spans="1:14" x14ac:dyDescent="0.2">
      <c r="A199" s="1" t="s">
        <v>390</v>
      </c>
      <c r="B199" s="1" t="s">
        <v>33</v>
      </c>
      <c r="C199" s="9">
        <v>45504.633333333331</v>
      </c>
      <c r="D199" s="3">
        <v>50</v>
      </c>
      <c r="E199" s="1"/>
      <c r="F199" s="1"/>
      <c r="G199">
        <f t="shared" ref="G199" si="29">$N199/10000</f>
        <v>0.5</v>
      </c>
      <c r="H199" s="1"/>
      <c r="I199" s="1"/>
      <c r="J199" s="1"/>
      <c r="L199">
        <f t="shared" si="27"/>
        <v>0.5</v>
      </c>
      <c r="N199" s="15">
        <v>5000</v>
      </c>
    </row>
    <row r="200" spans="1:14" x14ac:dyDescent="0.2">
      <c r="A200" s="1" t="s">
        <v>391</v>
      </c>
      <c r="B200" s="1" t="s">
        <v>151</v>
      </c>
      <c r="C200" s="9">
        <v>45506.004861111112</v>
      </c>
      <c r="D200" s="3">
        <v>40</v>
      </c>
      <c r="E200" s="1"/>
      <c r="F200" s="1"/>
      <c r="G200" s="6">
        <v>4</v>
      </c>
      <c r="H200" s="1"/>
      <c r="I200" s="1"/>
      <c r="J200" s="1"/>
      <c r="L200">
        <f t="shared" si="27"/>
        <v>4.0000000000000002E-4</v>
      </c>
      <c r="N200" s="6">
        <v>4</v>
      </c>
    </row>
    <row r="201" spans="1:14" x14ac:dyDescent="0.2">
      <c r="A201" s="1" t="s">
        <v>104</v>
      </c>
      <c r="B201" s="1" t="s">
        <v>11</v>
      </c>
      <c r="C201" s="9">
        <v>45506.338888888888</v>
      </c>
      <c r="D201" s="1"/>
      <c r="E201" s="1"/>
      <c r="F201" s="1"/>
      <c r="G201" s="1"/>
      <c r="H201" s="1"/>
      <c r="I201" s="1"/>
      <c r="J201" s="1"/>
      <c r="L201">
        <f t="shared" si="27"/>
        <v>0</v>
      </c>
      <c r="N201" s="1"/>
    </row>
    <row r="202" spans="1:14" x14ac:dyDescent="0.2">
      <c r="A202" s="1" t="s">
        <v>392</v>
      </c>
      <c r="B202" s="1" t="s">
        <v>25</v>
      </c>
      <c r="C202" s="9">
        <v>45505.796527777777</v>
      </c>
      <c r="D202" s="1"/>
      <c r="E202" s="1"/>
      <c r="F202" s="1"/>
      <c r="G202" s="1">
        <v>3</v>
      </c>
      <c r="H202" s="1"/>
      <c r="I202" s="1"/>
      <c r="J202" s="1"/>
      <c r="L202">
        <f t="shared" si="27"/>
        <v>2.9999999999999997E-4</v>
      </c>
      <c r="N202" s="1">
        <v>3</v>
      </c>
    </row>
    <row r="203" spans="1:14" x14ac:dyDescent="0.2">
      <c r="A203" s="1" t="s">
        <v>393</v>
      </c>
      <c r="B203" s="1" t="s">
        <v>151</v>
      </c>
      <c r="C203" s="9">
        <v>45505.6875</v>
      </c>
      <c r="D203" s="3">
        <v>24</v>
      </c>
      <c r="E203" s="3">
        <v>1</v>
      </c>
      <c r="F203" s="3">
        <v>2</v>
      </c>
      <c r="G203" s="1">
        <v>4</v>
      </c>
      <c r="H203" s="1"/>
      <c r="I203" s="1"/>
      <c r="J203" s="1"/>
      <c r="L203">
        <f t="shared" si="27"/>
        <v>4.0000000000000002E-4</v>
      </c>
      <c r="N203" s="1">
        <v>4</v>
      </c>
    </row>
    <row r="204" spans="1:14" x14ac:dyDescent="0.2">
      <c r="A204" s="1" t="s">
        <v>305</v>
      </c>
      <c r="B204" s="1" t="s">
        <v>11</v>
      </c>
      <c r="C204" s="9">
        <v>45505.04583333333</v>
      </c>
      <c r="D204" s="1"/>
      <c r="E204" s="1"/>
      <c r="F204" s="1"/>
      <c r="G204" s="1"/>
      <c r="H204" s="1"/>
      <c r="I204" s="2" t="s">
        <v>394</v>
      </c>
      <c r="J204" s="1" t="s">
        <v>395</v>
      </c>
      <c r="L204">
        <f t="shared" si="27"/>
        <v>0</v>
      </c>
      <c r="N204" s="1"/>
    </row>
    <row r="205" spans="1:14" x14ac:dyDescent="0.2">
      <c r="A205" s="1" t="s">
        <v>396</v>
      </c>
      <c r="B205" s="1" t="s">
        <v>99</v>
      </c>
      <c r="C205" s="9">
        <v>45504.728472222225</v>
      </c>
      <c r="D205" s="1"/>
      <c r="E205" s="1"/>
      <c r="F205" s="1"/>
      <c r="G205" s="1"/>
      <c r="H205" s="1"/>
      <c r="I205" s="1"/>
      <c r="J205" s="1"/>
      <c r="L205">
        <f t="shared" si="27"/>
        <v>0</v>
      </c>
      <c r="N205" s="1"/>
    </row>
    <row r="206" spans="1:14" x14ac:dyDescent="0.2">
      <c r="A206" s="1" t="s">
        <v>397</v>
      </c>
      <c r="B206" s="1" t="s">
        <v>87</v>
      </c>
      <c r="C206" s="9">
        <v>45504.520833333336</v>
      </c>
      <c r="D206" s="3">
        <v>20</v>
      </c>
      <c r="E206" s="1"/>
      <c r="F206" s="1"/>
      <c r="G206">
        <f t="shared" ref="G206" si="30">$N206/10000</f>
        <v>0.7</v>
      </c>
      <c r="H206" s="1" t="s">
        <v>398</v>
      </c>
      <c r="I206" s="1"/>
      <c r="J206" s="1"/>
      <c r="L206">
        <f t="shared" si="27"/>
        <v>0.7</v>
      </c>
      <c r="N206" s="15">
        <v>7000</v>
      </c>
    </row>
    <row r="207" spans="1:14" x14ac:dyDescent="0.2">
      <c r="A207" s="1" t="s">
        <v>399</v>
      </c>
      <c r="B207" s="1" t="s">
        <v>400</v>
      </c>
      <c r="C207" s="9">
        <v>45503.708333333336</v>
      </c>
      <c r="D207" s="3">
        <v>10</v>
      </c>
      <c r="E207" s="1"/>
      <c r="F207" s="1"/>
      <c r="G207" s="1">
        <v>6</v>
      </c>
      <c r="H207" s="1"/>
      <c r="I207" s="1"/>
      <c r="J207" s="1"/>
      <c r="L207">
        <f t="shared" si="27"/>
        <v>5.9999999999999995E-4</v>
      </c>
      <c r="N207" s="1">
        <v>6</v>
      </c>
    </row>
    <row r="208" spans="1:14" x14ac:dyDescent="0.2">
      <c r="A208" s="1" t="s">
        <v>401</v>
      </c>
      <c r="B208" s="1" t="s">
        <v>218</v>
      </c>
      <c r="C208" s="9">
        <v>45502.681944444441</v>
      </c>
      <c r="D208" s="1"/>
      <c r="E208" s="1"/>
      <c r="F208" s="1"/>
      <c r="G208">
        <f t="shared" ref="G208" si="31">$N208/10000</f>
        <v>0.4</v>
      </c>
      <c r="H208" s="1"/>
      <c r="I208" s="1"/>
      <c r="J208" s="1"/>
      <c r="L208">
        <f t="shared" si="27"/>
        <v>0.4</v>
      </c>
      <c r="N208" s="15">
        <v>4000</v>
      </c>
    </row>
    <row r="209" spans="1:14" x14ac:dyDescent="0.2">
      <c r="A209" s="1" t="s">
        <v>402</v>
      </c>
      <c r="B209" s="1" t="s">
        <v>400</v>
      </c>
      <c r="C209" s="9">
        <v>45502.716666666667</v>
      </c>
      <c r="D209" s="3">
        <v>25</v>
      </c>
      <c r="E209" s="1"/>
      <c r="F209" s="1"/>
      <c r="G209" s="1">
        <v>3</v>
      </c>
      <c r="H209" s="1"/>
      <c r="I209" s="1"/>
      <c r="J209" s="1"/>
      <c r="L209">
        <f t="shared" si="27"/>
        <v>2.9999999999999997E-4</v>
      </c>
      <c r="N209" s="1">
        <v>3</v>
      </c>
    </row>
    <row r="210" spans="1:14" x14ac:dyDescent="0.2">
      <c r="A210" s="1" t="s">
        <v>299</v>
      </c>
      <c r="B210" s="1" t="s">
        <v>175</v>
      </c>
      <c r="C210" s="9">
        <v>45502.708333333336</v>
      </c>
      <c r="D210" s="3">
        <v>20</v>
      </c>
      <c r="E210" s="1"/>
      <c r="F210" s="1"/>
      <c r="G210">
        <f t="shared" ref="G210" si="32">$N210/10000</f>
        <v>0.9</v>
      </c>
      <c r="H210" s="1"/>
      <c r="I210" s="1"/>
      <c r="J210" s="1"/>
      <c r="L210">
        <f t="shared" si="27"/>
        <v>0.9</v>
      </c>
      <c r="N210" s="15">
        <v>9000</v>
      </c>
    </row>
    <row r="211" spans="1:14" x14ac:dyDescent="0.2">
      <c r="A211" s="1" t="s">
        <v>403</v>
      </c>
      <c r="B211" s="1" t="s">
        <v>400</v>
      </c>
      <c r="C211" s="9">
        <v>45502.666666666664</v>
      </c>
      <c r="D211" s="3">
        <v>15</v>
      </c>
      <c r="E211" s="1"/>
      <c r="F211" s="1"/>
      <c r="G211" s="1"/>
      <c r="H211" s="1"/>
      <c r="I211" s="1"/>
      <c r="J211" s="1"/>
      <c r="L211">
        <f t="shared" si="27"/>
        <v>0</v>
      </c>
      <c r="N211" s="1"/>
    </row>
    <row r="212" spans="1:14" x14ac:dyDescent="0.2">
      <c r="A212" s="1" t="s">
        <v>404</v>
      </c>
      <c r="B212" s="1" t="s">
        <v>206</v>
      </c>
      <c r="C212" s="9">
        <v>45502.629166666666</v>
      </c>
      <c r="D212" s="1"/>
      <c r="E212" s="1"/>
      <c r="F212" s="1"/>
      <c r="G212" s="1"/>
      <c r="H212" s="1"/>
      <c r="I212" s="1"/>
      <c r="J212" s="1"/>
      <c r="L212">
        <f t="shared" si="27"/>
        <v>0</v>
      </c>
      <c r="N212" s="1"/>
    </row>
    <row r="213" spans="1:14" x14ac:dyDescent="0.2">
      <c r="A213" s="1" t="s">
        <v>405</v>
      </c>
      <c r="B213" s="1" t="s">
        <v>127</v>
      </c>
      <c r="C213" s="9">
        <v>45502.621527777781</v>
      </c>
      <c r="D213" s="3">
        <v>60</v>
      </c>
      <c r="E213" s="3">
        <v>3</v>
      </c>
      <c r="F213" s="1"/>
      <c r="G213">
        <f t="shared" ref="G213" si="33">$N213/10000</f>
        <v>0.15</v>
      </c>
      <c r="H213" s="1"/>
      <c r="I213" s="1"/>
      <c r="J213" s="1" t="s">
        <v>406</v>
      </c>
      <c r="L213">
        <f t="shared" si="27"/>
        <v>0.15</v>
      </c>
      <c r="N213" s="15">
        <v>1500</v>
      </c>
    </row>
    <row r="214" spans="1:14" x14ac:dyDescent="0.2">
      <c r="A214" s="1" t="s">
        <v>359</v>
      </c>
      <c r="B214" s="1" t="s">
        <v>33</v>
      </c>
      <c r="C214" s="9">
        <v>45502.645833333336</v>
      </c>
      <c r="D214" s="3">
        <v>330</v>
      </c>
      <c r="E214" s="1"/>
      <c r="F214" s="3">
        <v>7</v>
      </c>
      <c r="G214" s="1">
        <v>65</v>
      </c>
      <c r="H214" s="1"/>
      <c r="I214" s="2" t="s">
        <v>407</v>
      </c>
      <c r="J214" s="1" t="s">
        <v>408</v>
      </c>
      <c r="L214">
        <f t="shared" si="27"/>
        <v>6.4999999999999997E-3</v>
      </c>
      <c r="N214" s="1">
        <v>65</v>
      </c>
    </row>
    <row r="215" spans="1:14" x14ac:dyDescent="0.2">
      <c r="A215" s="1" t="s">
        <v>409</v>
      </c>
      <c r="B215" s="1" t="s">
        <v>25</v>
      </c>
      <c r="C215" s="9">
        <v>45501.166666666664</v>
      </c>
      <c r="D215" s="3">
        <v>60</v>
      </c>
      <c r="E215" s="1"/>
      <c r="F215" s="1"/>
      <c r="G215">
        <f t="shared" ref="G215:G217" si="34">$N215/10000</f>
        <v>0.5</v>
      </c>
      <c r="H215" s="1"/>
      <c r="I215" s="1"/>
      <c r="J215" s="1"/>
      <c r="L215">
        <f t="shared" si="27"/>
        <v>0.5</v>
      </c>
      <c r="N215" s="15">
        <v>5000</v>
      </c>
    </row>
    <row r="216" spans="1:14" x14ac:dyDescent="0.2">
      <c r="A216" s="1" t="s">
        <v>410</v>
      </c>
      <c r="B216" s="1" t="s">
        <v>112</v>
      </c>
      <c r="C216" s="9">
        <v>45501.737500000003</v>
      </c>
      <c r="D216" s="3">
        <v>18</v>
      </c>
      <c r="E216" s="1"/>
      <c r="F216" s="1"/>
      <c r="G216">
        <f t="shared" si="34"/>
        <v>0.1</v>
      </c>
      <c r="H216" s="1"/>
      <c r="I216" s="1"/>
      <c r="J216" s="1"/>
      <c r="L216">
        <f t="shared" si="27"/>
        <v>0.1</v>
      </c>
      <c r="N216" s="14">
        <v>1000</v>
      </c>
    </row>
    <row r="217" spans="1:14" x14ac:dyDescent="0.2">
      <c r="A217" s="1" t="s">
        <v>267</v>
      </c>
      <c r="B217" s="1" t="s">
        <v>112</v>
      </c>
      <c r="C217" s="9">
        <v>45501.875</v>
      </c>
      <c r="D217" s="3">
        <v>18</v>
      </c>
      <c r="E217" s="1"/>
      <c r="F217" s="1"/>
      <c r="G217">
        <f t="shared" si="34"/>
        <v>0.26</v>
      </c>
      <c r="H217" s="1"/>
      <c r="I217" s="2" t="s">
        <v>411</v>
      </c>
      <c r="J217" s="1" t="s">
        <v>412</v>
      </c>
      <c r="L217">
        <f t="shared" si="27"/>
        <v>0.26</v>
      </c>
      <c r="N217" s="15">
        <v>2600</v>
      </c>
    </row>
    <row r="218" spans="1:14" x14ac:dyDescent="0.2">
      <c r="A218" s="1" t="s">
        <v>413</v>
      </c>
      <c r="B218" s="1" t="s">
        <v>414</v>
      </c>
      <c r="C218" s="9">
        <v>45501.579861111109</v>
      </c>
      <c r="D218" s="1"/>
      <c r="E218" s="1"/>
      <c r="F218" s="1"/>
      <c r="G218" s="1"/>
      <c r="H218" s="1" t="s">
        <v>415</v>
      </c>
      <c r="I218" s="1"/>
      <c r="J218" s="1"/>
      <c r="L218">
        <f t="shared" si="27"/>
        <v>0</v>
      </c>
      <c r="N218" s="1"/>
    </row>
    <row r="219" spans="1:14" x14ac:dyDescent="0.2">
      <c r="A219" s="1" t="s">
        <v>416</v>
      </c>
      <c r="B219" s="1" t="s">
        <v>218</v>
      </c>
      <c r="C219" s="9">
        <v>45499.507638888892</v>
      </c>
      <c r="D219" s="3">
        <v>26</v>
      </c>
      <c r="E219" s="1"/>
      <c r="F219" s="1"/>
      <c r="G219">
        <f t="shared" ref="G219:G220" si="35">$N219/10000</f>
        <v>1.2E-2</v>
      </c>
      <c r="H219" s="1"/>
      <c r="I219" s="1"/>
      <c r="J219" s="1"/>
      <c r="L219">
        <f t="shared" si="27"/>
        <v>1.2E-2</v>
      </c>
      <c r="N219" s="1">
        <v>120</v>
      </c>
    </row>
    <row r="220" spans="1:14" x14ac:dyDescent="0.2">
      <c r="A220" s="1" t="s">
        <v>170</v>
      </c>
      <c r="B220" s="1" t="s">
        <v>137</v>
      </c>
      <c r="C220" s="9">
        <v>45499.67291666667</v>
      </c>
      <c r="D220" s="3">
        <v>8</v>
      </c>
      <c r="E220" s="1"/>
      <c r="F220" s="1"/>
      <c r="G220">
        <f t="shared" si="35"/>
        <v>0.01</v>
      </c>
      <c r="H220" s="1"/>
      <c r="I220" s="1"/>
      <c r="J220" s="1"/>
      <c r="L220">
        <f t="shared" si="27"/>
        <v>0.01</v>
      </c>
      <c r="N220" s="1">
        <v>100</v>
      </c>
    </row>
    <row r="221" spans="1:14" x14ac:dyDescent="0.2">
      <c r="A221" s="1" t="s">
        <v>417</v>
      </c>
      <c r="B221" s="1" t="s">
        <v>99</v>
      </c>
      <c r="C221" s="9">
        <v>45500.62777777778</v>
      </c>
      <c r="D221" s="3">
        <v>18</v>
      </c>
      <c r="E221" s="1"/>
      <c r="F221" s="1"/>
      <c r="G221" s="1"/>
      <c r="H221" s="1"/>
      <c r="I221" s="2" t="s">
        <v>418</v>
      </c>
      <c r="J221" s="1" t="s">
        <v>419</v>
      </c>
      <c r="L221">
        <f t="shared" si="27"/>
        <v>0</v>
      </c>
      <c r="N221" s="1"/>
    </row>
    <row r="222" spans="1:14" x14ac:dyDescent="0.2">
      <c r="A222" s="1" t="s">
        <v>420</v>
      </c>
      <c r="B222" s="1" t="s">
        <v>121</v>
      </c>
      <c r="C222" s="9">
        <v>45500.5625</v>
      </c>
      <c r="D222" s="3">
        <v>50</v>
      </c>
      <c r="E222" s="3">
        <v>1</v>
      </c>
      <c r="F222" s="1"/>
      <c r="G222">
        <f t="shared" ref="G222" si="36">$N222/10000</f>
        <v>0.435</v>
      </c>
      <c r="H222" s="1"/>
      <c r="I222" s="1"/>
      <c r="J222" s="1"/>
      <c r="L222">
        <f t="shared" si="27"/>
        <v>0.435</v>
      </c>
      <c r="N222" s="15">
        <v>4350</v>
      </c>
    </row>
    <row r="223" spans="1:14" x14ac:dyDescent="0.2">
      <c r="A223" s="1" t="s">
        <v>421</v>
      </c>
      <c r="B223" s="1" t="s">
        <v>33</v>
      </c>
      <c r="C223" s="9">
        <v>45500.659722222219</v>
      </c>
      <c r="D223" s="3">
        <v>20</v>
      </c>
      <c r="E223" s="1"/>
      <c r="F223" s="1"/>
      <c r="G223" s="1"/>
      <c r="H223" s="1"/>
      <c r="I223" s="2" t="s">
        <v>422</v>
      </c>
      <c r="J223" s="1" t="s">
        <v>52</v>
      </c>
      <c r="L223">
        <f t="shared" si="27"/>
        <v>0</v>
      </c>
      <c r="N223" s="1"/>
    </row>
    <row r="224" spans="1:14" x14ac:dyDescent="0.2">
      <c r="A224" s="1" t="s">
        <v>423</v>
      </c>
      <c r="B224" s="1" t="s">
        <v>87</v>
      </c>
      <c r="C224" s="9">
        <v>45500.636111111111</v>
      </c>
      <c r="D224" s="3">
        <v>18</v>
      </c>
      <c r="E224" s="1"/>
      <c r="F224" s="1"/>
      <c r="G224" s="1"/>
      <c r="H224" s="1"/>
      <c r="I224" s="1"/>
      <c r="J224" s="1"/>
      <c r="L224">
        <f t="shared" si="27"/>
        <v>0</v>
      </c>
      <c r="N224" s="1"/>
    </row>
    <row r="225" spans="1:14" x14ac:dyDescent="0.2">
      <c r="A225" s="1" t="s">
        <v>346</v>
      </c>
      <c r="B225" s="1" t="s">
        <v>87</v>
      </c>
      <c r="C225" s="9">
        <v>45500.636111111111</v>
      </c>
      <c r="D225" s="3">
        <v>18</v>
      </c>
      <c r="E225" s="1"/>
      <c r="F225" s="1"/>
      <c r="G225" s="1"/>
      <c r="H225" s="1"/>
      <c r="I225" s="1"/>
      <c r="J225" s="1"/>
      <c r="L225">
        <f t="shared" si="27"/>
        <v>0</v>
      </c>
      <c r="N225" s="1"/>
    </row>
    <row r="226" spans="1:14" x14ac:dyDescent="0.2">
      <c r="A226" s="1" t="s">
        <v>374</v>
      </c>
      <c r="B226" s="1" t="s">
        <v>99</v>
      </c>
      <c r="C226" s="9">
        <v>45499.697916666664</v>
      </c>
      <c r="D226" s="3">
        <v>40</v>
      </c>
      <c r="E226" s="1"/>
      <c r="F226" s="1"/>
      <c r="G226">
        <f t="shared" ref="G226" si="37">$N226/10000</f>
        <v>0.5</v>
      </c>
      <c r="H226" s="1"/>
      <c r="I226" s="2" t="s">
        <v>424</v>
      </c>
      <c r="J226" s="1" t="s">
        <v>119</v>
      </c>
      <c r="L226">
        <f t="shared" si="27"/>
        <v>0.5</v>
      </c>
      <c r="N226" s="15">
        <v>5000</v>
      </c>
    </row>
    <row r="227" spans="1:14" x14ac:dyDescent="0.2">
      <c r="A227" s="1" t="s">
        <v>425</v>
      </c>
      <c r="B227" s="1" t="s">
        <v>33</v>
      </c>
      <c r="C227" s="9">
        <v>45499.577777777777</v>
      </c>
      <c r="D227" s="3">
        <v>20</v>
      </c>
      <c r="E227" s="1"/>
      <c r="F227" s="1"/>
      <c r="G227" s="1"/>
      <c r="H227" s="1"/>
      <c r="I227" s="2" t="s">
        <v>426</v>
      </c>
      <c r="J227" s="1" t="s">
        <v>427</v>
      </c>
      <c r="L227">
        <f t="shared" si="27"/>
        <v>0</v>
      </c>
      <c r="N227" s="1"/>
    </row>
    <row r="228" spans="1:14" x14ac:dyDescent="0.2">
      <c r="A228" s="1" t="s">
        <v>96</v>
      </c>
      <c r="B228" s="1" t="s">
        <v>25</v>
      </c>
      <c r="C228" s="9">
        <v>45498.875694444447</v>
      </c>
      <c r="D228" s="1"/>
      <c r="E228" s="1"/>
      <c r="F228" s="1"/>
      <c r="G228" s="1"/>
      <c r="H228" s="1"/>
      <c r="I228" s="1"/>
      <c r="J228" s="1"/>
      <c r="L228">
        <f t="shared" si="27"/>
        <v>0</v>
      </c>
      <c r="N228" s="1"/>
    </row>
    <row r="229" spans="1:14" x14ac:dyDescent="0.2">
      <c r="A229" s="1" t="s">
        <v>428</v>
      </c>
      <c r="B229" s="1" t="s">
        <v>33</v>
      </c>
      <c r="C229" s="9">
        <v>45498.754861111112</v>
      </c>
      <c r="D229" s="1"/>
      <c r="E229" s="1"/>
      <c r="F229" s="1"/>
      <c r="G229" s="1"/>
      <c r="H229" s="1" t="s">
        <v>429</v>
      </c>
      <c r="I229" s="2" t="s">
        <v>430</v>
      </c>
      <c r="J229" s="1" t="s">
        <v>52</v>
      </c>
      <c r="L229">
        <f t="shared" si="27"/>
        <v>0</v>
      </c>
      <c r="N229" s="1"/>
    </row>
    <row r="230" spans="1:14" x14ac:dyDescent="0.2">
      <c r="A230" s="1" t="s">
        <v>431</v>
      </c>
      <c r="B230" s="1" t="s">
        <v>33</v>
      </c>
      <c r="C230" s="9">
        <v>45498.686805555553</v>
      </c>
      <c r="D230" s="1"/>
      <c r="E230" s="1"/>
      <c r="F230" s="1"/>
      <c r="G230" s="1"/>
      <c r="H230" s="1"/>
      <c r="I230" s="1"/>
      <c r="J230" s="1"/>
      <c r="L230">
        <f t="shared" si="27"/>
        <v>0</v>
      </c>
      <c r="N230" s="1"/>
    </row>
    <row r="231" spans="1:14" x14ac:dyDescent="0.2">
      <c r="A231" s="1" t="s">
        <v>432</v>
      </c>
      <c r="B231" s="1" t="s">
        <v>112</v>
      </c>
      <c r="C231" s="9">
        <v>45498.681250000001</v>
      </c>
      <c r="D231" s="3">
        <v>150</v>
      </c>
      <c r="E231" s="3">
        <v>3</v>
      </c>
      <c r="F231" s="3">
        <v>5</v>
      </c>
      <c r="G231" s="1">
        <v>6</v>
      </c>
      <c r="H231" s="1"/>
      <c r="I231" s="2" t="s">
        <v>433</v>
      </c>
      <c r="J231" s="1" t="s">
        <v>434</v>
      </c>
      <c r="L231">
        <f t="shared" si="27"/>
        <v>5.9999999999999995E-4</v>
      </c>
      <c r="N231" s="1">
        <v>6</v>
      </c>
    </row>
    <row r="232" spans="1:14" x14ac:dyDescent="0.2">
      <c r="A232" s="1" t="s">
        <v>69</v>
      </c>
      <c r="B232" s="1" t="s">
        <v>11</v>
      </c>
      <c r="C232" s="9">
        <v>45498.665972222225</v>
      </c>
      <c r="D232" s="1"/>
      <c r="E232" s="1"/>
      <c r="F232" s="1"/>
      <c r="G232" s="1"/>
      <c r="H232" s="1"/>
      <c r="I232" s="1"/>
      <c r="J232" s="1"/>
      <c r="L232">
        <f t="shared" si="27"/>
        <v>0</v>
      </c>
      <c r="N232" s="1"/>
    </row>
    <row r="233" spans="1:14" x14ac:dyDescent="0.2">
      <c r="A233" s="1" t="s">
        <v>435</v>
      </c>
      <c r="B233" s="1" t="s">
        <v>121</v>
      </c>
      <c r="C233" s="9">
        <v>45497.791666666664</v>
      </c>
      <c r="D233" s="3">
        <v>24</v>
      </c>
      <c r="E233" s="3">
        <v>1</v>
      </c>
      <c r="F233" s="1"/>
      <c r="G233" s="1"/>
      <c r="H233" s="1"/>
      <c r="I233" s="1"/>
      <c r="J233" s="1"/>
      <c r="L233">
        <f t="shared" si="27"/>
        <v>0</v>
      </c>
      <c r="N233" s="1"/>
    </row>
    <row r="234" spans="1:14" x14ac:dyDescent="0.2">
      <c r="A234" s="1" t="s">
        <v>374</v>
      </c>
      <c r="B234" s="1" t="s">
        <v>99</v>
      </c>
      <c r="C234" s="9">
        <v>45498.019444444442</v>
      </c>
      <c r="D234" s="1"/>
      <c r="E234" s="1"/>
      <c r="F234" s="1"/>
      <c r="G234" s="1"/>
      <c r="H234" s="1"/>
      <c r="I234" s="2" t="s">
        <v>436</v>
      </c>
      <c r="J234" s="1" t="s">
        <v>437</v>
      </c>
      <c r="L234">
        <f t="shared" si="27"/>
        <v>0</v>
      </c>
      <c r="N234" s="1"/>
    </row>
    <row r="235" spans="1:14" x14ac:dyDescent="0.2">
      <c r="A235" s="1" t="s">
        <v>373</v>
      </c>
      <c r="B235" s="1" t="s">
        <v>33</v>
      </c>
      <c r="C235" s="9">
        <v>45497.875</v>
      </c>
      <c r="D235" s="3">
        <v>15</v>
      </c>
      <c r="E235" s="1"/>
      <c r="F235" s="1"/>
      <c r="G235" s="1"/>
      <c r="H235" s="1"/>
      <c r="I235" s="2" t="s">
        <v>438</v>
      </c>
      <c r="J235" s="1" t="s">
        <v>439</v>
      </c>
      <c r="L235">
        <f t="shared" si="27"/>
        <v>0</v>
      </c>
      <c r="N235" s="1"/>
    </row>
    <row r="236" spans="1:14" x14ac:dyDescent="0.2">
      <c r="A236" s="1" t="s">
        <v>440</v>
      </c>
      <c r="B236" s="1" t="s">
        <v>41</v>
      </c>
      <c r="C236" s="9">
        <v>45497.772222222222</v>
      </c>
      <c r="D236" s="3">
        <v>50</v>
      </c>
      <c r="E236" s="3">
        <v>1</v>
      </c>
      <c r="F236" s="3">
        <v>1</v>
      </c>
      <c r="G236" s="1"/>
      <c r="H236" s="1"/>
      <c r="I236" s="2" t="s">
        <v>441</v>
      </c>
      <c r="J236" s="1" t="s">
        <v>442</v>
      </c>
      <c r="L236">
        <f t="shared" si="27"/>
        <v>0</v>
      </c>
      <c r="N236" s="1"/>
    </row>
    <row r="237" spans="1:14" x14ac:dyDescent="0.2">
      <c r="A237" s="1" t="s">
        <v>443</v>
      </c>
      <c r="B237" s="1" t="s">
        <v>175</v>
      </c>
      <c r="C237" s="9">
        <v>45496.583333333336</v>
      </c>
      <c r="D237" s="3">
        <v>20</v>
      </c>
      <c r="E237" s="1"/>
      <c r="F237" s="1"/>
      <c r="G237" s="1">
        <v>1</v>
      </c>
      <c r="H237" s="1"/>
      <c r="I237" s="1"/>
      <c r="J237" s="1"/>
      <c r="L237">
        <f t="shared" si="27"/>
        <v>1E-4</v>
      </c>
      <c r="N237" s="1">
        <v>1</v>
      </c>
    </row>
    <row r="238" spans="1:14" x14ac:dyDescent="0.2">
      <c r="A238" s="1" t="s">
        <v>145</v>
      </c>
      <c r="B238" s="1" t="s">
        <v>99</v>
      </c>
      <c r="C238" s="9">
        <v>45495.927083333336</v>
      </c>
      <c r="D238" s="3">
        <v>23</v>
      </c>
      <c r="E238" s="1"/>
      <c r="F238" s="1"/>
      <c r="G238">
        <f t="shared" ref="G238" si="38">$N238/10000</f>
        <v>0.05</v>
      </c>
      <c r="H238" s="1"/>
      <c r="I238" s="2" t="s">
        <v>444</v>
      </c>
      <c r="J238" s="1" t="s">
        <v>445</v>
      </c>
      <c r="L238">
        <f t="shared" si="27"/>
        <v>0.05</v>
      </c>
      <c r="N238" s="1">
        <v>500</v>
      </c>
    </row>
    <row r="239" spans="1:14" x14ac:dyDescent="0.2">
      <c r="A239" s="1" t="s">
        <v>373</v>
      </c>
      <c r="B239" s="1" t="s">
        <v>33</v>
      </c>
      <c r="C239" s="9">
        <v>45496.887499999997</v>
      </c>
      <c r="D239" s="1"/>
      <c r="E239" s="1"/>
      <c r="F239" s="1"/>
      <c r="G239" s="1"/>
      <c r="H239" s="1"/>
      <c r="I239" s="2" t="s">
        <v>446</v>
      </c>
      <c r="J239" s="1" t="s">
        <v>52</v>
      </c>
      <c r="L239">
        <f t="shared" si="27"/>
        <v>0</v>
      </c>
      <c r="N239" s="1"/>
    </row>
    <row r="240" spans="1:14" x14ac:dyDescent="0.2">
      <c r="A240" s="1" t="s">
        <v>447</v>
      </c>
      <c r="B240" s="1" t="s">
        <v>11</v>
      </c>
      <c r="C240" s="9">
        <v>45496.865277777775</v>
      </c>
      <c r="D240" s="1"/>
      <c r="E240" s="1"/>
      <c r="F240" s="1"/>
      <c r="G240" s="1"/>
      <c r="H240" s="1"/>
      <c r="I240" s="1"/>
      <c r="J240" s="1"/>
      <c r="L240">
        <f t="shared" si="27"/>
        <v>0</v>
      </c>
      <c r="N240" s="1"/>
    </row>
    <row r="241" spans="1:14" x14ac:dyDescent="0.2">
      <c r="A241" s="1" t="s">
        <v>448</v>
      </c>
      <c r="B241" s="1" t="s">
        <v>41</v>
      </c>
      <c r="C241" s="9">
        <v>45495.59375</v>
      </c>
      <c r="D241" s="3">
        <v>14</v>
      </c>
      <c r="E241" s="1"/>
      <c r="F241" s="1"/>
      <c r="G241" s="1" t="s">
        <v>662</v>
      </c>
      <c r="H241" s="1"/>
      <c r="I241" s="1"/>
      <c r="J241" s="1"/>
      <c r="L241" t="e">
        <f t="shared" si="27"/>
        <v>#VALUE!</v>
      </c>
      <c r="N241" s="1" t="s">
        <v>662</v>
      </c>
    </row>
    <row r="242" spans="1:14" x14ac:dyDescent="0.2">
      <c r="A242" s="1" t="s">
        <v>449</v>
      </c>
      <c r="B242" s="1" t="s">
        <v>112</v>
      </c>
      <c r="C242" s="9">
        <v>45496.603472222225</v>
      </c>
      <c r="D242" s="1"/>
      <c r="E242" s="1"/>
      <c r="F242" s="1"/>
      <c r="G242" s="1"/>
      <c r="H242" s="1"/>
      <c r="I242" s="1"/>
      <c r="J242" s="1"/>
      <c r="L242">
        <f t="shared" si="27"/>
        <v>0</v>
      </c>
      <c r="N242" s="1"/>
    </row>
    <row r="243" spans="1:14" x14ac:dyDescent="0.2">
      <c r="A243" s="1" t="s">
        <v>450</v>
      </c>
      <c r="B243" s="1" t="s">
        <v>33</v>
      </c>
      <c r="C243" s="9">
        <v>45496.642361111109</v>
      </c>
      <c r="D243" s="1"/>
      <c r="E243" s="1"/>
      <c r="F243" s="3">
        <v>5</v>
      </c>
      <c r="G243" s="1"/>
      <c r="H243" s="1"/>
      <c r="I243" s="2" t="s">
        <v>451</v>
      </c>
      <c r="J243" s="1" t="s">
        <v>452</v>
      </c>
      <c r="L243">
        <f t="shared" si="27"/>
        <v>0</v>
      </c>
      <c r="N243" s="1"/>
    </row>
    <row r="244" spans="1:14" x14ac:dyDescent="0.2">
      <c r="A244" s="1" t="s">
        <v>453</v>
      </c>
      <c r="B244" s="1" t="s">
        <v>41</v>
      </c>
      <c r="C244" s="9">
        <v>45495.722916666666</v>
      </c>
      <c r="D244" s="3">
        <v>15</v>
      </c>
      <c r="E244" s="3">
        <v>1</v>
      </c>
      <c r="F244" s="1"/>
      <c r="G244" s="1"/>
      <c r="H244" s="1"/>
      <c r="I244" s="2" t="s">
        <v>454</v>
      </c>
      <c r="J244" s="1" t="s">
        <v>274</v>
      </c>
      <c r="L244">
        <f t="shared" si="27"/>
        <v>0</v>
      </c>
      <c r="N244" s="1"/>
    </row>
    <row r="245" spans="1:14" x14ac:dyDescent="0.2">
      <c r="A245" s="1" t="s">
        <v>455</v>
      </c>
      <c r="B245" s="1" t="s">
        <v>33</v>
      </c>
      <c r="C245" s="9">
        <v>45496.591666666667</v>
      </c>
      <c r="D245" s="3">
        <v>25</v>
      </c>
      <c r="E245" s="1"/>
      <c r="F245" s="3">
        <v>1</v>
      </c>
      <c r="G245" s="1"/>
      <c r="H245" s="1"/>
      <c r="I245" s="2" t="s">
        <v>456</v>
      </c>
      <c r="J245" s="1" t="s">
        <v>457</v>
      </c>
      <c r="L245">
        <f t="shared" si="27"/>
        <v>0</v>
      </c>
      <c r="N245" s="1"/>
    </row>
    <row r="246" spans="1:14" x14ac:dyDescent="0.2">
      <c r="A246" s="1" t="s">
        <v>181</v>
      </c>
      <c r="B246" s="1" t="s">
        <v>11</v>
      </c>
      <c r="C246" s="9">
        <v>45496.666666666664</v>
      </c>
      <c r="D246" s="3">
        <v>100</v>
      </c>
      <c r="E246" s="3">
        <v>1</v>
      </c>
      <c r="F246" s="3">
        <v>1</v>
      </c>
      <c r="G246" s="6">
        <v>3</v>
      </c>
      <c r="H246" s="1"/>
      <c r="I246" s="2" t="s">
        <v>458</v>
      </c>
      <c r="J246" s="1" t="s">
        <v>459</v>
      </c>
      <c r="L246">
        <f t="shared" si="27"/>
        <v>2.9999999999999997E-4</v>
      </c>
      <c r="N246" s="6">
        <v>3</v>
      </c>
    </row>
    <row r="247" spans="1:14" x14ac:dyDescent="0.2">
      <c r="A247" s="1" t="s">
        <v>460</v>
      </c>
      <c r="B247" s="1" t="s">
        <v>127</v>
      </c>
      <c r="C247" s="9">
        <v>45495.625</v>
      </c>
      <c r="D247" s="3">
        <v>100</v>
      </c>
      <c r="E247" s="3">
        <v>3</v>
      </c>
      <c r="F247" s="1"/>
      <c r="G247" s="1">
        <v>1</v>
      </c>
      <c r="H247" s="1" t="s">
        <v>461</v>
      </c>
      <c r="I247" s="2" t="s">
        <v>462</v>
      </c>
      <c r="J247" s="1" t="s">
        <v>463</v>
      </c>
      <c r="L247">
        <f t="shared" si="27"/>
        <v>1E-4</v>
      </c>
      <c r="N247" s="1">
        <v>1</v>
      </c>
    </row>
    <row r="248" spans="1:14" x14ac:dyDescent="0.2">
      <c r="A248" s="1" t="s">
        <v>464</v>
      </c>
      <c r="B248" s="1" t="s">
        <v>87</v>
      </c>
      <c r="C248" s="9">
        <v>45495.604166666664</v>
      </c>
      <c r="D248" s="3">
        <v>30</v>
      </c>
      <c r="E248" s="3">
        <v>2</v>
      </c>
      <c r="F248" s="3">
        <v>3</v>
      </c>
      <c r="G248" s="6">
        <v>6</v>
      </c>
      <c r="H248" s="1" t="s">
        <v>465</v>
      </c>
      <c r="I248" s="2" t="s">
        <v>466</v>
      </c>
      <c r="J248" s="1" t="s">
        <v>467</v>
      </c>
      <c r="L248">
        <f t="shared" si="27"/>
        <v>5.9999999999999995E-4</v>
      </c>
      <c r="N248" s="6">
        <v>6</v>
      </c>
    </row>
    <row r="249" spans="1:14" x14ac:dyDescent="0.2">
      <c r="A249" s="1" t="s">
        <v>115</v>
      </c>
      <c r="B249" s="1" t="s">
        <v>112</v>
      </c>
      <c r="C249" s="9">
        <v>45495.576388888891</v>
      </c>
      <c r="D249" s="1"/>
      <c r="E249" s="3">
        <v>2</v>
      </c>
      <c r="F249" s="1"/>
      <c r="G249" s="1"/>
      <c r="H249" s="1"/>
      <c r="I249" s="2" t="s">
        <v>468</v>
      </c>
      <c r="J249" s="1" t="s">
        <v>469</v>
      </c>
      <c r="L249">
        <f t="shared" si="27"/>
        <v>0</v>
      </c>
      <c r="N249" s="1"/>
    </row>
    <row r="250" spans="1:14" x14ac:dyDescent="0.2">
      <c r="A250" s="1" t="s">
        <v>470</v>
      </c>
      <c r="B250" s="1" t="s">
        <v>41</v>
      </c>
      <c r="C250" s="9">
        <v>45493.779166666667</v>
      </c>
      <c r="D250" s="1"/>
      <c r="E250" s="1"/>
      <c r="F250" s="1"/>
      <c r="G250" s="1"/>
      <c r="H250" s="1"/>
      <c r="I250" s="1"/>
      <c r="J250" s="1"/>
      <c r="L250">
        <f t="shared" si="27"/>
        <v>0</v>
      </c>
      <c r="N250" s="1"/>
    </row>
    <row r="251" spans="1:14" x14ac:dyDescent="0.2">
      <c r="A251" s="1" t="s">
        <v>471</v>
      </c>
      <c r="B251" s="1" t="s">
        <v>41</v>
      </c>
      <c r="C251" s="9">
        <v>45493.453472222223</v>
      </c>
      <c r="D251" s="3">
        <v>18</v>
      </c>
      <c r="E251" s="3">
        <v>1</v>
      </c>
      <c r="F251" s="1"/>
      <c r="G251" s="1">
        <v>2</v>
      </c>
      <c r="H251" s="1"/>
      <c r="I251" s="1"/>
      <c r="J251" s="1"/>
      <c r="L251">
        <f t="shared" si="27"/>
        <v>2.0000000000000001E-4</v>
      </c>
      <c r="N251" s="1">
        <v>2</v>
      </c>
    </row>
    <row r="252" spans="1:14" x14ac:dyDescent="0.2">
      <c r="A252" s="1" t="s">
        <v>472</v>
      </c>
      <c r="B252" s="1" t="s">
        <v>33</v>
      </c>
      <c r="C252" s="9">
        <v>45492.792361111111</v>
      </c>
      <c r="D252" s="3">
        <v>18</v>
      </c>
      <c r="E252" s="1"/>
      <c r="F252" s="1"/>
      <c r="G252" s="1">
        <v>1</v>
      </c>
      <c r="H252" s="1"/>
      <c r="I252" s="1"/>
      <c r="J252" s="1"/>
      <c r="L252">
        <f t="shared" si="27"/>
        <v>1E-4</v>
      </c>
      <c r="N252" s="1">
        <v>1</v>
      </c>
    </row>
    <row r="253" spans="1:14" x14ac:dyDescent="0.2">
      <c r="A253" s="1" t="s">
        <v>473</v>
      </c>
      <c r="B253" s="1" t="s">
        <v>72</v>
      </c>
      <c r="C253" s="9">
        <v>45493.677083333336</v>
      </c>
      <c r="D253" s="3">
        <v>18</v>
      </c>
      <c r="E253" s="1"/>
      <c r="F253" s="1"/>
      <c r="G253" s="1"/>
      <c r="H253" s="1" t="s">
        <v>474</v>
      </c>
      <c r="I253" s="1"/>
      <c r="J253" s="1"/>
      <c r="L253">
        <f t="shared" si="27"/>
        <v>0</v>
      </c>
      <c r="N253" s="1"/>
    </row>
    <row r="254" spans="1:14" x14ac:dyDescent="0.2">
      <c r="A254" s="1" t="s">
        <v>475</v>
      </c>
      <c r="B254" s="1" t="s">
        <v>99</v>
      </c>
      <c r="C254" s="9">
        <v>45493.629861111112</v>
      </c>
      <c r="D254" s="1"/>
      <c r="E254" s="1"/>
      <c r="F254" s="1"/>
      <c r="G254">
        <f t="shared" ref="G254" si="39">$N254/10000</f>
        <v>0.5</v>
      </c>
      <c r="H254" s="1"/>
      <c r="I254" s="2" t="s">
        <v>476</v>
      </c>
      <c r="J254" s="1" t="s">
        <v>477</v>
      </c>
      <c r="L254">
        <f t="shared" si="27"/>
        <v>0.5</v>
      </c>
      <c r="N254" s="15">
        <v>5000</v>
      </c>
    </row>
    <row r="255" spans="1:14" x14ac:dyDescent="0.2">
      <c r="A255" s="1" t="s">
        <v>478</v>
      </c>
      <c r="B255" s="1" t="s">
        <v>33</v>
      </c>
      <c r="C255" s="9">
        <v>45492.772916666669</v>
      </c>
      <c r="D255" s="1"/>
      <c r="E255" s="1"/>
      <c r="F255" s="1"/>
      <c r="G255" s="1"/>
      <c r="H255" s="1" t="s">
        <v>479</v>
      </c>
      <c r="I255" s="1"/>
      <c r="J255" s="1"/>
      <c r="L255">
        <f t="shared" si="27"/>
        <v>0</v>
      </c>
      <c r="N255" s="1"/>
    </row>
    <row r="256" spans="1:14" x14ac:dyDescent="0.2">
      <c r="A256" s="1" t="s">
        <v>480</v>
      </c>
      <c r="B256" s="1" t="s">
        <v>33</v>
      </c>
      <c r="C256" s="9">
        <v>45492.597916666666</v>
      </c>
      <c r="D256" s="3">
        <v>6</v>
      </c>
      <c r="E256" s="1"/>
      <c r="F256" s="1"/>
      <c r="G256" s="1"/>
      <c r="H256" s="1"/>
      <c r="I256" s="1"/>
      <c r="J256" s="1"/>
      <c r="L256">
        <f t="shared" si="27"/>
        <v>0</v>
      </c>
      <c r="N256" s="1"/>
    </row>
    <row r="257" spans="1:14" x14ac:dyDescent="0.2">
      <c r="A257" s="1" t="s">
        <v>481</v>
      </c>
      <c r="B257" s="1" t="s">
        <v>112</v>
      </c>
      <c r="C257" s="9">
        <v>45492.625</v>
      </c>
      <c r="D257" s="3">
        <v>61</v>
      </c>
      <c r="E257" s="3">
        <v>2</v>
      </c>
      <c r="F257" s="3">
        <v>1</v>
      </c>
      <c r="G257">
        <f t="shared" ref="G257" si="40">$N257/10000</f>
        <v>0.5</v>
      </c>
      <c r="H257" s="1"/>
      <c r="I257" s="1"/>
      <c r="J257" s="1"/>
      <c r="L257">
        <f t="shared" si="27"/>
        <v>0.5</v>
      </c>
      <c r="N257" s="14">
        <v>5000</v>
      </c>
    </row>
    <row r="258" spans="1:14" x14ac:dyDescent="0.2">
      <c r="A258" s="1" t="s">
        <v>482</v>
      </c>
      <c r="B258" s="1" t="s">
        <v>483</v>
      </c>
      <c r="C258" s="9">
        <v>45491.84652777778</v>
      </c>
      <c r="D258" s="3">
        <v>40</v>
      </c>
      <c r="E258" s="1"/>
      <c r="F258" s="1"/>
      <c r="G258" s="1">
        <v>1</v>
      </c>
      <c r="H258" s="1" t="s">
        <v>484</v>
      </c>
      <c r="I258" s="2" t="s">
        <v>485</v>
      </c>
      <c r="J258" s="1" t="s">
        <v>486</v>
      </c>
      <c r="L258">
        <f t="shared" si="27"/>
        <v>1E-4</v>
      </c>
      <c r="N258" s="1">
        <v>1</v>
      </c>
    </row>
    <row r="259" spans="1:14" x14ac:dyDescent="0.2">
      <c r="A259" s="1" t="s">
        <v>487</v>
      </c>
      <c r="B259" s="1" t="s">
        <v>112</v>
      </c>
      <c r="C259" s="9">
        <v>45491.68472222222</v>
      </c>
      <c r="D259" s="1"/>
      <c r="E259" s="1"/>
      <c r="F259" s="1"/>
      <c r="G259" s="1"/>
      <c r="H259" s="1"/>
      <c r="I259" s="1"/>
      <c r="J259" s="1"/>
      <c r="L259">
        <f t="shared" ref="L259:L322" si="41">$N259/10000</f>
        <v>0</v>
      </c>
      <c r="N259" s="1"/>
    </row>
    <row r="260" spans="1:14" x14ac:dyDescent="0.2">
      <c r="A260" s="1" t="s">
        <v>488</v>
      </c>
      <c r="B260" s="1" t="s">
        <v>33</v>
      </c>
      <c r="C260" s="9">
        <v>45491.76666666667</v>
      </c>
      <c r="D260" s="3">
        <v>6</v>
      </c>
      <c r="E260" s="1"/>
      <c r="F260" s="1"/>
      <c r="G260" s="1"/>
      <c r="H260" s="1"/>
      <c r="I260" s="2" t="s">
        <v>489</v>
      </c>
      <c r="J260" s="1" t="s">
        <v>221</v>
      </c>
      <c r="L260">
        <f t="shared" si="41"/>
        <v>0</v>
      </c>
      <c r="N260" s="1"/>
    </row>
    <row r="261" spans="1:14" x14ac:dyDescent="0.2">
      <c r="A261" s="1" t="s">
        <v>490</v>
      </c>
      <c r="B261" s="1" t="s">
        <v>151</v>
      </c>
      <c r="C261" s="9">
        <v>45489.593055555553</v>
      </c>
      <c r="D261" s="1"/>
      <c r="E261" s="1"/>
      <c r="F261" s="1"/>
      <c r="G261" s="1"/>
      <c r="H261" s="1"/>
      <c r="I261" s="2" t="s">
        <v>491</v>
      </c>
      <c r="J261" s="1" t="s">
        <v>492</v>
      </c>
      <c r="L261">
        <f t="shared" si="41"/>
        <v>0</v>
      </c>
      <c r="N261" s="1"/>
    </row>
    <row r="262" spans="1:14" x14ac:dyDescent="0.2">
      <c r="A262" s="1" t="s">
        <v>493</v>
      </c>
      <c r="B262" s="1" t="s">
        <v>33</v>
      </c>
      <c r="C262" s="9">
        <v>45491.716666666667</v>
      </c>
      <c r="D262" s="1"/>
      <c r="E262" s="1"/>
      <c r="F262" s="1"/>
      <c r="G262">
        <f t="shared" ref="G262:G264" si="42">$N262/10000</f>
        <v>0.3</v>
      </c>
      <c r="H262" s="1"/>
      <c r="I262" s="2" t="s">
        <v>494</v>
      </c>
      <c r="J262" s="1" t="s">
        <v>495</v>
      </c>
      <c r="L262">
        <f t="shared" si="41"/>
        <v>0.3</v>
      </c>
      <c r="N262" s="1">
        <v>3000</v>
      </c>
    </row>
    <row r="263" spans="1:14" x14ac:dyDescent="0.2">
      <c r="A263" s="1" t="s">
        <v>496</v>
      </c>
      <c r="B263" s="1" t="s">
        <v>33</v>
      </c>
      <c r="C263" s="9">
        <v>45491.506944444445</v>
      </c>
      <c r="D263" s="1"/>
      <c r="E263" s="1"/>
      <c r="F263" s="1"/>
      <c r="G263">
        <f t="shared" si="42"/>
        <v>0.05</v>
      </c>
      <c r="H263" s="1"/>
      <c r="I263" s="1"/>
      <c r="J263" s="1"/>
      <c r="L263">
        <f t="shared" si="41"/>
        <v>0.05</v>
      </c>
      <c r="N263" s="1">
        <v>500</v>
      </c>
    </row>
    <row r="264" spans="1:14" x14ac:dyDescent="0.2">
      <c r="A264" s="1" t="s">
        <v>497</v>
      </c>
      <c r="B264" s="1" t="s">
        <v>192</v>
      </c>
      <c r="C264" s="9">
        <v>45491.586805555555</v>
      </c>
      <c r="D264" s="1"/>
      <c r="E264" s="1"/>
      <c r="F264" s="1"/>
      <c r="G264">
        <f t="shared" si="42"/>
        <v>0.03</v>
      </c>
      <c r="H264" s="1"/>
      <c r="I264" s="1"/>
      <c r="J264" s="1"/>
      <c r="L264">
        <f t="shared" si="41"/>
        <v>0.03</v>
      </c>
      <c r="N264" s="8">
        <v>300</v>
      </c>
    </row>
    <row r="265" spans="1:14" x14ac:dyDescent="0.2">
      <c r="A265" s="1" t="s">
        <v>498</v>
      </c>
      <c r="B265" s="1" t="s">
        <v>192</v>
      </c>
      <c r="C265" s="9">
        <v>45491.62777777778</v>
      </c>
      <c r="D265" s="3">
        <v>12</v>
      </c>
      <c r="E265" s="1"/>
      <c r="F265" s="1"/>
      <c r="G265" s="1"/>
      <c r="H265" s="1"/>
      <c r="I265" s="1"/>
      <c r="J265" s="1"/>
      <c r="L265">
        <f t="shared" si="41"/>
        <v>0</v>
      </c>
      <c r="N265" s="1"/>
    </row>
    <row r="266" spans="1:14" x14ac:dyDescent="0.2">
      <c r="A266" s="1" t="s">
        <v>499</v>
      </c>
      <c r="B266" s="1" t="s">
        <v>192</v>
      </c>
      <c r="C266" s="9">
        <v>45491.543055555558</v>
      </c>
      <c r="D266" s="3">
        <v>40</v>
      </c>
      <c r="E266" s="1"/>
      <c r="F266" s="1"/>
      <c r="G266" s="1">
        <v>1</v>
      </c>
      <c r="H266" s="1" t="s">
        <v>500</v>
      </c>
      <c r="I266" s="1"/>
      <c r="J266" s="1"/>
      <c r="L266">
        <f t="shared" si="41"/>
        <v>1E-4</v>
      </c>
      <c r="N266" s="1">
        <v>1</v>
      </c>
    </row>
    <row r="267" spans="1:14" x14ac:dyDescent="0.2">
      <c r="A267" s="1" t="s">
        <v>501</v>
      </c>
      <c r="B267" s="1" t="s">
        <v>41</v>
      </c>
      <c r="C267" s="9">
        <v>45491.666666666664</v>
      </c>
      <c r="D267" s="3">
        <v>46</v>
      </c>
      <c r="E267" s="1"/>
      <c r="F267" s="1"/>
      <c r="G267">
        <f t="shared" ref="G267:G268" si="43">$N267/10000</f>
        <v>0.35</v>
      </c>
      <c r="H267" s="1"/>
      <c r="I267" s="1"/>
      <c r="J267" s="1"/>
      <c r="L267">
        <f t="shared" si="41"/>
        <v>0.35</v>
      </c>
      <c r="N267" s="15">
        <v>3500</v>
      </c>
    </row>
    <row r="268" spans="1:14" x14ac:dyDescent="0.2">
      <c r="A268" s="1" t="s">
        <v>502</v>
      </c>
      <c r="B268" s="1" t="s">
        <v>112</v>
      </c>
      <c r="C268" s="9">
        <v>45491.743750000001</v>
      </c>
      <c r="D268" s="3">
        <v>62</v>
      </c>
      <c r="E268" s="3">
        <v>2</v>
      </c>
      <c r="F268" s="3">
        <v>1</v>
      </c>
      <c r="G268">
        <f t="shared" si="43"/>
        <v>0.25</v>
      </c>
      <c r="H268" s="1"/>
      <c r="I268" s="1"/>
      <c r="J268" s="1"/>
      <c r="L268">
        <f t="shared" si="41"/>
        <v>0.25</v>
      </c>
      <c r="N268" s="15">
        <v>2500</v>
      </c>
    </row>
    <row r="269" spans="1:14" x14ac:dyDescent="0.2">
      <c r="A269" s="1" t="s">
        <v>321</v>
      </c>
      <c r="B269" s="1" t="s">
        <v>33</v>
      </c>
      <c r="C269" s="9">
        <v>45491.70208333333</v>
      </c>
      <c r="D269" s="3">
        <v>40</v>
      </c>
      <c r="E269" s="1"/>
      <c r="F269" s="1"/>
      <c r="G269" s="1"/>
      <c r="H269" s="1"/>
      <c r="I269" s="2" t="s">
        <v>503</v>
      </c>
      <c r="J269" s="1" t="s">
        <v>504</v>
      </c>
      <c r="L269">
        <f t="shared" si="41"/>
        <v>0</v>
      </c>
      <c r="N269" s="1"/>
    </row>
    <row r="270" spans="1:14" x14ac:dyDescent="0.2">
      <c r="A270" s="1" t="s">
        <v>505</v>
      </c>
      <c r="B270" s="1" t="s">
        <v>112</v>
      </c>
      <c r="C270" s="9">
        <v>45491.675694444442</v>
      </c>
      <c r="D270" s="3">
        <v>91</v>
      </c>
      <c r="E270" s="3">
        <v>3</v>
      </c>
      <c r="F270" s="3">
        <v>1</v>
      </c>
      <c r="G270" s="1" t="s">
        <v>662</v>
      </c>
      <c r="H270" s="1"/>
      <c r="I270" s="2" t="s">
        <v>506</v>
      </c>
      <c r="J270" s="1" t="s">
        <v>507</v>
      </c>
      <c r="L270" t="e">
        <f t="shared" si="41"/>
        <v>#VALUE!</v>
      </c>
      <c r="N270" s="1" t="s">
        <v>662</v>
      </c>
    </row>
    <row r="271" spans="1:14" x14ac:dyDescent="0.2">
      <c r="A271" s="1" t="s">
        <v>508</v>
      </c>
      <c r="B271" s="1" t="s">
        <v>99</v>
      </c>
      <c r="C271" s="9">
        <v>45490.64166666667</v>
      </c>
      <c r="D271" s="1"/>
      <c r="E271" s="1"/>
      <c r="F271" s="1"/>
      <c r="G271" s="1">
        <v>1</v>
      </c>
      <c r="H271" s="1"/>
      <c r="I271" s="1"/>
      <c r="J271" s="1"/>
      <c r="L271">
        <f t="shared" si="41"/>
        <v>1E-4</v>
      </c>
      <c r="N271" s="1">
        <v>1</v>
      </c>
    </row>
    <row r="272" spans="1:14" x14ac:dyDescent="0.2">
      <c r="A272" s="1" t="s">
        <v>115</v>
      </c>
      <c r="B272" s="1" t="s">
        <v>112</v>
      </c>
      <c r="C272" s="9">
        <v>45489.643750000003</v>
      </c>
      <c r="D272" s="3">
        <v>18</v>
      </c>
      <c r="E272" s="1"/>
      <c r="F272" s="1"/>
      <c r="G272" s="1"/>
      <c r="H272" s="1"/>
      <c r="I272" s="2" t="s">
        <v>509</v>
      </c>
      <c r="J272" s="1" t="s">
        <v>510</v>
      </c>
      <c r="L272">
        <f t="shared" si="41"/>
        <v>0</v>
      </c>
      <c r="N272" s="1"/>
    </row>
    <row r="273" spans="1:14" x14ac:dyDescent="0.2">
      <c r="A273" s="1" t="s">
        <v>511</v>
      </c>
      <c r="B273" s="1" t="s">
        <v>127</v>
      </c>
      <c r="C273" s="9">
        <v>45489.795138888891</v>
      </c>
      <c r="D273" s="3">
        <v>80</v>
      </c>
      <c r="E273" s="3">
        <v>2</v>
      </c>
      <c r="F273" s="3">
        <v>2</v>
      </c>
      <c r="G273" s="1">
        <v>2</v>
      </c>
      <c r="H273" s="1" t="s">
        <v>512</v>
      </c>
      <c r="I273" s="2" t="s">
        <v>513</v>
      </c>
      <c r="J273" s="1" t="s">
        <v>514</v>
      </c>
      <c r="L273">
        <f t="shared" si="41"/>
        <v>2.0000000000000001E-4</v>
      </c>
      <c r="N273" s="1">
        <v>2</v>
      </c>
    </row>
    <row r="274" spans="1:14" x14ac:dyDescent="0.2">
      <c r="A274" s="1" t="s">
        <v>349</v>
      </c>
      <c r="B274" s="1" t="s">
        <v>99</v>
      </c>
      <c r="C274" s="9">
        <v>45489.595138888886</v>
      </c>
      <c r="D274" s="3">
        <v>50</v>
      </c>
      <c r="E274" s="3">
        <v>1</v>
      </c>
      <c r="F274" s="1"/>
      <c r="G274">
        <f t="shared" ref="G274" si="44">$N274/10000</f>
        <v>0.05</v>
      </c>
      <c r="H274" s="1" t="s">
        <v>515</v>
      </c>
      <c r="I274" s="2" t="s">
        <v>516</v>
      </c>
      <c r="J274" s="1" t="s">
        <v>119</v>
      </c>
      <c r="L274">
        <f t="shared" si="41"/>
        <v>0.05</v>
      </c>
      <c r="N274" s="1">
        <v>500</v>
      </c>
    </row>
    <row r="275" spans="1:14" x14ac:dyDescent="0.2">
      <c r="A275" s="1" t="s">
        <v>517</v>
      </c>
      <c r="B275" s="1" t="s">
        <v>127</v>
      </c>
      <c r="C275" s="9">
        <v>45488.020833333336</v>
      </c>
      <c r="D275" s="3">
        <v>31</v>
      </c>
      <c r="E275" s="3">
        <v>2</v>
      </c>
      <c r="F275" s="1"/>
      <c r="G275" s="1">
        <v>1</v>
      </c>
      <c r="H275" s="1"/>
      <c r="I275" s="1"/>
      <c r="J275" s="1"/>
      <c r="L275">
        <f t="shared" si="41"/>
        <v>1E-4</v>
      </c>
      <c r="N275" s="1">
        <v>1</v>
      </c>
    </row>
    <row r="276" spans="1:14" x14ac:dyDescent="0.2">
      <c r="A276" s="1" t="s">
        <v>518</v>
      </c>
      <c r="B276" s="1" t="s">
        <v>160</v>
      </c>
      <c r="C276" s="9">
        <v>45488.595833333333</v>
      </c>
      <c r="D276" s="3">
        <v>17</v>
      </c>
      <c r="E276" s="1"/>
      <c r="F276" s="1"/>
      <c r="G276">
        <f t="shared" ref="G276" si="45">$N276/10000</f>
        <v>0.5</v>
      </c>
      <c r="H276" s="1"/>
      <c r="I276" s="1"/>
      <c r="J276" s="1"/>
      <c r="L276">
        <f t="shared" si="41"/>
        <v>0.5</v>
      </c>
      <c r="N276" s="15">
        <v>5000</v>
      </c>
    </row>
    <row r="277" spans="1:14" x14ac:dyDescent="0.2">
      <c r="A277" s="1" t="s">
        <v>115</v>
      </c>
      <c r="B277" s="1" t="s">
        <v>112</v>
      </c>
      <c r="C277" s="9">
        <v>45487.017361111109</v>
      </c>
      <c r="D277" s="3">
        <v>26</v>
      </c>
      <c r="E277" s="1"/>
      <c r="F277" s="1"/>
      <c r="G277" s="1"/>
      <c r="H277" s="1"/>
      <c r="I277" s="1"/>
      <c r="J277" s="1"/>
      <c r="L277">
        <f t="shared" si="41"/>
        <v>0</v>
      </c>
      <c r="N277" s="1"/>
    </row>
    <row r="278" spans="1:14" x14ac:dyDescent="0.2">
      <c r="A278" s="1" t="s">
        <v>519</v>
      </c>
      <c r="B278" s="1" t="s">
        <v>112</v>
      </c>
      <c r="C278" s="9">
        <v>45487.125</v>
      </c>
      <c r="D278" s="1"/>
      <c r="E278" s="1"/>
      <c r="F278" s="1"/>
      <c r="G278" s="1"/>
      <c r="H278" s="1"/>
      <c r="I278" s="2" t="s">
        <v>520</v>
      </c>
      <c r="J278" s="1" t="s">
        <v>521</v>
      </c>
      <c r="L278">
        <f t="shared" si="41"/>
        <v>0</v>
      </c>
      <c r="N278" s="1"/>
    </row>
    <row r="279" spans="1:14" x14ac:dyDescent="0.2">
      <c r="A279" s="1" t="s">
        <v>349</v>
      </c>
      <c r="B279" s="1" t="s">
        <v>99</v>
      </c>
      <c r="C279" s="9">
        <v>45485.791666666664</v>
      </c>
      <c r="D279" s="1"/>
      <c r="E279" s="1"/>
      <c r="F279" s="1"/>
      <c r="G279">
        <f t="shared" ref="G279:G280" si="46">$N279/10000</f>
        <v>7.0000000000000007E-2</v>
      </c>
      <c r="H279" s="1"/>
      <c r="I279" s="1"/>
      <c r="J279" s="1"/>
      <c r="L279">
        <f t="shared" si="41"/>
        <v>7.0000000000000007E-2</v>
      </c>
      <c r="N279" s="1">
        <v>700</v>
      </c>
    </row>
    <row r="280" spans="1:14" x14ac:dyDescent="0.2">
      <c r="A280" s="1" t="s">
        <v>522</v>
      </c>
      <c r="B280" s="1" t="s">
        <v>206</v>
      </c>
      <c r="C280" s="9">
        <v>45486.479166666664</v>
      </c>
      <c r="D280" s="1"/>
      <c r="E280" s="1"/>
      <c r="F280" s="1"/>
      <c r="G280">
        <f t="shared" si="46"/>
        <v>5.0000000000000001E-3</v>
      </c>
      <c r="H280" s="1"/>
      <c r="I280" s="2" t="s">
        <v>523</v>
      </c>
      <c r="J280" s="1" t="s">
        <v>524</v>
      </c>
      <c r="L280">
        <f t="shared" si="41"/>
        <v>5.0000000000000001E-3</v>
      </c>
      <c r="N280" s="1">
        <v>50</v>
      </c>
    </row>
    <row r="281" spans="1:14" x14ac:dyDescent="0.2">
      <c r="A281" s="1" t="s">
        <v>525</v>
      </c>
      <c r="B281" s="1" t="s">
        <v>192</v>
      </c>
      <c r="C281" s="9">
        <v>45485.875</v>
      </c>
      <c r="D281" s="3">
        <v>55</v>
      </c>
      <c r="E281" s="1"/>
      <c r="F281" s="1"/>
      <c r="G281" s="6">
        <v>8</v>
      </c>
      <c r="H281" s="1" t="s">
        <v>526</v>
      </c>
      <c r="I281" s="2" t="s">
        <v>527</v>
      </c>
      <c r="J281" s="1" t="s">
        <v>528</v>
      </c>
      <c r="L281">
        <f t="shared" si="41"/>
        <v>8.0000000000000004E-4</v>
      </c>
      <c r="N281" s="6">
        <v>8</v>
      </c>
    </row>
    <row r="282" spans="1:14" x14ac:dyDescent="0.2">
      <c r="A282" s="1" t="s">
        <v>529</v>
      </c>
      <c r="B282" s="1" t="s">
        <v>11</v>
      </c>
      <c r="C282" s="9">
        <v>45485.645833333336</v>
      </c>
      <c r="D282" s="1"/>
      <c r="E282" s="3">
        <v>1</v>
      </c>
      <c r="F282" s="1"/>
      <c r="G282" s="1"/>
      <c r="H282" s="1"/>
      <c r="I282" s="1"/>
      <c r="J282" s="1"/>
      <c r="L282">
        <f t="shared" si="41"/>
        <v>0</v>
      </c>
      <c r="N282" s="1"/>
    </row>
    <row r="283" spans="1:14" x14ac:dyDescent="0.2">
      <c r="A283" s="1" t="s">
        <v>530</v>
      </c>
      <c r="B283" s="1" t="s">
        <v>531</v>
      </c>
      <c r="C283" s="9">
        <v>45484.729166666664</v>
      </c>
      <c r="D283" s="3">
        <v>27</v>
      </c>
      <c r="E283" s="1"/>
      <c r="F283" s="1"/>
      <c r="G283" s="1">
        <v>3</v>
      </c>
      <c r="H283" s="1"/>
      <c r="I283" s="1"/>
      <c r="J283" s="1"/>
      <c r="L283">
        <f t="shared" si="41"/>
        <v>2.9999999999999997E-4</v>
      </c>
      <c r="N283" s="1">
        <v>3</v>
      </c>
    </row>
    <row r="284" spans="1:14" x14ac:dyDescent="0.2">
      <c r="A284" s="1" t="s">
        <v>532</v>
      </c>
      <c r="B284" s="1" t="s">
        <v>25</v>
      </c>
      <c r="C284" s="9">
        <v>45484.680555555555</v>
      </c>
      <c r="D284" s="3">
        <v>40</v>
      </c>
      <c r="E284" s="1"/>
      <c r="F284" s="1"/>
      <c r="G284" s="1" t="s">
        <v>665</v>
      </c>
      <c r="H284" s="1"/>
      <c r="I284" s="1"/>
      <c r="J284" s="1"/>
      <c r="L284" t="e">
        <f t="shared" si="41"/>
        <v>#VALUE!</v>
      </c>
      <c r="N284" s="1" t="s">
        <v>665</v>
      </c>
    </row>
    <row r="285" spans="1:14" x14ac:dyDescent="0.2">
      <c r="A285" s="1" t="s">
        <v>533</v>
      </c>
      <c r="B285" s="1" t="s">
        <v>11</v>
      </c>
      <c r="C285" s="9">
        <v>45484.645138888889</v>
      </c>
      <c r="D285" s="3">
        <v>40</v>
      </c>
      <c r="E285" s="3">
        <v>1</v>
      </c>
      <c r="F285" s="1"/>
      <c r="G285">
        <f t="shared" ref="G285" si="47">$N285/10000</f>
        <v>2E-3</v>
      </c>
      <c r="H285" s="1"/>
      <c r="I285" s="1"/>
      <c r="J285" s="1"/>
      <c r="L285">
        <f t="shared" si="41"/>
        <v>2E-3</v>
      </c>
      <c r="N285" s="1">
        <v>20</v>
      </c>
    </row>
    <row r="286" spans="1:14" x14ac:dyDescent="0.2">
      <c r="A286" s="1" t="s">
        <v>534</v>
      </c>
      <c r="B286" s="1" t="s">
        <v>87</v>
      </c>
      <c r="C286" s="9">
        <v>45484.465277777781</v>
      </c>
      <c r="D286" s="3">
        <v>20</v>
      </c>
      <c r="E286" s="1"/>
      <c r="F286" s="3">
        <v>1</v>
      </c>
      <c r="G286" s="1">
        <v>5</v>
      </c>
      <c r="H286" s="1" t="s">
        <v>535</v>
      </c>
      <c r="I286" s="1"/>
      <c r="J286" s="1"/>
      <c r="L286">
        <f t="shared" si="41"/>
        <v>5.0000000000000001E-4</v>
      </c>
      <c r="N286" s="1">
        <v>5</v>
      </c>
    </row>
    <row r="287" spans="1:14" x14ac:dyDescent="0.2">
      <c r="A287" s="1" t="s">
        <v>115</v>
      </c>
      <c r="B287" s="1" t="s">
        <v>112</v>
      </c>
      <c r="C287" s="9">
        <v>45483.921527777777</v>
      </c>
      <c r="D287" s="1"/>
      <c r="E287" s="1"/>
      <c r="F287" s="1"/>
      <c r="G287" s="1"/>
      <c r="H287" s="1" t="s">
        <v>536</v>
      </c>
      <c r="I287" s="2" t="s">
        <v>537</v>
      </c>
      <c r="J287" s="1" t="s">
        <v>538</v>
      </c>
      <c r="L287">
        <f t="shared" si="41"/>
        <v>0</v>
      </c>
      <c r="N287" s="1"/>
    </row>
    <row r="288" spans="1:14" x14ac:dyDescent="0.2">
      <c r="A288" s="1" t="s">
        <v>539</v>
      </c>
      <c r="B288" s="1" t="s">
        <v>112</v>
      </c>
      <c r="C288" s="9">
        <v>45483.604166666664</v>
      </c>
      <c r="D288" s="3">
        <v>19</v>
      </c>
      <c r="E288" s="1"/>
      <c r="F288" s="1"/>
      <c r="G288">
        <f t="shared" ref="G288" si="48">$N288/10000</f>
        <v>0.2</v>
      </c>
      <c r="H288" s="1"/>
      <c r="I288" s="1"/>
      <c r="J288" s="1"/>
      <c r="L288">
        <f t="shared" si="41"/>
        <v>0.2</v>
      </c>
      <c r="N288" s="16">
        <v>2000</v>
      </c>
    </row>
    <row r="289" spans="1:14" x14ac:dyDescent="0.2">
      <c r="A289" s="1" t="s">
        <v>481</v>
      </c>
      <c r="B289" s="1" t="s">
        <v>112</v>
      </c>
      <c r="C289" s="9">
        <v>45482.625</v>
      </c>
      <c r="D289" s="3">
        <v>20</v>
      </c>
      <c r="E289" s="3">
        <v>2</v>
      </c>
      <c r="F289" s="1"/>
      <c r="G289" s="1"/>
      <c r="H289" s="1"/>
      <c r="I289" s="2" t="s">
        <v>540</v>
      </c>
      <c r="J289" s="1" t="s">
        <v>541</v>
      </c>
      <c r="L289">
        <f t="shared" si="41"/>
        <v>0</v>
      </c>
      <c r="N289" s="1"/>
    </row>
    <row r="290" spans="1:14" x14ac:dyDescent="0.2">
      <c r="A290" s="1" t="s">
        <v>542</v>
      </c>
      <c r="B290" s="1" t="s">
        <v>192</v>
      </c>
      <c r="C290" s="9">
        <v>45482.67291666667</v>
      </c>
      <c r="D290" s="1"/>
      <c r="E290" s="1"/>
      <c r="F290" s="1"/>
      <c r="G290">
        <f t="shared" ref="G290:G291" si="49">$N290/10000</f>
        <v>0.7</v>
      </c>
      <c r="H290" s="1"/>
      <c r="I290" s="1"/>
      <c r="J290" s="1"/>
      <c r="L290">
        <f t="shared" si="41"/>
        <v>0.7</v>
      </c>
      <c r="N290" s="15">
        <v>7000</v>
      </c>
    </row>
    <row r="291" spans="1:14" x14ac:dyDescent="0.2">
      <c r="A291" s="1" t="s">
        <v>543</v>
      </c>
      <c r="B291" s="1" t="s">
        <v>192</v>
      </c>
      <c r="C291" s="9">
        <v>45482.630555555559</v>
      </c>
      <c r="D291" s="1"/>
      <c r="E291" s="1"/>
      <c r="F291" s="1"/>
      <c r="G291">
        <f t="shared" si="49"/>
        <v>0.7</v>
      </c>
      <c r="H291" s="1"/>
      <c r="I291" s="1"/>
      <c r="J291" s="1"/>
      <c r="L291">
        <f t="shared" si="41"/>
        <v>0.7</v>
      </c>
      <c r="N291" s="15">
        <v>7000</v>
      </c>
    </row>
    <row r="292" spans="1:14" x14ac:dyDescent="0.2">
      <c r="A292" s="1" t="s">
        <v>309</v>
      </c>
      <c r="B292" s="1" t="s">
        <v>160</v>
      </c>
      <c r="C292" s="9">
        <v>45482.572916666664</v>
      </c>
      <c r="D292" s="3">
        <v>18</v>
      </c>
      <c r="E292" s="1"/>
      <c r="F292" s="1"/>
      <c r="G292" s="1"/>
      <c r="H292" s="1"/>
      <c r="I292" s="1"/>
      <c r="J292" s="1"/>
      <c r="L292">
        <f t="shared" si="41"/>
        <v>0</v>
      </c>
      <c r="N292" s="1"/>
    </row>
    <row r="293" spans="1:14" x14ac:dyDescent="0.2">
      <c r="A293" s="1" t="s">
        <v>544</v>
      </c>
      <c r="B293" s="1" t="s">
        <v>133</v>
      </c>
      <c r="C293" s="9">
        <v>45482.604166666664</v>
      </c>
      <c r="D293" s="3">
        <v>20</v>
      </c>
      <c r="E293" s="1"/>
      <c r="F293" s="1"/>
      <c r="G293" s="1">
        <v>10</v>
      </c>
      <c r="H293" s="1"/>
      <c r="I293" s="1"/>
      <c r="J293" s="1"/>
      <c r="L293">
        <f t="shared" si="41"/>
        <v>1E-3</v>
      </c>
      <c r="N293" s="1">
        <v>10</v>
      </c>
    </row>
    <row r="294" spans="1:14" x14ac:dyDescent="0.2">
      <c r="A294" s="1" t="s">
        <v>545</v>
      </c>
      <c r="B294" s="1" t="s">
        <v>546</v>
      </c>
      <c r="C294" s="9">
        <v>45481.8125</v>
      </c>
      <c r="D294" s="3">
        <v>15</v>
      </c>
      <c r="E294" s="1"/>
      <c r="F294" s="1"/>
      <c r="G294" s="1">
        <v>6</v>
      </c>
      <c r="H294" s="1"/>
      <c r="I294" s="1"/>
      <c r="J294" s="1"/>
      <c r="L294">
        <f t="shared" si="41"/>
        <v>5.9999999999999995E-4</v>
      </c>
      <c r="N294" s="1">
        <v>6</v>
      </c>
    </row>
    <row r="295" spans="1:14" x14ac:dyDescent="0.2">
      <c r="A295" s="1" t="s">
        <v>547</v>
      </c>
      <c r="B295" s="1" t="s">
        <v>25</v>
      </c>
      <c r="C295" s="9">
        <v>45481.880555555559</v>
      </c>
      <c r="D295" s="3">
        <v>40</v>
      </c>
      <c r="E295" s="3">
        <v>2</v>
      </c>
      <c r="F295" s="3">
        <v>1</v>
      </c>
      <c r="G295" s="8">
        <v>1</v>
      </c>
      <c r="H295" s="1"/>
      <c r="I295" s="1"/>
      <c r="J295" s="1"/>
      <c r="L295">
        <f t="shared" si="41"/>
        <v>1E-4</v>
      </c>
      <c r="N295" s="8">
        <v>1</v>
      </c>
    </row>
    <row r="296" spans="1:14" x14ac:dyDescent="0.2">
      <c r="A296" s="1" t="s">
        <v>548</v>
      </c>
      <c r="B296" s="1" t="s">
        <v>206</v>
      </c>
      <c r="C296" s="9">
        <v>45481.541666666664</v>
      </c>
      <c r="D296" s="3">
        <v>16</v>
      </c>
      <c r="E296" s="1"/>
      <c r="F296" s="1"/>
      <c r="G296">
        <f t="shared" ref="G296:G298" si="50">$N296/10000</f>
        <v>0.2</v>
      </c>
      <c r="H296" s="1"/>
      <c r="I296" s="1"/>
      <c r="J296" s="1"/>
      <c r="L296">
        <f t="shared" si="41"/>
        <v>0.2</v>
      </c>
      <c r="N296" s="15">
        <v>2000</v>
      </c>
    </row>
    <row r="297" spans="1:14" x14ac:dyDescent="0.2">
      <c r="A297" s="1" t="s">
        <v>549</v>
      </c>
      <c r="B297" s="1" t="s">
        <v>33</v>
      </c>
      <c r="C297" s="9">
        <v>45481.75</v>
      </c>
      <c r="D297" s="1"/>
      <c r="E297" s="1"/>
      <c r="F297" s="1"/>
      <c r="G297">
        <f t="shared" si="50"/>
        <v>0.05</v>
      </c>
      <c r="H297" s="1"/>
      <c r="I297" s="1"/>
      <c r="J297" s="1"/>
      <c r="L297">
        <f t="shared" si="41"/>
        <v>0.05</v>
      </c>
      <c r="N297" s="1">
        <v>500</v>
      </c>
    </row>
    <row r="298" spans="1:14" x14ac:dyDescent="0.2">
      <c r="A298" s="1" t="s">
        <v>167</v>
      </c>
      <c r="B298" s="1" t="s">
        <v>112</v>
      </c>
      <c r="C298" s="9">
        <v>45481.649305555555</v>
      </c>
      <c r="D298" s="3">
        <v>60</v>
      </c>
      <c r="E298" s="3">
        <v>2</v>
      </c>
      <c r="F298" s="1"/>
      <c r="G298">
        <f t="shared" si="50"/>
        <v>0.7</v>
      </c>
      <c r="H298" s="1"/>
      <c r="I298" s="2" t="s">
        <v>550</v>
      </c>
      <c r="J298" s="1" t="s">
        <v>551</v>
      </c>
      <c r="L298">
        <f t="shared" si="41"/>
        <v>0.7</v>
      </c>
      <c r="N298" s="17">
        <v>7000</v>
      </c>
    </row>
    <row r="299" spans="1:14" x14ac:dyDescent="0.2">
      <c r="A299" s="1" t="s">
        <v>78</v>
      </c>
      <c r="B299" s="1" t="s">
        <v>11</v>
      </c>
      <c r="C299" s="9">
        <v>45481.9375</v>
      </c>
      <c r="D299" s="1"/>
      <c r="E299" s="3">
        <v>1</v>
      </c>
      <c r="F299" s="1"/>
      <c r="G299" s="1"/>
      <c r="H299" s="1"/>
      <c r="I299" s="2" t="s">
        <v>552</v>
      </c>
      <c r="J299" s="1" t="s">
        <v>553</v>
      </c>
      <c r="L299">
        <f t="shared" si="41"/>
        <v>0</v>
      </c>
      <c r="N299" s="1"/>
    </row>
    <row r="300" spans="1:14" x14ac:dyDescent="0.2">
      <c r="A300" s="1" t="s">
        <v>554</v>
      </c>
      <c r="B300" s="1" t="s">
        <v>112</v>
      </c>
      <c r="C300" s="9">
        <v>45480.75</v>
      </c>
      <c r="D300" s="1"/>
      <c r="E300" s="1"/>
      <c r="F300" s="3">
        <v>4</v>
      </c>
      <c r="G300" s="1"/>
      <c r="H300" s="1"/>
      <c r="I300" s="2" t="s">
        <v>555</v>
      </c>
      <c r="J300" s="1" t="s">
        <v>556</v>
      </c>
      <c r="L300">
        <f t="shared" si="41"/>
        <v>0</v>
      </c>
      <c r="N300" s="1"/>
    </row>
    <row r="301" spans="1:14" x14ac:dyDescent="0.2">
      <c r="A301" s="1" t="s">
        <v>557</v>
      </c>
      <c r="B301" s="1" t="s">
        <v>112</v>
      </c>
      <c r="C301" s="9">
        <v>45480.583333333336</v>
      </c>
      <c r="D301" s="3">
        <v>27</v>
      </c>
      <c r="E301" s="1"/>
      <c r="F301" s="1"/>
      <c r="G301">
        <f t="shared" ref="G301" si="51">$N301/10000</f>
        <v>0.2</v>
      </c>
      <c r="H301" s="1"/>
      <c r="I301" s="1"/>
      <c r="J301" s="1"/>
      <c r="L301">
        <f t="shared" si="41"/>
        <v>0.2</v>
      </c>
      <c r="N301" s="15">
        <v>2000</v>
      </c>
    </row>
    <row r="302" spans="1:14" x14ac:dyDescent="0.2">
      <c r="A302" s="1" t="s">
        <v>558</v>
      </c>
      <c r="B302" s="1" t="s">
        <v>112</v>
      </c>
      <c r="C302" s="9">
        <v>45480.680555555555</v>
      </c>
      <c r="D302" s="3">
        <v>75</v>
      </c>
      <c r="E302" s="3">
        <v>3</v>
      </c>
      <c r="F302" s="3">
        <v>4</v>
      </c>
      <c r="G302" s="1">
        <v>7</v>
      </c>
      <c r="H302" s="1" t="s">
        <v>559</v>
      </c>
      <c r="I302" s="2" t="s">
        <v>560</v>
      </c>
      <c r="J302" s="1" t="s">
        <v>561</v>
      </c>
      <c r="L302">
        <f t="shared" si="41"/>
        <v>6.9999999999999999E-4</v>
      </c>
      <c r="N302" s="1">
        <v>7</v>
      </c>
    </row>
    <row r="303" spans="1:14" x14ac:dyDescent="0.2">
      <c r="A303" s="1" t="s">
        <v>487</v>
      </c>
      <c r="B303" s="1" t="s">
        <v>112</v>
      </c>
      <c r="C303" s="9">
        <v>45478.75</v>
      </c>
      <c r="D303" s="3">
        <v>80</v>
      </c>
      <c r="E303" s="3">
        <v>2</v>
      </c>
      <c r="F303" s="1"/>
      <c r="G303" s="1"/>
      <c r="H303" s="1" t="s">
        <v>562</v>
      </c>
      <c r="I303" s="1"/>
      <c r="J303" s="1"/>
      <c r="L303">
        <f t="shared" si="41"/>
        <v>0</v>
      </c>
      <c r="N303" s="1"/>
    </row>
    <row r="304" spans="1:14" x14ac:dyDescent="0.2">
      <c r="A304" s="1" t="s">
        <v>455</v>
      </c>
      <c r="B304" s="1" t="s">
        <v>33</v>
      </c>
      <c r="C304" s="9">
        <v>45478.489583333336</v>
      </c>
      <c r="D304" s="1"/>
      <c r="E304" s="1"/>
      <c r="F304" s="1"/>
      <c r="G304" s="1"/>
      <c r="H304" s="1"/>
      <c r="I304" s="1"/>
      <c r="J304" s="1"/>
      <c r="L304">
        <f t="shared" si="41"/>
        <v>0</v>
      </c>
      <c r="N304" s="1"/>
    </row>
    <row r="305" spans="1:14" x14ac:dyDescent="0.2">
      <c r="A305" s="1" t="s">
        <v>417</v>
      </c>
      <c r="B305" s="1" t="s">
        <v>99</v>
      </c>
      <c r="C305" s="9">
        <v>45477.703472222223</v>
      </c>
      <c r="D305" s="1"/>
      <c r="E305" s="1"/>
      <c r="F305" s="1"/>
      <c r="G305" s="1"/>
      <c r="H305" s="1"/>
      <c r="I305" s="1"/>
      <c r="J305" s="1"/>
      <c r="L305">
        <f t="shared" si="41"/>
        <v>0</v>
      </c>
      <c r="N305" s="1"/>
    </row>
    <row r="306" spans="1:14" x14ac:dyDescent="0.2">
      <c r="A306" s="1" t="s">
        <v>529</v>
      </c>
      <c r="B306" s="1" t="s">
        <v>11</v>
      </c>
      <c r="C306" s="9">
        <v>45477.839583333334</v>
      </c>
      <c r="D306" s="1"/>
      <c r="E306" s="1"/>
      <c r="F306" s="1"/>
      <c r="G306" s="1"/>
      <c r="H306" s="1"/>
      <c r="I306" s="1"/>
      <c r="J306" s="1"/>
      <c r="L306">
        <f t="shared" si="41"/>
        <v>0</v>
      </c>
      <c r="N306" s="1"/>
    </row>
    <row r="307" spans="1:14" x14ac:dyDescent="0.2">
      <c r="A307" s="1" t="s">
        <v>563</v>
      </c>
      <c r="B307" s="1" t="s">
        <v>206</v>
      </c>
      <c r="C307" s="9">
        <v>45476.652777777781</v>
      </c>
      <c r="D307" s="3">
        <v>22</v>
      </c>
      <c r="E307" s="1"/>
      <c r="F307" s="1"/>
      <c r="G307" s="1"/>
      <c r="H307" s="1"/>
      <c r="I307" s="1"/>
      <c r="J307" s="1"/>
      <c r="L307">
        <f t="shared" si="41"/>
        <v>0</v>
      </c>
      <c r="N307" s="1"/>
    </row>
    <row r="308" spans="1:14" x14ac:dyDescent="0.2">
      <c r="A308" s="1" t="s">
        <v>564</v>
      </c>
      <c r="B308" s="1" t="s">
        <v>11</v>
      </c>
      <c r="C308" s="9">
        <v>45476.951388888891</v>
      </c>
      <c r="D308" s="1"/>
      <c r="E308" s="1"/>
      <c r="F308" s="1"/>
      <c r="G308">
        <f t="shared" ref="G308:G309" si="52">$N308/10000</f>
        <v>0.1</v>
      </c>
      <c r="H308" s="1"/>
      <c r="I308" s="2" t="s">
        <v>565</v>
      </c>
      <c r="J308" s="1" t="s">
        <v>566</v>
      </c>
      <c r="L308">
        <f t="shared" si="41"/>
        <v>0.1</v>
      </c>
      <c r="N308" s="15">
        <v>1000</v>
      </c>
    </row>
    <row r="309" spans="1:14" x14ac:dyDescent="0.2">
      <c r="A309" s="1" t="s">
        <v>567</v>
      </c>
      <c r="B309" s="1" t="s">
        <v>121</v>
      </c>
      <c r="C309" s="9">
        <v>45475.645833333336</v>
      </c>
      <c r="D309" s="3">
        <v>12</v>
      </c>
      <c r="E309" s="1"/>
      <c r="F309" s="1"/>
      <c r="G309">
        <f t="shared" si="52"/>
        <v>0.1</v>
      </c>
      <c r="H309" s="1"/>
      <c r="I309" s="1"/>
      <c r="J309" s="1"/>
      <c r="L309">
        <f t="shared" si="41"/>
        <v>0.1</v>
      </c>
      <c r="N309" s="15">
        <v>1000</v>
      </c>
    </row>
    <row r="310" spans="1:14" x14ac:dyDescent="0.2">
      <c r="A310" s="1" t="s">
        <v>568</v>
      </c>
      <c r="B310" s="1" t="s">
        <v>99</v>
      </c>
      <c r="C310" s="9">
        <v>45475.916666666664</v>
      </c>
      <c r="D310" s="1"/>
      <c r="E310" s="1"/>
      <c r="F310" s="1"/>
      <c r="G310" s="1">
        <v>2</v>
      </c>
      <c r="H310" s="1"/>
      <c r="I310" s="2" t="s">
        <v>569</v>
      </c>
      <c r="J310" s="1" t="s">
        <v>570</v>
      </c>
      <c r="L310">
        <f t="shared" si="41"/>
        <v>2.0000000000000001E-4</v>
      </c>
      <c r="N310" s="1">
        <v>2</v>
      </c>
    </row>
    <row r="311" spans="1:14" x14ac:dyDescent="0.2">
      <c r="A311" s="1" t="s">
        <v>571</v>
      </c>
      <c r="B311" s="1" t="s">
        <v>99</v>
      </c>
      <c r="C311" s="9">
        <v>45474.9375</v>
      </c>
      <c r="D311" s="1"/>
      <c r="E311" s="1"/>
      <c r="F311" s="1"/>
      <c r="G311" s="1" t="s">
        <v>662</v>
      </c>
      <c r="H311" s="1"/>
      <c r="I311" s="1"/>
      <c r="J311" s="1"/>
      <c r="L311" t="e">
        <f t="shared" si="41"/>
        <v>#VALUE!</v>
      </c>
      <c r="N311" s="1" t="s">
        <v>662</v>
      </c>
    </row>
    <row r="312" spans="1:14" x14ac:dyDescent="0.2">
      <c r="A312" s="1" t="s">
        <v>69</v>
      </c>
      <c r="B312" s="1" t="s">
        <v>11</v>
      </c>
      <c r="C312" s="9">
        <v>45476.729166666664</v>
      </c>
      <c r="D312" s="3">
        <v>122</v>
      </c>
      <c r="E312" s="3">
        <v>1</v>
      </c>
      <c r="F312" s="1"/>
      <c r="G312" s="1">
        <v>3</v>
      </c>
      <c r="H312" s="1" t="s">
        <v>572</v>
      </c>
      <c r="I312" s="2" t="s">
        <v>573</v>
      </c>
      <c r="J312" s="1" t="s">
        <v>574</v>
      </c>
      <c r="L312">
        <f t="shared" si="41"/>
        <v>2.9999999999999997E-4</v>
      </c>
      <c r="N312" s="1">
        <v>3</v>
      </c>
    </row>
    <row r="313" spans="1:14" x14ac:dyDescent="0.2">
      <c r="A313" s="1" t="s">
        <v>455</v>
      </c>
      <c r="B313" s="1" t="s">
        <v>33</v>
      </c>
      <c r="C313" s="9">
        <v>45476.729166666664</v>
      </c>
      <c r="D313" s="3">
        <v>30</v>
      </c>
      <c r="E313" s="1"/>
      <c r="F313" s="1"/>
      <c r="G313" s="1">
        <v>4</v>
      </c>
      <c r="H313" s="1"/>
      <c r="I313" s="2" t="s">
        <v>575</v>
      </c>
      <c r="J313" s="1" t="s">
        <v>576</v>
      </c>
      <c r="L313">
        <f t="shared" si="41"/>
        <v>4.0000000000000002E-4</v>
      </c>
      <c r="N313" s="1">
        <v>4</v>
      </c>
    </row>
    <row r="314" spans="1:14" x14ac:dyDescent="0.2">
      <c r="A314" s="1" t="s">
        <v>577</v>
      </c>
      <c r="B314" s="1" t="s">
        <v>33</v>
      </c>
      <c r="C314" s="9">
        <v>45476.729166666664</v>
      </c>
      <c r="D314" s="3">
        <v>50</v>
      </c>
      <c r="E314" s="3">
        <v>1</v>
      </c>
      <c r="F314" s="3">
        <v>4</v>
      </c>
      <c r="G314" s="1">
        <v>4</v>
      </c>
      <c r="H314" s="1" t="s">
        <v>578</v>
      </c>
      <c r="I314" s="2" t="s">
        <v>579</v>
      </c>
      <c r="J314" s="1" t="s">
        <v>580</v>
      </c>
      <c r="L314">
        <f t="shared" si="41"/>
        <v>4.0000000000000002E-4</v>
      </c>
      <c r="N314" s="1">
        <v>4</v>
      </c>
    </row>
    <row r="315" spans="1:14" x14ac:dyDescent="0.2">
      <c r="A315" s="1" t="s">
        <v>581</v>
      </c>
      <c r="B315" s="1" t="s">
        <v>112</v>
      </c>
      <c r="C315" s="9">
        <v>45475.75</v>
      </c>
      <c r="D315" s="1"/>
      <c r="E315" s="1"/>
      <c r="F315" s="1"/>
      <c r="G315" s="1"/>
      <c r="H315" s="1"/>
      <c r="I315" s="2" t="s">
        <v>582</v>
      </c>
      <c r="J315" s="1" t="s">
        <v>583</v>
      </c>
      <c r="L315">
        <f t="shared" si="41"/>
        <v>0</v>
      </c>
      <c r="N315" s="1"/>
    </row>
    <row r="316" spans="1:14" x14ac:dyDescent="0.2">
      <c r="A316" s="1" t="s">
        <v>584</v>
      </c>
      <c r="B316" s="1" t="s">
        <v>25</v>
      </c>
      <c r="C316" s="9">
        <v>45475.59375</v>
      </c>
      <c r="D316" s="3">
        <v>124</v>
      </c>
      <c r="E316" s="3">
        <v>2</v>
      </c>
      <c r="F316" s="3">
        <v>3</v>
      </c>
      <c r="G316" s="1">
        <v>35</v>
      </c>
      <c r="H316" s="5" t="s">
        <v>666</v>
      </c>
      <c r="I316" s="2" t="s">
        <v>585</v>
      </c>
      <c r="J316" s="1" t="s">
        <v>586</v>
      </c>
      <c r="L316">
        <f t="shared" si="41"/>
        <v>3.5000000000000001E-3</v>
      </c>
      <c r="N316" s="1">
        <v>35</v>
      </c>
    </row>
    <row r="317" spans="1:14" x14ac:dyDescent="0.2">
      <c r="A317" s="1" t="s">
        <v>374</v>
      </c>
      <c r="B317" s="1" t="s">
        <v>99</v>
      </c>
      <c r="C317" s="9">
        <v>45474.791666666664</v>
      </c>
      <c r="D317" s="1"/>
      <c r="E317" s="1"/>
      <c r="F317" s="1"/>
      <c r="G317" s="1"/>
      <c r="H317" s="1"/>
      <c r="I317" s="2" t="s">
        <v>587</v>
      </c>
      <c r="J317" s="1" t="s">
        <v>119</v>
      </c>
      <c r="L317">
        <f t="shared" si="41"/>
        <v>0</v>
      </c>
      <c r="N317" s="1"/>
    </row>
    <row r="318" spans="1:14" x14ac:dyDescent="0.2">
      <c r="A318" s="1" t="s">
        <v>588</v>
      </c>
      <c r="B318" s="1" t="s">
        <v>33</v>
      </c>
      <c r="C318" s="9">
        <v>45473.850694444445</v>
      </c>
      <c r="D318" s="1"/>
      <c r="E318" s="1"/>
      <c r="F318" s="1"/>
      <c r="G318" s="1"/>
      <c r="H318" s="1" t="s">
        <v>589</v>
      </c>
      <c r="I318" s="2" t="s">
        <v>590</v>
      </c>
      <c r="J318" s="1" t="s">
        <v>52</v>
      </c>
      <c r="L318">
        <f t="shared" si="41"/>
        <v>0</v>
      </c>
      <c r="N318" s="1"/>
    </row>
    <row r="319" spans="1:14" x14ac:dyDescent="0.2">
      <c r="A319" s="1" t="s">
        <v>417</v>
      </c>
      <c r="B319" s="1" t="s">
        <v>99</v>
      </c>
      <c r="C319" s="9">
        <v>45473.571527777778</v>
      </c>
      <c r="D319" s="3">
        <v>28</v>
      </c>
      <c r="E319" s="3">
        <v>1</v>
      </c>
      <c r="F319" s="1"/>
      <c r="G319">
        <f t="shared" ref="G319:G321" si="53">$N319/10000</f>
        <v>0.2</v>
      </c>
      <c r="H319" s="1"/>
      <c r="I319" s="2" t="s">
        <v>591</v>
      </c>
      <c r="J319" s="1" t="s">
        <v>592</v>
      </c>
      <c r="L319">
        <f t="shared" si="41"/>
        <v>0.2</v>
      </c>
      <c r="N319" s="14">
        <v>2000</v>
      </c>
    </row>
    <row r="320" spans="1:14" x14ac:dyDescent="0.2">
      <c r="A320" s="1" t="s">
        <v>42</v>
      </c>
      <c r="B320" s="1" t="s">
        <v>25</v>
      </c>
      <c r="C320" s="9">
        <v>45471.666666666664</v>
      </c>
      <c r="D320" s="3">
        <v>80</v>
      </c>
      <c r="E320" s="1"/>
      <c r="F320" s="1"/>
      <c r="G320">
        <f t="shared" si="53"/>
        <v>0.05</v>
      </c>
      <c r="H320" s="1"/>
      <c r="I320" s="1"/>
      <c r="J320" s="1"/>
      <c r="L320">
        <f t="shared" si="41"/>
        <v>0.05</v>
      </c>
      <c r="N320" s="1">
        <v>500</v>
      </c>
    </row>
    <row r="321" spans="1:14" x14ac:dyDescent="0.2">
      <c r="A321" s="1" t="s">
        <v>593</v>
      </c>
      <c r="B321" s="1" t="s">
        <v>112</v>
      </c>
      <c r="C321" s="9">
        <v>45472.718055555553</v>
      </c>
      <c r="D321" s="3">
        <v>52</v>
      </c>
      <c r="E321" s="3">
        <v>2</v>
      </c>
      <c r="F321" s="1"/>
      <c r="G321">
        <f t="shared" si="53"/>
        <v>0.5</v>
      </c>
      <c r="H321" s="1" t="s">
        <v>594</v>
      </c>
      <c r="I321" s="1"/>
      <c r="J321" s="1"/>
      <c r="L321">
        <f t="shared" si="41"/>
        <v>0.5</v>
      </c>
      <c r="N321" s="15">
        <v>5000</v>
      </c>
    </row>
    <row r="322" spans="1:14" x14ac:dyDescent="0.2">
      <c r="A322" s="1" t="s">
        <v>595</v>
      </c>
      <c r="B322" s="1" t="s">
        <v>151</v>
      </c>
      <c r="C322" s="9">
        <v>45472.650694444441</v>
      </c>
      <c r="D322" s="3">
        <v>23</v>
      </c>
      <c r="E322" s="1"/>
      <c r="F322" s="3">
        <v>1</v>
      </c>
      <c r="G322" s="6">
        <v>10</v>
      </c>
      <c r="H322" s="1" t="s">
        <v>596</v>
      </c>
      <c r="I322" s="1"/>
      <c r="J322" s="1"/>
      <c r="L322">
        <f t="shared" si="41"/>
        <v>1E-3</v>
      </c>
      <c r="N322" s="6">
        <v>10</v>
      </c>
    </row>
    <row r="323" spans="1:14" x14ac:dyDescent="0.2">
      <c r="A323" s="1" t="s">
        <v>597</v>
      </c>
      <c r="B323" s="1" t="s">
        <v>598</v>
      </c>
      <c r="C323" s="9">
        <v>45468.75</v>
      </c>
      <c r="D323" s="1"/>
      <c r="E323" s="1"/>
      <c r="F323" s="1"/>
      <c r="G323">
        <f t="shared" ref="G323" si="54">$N323/10000</f>
        <v>0.5</v>
      </c>
      <c r="H323" s="1"/>
      <c r="I323" s="1"/>
      <c r="J323" s="1"/>
      <c r="L323">
        <f t="shared" ref="L323:L365" si="55">$N323/10000</f>
        <v>0.5</v>
      </c>
      <c r="N323" s="15">
        <v>5000</v>
      </c>
    </row>
    <row r="324" spans="1:14" x14ac:dyDescent="0.2">
      <c r="A324" s="1" t="s">
        <v>599</v>
      </c>
      <c r="B324" s="1" t="s">
        <v>352</v>
      </c>
      <c r="C324" s="9">
        <v>45471.604166666664</v>
      </c>
      <c r="D324" s="1"/>
      <c r="E324" s="1"/>
      <c r="F324" s="1"/>
      <c r="G324" s="1"/>
      <c r="H324" s="1"/>
      <c r="I324" s="2" t="s">
        <v>600</v>
      </c>
      <c r="J324" s="1" t="s">
        <v>601</v>
      </c>
      <c r="L324">
        <f t="shared" si="55"/>
        <v>0</v>
      </c>
      <c r="N324" s="1"/>
    </row>
    <row r="325" spans="1:14" x14ac:dyDescent="0.2">
      <c r="A325" s="1" t="s">
        <v>417</v>
      </c>
      <c r="B325" s="1" t="s">
        <v>99</v>
      </c>
      <c r="C325" s="9">
        <v>45471.629861111112</v>
      </c>
      <c r="D325" s="1"/>
      <c r="E325" s="1"/>
      <c r="F325" s="1"/>
      <c r="G325">
        <f t="shared" ref="G325:G326" si="56">$N325/10000</f>
        <v>0.3</v>
      </c>
      <c r="H325" s="1"/>
      <c r="I325" s="1"/>
      <c r="J325" s="1"/>
      <c r="L325">
        <f t="shared" si="55"/>
        <v>0.3</v>
      </c>
      <c r="N325" s="15">
        <v>3000</v>
      </c>
    </row>
    <row r="326" spans="1:14" x14ac:dyDescent="0.2">
      <c r="A326" s="1" t="s">
        <v>602</v>
      </c>
      <c r="B326" s="1" t="s">
        <v>209</v>
      </c>
      <c r="C326" s="9">
        <v>45470.833333333336</v>
      </c>
      <c r="D326" s="3">
        <v>15</v>
      </c>
      <c r="E326" s="1"/>
      <c r="F326" s="1"/>
      <c r="G326">
        <f t="shared" si="56"/>
        <v>0.6</v>
      </c>
      <c r="H326" s="1"/>
      <c r="I326" s="2" t="s">
        <v>603</v>
      </c>
      <c r="J326" s="1" t="s">
        <v>604</v>
      </c>
      <c r="L326">
        <f t="shared" si="55"/>
        <v>0.6</v>
      </c>
      <c r="N326" s="15">
        <v>6000</v>
      </c>
    </row>
    <row r="327" spans="1:14" x14ac:dyDescent="0.2">
      <c r="A327" s="1" t="s">
        <v>605</v>
      </c>
      <c r="B327" s="1" t="s">
        <v>25</v>
      </c>
      <c r="C327" s="9">
        <v>45468.479166666664</v>
      </c>
      <c r="D327" s="3">
        <v>20</v>
      </c>
      <c r="E327" s="1"/>
      <c r="F327" s="1"/>
      <c r="G327" s="1"/>
      <c r="H327" s="1"/>
      <c r="I327" s="1"/>
      <c r="J327" s="1"/>
      <c r="L327">
        <f t="shared" si="55"/>
        <v>0</v>
      </c>
      <c r="N327" s="1"/>
    </row>
    <row r="328" spans="1:14" x14ac:dyDescent="0.2">
      <c r="A328" s="1" t="s">
        <v>606</v>
      </c>
      <c r="B328" s="1" t="s">
        <v>87</v>
      </c>
      <c r="C328" s="9">
        <v>45469.625</v>
      </c>
      <c r="D328" s="3">
        <v>14</v>
      </c>
      <c r="E328" s="1"/>
      <c r="F328" s="1"/>
      <c r="G328">
        <f t="shared" ref="G328:G333" si="57">$N328/10000</f>
        <v>0.5</v>
      </c>
      <c r="H328" s="1"/>
      <c r="I328" s="1"/>
      <c r="J328" s="1"/>
      <c r="L328">
        <f t="shared" si="55"/>
        <v>0.5</v>
      </c>
      <c r="N328" s="15">
        <v>5000</v>
      </c>
    </row>
    <row r="329" spans="1:14" x14ac:dyDescent="0.2">
      <c r="A329" s="1" t="s">
        <v>96</v>
      </c>
      <c r="B329" s="1" t="s">
        <v>25</v>
      </c>
      <c r="C329" s="9">
        <v>45468.444444444445</v>
      </c>
      <c r="D329" s="3">
        <v>20</v>
      </c>
      <c r="E329" s="1"/>
      <c r="F329" s="1"/>
      <c r="G329">
        <f t="shared" si="57"/>
        <v>1.4999999999999999E-2</v>
      </c>
      <c r="H329" s="1"/>
      <c r="I329" s="1"/>
      <c r="J329" s="1"/>
      <c r="L329">
        <f t="shared" si="55"/>
        <v>1.4999999999999999E-2</v>
      </c>
      <c r="N329" s="1">
        <v>150</v>
      </c>
    </row>
    <row r="330" spans="1:14" x14ac:dyDescent="0.2">
      <c r="A330" s="1" t="s">
        <v>607</v>
      </c>
      <c r="B330" s="1" t="s">
        <v>175</v>
      </c>
      <c r="C330" s="9">
        <v>45467.739583333336</v>
      </c>
      <c r="D330" s="3">
        <v>20</v>
      </c>
      <c r="E330" s="1"/>
      <c r="F330" s="1"/>
      <c r="G330">
        <f t="shared" si="57"/>
        <v>0.3</v>
      </c>
      <c r="H330" s="1"/>
      <c r="I330" s="2" t="s">
        <v>608</v>
      </c>
      <c r="J330" s="1" t="s">
        <v>609</v>
      </c>
      <c r="L330">
        <f t="shared" si="55"/>
        <v>0.3</v>
      </c>
      <c r="N330" s="15">
        <v>3000</v>
      </c>
    </row>
    <row r="331" spans="1:14" x14ac:dyDescent="0.2">
      <c r="A331" s="1" t="s">
        <v>610</v>
      </c>
      <c r="B331" s="1" t="s">
        <v>41</v>
      </c>
      <c r="C331" s="9">
        <v>45466.770833333336</v>
      </c>
      <c r="D331" s="3">
        <v>18</v>
      </c>
      <c r="E331" s="1"/>
      <c r="F331" s="1"/>
      <c r="G331">
        <f t="shared" si="57"/>
        <v>0.4</v>
      </c>
      <c r="H331" s="1"/>
      <c r="I331" s="1"/>
      <c r="J331" s="1"/>
      <c r="L331">
        <f t="shared" si="55"/>
        <v>0.4</v>
      </c>
      <c r="N331" s="15">
        <v>4000</v>
      </c>
    </row>
    <row r="332" spans="1:14" x14ac:dyDescent="0.2">
      <c r="A332" s="1" t="s">
        <v>611</v>
      </c>
      <c r="B332" s="1" t="s">
        <v>99</v>
      </c>
      <c r="C332" s="9">
        <v>45466.824999999997</v>
      </c>
      <c r="D332" s="1"/>
      <c r="E332" s="1"/>
      <c r="F332" s="1"/>
      <c r="G332">
        <f t="shared" si="57"/>
        <v>0.3</v>
      </c>
      <c r="H332" s="1"/>
      <c r="I332" s="2" t="s">
        <v>612</v>
      </c>
      <c r="J332" s="1" t="s">
        <v>613</v>
      </c>
      <c r="L332">
        <f t="shared" si="55"/>
        <v>0.3</v>
      </c>
      <c r="N332" s="14">
        <v>3000</v>
      </c>
    </row>
    <row r="333" spans="1:14" x14ac:dyDescent="0.2">
      <c r="A333" s="1" t="s">
        <v>529</v>
      </c>
      <c r="B333" s="1" t="s">
        <v>11</v>
      </c>
      <c r="C333" s="9">
        <v>45466.916666666664</v>
      </c>
      <c r="D333" s="3">
        <v>33</v>
      </c>
      <c r="E333" s="1"/>
      <c r="F333" s="1"/>
      <c r="G333">
        <f t="shared" si="57"/>
        <v>0.05</v>
      </c>
      <c r="H333" s="1" t="s">
        <v>614</v>
      </c>
      <c r="I333" s="2" t="s">
        <v>615</v>
      </c>
      <c r="J333" s="1" t="s">
        <v>616</v>
      </c>
      <c r="L333">
        <f t="shared" si="55"/>
        <v>0.05</v>
      </c>
      <c r="N333" s="1">
        <v>500</v>
      </c>
    </row>
    <row r="334" spans="1:14" x14ac:dyDescent="0.2">
      <c r="A334" s="1" t="s">
        <v>617</v>
      </c>
      <c r="B334" s="1" t="s">
        <v>11</v>
      </c>
      <c r="C334" s="9">
        <v>45466.625</v>
      </c>
      <c r="D334" s="3">
        <v>40</v>
      </c>
      <c r="E334" s="3">
        <v>1</v>
      </c>
      <c r="F334" s="1"/>
      <c r="G334" s="6">
        <v>2</v>
      </c>
      <c r="H334" s="1" t="s">
        <v>618</v>
      </c>
      <c r="I334" s="2" t="s">
        <v>619</v>
      </c>
      <c r="J334" s="1" t="s">
        <v>620</v>
      </c>
      <c r="L334">
        <f t="shared" si="55"/>
        <v>2.0000000000000001E-4</v>
      </c>
      <c r="N334" s="6">
        <v>2</v>
      </c>
    </row>
    <row r="335" spans="1:14" x14ac:dyDescent="0.2">
      <c r="A335" s="1" t="s">
        <v>621</v>
      </c>
      <c r="B335" s="1" t="s">
        <v>99</v>
      </c>
      <c r="C335" s="9">
        <v>45461.711805555555</v>
      </c>
      <c r="D335" s="3">
        <v>35</v>
      </c>
      <c r="E335" s="1"/>
      <c r="F335" s="1"/>
      <c r="G335" s="1">
        <v>1</v>
      </c>
      <c r="H335" s="1"/>
      <c r="I335" s="2" t="s">
        <v>622</v>
      </c>
      <c r="J335" s="1" t="s">
        <v>119</v>
      </c>
      <c r="L335">
        <f t="shared" si="55"/>
        <v>1E-4</v>
      </c>
      <c r="N335" s="1">
        <v>1</v>
      </c>
    </row>
    <row r="336" spans="1:14" x14ac:dyDescent="0.2">
      <c r="A336" s="1" t="s">
        <v>623</v>
      </c>
      <c r="B336" s="12" t="s">
        <v>112</v>
      </c>
      <c r="C336" s="9">
        <v>45457</v>
      </c>
      <c r="D336" s="1">
        <v>36</v>
      </c>
      <c r="G336">
        <f t="shared" ref="G336" si="58">$N336/10000</f>
        <v>0.5</v>
      </c>
      <c r="H336" s="1"/>
      <c r="L336">
        <f t="shared" si="55"/>
        <v>0.5</v>
      </c>
      <c r="N336" s="14">
        <v>5000</v>
      </c>
    </row>
    <row r="337" spans="1:14" x14ac:dyDescent="0.2">
      <c r="A337" s="1" t="s">
        <v>326</v>
      </c>
      <c r="B337" s="12" t="s">
        <v>33</v>
      </c>
      <c r="C337" s="9">
        <v>45455</v>
      </c>
      <c r="D337" s="1"/>
      <c r="G337" s="1"/>
      <c r="H337" s="1"/>
      <c r="L337">
        <f t="shared" si="55"/>
        <v>0</v>
      </c>
      <c r="N337" s="1"/>
    </row>
    <row r="338" spans="1:14" x14ac:dyDescent="0.2">
      <c r="A338" s="1" t="s">
        <v>624</v>
      </c>
      <c r="B338" s="12" t="s">
        <v>112</v>
      </c>
      <c r="C338" s="9">
        <v>45454</v>
      </c>
      <c r="D338" s="1">
        <v>760</v>
      </c>
      <c r="E338">
        <v>1</v>
      </c>
      <c r="F338">
        <v>3</v>
      </c>
      <c r="G338" s="1">
        <v>600</v>
      </c>
      <c r="H338" s="1" t="s">
        <v>625</v>
      </c>
      <c r="L338">
        <f t="shared" si="55"/>
        <v>0.06</v>
      </c>
      <c r="N338" s="1">
        <v>600</v>
      </c>
    </row>
    <row r="339" spans="1:14" x14ac:dyDescent="0.2">
      <c r="A339" s="1" t="s">
        <v>449</v>
      </c>
      <c r="B339" s="12" t="s">
        <v>112</v>
      </c>
      <c r="C339" s="9">
        <v>45446</v>
      </c>
      <c r="D339" s="1">
        <v>38</v>
      </c>
      <c r="G339" s="1"/>
      <c r="H339" s="1"/>
      <c r="L339">
        <f t="shared" si="55"/>
        <v>0</v>
      </c>
      <c r="N339" s="1"/>
    </row>
    <row r="340" spans="1:14" x14ac:dyDescent="0.2">
      <c r="A340" s="1" t="s">
        <v>626</v>
      </c>
      <c r="B340" s="12" t="s">
        <v>11</v>
      </c>
      <c r="C340" s="9">
        <v>45406</v>
      </c>
      <c r="D340" s="1">
        <v>109</v>
      </c>
      <c r="G340" s="1">
        <v>1</v>
      </c>
      <c r="H340" s="1" t="s">
        <v>627</v>
      </c>
      <c r="L340">
        <f t="shared" si="55"/>
        <v>1E-4</v>
      </c>
      <c r="N340" s="1">
        <v>1</v>
      </c>
    </row>
    <row r="341" spans="1:14" x14ac:dyDescent="0.2">
      <c r="A341" s="1" t="s">
        <v>96</v>
      </c>
      <c r="B341" s="12" t="s">
        <v>25</v>
      </c>
      <c r="C341" s="9">
        <v>45406</v>
      </c>
      <c r="D341" s="1">
        <v>64</v>
      </c>
      <c r="G341" s="1">
        <v>2</v>
      </c>
      <c r="H341" s="1"/>
      <c r="L341">
        <f t="shared" si="55"/>
        <v>2.0000000000000001E-4</v>
      </c>
      <c r="N341" s="1">
        <v>2</v>
      </c>
    </row>
    <row r="342" spans="1:14" x14ac:dyDescent="0.2">
      <c r="A342" s="1" t="s">
        <v>628</v>
      </c>
      <c r="B342" s="12" t="s">
        <v>160</v>
      </c>
      <c r="C342" s="9">
        <v>45406</v>
      </c>
      <c r="D342" s="1">
        <v>22</v>
      </c>
      <c r="G342">
        <f t="shared" ref="G342" si="59">$N342/10000</f>
        <v>0.5</v>
      </c>
      <c r="H342" s="1"/>
      <c r="L342">
        <f t="shared" si="55"/>
        <v>0.5</v>
      </c>
      <c r="N342" s="14">
        <v>5000</v>
      </c>
    </row>
    <row r="343" spans="1:14" x14ac:dyDescent="0.2">
      <c r="A343" s="1" t="s">
        <v>349</v>
      </c>
      <c r="B343" s="12" t="s">
        <v>99</v>
      </c>
      <c r="C343" s="9">
        <v>45404</v>
      </c>
      <c r="D343" s="1">
        <v>30</v>
      </c>
      <c r="G343" s="1"/>
      <c r="H343" s="1"/>
      <c r="L343">
        <f t="shared" si="55"/>
        <v>0</v>
      </c>
      <c r="N343" s="1"/>
    </row>
    <row r="344" spans="1:14" x14ac:dyDescent="0.2">
      <c r="A344" s="1" t="s">
        <v>349</v>
      </c>
      <c r="B344" s="12" t="s">
        <v>206</v>
      </c>
      <c r="C344" s="9">
        <v>45404</v>
      </c>
      <c r="D344" s="1"/>
      <c r="G344" s="1"/>
      <c r="H344" s="1"/>
      <c r="L344">
        <f t="shared" si="55"/>
        <v>0</v>
      </c>
      <c r="N344" s="1"/>
    </row>
    <row r="345" spans="1:14" x14ac:dyDescent="0.2">
      <c r="A345" s="1" t="s">
        <v>629</v>
      </c>
      <c r="B345" s="12" t="s">
        <v>11</v>
      </c>
      <c r="C345" s="9">
        <v>45402</v>
      </c>
      <c r="D345" s="1"/>
      <c r="G345" s="1" t="s">
        <v>662</v>
      </c>
      <c r="H345" s="1"/>
      <c r="L345" t="e">
        <f t="shared" si="55"/>
        <v>#VALUE!</v>
      </c>
      <c r="N345" s="1" t="s">
        <v>662</v>
      </c>
    </row>
    <row r="346" spans="1:14" x14ac:dyDescent="0.2">
      <c r="A346" s="1" t="s">
        <v>96</v>
      </c>
      <c r="B346" s="12" t="s">
        <v>112</v>
      </c>
      <c r="C346" s="9">
        <v>45402</v>
      </c>
      <c r="D346" s="1">
        <v>40</v>
      </c>
      <c r="G346" s="1">
        <v>5</v>
      </c>
      <c r="H346" s="1"/>
      <c r="L346">
        <f t="shared" si="55"/>
        <v>5.0000000000000001E-4</v>
      </c>
      <c r="N346" s="1">
        <v>5</v>
      </c>
    </row>
    <row r="347" spans="1:14" x14ac:dyDescent="0.2">
      <c r="A347" s="1" t="s">
        <v>630</v>
      </c>
      <c r="B347" s="12" t="s">
        <v>192</v>
      </c>
      <c r="C347" s="9">
        <v>45402</v>
      </c>
      <c r="D347" s="1">
        <v>110</v>
      </c>
      <c r="G347" s="1">
        <v>3</v>
      </c>
      <c r="H347" s="1"/>
      <c r="L347">
        <f t="shared" si="55"/>
        <v>2.9999999999999997E-4</v>
      </c>
      <c r="N347" s="1">
        <v>3</v>
      </c>
    </row>
    <row r="348" spans="1:14" x14ac:dyDescent="0.2">
      <c r="A348" s="1" t="s">
        <v>631</v>
      </c>
      <c r="B348" s="12" t="s">
        <v>652</v>
      </c>
      <c r="C348" s="9">
        <v>45398</v>
      </c>
      <c r="D348" s="1"/>
      <c r="G348" s="1"/>
      <c r="H348" s="1"/>
      <c r="L348">
        <f t="shared" si="55"/>
        <v>0</v>
      </c>
      <c r="N348" s="1"/>
    </row>
    <row r="349" spans="1:14" x14ac:dyDescent="0.2">
      <c r="A349" s="1" t="s">
        <v>632</v>
      </c>
      <c r="B349" s="12" t="s">
        <v>654</v>
      </c>
      <c r="C349" s="9">
        <v>45390</v>
      </c>
      <c r="D349" s="1">
        <v>25</v>
      </c>
      <c r="G349" s="6">
        <v>2</v>
      </c>
      <c r="H349" s="1"/>
      <c r="L349">
        <f t="shared" si="55"/>
        <v>2.0000000000000001E-4</v>
      </c>
      <c r="N349" s="6">
        <v>2</v>
      </c>
    </row>
    <row r="350" spans="1:14" x14ac:dyDescent="0.2">
      <c r="A350" s="1" t="s">
        <v>633</v>
      </c>
      <c r="B350" s="12" t="s">
        <v>74</v>
      </c>
      <c r="C350" s="9">
        <v>45389</v>
      </c>
      <c r="D350" s="1">
        <v>45</v>
      </c>
      <c r="G350" s="1">
        <v>20</v>
      </c>
      <c r="H350" s="1"/>
      <c r="L350">
        <f t="shared" si="55"/>
        <v>2E-3</v>
      </c>
      <c r="N350" s="1">
        <v>20</v>
      </c>
    </row>
    <row r="351" spans="1:14" x14ac:dyDescent="0.2">
      <c r="A351" s="1" t="s">
        <v>634</v>
      </c>
      <c r="B351" s="12" t="s">
        <v>112</v>
      </c>
      <c r="C351" s="9">
        <v>45388</v>
      </c>
      <c r="D351" s="1">
        <v>90</v>
      </c>
      <c r="G351" s="1">
        <v>16</v>
      </c>
      <c r="H351" s="1"/>
      <c r="L351">
        <f t="shared" si="55"/>
        <v>1.6000000000000001E-3</v>
      </c>
      <c r="N351" s="1">
        <v>16</v>
      </c>
    </row>
    <row r="352" spans="1:14" x14ac:dyDescent="0.2">
      <c r="A352" s="1" t="s">
        <v>635</v>
      </c>
      <c r="B352" s="12" t="s">
        <v>655</v>
      </c>
      <c r="C352" s="9">
        <v>45388</v>
      </c>
      <c r="D352" s="1">
        <v>25</v>
      </c>
      <c r="G352" s="1">
        <v>3</v>
      </c>
      <c r="H352" s="1"/>
      <c r="L352">
        <f t="shared" si="55"/>
        <v>2.9999999999999997E-4</v>
      </c>
      <c r="N352" s="1">
        <v>3</v>
      </c>
    </row>
    <row r="353" spans="1:14" x14ac:dyDescent="0.2">
      <c r="A353" s="1" t="s">
        <v>636</v>
      </c>
      <c r="B353" s="12" t="s">
        <v>656</v>
      </c>
      <c r="C353" s="9">
        <v>45388</v>
      </c>
      <c r="D353" s="1">
        <v>17</v>
      </c>
      <c r="G353" s="1">
        <v>1</v>
      </c>
      <c r="H353" s="1" t="s">
        <v>637</v>
      </c>
      <c r="L353">
        <f t="shared" si="55"/>
        <v>1E-4</v>
      </c>
      <c r="N353" s="1">
        <v>1</v>
      </c>
    </row>
    <row r="354" spans="1:14" x14ac:dyDescent="0.2">
      <c r="A354" s="1" t="s">
        <v>638</v>
      </c>
      <c r="B354" s="12" t="s">
        <v>11</v>
      </c>
      <c r="C354" s="9">
        <v>45388</v>
      </c>
      <c r="D354" s="1">
        <v>81</v>
      </c>
      <c r="G354" s="1">
        <v>100</v>
      </c>
      <c r="H354" s="1"/>
      <c r="L354">
        <f t="shared" si="55"/>
        <v>0.01</v>
      </c>
      <c r="N354" s="1">
        <v>100</v>
      </c>
    </row>
    <row r="355" spans="1:14" x14ac:dyDescent="0.2">
      <c r="A355" s="1" t="s">
        <v>639</v>
      </c>
      <c r="B355" s="12" t="s">
        <v>87</v>
      </c>
      <c r="C355" s="9">
        <v>45387</v>
      </c>
      <c r="D355" s="1">
        <v>50</v>
      </c>
      <c r="G355" s="1">
        <v>8</v>
      </c>
      <c r="H355" s="1" t="s">
        <v>640</v>
      </c>
      <c r="L355">
        <f t="shared" si="55"/>
        <v>8.0000000000000004E-4</v>
      </c>
      <c r="N355" s="1">
        <v>8</v>
      </c>
    </row>
    <row r="356" spans="1:14" x14ac:dyDescent="0.2">
      <c r="A356" s="1" t="s">
        <v>641</v>
      </c>
      <c r="B356" s="12" t="s">
        <v>11</v>
      </c>
      <c r="C356" s="9">
        <v>45374</v>
      </c>
      <c r="D356" s="1">
        <v>80</v>
      </c>
      <c r="G356" s="6">
        <v>1.5</v>
      </c>
      <c r="H356" s="1" t="s">
        <v>642</v>
      </c>
      <c r="L356">
        <f t="shared" si="55"/>
        <v>1.4999999999999999E-4</v>
      </c>
      <c r="N356" s="6">
        <v>1.5</v>
      </c>
    </row>
    <row r="357" spans="1:14" x14ac:dyDescent="0.2">
      <c r="A357" s="1" t="s">
        <v>86</v>
      </c>
      <c r="B357" s="12" t="s">
        <v>653</v>
      </c>
      <c r="C357" s="9">
        <v>45371</v>
      </c>
      <c r="D357" s="1"/>
      <c r="G357" s="1"/>
      <c r="H357" s="1"/>
      <c r="L357">
        <f t="shared" si="55"/>
        <v>0</v>
      </c>
      <c r="N357" s="1"/>
    </row>
    <row r="358" spans="1:14" x14ac:dyDescent="0.2">
      <c r="A358" s="1" t="s">
        <v>643</v>
      </c>
      <c r="B358" s="12" t="s">
        <v>99</v>
      </c>
      <c r="C358" s="9">
        <v>45364</v>
      </c>
      <c r="D358" s="1">
        <v>80</v>
      </c>
      <c r="G358" s="1">
        <v>8</v>
      </c>
      <c r="H358" s="1"/>
      <c r="L358">
        <f t="shared" si="55"/>
        <v>8.0000000000000004E-4</v>
      </c>
      <c r="N358" s="1">
        <v>8</v>
      </c>
    </row>
    <row r="359" spans="1:14" x14ac:dyDescent="0.2">
      <c r="A359" s="1" t="s">
        <v>644</v>
      </c>
      <c r="B359" s="12" t="s">
        <v>653</v>
      </c>
      <c r="C359" s="9">
        <v>45330</v>
      </c>
      <c r="D359" s="1"/>
      <c r="G359" s="1"/>
      <c r="H359" s="1"/>
      <c r="L359">
        <f t="shared" si="55"/>
        <v>0</v>
      </c>
      <c r="N359" s="1"/>
    </row>
    <row r="360" spans="1:14" x14ac:dyDescent="0.2">
      <c r="A360" s="1" t="s">
        <v>98</v>
      </c>
      <c r="B360" s="12" t="s">
        <v>652</v>
      </c>
      <c r="C360" s="9">
        <v>45330</v>
      </c>
      <c r="D360" s="1"/>
      <c r="G360" s="1"/>
      <c r="H360" s="1"/>
      <c r="L360">
        <f t="shared" si="55"/>
        <v>0</v>
      </c>
      <c r="N360" s="1"/>
    </row>
    <row r="361" spans="1:14" x14ac:dyDescent="0.2">
      <c r="A361" s="1" t="s">
        <v>645</v>
      </c>
      <c r="B361" s="12" t="s">
        <v>74</v>
      </c>
      <c r="C361" s="9">
        <v>45329</v>
      </c>
      <c r="D361" s="1"/>
      <c r="G361" s="1"/>
      <c r="H361" s="1"/>
      <c r="L361">
        <f t="shared" si="55"/>
        <v>0</v>
      </c>
      <c r="N361" s="1"/>
    </row>
    <row r="362" spans="1:14" x14ac:dyDescent="0.2">
      <c r="A362" s="1" t="s">
        <v>646</v>
      </c>
      <c r="B362" s="12" t="s">
        <v>11</v>
      </c>
      <c r="C362" s="9">
        <v>45320</v>
      </c>
      <c r="D362" s="1">
        <v>50</v>
      </c>
      <c r="E362" s="4">
        <v>1</v>
      </c>
      <c r="G362" s="6">
        <v>10</v>
      </c>
      <c r="H362" s="1"/>
      <c r="L362">
        <f t="shared" si="55"/>
        <v>1E-3</v>
      </c>
      <c r="N362" s="6">
        <v>10</v>
      </c>
    </row>
    <row r="363" spans="1:14" x14ac:dyDescent="0.2">
      <c r="A363" s="1" t="s">
        <v>647</v>
      </c>
      <c r="B363" s="12" t="s">
        <v>87</v>
      </c>
      <c r="C363" s="9">
        <v>45319</v>
      </c>
      <c r="D363" s="1">
        <v>45</v>
      </c>
      <c r="G363" s="1">
        <v>10</v>
      </c>
      <c r="H363" s="1"/>
      <c r="L363">
        <f t="shared" si="55"/>
        <v>1E-3</v>
      </c>
      <c r="N363" s="1">
        <v>10</v>
      </c>
    </row>
    <row r="364" spans="1:14" x14ac:dyDescent="0.2">
      <c r="A364" s="1" t="s">
        <v>648</v>
      </c>
      <c r="B364" s="13" t="s">
        <v>11</v>
      </c>
      <c r="C364" s="9">
        <v>45299</v>
      </c>
      <c r="D364" s="1">
        <v>75</v>
      </c>
      <c r="G364" s="6">
        <v>2</v>
      </c>
      <c r="H364" s="1"/>
      <c r="L364">
        <f t="shared" si="55"/>
        <v>2.0000000000000001E-4</v>
      </c>
      <c r="N364" s="6">
        <v>2</v>
      </c>
    </row>
    <row r="365" spans="1:14" x14ac:dyDescent="0.2">
      <c r="A365" s="1" t="s">
        <v>649</v>
      </c>
      <c r="B365" s="13" t="s">
        <v>87</v>
      </c>
      <c r="C365" s="9">
        <v>45294</v>
      </c>
      <c r="D365" s="1">
        <v>60</v>
      </c>
      <c r="G365" s="1">
        <v>230</v>
      </c>
      <c r="H365" s="1" t="s">
        <v>650</v>
      </c>
      <c r="L365">
        <f t="shared" si="55"/>
        <v>2.3E-2</v>
      </c>
      <c r="N365" s="1">
        <v>230</v>
      </c>
    </row>
  </sheetData>
  <hyperlinks>
    <hyperlink ref="I2" r:id="rId1" xr:uid="{00000000-0004-0000-0000-000000000000}"/>
    <hyperlink ref="I3" r:id="rId2" xr:uid="{00000000-0004-0000-0000-000001000000}"/>
    <hyperlink ref="I5" r:id="rId3" xr:uid="{00000000-0004-0000-0000-000002000000}"/>
    <hyperlink ref="I6" r:id="rId4" xr:uid="{00000000-0004-0000-0000-000003000000}"/>
    <hyperlink ref="I7" r:id="rId5" xr:uid="{00000000-0004-0000-0000-000004000000}"/>
    <hyperlink ref="I8" r:id="rId6" xr:uid="{00000000-0004-0000-0000-000005000000}"/>
    <hyperlink ref="I10" r:id="rId7" xr:uid="{00000000-0004-0000-0000-000006000000}"/>
    <hyperlink ref="I11" r:id="rId8" xr:uid="{00000000-0004-0000-0000-000007000000}"/>
    <hyperlink ref="I14" r:id="rId9" xr:uid="{00000000-0004-0000-0000-000008000000}"/>
    <hyperlink ref="I15" r:id="rId10" xr:uid="{00000000-0004-0000-0000-000009000000}"/>
    <hyperlink ref="I17" r:id="rId11" xr:uid="{00000000-0004-0000-0000-00000A000000}"/>
    <hyperlink ref="I19" r:id="rId12" xr:uid="{00000000-0004-0000-0000-00000B000000}"/>
    <hyperlink ref="I20" r:id="rId13" xr:uid="{00000000-0004-0000-0000-00000C000000}"/>
    <hyperlink ref="I21" r:id="rId14" xr:uid="{00000000-0004-0000-0000-00000D000000}"/>
    <hyperlink ref="I22" r:id="rId15" xr:uid="{00000000-0004-0000-0000-00000E000000}"/>
    <hyperlink ref="I24" r:id="rId16" xr:uid="{00000000-0004-0000-0000-00000F000000}"/>
    <hyperlink ref="I29" r:id="rId17" xr:uid="{00000000-0004-0000-0000-000010000000}"/>
    <hyperlink ref="I30" r:id="rId18" xr:uid="{00000000-0004-0000-0000-000011000000}"/>
    <hyperlink ref="I31" r:id="rId19" xr:uid="{00000000-0004-0000-0000-000012000000}"/>
    <hyperlink ref="I32" r:id="rId20" xr:uid="{00000000-0004-0000-0000-000013000000}"/>
    <hyperlink ref="I33" r:id="rId21" xr:uid="{00000000-0004-0000-0000-000014000000}"/>
    <hyperlink ref="I34" r:id="rId22" xr:uid="{00000000-0004-0000-0000-000015000000}"/>
    <hyperlink ref="I35" r:id="rId23" xr:uid="{00000000-0004-0000-0000-000016000000}"/>
    <hyperlink ref="I39" r:id="rId24" xr:uid="{00000000-0004-0000-0000-000017000000}"/>
    <hyperlink ref="I40" r:id="rId25" xr:uid="{00000000-0004-0000-0000-000018000000}"/>
    <hyperlink ref="I41" r:id="rId26" xr:uid="{00000000-0004-0000-0000-000019000000}"/>
    <hyperlink ref="I42" r:id="rId27" xr:uid="{00000000-0004-0000-0000-00001A000000}"/>
    <hyperlink ref="I44" r:id="rId28" xr:uid="{00000000-0004-0000-0000-00001B000000}"/>
    <hyperlink ref="I45" r:id="rId29" xr:uid="{00000000-0004-0000-0000-00001C000000}"/>
    <hyperlink ref="I46" r:id="rId30" xr:uid="{00000000-0004-0000-0000-00001D000000}"/>
    <hyperlink ref="I47" r:id="rId31" xr:uid="{00000000-0004-0000-0000-00001E000000}"/>
    <hyperlink ref="I48" r:id="rId32" xr:uid="{00000000-0004-0000-0000-00001F000000}"/>
    <hyperlink ref="I49" r:id="rId33" xr:uid="{00000000-0004-0000-0000-000020000000}"/>
    <hyperlink ref="I51" r:id="rId34" xr:uid="{00000000-0004-0000-0000-000021000000}"/>
    <hyperlink ref="I52" r:id="rId35" xr:uid="{00000000-0004-0000-0000-000022000000}"/>
    <hyperlink ref="I54" r:id="rId36" xr:uid="{00000000-0004-0000-0000-000023000000}"/>
    <hyperlink ref="I55" r:id="rId37" xr:uid="{00000000-0004-0000-0000-000024000000}"/>
    <hyperlink ref="I57" r:id="rId38" xr:uid="{00000000-0004-0000-0000-000025000000}"/>
    <hyperlink ref="I58" r:id="rId39" xr:uid="{00000000-0004-0000-0000-000026000000}"/>
    <hyperlink ref="I59" r:id="rId40" xr:uid="{00000000-0004-0000-0000-000027000000}"/>
    <hyperlink ref="I61" r:id="rId41" xr:uid="{00000000-0004-0000-0000-000028000000}"/>
    <hyperlink ref="I62" r:id="rId42" xr:uid="{00000000-0004-0000-0000-000029000000}"/>
    <hyperlink ref="I64" r:id="rId43" xr:uid="{00000000-0004-0000-0000-00002A000000}"/>
    <hyperlink ref="I65" r:id="rId44" xr:uid="{00000000-0004-0000-0000-00002B000000}"/>
    <hyperlink ref="I66" r:id="rId45" xr:uid="{00000000-0004-0000-0000-00002C000000}"/>
    <hyperlink ref="I67" r:id="rId46" xr:uid="{00000000-0004-0000-0000-00002D000000}"/>
    <hyperlink ref="I68" r:id="rId47" xr:uid="{00000000-0004-0000-0000-00002E000000}"/>
    <hyperlink ref="I69" r:id="rId48" xr:uid="{00000000-0004-0000-0000-00002F000000}"/>
    <hyperlink ref="I71" r:id="rId49" xr:uid="{00000000-0004-0000-0000-000030000000}"/>
    <hyperlink ref="I73" r:id="rId50" xr:uid="{00000000-0004-0000-0000-000031000000}"/>
    <hyperlink ref="I74" r:id="rId51" xr:uid="{00000000-0004-0000-0000-000032000000}"/>
    <hyperlink ref="I75" r:id="rId52" xr:uid="{00000000-0004-0000-0000-000033000000}"/>
    <hyperlink ref="I76" r:id="rId53" xr:uid="{00000000-0004-0000-0000-000034000000}"/>
    <hyperlink ref="I80" r:id="rId54" xr:uid="{00000000-0004-0000-0000-000035000000}"/>
    <hyperlink ref="I83" r:id="rId55" xr:uid="{00000000-0004-0000-0000-000036000000}"/>
    <hyperlink ref="I85" r:id="rId56" xr:uid="{00000000-0004-0000-0000-000037000000}"/>
    <hyperlink ref="I89" r:id="rId57" xr:uid="{00000000-0004-0000-0000-000038000000}"/>
    <hyperlink ref="I91" r:id="rId58" xr:uid="{00000000-0004-0000-0000-000039000000}"/>
    <hyperlink ref="I92" r:id="rId59" xr:uid="{00000000-0004-0000-0000-00003A000000}"/>
    <hyperlink ref="I97" r:id="rId60" xr:uid="{00000000-0004-0000-0000-00003B000000}"/>
    <hyperlink ref="I98" r:id="rId61" xr:uid="{00000000-0004-0000-0000-00003C000000}"/>
    <hyperlink ref="I99" r:id="rId62" xr:uid="{00000000-0004-0000-0000-00003D000000}"/>
    <hyperlink ref="I100" r:id="rId63" xr:uid="{00000000-0004-0000-0000-00003E000000}"/>
    <hyperlink ref="I102" r:id="rId64" xr:uid="{00000000-0004-0000-0000-00003F000000}"/>
    <hyperlink ref="I103" r:id="rId65" xr:uid="{00000000-0004-0000-0000-000040000000}"/>
    <hyperlink ref="I108" r:id="rId66" xr:uid="{00000000-0004-0000-0000-000041000000}"/>
    <hyperlink ref="I110" r:id="rId67" xr:uid="{00000000-0004-0000-0000-000042000000}"/>
    <hyperlink ref="I111" r:id="rId68" xr:uid="{00000000-0004-0000-0000-000043000000}"/>
    <hyperlink ref="I112" r:id="rId69" xr:uid="{00000000-0004-0000-0000-000044000000}"/>
    <hyperlink ref="I113" r:id="rId70" xr:uid="{00000000-0004-0000-0000-000045000000}"/>
    <hyperlink ref="I115" r:id="rId71" xr:uid="{00000000-0004-0000-0000-000046000000}"/>
    <hyperlink ref="I116" r:id="rId72" xr:uid="{00000000-0004-0000-0000-000047000000}"/>
    <hyperlink ref="I117" r:id="rId73" xr:uid="{00000000-0004-0000-0000-000048000000}"/>
    <hyperlink ref="I118" r:id="rId74" xr:uid="{00000000-0004-0000-0000-000049000000}"/>
    <hyperlink ref="I151" r:id="rId75" xr:uid="{00000000-0004-0000-0000-00004A000000}"/>
    <hyperlink ref="I152" r:id="rId76" xr:uid="{00000000-0004-0000-0000-00004B000000}"/>
    <hyperlink ref="I155" r:id="rId77" xr:uid="{00000000-0004-0000-0000-00004C000000}"/>
    <hyperlink ref="I156" r:id="rId78" xr:uid="{00000000-0004-0000-0000-00004D000000}"/>
    <hyperlink ref="I169" r:id="rId79" xr:uid="{00000000-0004-0000-0000-00004E000000}"/>
    <hyperlink ref="I173" r:id="rId80" xr:uid="{00000000-0004-0000-0000-00004F000000}"/>
    <hyperlink ref="I177" r:id="rId81" xr:uid="{00000000-0004-0000-0000-000050000000}"/>
    <hyperlink ref="I182" r:id="rId82" xr:uid="{00000000-0004-0000-0000-000051000000}"/>
    <hyperlink ref="I183" r:id="rId83" xr:uid="{00000000-0004-0000-0000-000052000000}"/>
    <hyperlink ref="I186" r:id="rId84" xr:uid="{00000000-0004-0000-0000-000053000000}"/>
    <hyperlink ref="I187" r:id="rId85" xr:uid="{00000000-0004-0000-0000-000054000000}"/>
    <hyperlink ref="I192" r:id="rId86" xr:uid="{00000000-0004-0000-0000-000055000000}"/>
    <hyperlink ref="I204" r:id="rId87" xr:uid="{00000000-0004-0000-0000-000056000000}"/>
    <hyperlink ref="I214" r:id="rId88" xr:uid="{00000000-0004-0000-0000-000057000000}"/>
    <hyperlink ref="I217" r:id="rId89" xr:uid="{00000000-0004-0000-0000-000058000000}"/>
    <hyperlink ref="I221" r:id="rId90" xr:uid="{00000000-0004-0000-0000-000059000000}"/>
    <hyperlink ref="I223" r:id="rId91" xr:uid="{00000000-0004-0000-0000-00005A000000}"/>
    <hyperlink ref="I226" r:id="rId92" xr:uid="{00000000-0004-0000-0000-00005B000000}"/>
    <hyperlink ref="I227" r:id="rId93" xr:uid="{00000000-0004-0000-0000-00005C000000}"/>
    <hyperlink ref="I229" r:id="rId94" xr:uid="{00000000-0004-0000-0000-00005D000000}"/>
    <hyperlink ref="I231" r:id="rId95" xr:uid="{00000000-0004-0000-0000-00005E000000}"/>
    <hyperlink ref="I234" r:id="rId96" xr:uid="{00000000-0004-0000-0000-00005F000000}"/>
    <hyperlink ref="I235" r:id="rId97" xr:uid="{00000000-0004-0000-0000-000060000000}"/>
    <hyperlink ref="I236" r:id="rId98" xr:uid="{00000000-0004-0000-0000-000061000000}"/>
    <hyperlink ref="I238" r:id="rId99" xr:uid="{00000000-0004-0000-0000-000062000000}"/>
    <hyperlink ref="I239" r:id="rId100" xr:uid="{00000000-0004-0000-0000-000063000000}"/>
    <hyperlink ref="I243" r:id="rId101" xr:uid="{00000000-0004-0000-0000-000064000000}"/>
    <hyperlink ref="I244" r:id="rId102" xr:uid="{00000000-0004-0000-0000-000065000000}"/>
    <hyperlink ref="I245" r:id="rId103" xr:uid="{00000000-0004-0000-0000-000066000000}"/>
    <hyperlink ref="I246" r:id="rId104" xr:uid="{00000000-0004-0000-0000-000067000000}"/>
    <hyperlink ref="I247" r:id="rId105" xr:uid="{00000000-0004-0000-0000-000068000000}"/>
    <hyperlink ref="I248" r:id="rId106" xr:uid="{00000000-0004-0000-0000-000069000000}"/>
    <hyperlink ref="I249" r:id="rId107" xr:uid="{00000000-0004-0000-0000-00006A000000}"/>
    <hyperlink ref="I254" r:id="rId108" xr:uid="{00000000-0004-0000-0000-00006B000000}"/>
    <hyperlink ref="I258" r:id="rId109" xr:uid="{00000000-0004-0000-0000-00006C000000}"/>
    <hyperlink ref="I260" r:id="rId110" xr:uid="{00000000-0004-0000-0000-00006D000000}"/>
    <hyperlink ref="I261" r:id="rId111" xr:uid="{00000000-0004-0000-0000-00006E000000}"/>
    <hyperlink ref="I262" r:id="rId112" xr:uid="{00000000-0004-0000-0000-00006F000000}"/>
    <hyperlink ref="I269" r:id="rId113" xr:uid="{00000000-0004-0000-0000-000070000000}"/>
    <hyperlink ref="I270" r:id="rId114" xr:uid="{00000000-0004-0000-0000-000071000000}"/>
    <hyperlink ref="I272" r:id="rId115" xr:uid="{00000000-0004-0000-0000-000072000000}"/>
    <hyperlink ref="I273" r:id="rId116" xr:uid="{00000000-0004-0000-0000-000073000000}"/>
    <hyperlink ref="I274" r:id="rId117" xr:uid="{00000000-0004-0000-0000-000074000000}"/>
    <hyperlink ref="I278" r:id="rId118" xr:uid="{00000000-0004-0000-0000-000075000000}"/>
    <hyperlink ref="I280" r:id="rId119" xr:uid="{00000000-0004-0000-0000-000076000000}"/>
    <hyperlink ref="I281" r:id="rId120" xr:uid="{00000000-0004-0000-0000-000077000000}"/>
    <hyperlink ref="I287" r:id="rId121" xr:uid="{00000000-0004-0000-0000-000078000000}"/>
    <hyperlink ref="I289" r:id="rId122" xr:uid="{00000000-0004-0000-0000-000079000000}"/>
    <hyperlink ref="I298" r:id="rId123" xr:uid="{00000000-0004-0000-0000-00007A000000}"/>
    <hyperlink ref="I299" r:id="rId124" xr:uid="{00000000-0004-0000-0000-00007B000000}"/>
    <hyperlink ref="I300" r:id="rId125" xr:uid="{00000000-0004-0000-0000-00007C000000}"/>
    <hyperlink ref="I302" r:id="rId126" xr:uid="{00000000-0004-0000-0000-00007D000000}"/>
    <hyperlink ref="I308" r:id="rId127" xr:uid="{00000000-0004-0000-0000-00007E000000}"/>
    <hyperlink ref="I310" r:id="rId128" xr:uid="{00000000-0004-0000-0000-00007F000000}"/>
    <hyperlink ref="I312" r:id="rId129" xr:uid="{00000000-0004-0000-0000-000080000000}"/>
    <hyperlink ref="I313" r:id="rId130" xr:uid="{00000000-0004-0000-0000-000081000000}"/>
    <hyperlink ref="I314" r:id="rId131" xr:uid="{00000000-0004-0000-0000-000082000000}"/>
    <hyperlink ref="I315" r:id="rId132" xr:uid="{00000000-0004-0000-0000-000083000000}"/>
    <hyperlink ref="I316" r:id="rId133" xr:uid="{00000000-0004-0000-0000-000084000000}"/>
    <hyperlink ref="I317" r:id="rId134" xr:uid="{00000000-0004-0000-0000-000085000000}"/>
    <hyperlink ref="I318" r:id="rId135" xr:uid="{00000000-0004-0000-0000-000086000000}"/>
    <hyperlink ref="I319" r:id="rId136" xr:uid="{00000000-0004-0000-0000-000087000000}"/>
    <hyperlink ref="I324" r:id="rId137" xr:uid="{00000000-0004-0000-0000-000088000000}"/>
    <hyperlink ref="I326" r:id="rId138" xr:uid="{00000000-0004-0000-0000-000089000000}"/>
    <hyperlink ref="I330" r:id="rId139" xr:uid="{00000000-0004-0000-0000-00008A000000}"/>
    <hyperlink ref="I332" r:id="rId140" xr:uid="{00000000-0004-0000-0000-00008B000000}"/>
    <hyperlink ref="I333" r:id="rId141" xr:uid="{00000000-0004-0000-0000-00008C000000}"/>
    <hyperlink ref="I334" r:id="rId142" xr:uid="{00000000-0004-0000-0000-00008D000000}"/>
    <hyperlink ref="I335" r:id="rId143" xr:uid="{00000000-0004-0000-0000-00008E000000}"/>
  </hyperlinks>
  <pageMargins left="0.7" right="0.7" top="0.75" bottom="0.75" header="0.3" footer="0.3"/>
  <pageSetup paperSize="9" orientation="portrait" horizontalDpi="360" verticalDpi="360" r:id="rId1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Ringot</cp:lastModifiedBy>
  <dcterms:modified xsi:type="dcterms:W3CDTF">2024-09-29T17:41:30Z</dcterms:modified>
</cp:coreProperties>
</file>