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valdes1/Desktop/MASSEY/STUDY 2/"/>
    </mc:Choice>
  </mc:AlternateContent>
  <xr:revisionPtr revIDLastSave="0" documentId="13_ncr:1_{B80CE86A-AE0B-D64B-9A10-16967A04320F}" xr6:coauthVersionLast="47" xr6:coauthVersionMax="47" xr10:uidLastSave="{00000000-0000-0000-0000-000000000000}"/>
  <bookViews>
    <workbookView xWindow="0" yWindow="740" windowWidth="30240" windowHeight="18900" activeTab="1" xr2:uid="{137D33E4-0E7C-5046-A3CB-9FA7998E5CA2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9" i="1"/>
  <c r="G11" i="1"/>
  <c r="G12" i="1"/>
  <c r="G14" i="1"/>
  <c r="G15" i="1"/>
  <c r="G17" i="1"/>
  <c r="G19" i="1"/>
  <c r="G20" i="1"/>
  <c r="G21" i="1"/>
  <c r="G25" i="1"/>
  <c r="G26" i="1"/>
  <c r="G27" i="1"/>
  <c r="G30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8" i="1"/>
  <c r="G59" i="1"/>
  <c r="G61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2" i="1"/>
  <c r="G84" i="1"/>
  <c r="G85" i="1"/>
  <c r="G86" i="1"/>
  <c r="G87" i="1"/>
  <c r="G88" i="1"/>
  <c r="G89" i="1"/>
  <c r="G90" i="1"/>
  <c r="G91" i="1"/>
  <c r="G94" i="1"/>
  <c r="G95" i="1"/>
  <c r="G96" i="1"/>
  <c r="G98" i="1"/>
  <c r="G99" i="1"/>
  <c r="G101" i="1"/>
  <c r="G102" i="1"/>
  <c r="G103" i="1"/>
  <c r="G104" i="1"/>
  <c r="G105" i="1"/>
  <c r="G108" i="1"/>
  <c r="G110" i="1"/>
  <c r="G111" i="1"/>
  <c r="G112" i="1"/>
  <c r="G114" i="1"/>
  <c r="G115" i="1"/>
  <c r="G116" i="1"/>
  <c r="G117" i="1"/>
  <c r="G118" i="1"/>
  <c r="G120" i="1"/>
  <c r="G121" i="1"/>
  <c r="G125" i="1"/>
  <c r="G126" i="1"/>
  <c r="G128" i="1"/>
  <c r="G130" i="1"/>
  <c r="G131" i="1"/>
  <c r="G132" i="1"/>
  <c r="G133" i="1"/>
  <c r="G134" i="1"/>
  <c r="G135" i="1"/>
  <c r="G137" i="1"/>
  <c r="G138" i="1"/>
  <c r="G139" i="1"/>
  <c r="G141" i="1"/>
  <c r="G142" i="1"/>
  <c r="G143" i="1"/>
  <c r="G144" i="1"/>
  <c r="G146" i="1"/>
  <c r="G147" i="1"/>
  <c r="G148" i="1"/>
  <c r="G149" i="1"/>
  <c r="G153" i="1"/>
  <c r="G154" i="1"/>
  <c r="G155" i="1"/>
  <c r="G157" i="1"/>
  <c r="G160" i="1"/>
  <c r="G161" i="1"/>
  <c r="G162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" i="1"/>
  <c r="F210" i="1"/>
  <c r="F211" i="1"/>
  <c r="F209" i="1"/>
  <c r="F200" i="1"/>
  <c r="F201" i="1"/>
  <c r="F202" i="1"/>
  <c r="F203" i="1"/>
  <c r="F204" i="1"/>
  <c r="F205" i="1"/>
  <c r="F206" i="1"/>
  <c r="F207" i="1"/>
  <c r="F208" i="1"/>
  <c r="F199" i="1"/>
  <c r="F194" i="1"/>
  <c r="F195" i="1"/>
  <c r="F196" i="1"/>
  <c r="F197" i="1"/>
  <c r="F198" i="1"/>
  <c r="F193" i="1"/>
  <c r="F182" i="1"/>
  <c r="F183" i="1"/>
  <c r="F184" i="1"/>
  <c r="F185" i="1"/>
  <c r="F186" i="1"/>
  <c r="F187" i="1"/>
  <c r="F188" i="1"/>
  <c r="F189" i="1"/>
  <c r="F190" i="1"/>
  <c r="F191" i="1"/>
  <c r="F192" i="1"/>
  <c r="F181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7" i="1"/>
  <c r="F151" i="1"/>
  <c r="F152" i="1"/>
  <c r="F153" i="1"/>
  <c r="F154" i="1"/>
  <c r="F155" i="1"/>
  <c r="F156" i="1"/>
  <c r="F150" i="1"/>
  <c r="F139" i="1"/>
  <c r="F140" i="1"/>
  <c r="F141" i="1"/>
  <c r="F142" i="1"/>
  <c r="F143" i="1"/>
  <c r="F144" i="1"/>
  <c r="F145" i="1"/>
  <c r="F146" i="1"/>
  <c r="F147" i="1"/>
  <c r="F148" i="1"/>
  <c r="F149" i="1"/>
  <c r="F138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2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04" i="1"/>
  <c r="F102" i="1"/>
  <c r="F103" i="1"/>
  <c r="F101" i="1"/>
  <c r="F98" i="1"/>
  <c r="F99" i="1"/>
  <c r="F100" i="1"/>
  <c r="F97" i="1"/>
  <c r="F93" i="1"/>
  <c r="F94" i="1"/>
  <c r="F95" i="1"/>
  <c r="F96" i="1"/>
  <c r="F92" i="1"/>
  <c r="F89" i="1"/>
  <c r="F90" i="1"/>
  <c r="F91" i="1"/>
  <c r="F87" i="1"/>
  <c r="F88" i="1"/>
  <c r="F86" i="1"/>
  <c r="F85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57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9" i="1"/>
  <c r="E10" i="1"/>
  <c r="E14" i="1"/>
  <c r="E18" i="1"/>
  <c r="E23" i="1"/>
  <c r="E26" i="1"/>
  <c r="E27" i="1"/>
  <c r="E37" i="1"/>
  <c r="E39" i="1"/>
  <c r="E41" i="1"/>
  <c r="E42" i="1"/>
  <c r="E43" i="1"/>
  <c r="E53" i="1"/>
  <c r="E54" i="1"/>
  <c r="E55" i="1"/>
  <c r="E67" i="1"/>
  <c r="E68" i="1"/>
  <c r="E83" i="1"/>
  <c r="E84" i="1"/>
  <c r="E117" i="1"/>
  <c r="E126" i="1"/>
  <c r="E135" i="1"/>
  <c r="E141" i="1"/>
  <c r="E145" i="1"/>
  <c r="E146" i="1"/>
  <c r="E167" i="1"/>
  <c r="E170" i="1"/>
  <c r="E185" i="1"/>
  <c r="E187" i="1"/>
  <c r="E191" i="1"/>
  <c r="E198" i="1"/>
  <c r="E202" i="1"/>
  <c r="E208" i="1"/>
  <c r="E2" i="1"/>
</calcChain>
</file>

<file path=xl/sharedStrings.xml><?xml version="1.0" encoding="utf-8"?>
<sst xmlns="http://schemas.openxmlformats.org/spreadsheetml/2006/main" count="224" uniqueCount="224">
  <si>
    <t>Abkhazia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</si>
  <si>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</si>
  <si>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</si>
  <si>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</si>
  <si>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</si>
  <si>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</si>
  <si>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</si>
  <si>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</si>
  <si>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</si>
  <si>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</si>
  <si>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</si>
  <si>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</si>
  <si>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</si>
  <si>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</si>
  <si>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</si>
  <si>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</si>
  <si>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</si>
  <si>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</si>
  <si>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</si>
  <si>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</si>
  <si>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</si>
  <si>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</si>
  <si>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</si>
  <si>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</si>
  <si>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</si>
  <si>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</si>
  <si>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</si>
  <si>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</si>
  <si>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</si>
  <si>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</si>
  <si>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</si>
  <si>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</si>
  <si>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</si>
  <si>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</si>
  <si>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</si>
  <si>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</si>
  <si>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</si>
  <si>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</si>
  <si>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</si>
  <si>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</si>
  <si>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</si>
  <si>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</si>
  <si>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Crimea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</si>
  <si>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</si>
  <si>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</si>
  <si>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</si>
  <si>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</si>
  <si>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</si>
  <si>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</si>
  <si>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</si>
  <si>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</si>
  <si>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Eastern Donbas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</si>
  <si>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</si>
  <si>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</si>
  <si>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</si>
  <si>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</si>
  <si>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</si>
  <si>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</si>
  <si>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</si>
  <si>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</si>
  <si>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</si>
  <si>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</si>
  <si>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</si>
  <si>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</si>
  <si>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Gaza Strip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</si>
  <si>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</si>
  <si>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</si>
  <si>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</si>
  <si>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</si>
  <si>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</si>
  <si>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</si>
  <si>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</si>
  <si>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</si>
  <si>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</si>
  <si>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</si>
  <si>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</si>
  <si>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</si>
  <si>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</si>
  <si>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</si>
  <si>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</si>
  <si>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Indian Kashmir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</si>
  <si>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</si>
  <si>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</si>
  <si>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</si>
  <si>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</si>
  <si>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</si>
  <si>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</si>
  <si>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</si>
  <si>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</si>
  <si>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</si>
  <si>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</si>
  <si>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</si>
  <si>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</si>
  <si>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</si>
  <si>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</si>
  <si>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</si>
  <si>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</si>
  <si>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</si>
  <si>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</si>
  <si>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</si>
  <si>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</si>
  <si>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</si>
  <si>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</si>
  <si>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</si>
  <si>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</si>
  <si>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</si>
  <si>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</si>
  <si>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</si>
  <si>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</si>
  <si>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</si>
  <si>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</si>
  <si>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</si>
  <si>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</si>
  <si>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</si>
  <si>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</si>
  <si>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</si>
  <si>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</si>
  <si>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</si>
  <si>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</si>
  <si>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</si>
  <si>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</si>
  <si>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</si>
  <si>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</si>
  <si>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Nagorno-Karabakh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</si>
  <si>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</si>
  <si>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</si>
  <si>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</si>
  <si>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</si>
  <si>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</si>
  <si>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</si>
  <si>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</si>
  <si>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</si>
  <si>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</si>
  <si>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</si>
  <si>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Northern Cyprus</t>
  </si>
  <si>
    <t>Norway</t>
  </si>
  <si>
    <t>Oman</t>
  </si>
  <si>
    <t>Pakistan</t>
  </si>
  <si>
    <t>Pakistani Kashmir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</si>
  <si>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</si>
  <si>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</si>
  <si>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</si>
  <si>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</si>
  <si>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</si>
  <si>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</si>
  <si>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</si>
  <si>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</si>
  <si>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</si>
  <si>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</si>
  <si>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</si>
  <si>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</si>
  <si>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</si>
  <si>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</si>
  <si>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</si>
  <si>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</si>
  <si>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</si>
  <si>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</si>
  <si>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</si>
  <si>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</si>
  <si>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</si>
  <si>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</si>
  <si>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</si>
  <si>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</si>
  <si>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</si>
  <si>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</si>
  <si>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</si>
  <si>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</si>
  <si>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</si>
  <si>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</si>
  <si>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</si>
  <si>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</si>
  <si>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</si>
  <si>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</si>
  <si>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</si>
  <si>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</si>
  <si>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</si>
  <si>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</si>
  <si>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</si>
  <si>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</si>
  <si>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</si>
  <si>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</si>
  <si>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</si>
  <si>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</si>
  <si>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Gambia</t>
  </si>
  <si>
    <t>Tibet</t>
  </si>
  <si>
    <t>Timor-Leste</t>
  </si>
  <si>
    <t>Togo</t>
  </si>
  <si>
    <t>Tonga</t>
  </si>
  <si>
    <t>Transnistria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</si>
  <si>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</si>
  <si>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</si>
  <si>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</si>
  <si>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</si>
  <si>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</si>
  <si>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</si>
  <si>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</si>
  <si>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</si>
  <si>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</si>
  <si>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</si>
  <si>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</si>
  <si>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</si>
  <si>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</si>
  <si>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</si>
  <si>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</si>
  <si>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</t>
  </si>
  <si>
    <t>Western Sahara</t>
  </si>
  <si>
    <t>Yemen</t>
  </si>
  <si>
    <t>Zambia</t>
  </si>
  <si>
    <t>Zimbabwe</t>
  </si>
  <si>
    <t>Country/Territory</t>
  </si>
  <si>
    <t>Freedom</t>
  </si>
  <si>
    <t>Civil Liberties / political rights / freedom were retrieved from https://freedomhouse.org/report/freedom-world</t>
  </si>
  <si>
    <t>GINI</t>
  </si>
  <si>
    <t>Gini - Lower scores highlight lower inequality - https://data.worldbank.org/indicator/SI.POV.GINI</t>
  </si>
  <si>
    <t>Freedom ranked 0 (no freedoms) to 100 (highly free)</t>
  </si>
  <si>
    <t>Independent Self Construal Index - https://www.hofstede-insights.com/country-comparison/ - 0  (low ind) to 100 (high ind)</t>
  </si>
  <si>
    <t>Cape Verde</t>
  </si>
  <si>
    <t xml:space="preserve">Meritocracy </t>
  </si>
  <si>
    <t xml:space="preserve">Democracy  </t>
  </si>
  <si>
    <t>Civil_Liberties</t>
  </si>
  <si>
    <t>Individualism</t>
  </si>
  <si>
    <t>civil liberty - lower scores = more civil liberties</t>
  </si>
  <si>
    <t>Political rights or democracy - lower scores = more democracy and political rights</t>
  </si>
  <si>
    <t>transperency Index - 100 (very clean) to 0 (highly corrupt) - https://www.transparency.org/en/cpi/2021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</si>
</sst>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nvaldes1/Desktop/API_SI.POV.GINI_DS2_en_excel_v2_39306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nvaldes1/Desktop/CPI%202021%20Full%20Data%20Set/CPI2021_GlobalResults&amp;Tren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A4" t="str">
            <v>Country Name</v>
          </cell>
          <cell r="B4" t="str">
            <v>Indicator Name</v>
          </cell>
          <cell r="C4" t="str">
            <v>Indicator Code</v>
          </cell>
          <cell r="D4" t="str">
            <v>1980</v>
          </cell>
          <cell r="E4" t="str">
            <v>1981</v>
          </cell>
          <cell r="F4" t="str">
            <v>1982</v>
          </cell>
          <cell r="G4" t="str">
            <v>1983</v>
          </cell>
          <cell r="H4" t="str">
            <v>1984</v>
          </cell>
          <cell r="I4" t="str">
            <v>1985</v>
          </cell>
          <cell r="J4" t="str">
            <v>1986</v>
          </cell>
          <cell r="K4" t="str">
            <v>1987</v>
          </cell>
          <cell r="L4" t="str">
            <v>1988</v>
          </cell>
          <cell r="M4" t="str">
            <v>1989</v>
          </cell>
          <cell r="N4" t="str">
            <v>1990</v>
          </cell>
          <cell r="O4" t="str">
            <v>1991</v>
          </cell>
          <cell r="P4" t="str">
            <v>1992</v>
          </cell>
          <cell r="Q4" t="str">
            <v>1993</v>
          </cell>
          <cell r="R4" t="str">
            <v>1994</v>
          </cell>
          <cell r="S4" t="str">
            <v>1995</v>
          </cell>
          <cell r="T4" t="str">
            <v>1996</v>
          </cell>
          <cell r="U4" t="str">
            <v>1997</v>
          </cell>
          <cell r="V4" t="str">
            <v>1998</v>
          </cell>
          <cell r="W4" t="str">
            <v>1999</v>
          </cell>
          <cell r="X4" t="str">
            <v>2000</v>
          </cell>
          <cell r="Y4" t="str">
            <v>2001</v>
          </cell>
          <cell r="Z4" t="str">
            <v>2002</v>
          </cell>
          <cell r="AA4" t="str">
            <v>2003</v>
          </cell>
          <cell r="AB4" t="str">
            <v>2004</v>
          </cell>
          <cell r="AC4" t="str">
            <v>2005</v>
          </cell>
          <cell r="AD4" t="str">
            <v>2006</v>
          </cell>
          <cell r="AE4" t="str">
            <v>2007</v>
          </cell>
          <cell r="AF4" t="str">
            <v>2008</v>
          </cell>
          <cell r="AG4" t="str">
            <v>2009</v>
          </cell>
          <cell r="AH4" t="str">
            <v>2010</v>
          </cell>
          <cell r="AI4" t="str">
            <v>2011</v>
          </cell>
          <cell r="AJ4" t="str">
            <v>2012</v>
          </cell>
          <cell r="AK4" t="str">
            <v>2013</v>
          </cell>
          <cell r="AL4" t="str">
            <v>2014</v>
          </cell>
          <cell r="AM4" t="str">
            <v>2015</v>
          </cell>
          <cell r="AN4" t="str">
            <v>2016</v>
          </cell>
          <cell r="AO4" t="str">
            <v>2017</v>
          </cell>
          <cell r="AP4" t="str">
            <v>2018</v>
          </cell>
          <cell r="AQ4" t="str">
            <v>2019</v>
          </cell>
          <cell r="AR4" t="str">
            <v>2020</v>
          </cell>
        </row>
        <row r="5">
          <cell r="A5" t="str">
            <v>Aruba</v>
          </cell>
          <cell r="B5" t="str">
            <v>Gini index</v>
          </cell>
          <cell r="C5" t="str">
            <v>SI.POV.GINI</v>
          </cell>
        </row>
        <row r="6">
          <cell r="A6" t="str">
            <v>Africa Eastern and Southern</v>
          </cell>
          <cell r="B6" t="str">
            <v>Gini index</v>
          </cell>
          <cell r="C6" t="str">
            <v>SI.POV.GINI</v>
          </cell>
        </row>
        <row r="7">
          <cell r="A7" t="str">
            <v>Afghanistan</v>
          </cell>
          <cell r="B7" t="str">
            <v>Gini index</v>
          </cell>
          <cell r="C7" t="str">
            <v>SI.POV.GINI</v>
          </cell>
        </row>
        <row r="8">
          <cell r="A8" t="str">
            <v>Africa Western and Central</v>
          </cell>
          <cell r="B8" t="str">
            <v>Gini index</v>
          </cell>
          <cell r="C8" t="str">
            <v>SI.POV.GINI</v>
          </cell>
        </row>
        <row r="9">
          <cell r="A9" t="str">
            <v>Angola</v>
          </cell>
          <cell r="B9" t="str">
            <v>Gini index</v>
          </cell>
          <cell r="C9" t="str">
            <v>SI.POV.GINI</v>
          </cell>
          <cell r="X9">
            <v>52</v>
          </cell>
          <cell r="AF9">
            <v>42.7</v>
          </cell>
          <cell r="AP9">
            <v>51.3</v>
          </cell>
        </row>
        <row r="10">
          <cell r="A10" t="str">
            <v>Albania</v>
          </cell>
          <cell r="B10" t="str">
            <v>Gini index</v>
          </cell>
          <cell r="C10" t="str">
            <v>SI.POV.GINI</v>
          </cell>
          <cell r="T10">
            <v>27</v>
          </cell>
          <cell r="Z10">
            <v>31.7</v>
          </cell>
          <cell r="AC10">
            <v>30.6</v>
          </cell>
          <cell r="AF10">
            <v>30</v>
          </cell>
          <cell r="AJ10">
            <v>29</v>
          </cell>
          <cell r="AL10">
            <v>34.6</v>
          </cell>
          <cell r="AM10">
            <v>32.799999999999997</v>
          </cell>
          <cell r="AN10">
            <v>33.700000000000003</v>
          </cell>
          <cell r="AO10">
            <v>33.1</v>
          </cell>
          <cell r="AP10">
            <v>30.1</v>
          </cell>
          <cell r="AQ10">
            <v>30.8</v>
          </cell>
        </row>
        <row r="11">
          <cell r="A11" t="str">
            <v>Andorra</v>
          </cell>
          <cell r="B11" t="str">
            <v>Gini index</v>
          </cell>
          <cell r="C11" t="str">
            <v>SI.POV.GINI</v>
          </cell>
        </row>
        <row r="12">
          <cell r="A12" t="str">
            <v>Arab World</v>
          </cell>
          <cell r="B12" t="str">
            <v>Gini index</v>
          </cell>
          <cell r="C12" t="str">
            <v>SI.POV.GINI</v>
          </cell>
        </row>
        <row r="13">
          <cell r="A13" t="str">
            <v>United Arab Emirates</v>
          </cell>
          <cell r="B13" t="str">
            <v>Gini index</v>
          </cell>
          <cell r="C13" t="str">
            <v>SI.POV.GINI</v>
          </cell>
          <cell r="AK13">
            <v>32.5</v>
          </cell>
          <cell r="AP13">
            <v>26</v>
          </cell>
        </row>
        <row r="14">
          <cell r="A14" t="str">
            <v>Argentina</v>
          </cell>
          <cell r="B14" t="str">
            <v>Gini index</v>
          </cell>
          <cell r="C14" t="str">
            <v>SI.POV.GINI</v>
          </cell>
          <cell r="D14">
            <v>40.799999999999997</v>
          </cell>
          <cell r="J14">
            <v>42.8</v>
          </cell>
          <cell r="K14">
            <v>45.3</v>
          </cell>
          <cell r="O14">
            <v>46.8</v>
          </cell>
          <cell r="P14">
            <v>45.5</v>
          </cell>
          <cell r="Q14">
            <v>44.9</v>
          </cell>
          <cell r="R14">
            <v>45.9</v>
          </cell>
          <cell r="S14">
            <v>48.9</v>
          </cell>
          <cell r="T14">
            <v>49.5</v>
          </cell>
          <cell r="U14">
            <v>49.1</v>
          </cell>
          <cell r="V14">
            <v>50.7</v>
          </cell>
          <cell r="W14">
            <v>49.8</v>
          </cell>
          <cell r="X14">
            <v>51.1</v>
          </cell>
          <cell r="Y14">
            <v>53.3</v>
          </cell>
          <cell r="Z14">
            <v>53.8</v>
          </cell>
          <cell r="AA14">
            <v>50.9</v>
          </cell>
          <cell r="AB14">
            <v>48.4</v>
          </cell>
          <cell r="AC14">
            <v>47.7</v>
          </cell>
          <cell r="AD14">
            <v>46.3</v>
          </cell>
          <cell r="AE14">
            <v>46.2</v>
          </cell>
          <cell r="AF14">
            <v>44.9</v>
          </cell>
          <cell r="AG14">
            <v>43.7</v>
          </cell>
          <cell r="AH14">
            <v>43.6</v>
          </cell>
          <cell r="AI14">
            <v>42.6</v>
          </cell>
          <cell r="AJ14">
            <v>41.3</v>
          </cell>
          <cell r="AK14">
            <v>40.9</v>
          </cell>
          <cell r="AL14">
            <v>41.6</v>
          </cell>
          <cell r="AN14">
            <v>42</v>
          </cell>
          <cell r="AO14">
            <v>41.1</v>
          </cell>
          <cell r="AP14">
            <v>41.3</v>
          </cell>
          <cell r="AQ14">
            <v>42.9</v>
          </cell>
          <cell r="AR14">
            <v>42.3</v>
          </cell>
        </row>
        <row r="15">
          <cell r="A15" t="str">
            <v>Armenia</v>
          </cell>
          <cell r="B15" t="str">
            <v>Gini index</v>
          </cell>
          <cell r="C15" t="str">
            <v>SI.POV.GINI</v>
          </cell>
          <cell r="W15">
            <v>36.200000000000003</v>
          </cell>
          <cell r="Y15">
            <v>35.4</v>
          </cell>
          <cell r="Z15">
            <v>34.799999999999997</v>
          </cell>
          <cell r="AA15">
            <v>33</v>
          </cell>
          <cell r="AB15">
            <v>37.5</v>
          </cell>
          <cell r="AC15">
            <v>36</v>
          </cell>
          <cell r="AD15">
            <v>29.7</v>
          </cell>
          <cell r="AE15">
            <v>31.2</v>
          </cell>
          <cell r="AF15">
            <v>29.2</v>
          </cell>
          <cell r="AG15">
            <v>28</v>
          </cell>
          <cell r="AH15">
            <v>30</v>
          </cell>
          <cell r="AI15">
            <v>29.4</v>
          </cell>
          <cell r="AJ15">
            <v>29.6</v>
          </cell>
          <cell r="AK15">
            <v>30.6</v>
          </cell>
          <cell r="AL15">
            <v>31.5</v>
          </cell>
          <cell r="AM15">
            <v>32.4</v>
          </cell>
          <cell r="AN15">
            <v>32.5</v>
          </cell>
          <cell r="AO15">
            <v>33.6</v>
          </cell>
          <cell r="AP15">
            <v>34.4</v>
          </cell>
          <cell r="AQ15">
            <v>29.9</v>
          </cell>
          <cell r="AR15">
            <v>25.2</v>
          </cell>
        </row>
        <row r="16">
          <cell r="A16" t="str">
            <v>American Samoa</v>
          </cell>
          <cell r="B16" t="str">
            <v>Gini index</v>
          </cell>
          <cell r="C16" t="str">
            <v>SI.POV.GINI</v>
          </cell>
        </row>
        <row r="17">
          <cell r="A17" t="str">
            <v>Antigua and Barbuda</v>
          </cell>
          <cell r="B17" t="str">
            <v>Gini index</v>
          </cell>
          <cell r="C17" t="str">
            <v>SI.POV.GINI</v>
          </cell>
        </row>
        <row r="18">
          <cell r="A18" t="str">
            <v>Australia</v>
          </cell>
          <cell r="B18" t="str">
            <v>Gini index</v>
          </cell>
          <cell r="C18" t="str">
            <v>SI.POV.GINI</v>
          </cell>
          <cell r="E18">
            <v>31.3</v>
          </cell>
          <cell r="I18">
            <v>32.5</v>
          </cell>
          <cell r="M18">
            <v>33.200000000000003</v>
          </cell>
          <cell r="S18">
            <v>32.6</v>
          </cell>
          <cell r="Y18">
            <v>33.5</v>
          </cell>
          <cell r="AA18">
            <v>33.5</v>
          </cell>
          <cell r="AB18">
            <v>33.1</v>
          </cell>
          <cell r="AF18">
            <v>35.4</v>
          </cell>
          <cell r="AH18">
            <v>34.700000000000003</v>
          </cell>
          <cell r="AL18">
            <v>34.4</v>
          </cell>
          <cell r="AN18">
            <v>33.700000000000003</v>
          </cell>
          <cell r="AP18">
            <v>34.299999999999997</v>
          </cell>
        </row>
        <row r="19">
          <cell r="A19" t="str">
            <v>Austria</v>
          </cell>
          <cell r="B19" t="str">
            <v>Gini index</v>
          </cell>
          <cell r="C19" t="str">
            <v>SI.POV.GINI</v>
          </cell>
          <cell r="K19">
            <v>23</v>
          </cell>
          <cell r="R19">
            <v>31.3</v>
          </cell>
          <cell r="S19">
            <v>31.1</v>
          </cell>
          <cell r="U19">
            <v>30.2</v>
          </cell>
          <cell r="X19">
            <v>28.8</v>
          </cell>
          <cell r="AA19">
            <v>29.5</v>
          </cell>
          <cell r="AB19">
            <v>29.8</v>
          </cell>
          <cell r="AC19">
            <v>28.7</v>
          </cell>
          <cell r="AD19">
            <v>29.6</v>
          </cell>
          <cell r="AE19">
            <v>30.6</v>
          </cell>
          <cell r="AF19">
            <v>30.4</v>
          </cell>
          <cell r="AG19">
            <v>31.5</v>
          </cell>
          <cell r="AH19">
            <v>30.3</v>
          </cell>
          <cell r="AI19">
            <v>30.8</v>
          </cell>
          <cell r="AJ19">
            <v>30.5</v>
          </cell>
          <cell r="AK19">
            <v>30.8</v>
          </cell>
          <cell r="AL19">
            <v>30.5</v>
          </cell>
          <cell r="AM19">
            <v>30.5</v>
          </cell>
          <cell r="AN19">
            <v>30.8</v>
          </cell>
          <cell r="AO19">
            <v>29.7</v>
          </cell>
          <cell r="AP19">
            <v>30.8</v>
          </cell>
          <cell r="AQ19">
            <v>30.2</v>
          </cell>
        </row>
        <row r="20">
          <cell r="A20" t="str">
            <v>Azerbaijan</v>
          </cell>
          <cell r="B20" t="str">
            <v>Gini index</v>
          </cell>
          <cell r="C20" t="str">
            <v>SI.POV.GINI</v>
          </cell>
          <cell r="S20">
            <v>34.700000000000003</v>
          </cell>
          <cell r="Y20">
            <v>36.5</v>
          </cell>
          <cell r="Z20">
            <v>25.3</v>
          </cell>
          <cell r="AA20">
            <v>26.8</v>
          </cell>
          <cell r="AB20">
            <v>26.6</v>
          </cell>
          <cell r="AC20">
            <v>26.6</v>
          </cell>
        </row>
        <row r="21">
          <cell r="A21" t="str">
            <v>Burundi</v>
          </cell>
          <cell r="B21" t="str">
            <v>Gini index</v>
          </cell>
          <cell r="C21" t="str">
            <v>SI.POV.GINI</v>
          </cell>
          <cell r="P21">
            <v>33.299999999999997</v>
          </cell>
          <cell r="V21">
            <v>42.3</v>
          </cell>
          <cell r="AD21">
            <v>33.4</v>
          </cell>
          <cell r="AK21">
            <v>38.6</v>
          </cell>
        </row>
        <row r="22">
          <cell r="A22" t="str">
            <v>Belgium</v>
          </cell>
          <cell r="B22" t="str">
            <v>Gini index</v>
          </cell>
          <cell r="C22" t="str">
            <v>SI.POV.GINI</v>
          </cell>
          <cell r="I22">
            <v>25.2</v>
          </cell>
          <cell r="L22">
            <v>25.7</v>
          </cell>
          <cell r="P22">
            <v>25</v>
          </cell>
          <cell r="S22">
            <v>28.4</v>
          </cell>
          <cell r="U22">
            <v>26.8</v>
          </cell>
          <cell r="X22">
            <v>33.1</v>
          </cell>
          <cell r="AA22">
            <v>28.1</v>
          </cell>
          <cell r="AB22">
            <v>30.5</v>
          </cell>
          <cell r="AC22">
            <v>29.3</v>
          </cell>
          <cell r="AD22">
            <v>28.1</v>
          </cell>
          <cell r="AE22">
            <v>29.2</v>
          </cell>
          <cell r="AF22">
            <v>28.4</v>
          </cell>
          <cell r="AG22">
            <v>28.6</v>
          </cell>
          <cell r="AH22">
            <v>28.4</v>
          </cell>
          <cell r="AI22">
            <v>28.1</v>
          </cell>
          <cell r="AJ22">
            <v>27.5</v>
          </cell>
          <cell r="AK22">
            <v>27.7</v>
          </cell>
          <cell r="AL22">
            <v>28.1</v>
          </cell>
          <cell r="AM22">
            <v>27.7</v>
          </cell>
          <cell r="AN22">
            <v>27.6</v>
          </cell>
          <cell r="AO22">
            <v>27.4</v>
          </cell>
          <cell r="AP22">
            <v>27.2</v>
          </cell>
          <cell r="AQ22">
            <v>27.2</v>
          </cell>
        </row>
        <row r="23">
          <cell r="A23" t="str">
            <v>Benin</v>
          </cell>
          <cell r="B23" t="str">
            <v>Gini index</v>
          </cell>
          <cell r="C23" t="str">
            <v>SI.POV.GINI</v>
          </cell>
          <cell r="AA23">
            <v>38.6</v>
          </cell>
          <cell r="AI23">
            <v>43.4</v>
          </cell>
          <cell r="AM23">
            <v>47.8</v>
          </cell>
          <cell r="AP23">
            <v>37.799999999999997</v>
          </cell>
        </row>
        <row r="24">
          <cell r="A24" t="str">
            <v>Burkina Faso</v>
          </cell>
          <cell r="B24" t="str">
            <v>Gini index</v>
          </cell>
          <cell r="C24" t="str">
            <v>SI.POV.GINI</v>
          </cell>
          <cell r="R24">
            <v>48.1</v>
          </cell>
          <cell r="V24">
            <v>49.9</v>
          </cell>
          <cell r="AA24">
            <v>43.3</v>
          </cell>
          <cell r="AG24">
            <v>39.799999999999997</v>
          </cell>
          <cell r="AL24">
            <v>35.299999999999997</v>
          </cell>
          <cell r="AP24">
            <v>47.3</v>
          </cell>
        </row>
        <row r="25">
          <cell r="A25" t="str">
            <v>Bangladesh</v>
          </cell>
          <cell r="B25" t="str">
            <v>Gini index</v>
          </cell>
          <cell r="C25" t="str">
            <v>SI.POV.GINI</v>
          </cell>
          <cell r="G25">
            <v>25.9</v>
          </cell>
          <cell r="I25">
            <v>26.9</v>
          </cell>
          <cell r="L25">
            <v>28.8</v>
          </cell>
          <cell r="O25">
            <v>27.6</v>
          </cell>
          <cell r="S25">
            <v>32.9</v>
          </cell>
          <cell r="X25">
            <v>33.4</v>
          </cell>
          <cell r="AC25">
            <v>33.200000000000003</v>
          </cell>
          <cell r="AH25">
            <v>32.1</v>
          </cell>
          <cell r="AN25">
            <v>32.4</v>
          </cell>
        </row>
        <row r="26">
          <cell r="A26" t="str">
            <v>Bulgaria</v>
          </cell>
          <cell r="B26" t="str">
            <v>Gini index</v>
          </cell>
          <cell r="C26" t="str">
            <v>SI.POV.GINI</v>
          </cell>
          <cell r="AD26">
            <v>35.700000000000003</v>
          </cell>
          <cell r="AE26">
            <v>36.1</v>
          </cell>
          <cell r="AF26">
            <v>33.6</v>
          </cell>
          <cell r="AG26">
            <v>33.799999999999997</v>
          </cell>
          <cell r="AH26">
            <v>35.700000000000003</v>
          </cell>
          <cell r="AI26">
            <v>34.299999999999997</v>
          </cell>
          <cell r="AJ26">
            <v>36</v>
          </cell>
          <cell r="AK26">
            <v>36.6</v>
          </cell>
          <cell r="AL26">
            <v>37.4</v>
          </cell>
          <cell r="AM26">
            <v>38.6</v>
          </cell>
          <cell r="AN26">
            <v>40.6</v>
          </cell>
          <cell r="AO26">
            <v>40.4</v>
          </cell>
          <cell r="AP26">
            <v>41.3</v>
          </cell>
          <cell r="AQ26">
            <v>40.299999999999997</v>
          </cell>
        </row>
        <row r="27">
          <cell r="A27" t="str">
            <v>Bahrain</v>
          </cell>
          <cell r="B27" t="str">
            <v>Gini index</v>
          </cell>
          <cell r="C27" t="str">
            <v>SI.POV.GINI</v>
          </cell>
        </row>
        <row r="28">
          <cell r="A28" t="str">
            <v>Bahamas, The</v>
          </cell>
          <cell r="B28" t="str">
            <v>Gini index</v>
          </cell>
          <cell r="C28" t="str">
            <v>SI.POV.GINI</v>
          </cell>
        </row>
        <row r="29">
          <cell r="A29" t="str">
            <v>Bosnia and Herzegovina</v>
          </cell>
          <cell r="B29" t="str">
            <v>Gini index</v>
          </cell>
          <cell r="C29" t="str">
            <v>SI.POV.GINI</v>
          </cell>
          <cell r="Y29">
            <v>30</v>
          </cell>
          <cell r="AB29">
            <v>34</v>
          </cell>
          <cell r="AE29">
            <v>33.1</v>
          </cell>
          <cell r="AI29">
            <v>33</v>
          </cell>
        </row>
        <row r="30">
          <cell r="A30" t="str">
            <v>Belarus</v>
          </cell>
          <cell r="B30" t="str">
            <v>Gini index</v>
          </cell>
          <cell r="C30" t="str">
            <v>SI.POV.GINI</v>
          </cell>
          <cell r="V30">
            <v>32</v>
          </cell>
          <cell r="W30">
            <v>31.7</v>
          </cell>
          <cell r="X30">
            <v>31.2</v>
          </cell>
          <cell r="Y30">
            <v>30.6</v>
          </cell>
          <cell r="Z30">
            <v>30.3</v>
          </cell>
          <cell r="AA30">
            <v>28.8</v>
          </cell>
          <cell r="AB30">
            <v>26.5</v>
          </cell>
          <cell r="AC30">
            <v>27.6</v>
          </cell>
          <cell r="AD30">
            <v>28.3</v>
          </cell>
          <cell r="AE30">
            <v>29.6</v>
          </cell>
          <cell r="AF30">
            <v>27.8</v>
          </cell>
          <cell r="AG30">
            <v>27.7</v>
          </cell>
          <cell r="AH30">
            <v>28.6</v>
          </cell>
          <cell r="AI30">
            <v>27.2</v>
          </cell>
          <cell r="AJ30">
            <v>26.5</v>
          </cell>
          <cell r="AK30">
            <v>26.6</v>
          </cell>
          <cell r="AL30">
            <v>27.2</v>
          </cell>
          <cell r="AM30">
            <v>25.6</v>
          </cell>
          <cell r="AN30">
            <v>25.3</v>
          </cell>
          <cell r="AO30">
            <v>25.4</v>
          </cell>
          <cell r="AP30">
            <v>25.2</v>
          </cell>
          <cell r="AQ30">
            <v>25.3</v>
          </cell>
          <cell r="AR30">
            <v>24.4</v>
          </cell>
        </row>
        <row r="31">
          <cell r="A31" t="str">
            <v>Belize</v>
          </cell>
          <cell r="B31" t="str">
            <v>Gini index</v>
          </cell>
          <cell r="C31" t="str">
            <v>SI.POV.GINI</v>
          </cell>
          <cell r="Q31">
            <v>60.3</v>
          </cell>
          <cell r="R31">
            <v>60.9</v>
          </cell>
          <cell r="T31">
            <v>56.6</v>
          </cell>
          <cell r="U31">
            <v>60.4</v>
          </cell>
          <cell r="V31">
            <v>54.9</v>
          </cell>
          <cell r="W31">
            <v>53.3</v>
          </cell>
        </row>
        <row r="32">
          <cell r="A32" t="str">
            <v>Bermuda</v>
          </cell>
          <cell r="B32" t="str">
            <v>Gini index</v>
          </cell>
          <cell r="C32" t="str">
            <v>SI.POV.GINI</v>
          </cell>
        </row>
        <row r="33">
          <cell r="A33" t="str">
            <v>Bolivia</v>
          </cell>
          <cell r="B33" t="str">
            <v>Gini index</v>
          </cell>
          <cell r="C33" t="str">
            <v>SI.POV.GINI</v>
          </cell>
          <cell r="U33">
            <v>58.2</v>
          </cell>
          <cell r="W33">
            <v>58.1</v>
          </cell>
          <cell r="X33">
            <v>61.6</v>
          </cell>
          <cell r="Y33">
            <v>57.4</v>
          </cell>
          <cell r="Z33">
            <v>59.3</v>
          </cell>
          <cell r="AB33">
            <v>55</v>
          </cell>
          <cell r="AC33">
            <v>58.5</v>
          </cell>
          <cell r="AD33">
            <v>56.7</v>
          </cell>
          <cell r="AE33">
            <v>54.5</v>
          </cell>
          <cell r="AF33">
            <v>50.8</v>
          </cell>
          <cell r="AG33">
            <v>49.2</v>
          </cell>
          <cell r="AI33">
            <v>46.1</v>
          </cell>
          <cell r="AJ33">
            <v>46.6</v>
          </cell>
          <cell r="AK33">
            <v>47.6</v>
          </cell>
          <cell r="AL33">
            <v>47.8</v>
          </cell>
          <cell r="AM33">
            <v>46.7</v>
          </cell>
          <cell r="AN33">
            <v>45.3</v>
          </cell>
          <cell r="AO33">
            <v>44.6</v>
          </cell>
          <cell r="AP33">
            <v>42.6</v>
          </cell>
          <cell r="AQ33">
            <v>41.6</v>
          </cell>
          <cell r="AR33">
            <v>43.6</v>
          </cell>
        </row>
        <row r="34">
          <cell r="A34" t="str">
            <v>Brazil</v>
          </cell>
          <cell r="B34" t="str">
            <v>Gini index</v>
          </cell>
          <cell r="C34" t="str">
            <v>SI.POV.GINI</v>
          </cell>
          <cell r="E34">
            <v>57.9</v>
          </cell>
          <cell r="F34">
            <v>58.4</v>
          </cell>
          <cell r="G34">
            <v>59</v>
          </cell>
          <cell r="H34">
            <v>58.4</v>
          </cell>
          <cell r="I34">
            <v>55.6</v>
          </cell>
          <cell r="J34">
            <v>58.5</v>
          </cell>
          <cell r="K34">
            <v>59.7</v>
          </cell>
          <cell r="L34">
            <v>61.4</v>
          </cell>
          <cell r="M34">
            <v>63.3</v>
          </cell>
          <cell r="N34">
            <v>60.5</v>
          </cell>
          <cell r="P34">
            <v>53.2</v>
          </cell>
          <cell r="Q34">
            <v>60.1</v>
          </cell>
          <cell r="S34">
            <v>59.6</v>
          </cell>
          <cell r="T34">
            <v>59.9</v>
          </cell>
          <cell r="U34">
            <v>59.8</v>
          </cell>
          <cell r="V34">
            <v>59.6</v>
          </cell>
          <cell r="W34">
            <v>59</v>
          </cell>
          <cell r="Y34">
            <v>58.4</v>
          </cell>
          <cell r="Z34">
            <v>58.1</v>
          </cell>
          <cell r="AA34">
            <v>57.6</v>
          </cell>
          <cell r="AB34">
            <v>56.5</v>
          </cell>
          <cell r="AC34">
            <v>56.3</v>
          </cell>
          <cell r="AD34">
            <v>55.6</v>
          </cell>
          <cell r="AE34">
            <v>54.9</v>
          </cell>
          <cell r="AF34">
            <v>54</v>
          </cell>
          <cell r="AG34">
            <v>53.7</v>
          </cell>
          <cell r="AI34">
            <v>52.9</v>
          </cell>
          <cell r="AJ34">
            <v>53.4</v>
          </cell>
          <cell r="AK34">
            <v>52.7</v>
          </cell>
          <cell r="AL34">
            <v>52</v>
          </cell>
          <cell r="AM34">
            <v>51.9</v>
          </cell>
          <cell r="AN34">
            <v>53.3</v>
          </cell>
          <cell r="AO34">
            <v>53.3</v>
          </cell>
          <cell r="AP34">
            <v>53.9</v>
          </cell>
          <cell r="AQ34">
            <v>53.5</v>
          </cell>
          <cell r="AR34">
            <v>48.9</v>
          </cell>
        </row>
        <row r="35">
          <cell r="A35" t="str">
            <v>Barbados</v>
          </cell>
          <cell r="B35" t="str">
            <v>Gini index</v>
          </cell>
          <cell r="C35" t="str">
            <v>SI.POV.GINI</v>
          </cell>
        </row>
        <row r="36">
          <cell r="A36" t="str">
            <v>Brunei Darussalam</v>
          </cell>
          <cell r="B36" t="str">
            <v>Gini index</v>
          </cell>
          <cell r="C36" t="str">
            <v>SI.POV.GINI</v>
          </cell>
        </row>
        <row r="37">
          <cell r="A37" t="str">
            <v>Bhutan</v>
          </cell>
          <cell r="B37" t="str">
            <v>Gini index</v>
          </cell>
          <cell r="C37" t="str">
            <v>SI.POV.GINI</v>
          </cell>
          <cell r="AA37">
            <v>40.9</v>
          </cell>
          <cell r="AE37">
            <v>38.1</v>
          </cell>
          <cell r="AJ37">
            <v>38.799999999999997</v>
          </cell>
          <cell r="AO37">
            <v>37.4</v>
          </cell>
        </row>
        <row r="38">
          <cell r="A38" t="str">
            <v>Botswana</v>
          </cell>
          <cell r="B38" t="str">
            <v>Gini index</v>
          </cell>
          <cell r="C38" t="str">
            <v>SI.POV.GINI</v>
          </cell>
          <cell r="I38">
            <v>54.2</v>
          </cell>
          <cell r="Q38">
            <v>60.8</v>
          </cell>
          <cell r="Z38">
            <v>64.7</v>
          </cell>
          <cell r="AG38">
            <v>60.5</v>
          </cell>
          <cell r="AM38">
            <v>53.3</v>
          </cell>
        </row>
        <row r="39">
          <cell r="A39" t="str">
            <v>Central African Republic</v>
          </cell>
          <cell r="B39" t="str">
            <v>Gini index</v>
          </cell>
          <cell r="C39" t="str">
            <v>SI.POV.GINI</v>
          </cell>
          <cell r="P39">
            <v>61.3</v>
          </cell>
          <cell r="AF39">
            <v>56.2</v>
          </cell>
        </row>
        <row r="40">
          <cell r="A40" t="str">
            <v>Canada</v>
          </cell>
          <cell r="B40" t="str">
            <v>Gini index</v>
          </cell>
          <cell r="C40" t="str">
            <v>SI.POV.GINI</v>
          </cell>
          <cell r="E40">
            <v>32.4</v>
          </cell>
          <cell r="K40">
            <v>31.5</v>
          </cell>
          <cell r="O40">
            <v>31</v>
          </cell>
          <cell r="R40">
            <v>31.3</v>
          </cell>
          <cell r="U40">
            <v>31.6</v>
          </cell>
          <cell r="V40">
            <v>33.200000000000003</v>
          </cell>
          <cell r="X40">
            <v>33.299999999999997</v>
          </cell>
          <cell r="AB40">
            <v>33.700000000000003</v>
          </cell>
          <cell r="AE40">
            <v>33.799999999999997</v>
          </cell>
          <cell r="AH40">
            <v>33.6</v>
          </cell>
          <cell r="AJ40">
            <v>33.5</v>
          </cell>
          <cell r="AK40">
            <v>33.799999999999997</v>
          </cell>
          <cell r="AL40">
            <v>33.200000000000003</v>
          </cell>
          <cell r="AM40">
            <v>33.700000000000003</v>
          </cell>
          <cell r="AN40">
            <v>32.700000000000003</v>
          </cell>
          <cell r="AO40">
            <v>33.299999999999997</v>
          </cell>
        </row>
        <row r="41">
          <cell r="A41" t="str">
            <v>Central Europe and the Baltics</v>
          </cell>
          <cell r="B41" t="str">
            <v>Gini index</v>
          </cell>
          <cell r="C41" t="str">
            <v>SI.POV.GINI</v>
          </cell>
        </row>
        <row r="42">
          <cell r="A42" t="str">
            <v>Switzerland</v>
          </cell>
          <cell r="B42" t="str">
            <v>Gini index</v>
          </cell>
          <cell r="C42" t="str">
            <v>SI.POV.GINI</v>
          </cell>
          <cell r="F42">
            <v>36</v>
          </cell>
          <cell r="P42">
            <v>33.9</v>
          </cell>
          <cell r="X42">
            <v>33.4</v>
          </cell>
          <cell r="Z42">
            <v>31.7</v>
          </cell>
          <cell r="AD42">
            <v>33.9</v>
          </cell>
          <cell r="AE42">
            <v>34.299999999999997</v>
          </cell>
          <cell r="AF42">
            <v>33.799999999999997</v>
          </cell>
          <cell r="AG42">
            <v>32.9</v>
          </cell>
          <cell r="AH42">
            <v>32.6</v>
          </cell>
          <cell r="AI42">
            <v>31.7</v>
          </cell>
          <cell r="AJ42">
            <v>31.6</v>
          </cell>
          <cell r="AK42">
            <v>32.5</v>
          </cell>
          <cell r="AL42">
            <v>32.5</v>
          </cell>
          <cell r="AM42">
            <v>32.299999999999997</v>
          </cell>
          <cell r="AN42">
            <v>33</v>
          </cell>
          <cell r="AO42">
            <v>32.700000000000003</v>
          </cell>
          <cell r="AP42">
            <v>33.1</v>
          </cell>
        </row>
        <row r="43">
          <cell r="A43" t="str">
            <v>Channel Islands</v>
          </cell>
          <cell r="B43" t="str">
            <v>Gini index</v>
          </cell>
          <cell r="C43" t="str">
            <v>SI.POV.GINI</v>
          </cell>
        </row>
        <row r="44">
          <cell r="A44" t="str">
            <v>Chile</v>
          </cell>
          <cell r="B44" t="str">
            <v>Gini index</v>
          </cell>
          <cell r="C44" t="str">
            <v>SI.POV.GINI</v>
          </cell>
          <cell r="K44">
            <v>56.2</v>
          </cell>
          <cell r="N44">
            <v>57.2</v>
          </cell>
          <cell r="P44">
            <v>54.8</v>
          </cell>
          <cell r="R44">
            <v>56.4</v>
          </cell>
          <cell r="T44">
            <v>54.9</v>
          </cell>
          <cell r="V44">
            <v>55.5</v>
          </cell>
          <cell r="X44">
            <v>52.8</v>
          </cell>
          <cell r="AA44">
            <v>51.5</v>
          </cell>
          <cell r="AD44">
            <v>47.3</v>
          </cell>
          <cell r="AG44">
            <v>47</v>
          </cell>
          <cell r="AI44">
            <v>46</v>
          </cell>
          <cell r="AK44">
            <v>45.8</v>
          </cell>
          <cell r="AM44">
            <v>44.4</v>
          </cell>
          <cell r="AO44">
            <v>44.4</v>
          </cell>
          <cell r="AR44">
            <v>44.9</v>
          </cell>
        </row>
        <row r="45">
          <cell r="A45" t="str">
            <v>China</v>
          </cell>
          <cell r="B45" t="str">
            <v>Gini index</v>
          </cell>
          <cell r="C45" t="str">
            <v>SI.POV.GINI</v>
          </cell>
          <cell r="N45">
            <v>32.200000000000003</v>
          </cell>
          <cell r="Q45">
            <v>33.9</v>
          </cell>
          <cell r="T45">
            <v>35.200000000000003</v>
          </cell>
          <cell r="W45">
            <v>38.700000000000003</v>
          </cell>
          <cell r="Z45">
            <v>42</v>
          </cell>
          <cell r="AC45">
            <v>40.9</v>
          </cell>
          <cell r="AF45">
            <v>43</v>
          </cell>
          <cell r="AH45">
            <v>43.7</v>
          </cell>
          <cell r="AI45">
            <v>42.4</v>
          </cell>
          <cell r="AJ45">
            <v>42.2</v>
          </cell>
          <cell r="AK45">
            <v>39.700000000000003</v>
          </cell>
          <cell r="AL45">
            <v>39.200000000000003</v>
          </cell>
          <cell r="AM45">
            <v>38.6</v>
          </cell>
          <cell r="AN45">
            <v>38.5</v>
          </cell>
          <cell r="AO45">
            <v>39.1</v>
          </cell>
          <cell r="AP45">
            <v>38.5</v>
          </cell>
          <cell r="AQ45">
            <v>38.200000000000003</v>
          </cell>
        </row>
        <row r="46">
          <cell r="A46" t="str">
            <v>Cote d'Ivoire</v>
          </cell>
          <cell r="B46" t="str">
            <v>Gini index</v>
          </cell>
          <cell r="C46" t="str">
            <v>SI.POV.GINI</v>
          </cell>
          <cell r="I46">
            <v>45.5</v>
          </cell>
          <cell r="J46">
            <v>38</v>
          </cell>
          <cell r="K46">
            <v>40.5</v>
          </cell>
          <cell r="L46">
            <v>36.9</v>
          </cell>
          <cell r="P46">
            <v>39.4</v>
          </cell>
          <cell r="S46">
            <v>40.6</v>
          </cell>
          <cell r="V46">
            <v>39</v>
          </cell>
          <cell r="Z46">
            <v>41.3</v>
          </cell>
          <cell r="AF46">
            <v>43.2</v>
          </cell>
          <cell r="AM46">
            <v>41.5</v>
          </cell>
          <cell r="AP46">
            <v>37.200000000000003</v>
          </cell>
        </row>
        <row r="47">
          <cell r="A47" t="str">
            <v>Cameroon</v>
          </cell>
          <cell r="B47" t="str">
            <v>Gini index</v>
          </cell>
          <cell r="C47" t="str">
            <v>SI.POV.GINI</v>
          </cell>
          <cell r="T47">
            <v>44.4</v>
          </cell>
          <cell r="Y47">
            <v>42.1</v>
          </cell>
          <cell r="AE47">
            <v>42.8</v>
          </cell>
          <cell r="AL47">
            <v>46.6</v>
          </cell>
        </row>
        <row r="48">
          <cell r="A48" t="str">
            <v>Congo, Dem. Rep.</v>
          </cell>
          <cell r="B48" t="str">
            <v>Gini index</v>
          </cell>
          <cell r="C48" t="str">
            <v>SI.POV.GINI</v>
          </cell>
          <cell r="AB48">
            <v>42.2</v>
          </cell>
          <cell r="AJ48">
            <v>42.1</v>
          </cell>
        </row>
        <row r="49">
          <cell r="A49" t="str">
            <v>Congo, Rep.</v>
          </cell>
          <cell r="B49" t="str">
            <v>Gini index</v>
          </cell>
          <cell r="C49" t="str">
            <v>SI.POV.GINI</v>
          </cell>
          <cell r="AC49">
            <v>47.3</v>
          </cell>
          <cell r="AI49">
            <v>48.9</v>
          </cell>
        </row>
        <row r="50">
          <cell r="A50" t="str">
            <v>Colombia</v>
          </cell>
          <cell r="B50" t="str">
            <v>Gini index</v>
          </cell>
          <cell r="C50" t="str">
            <v>SI.POV.GINI</v>
          </cell>
          <cell r="P50">
            <v>51.5</v>
          </cell>
          <cell r="T50">
            <v>56.9</v>
          </cell>
          <cell r="W50">
            <v>58.7</v>
          </cell>
          <cell r="X50">
            <v>58.7</v>
          </cell>
          <cell r="Y50">
            <v>57.5</v>
          </cell>
          <cell r="Z50">
            <v>56</v>
          </cell>
          <cell r="AA50">
            <v>53.6</v>
          </cell>
          <cell r="AB50">
            <v>55</v>
          </cell>
          <cell r="AC50">
            <v>53.9</v>
          </cell>
          <cell r="AF50">
            <v>55.3</v>
          </cell>
          <cell r="AG50">
            <v>54.3</v>
          </cell>
          <cell r="AH50">
            <v>54.6</v>
          </cell>
          <cell r="AI50">
            <v>53.5</v>
          </cell>
          <cell r="AJ50">
            <v>52.6</v>
          </cell>
          <cell r="AK50">
            <v>52.6</v>
          </cell>
          <cell r="AL50">
            <v>52.6</v>
          </cell>
          <cell r="AM50">
            <v>51</v>
          </cell>
          <cell r="AN50">
            <v>50.6</v>
          </cell>
          <cell r="AO50">
            <v>49.7</v>
          </cell>
          <cell r="AP50">
            <v>50.4</v>
          </cell>
          <cell r="AQ50">
            <v>51.3</v>
          </cell>
          <cell r="AR50">
            <v>54.2</v>
          </cell>
        </row>
        <row r="51">
          <cell r="A51" t="str">
            <v>Comoros</v>
          </cell>
          <cell r="B51" t="str">
            <v>Gini index</v>
          </cell>
          <cell r="C51" t="str">
            <v>SI.POV.GINI</v>
          </cell>
          <cell r="AB51">
            <v>55.9</v>
          </cell>
          <cell r="AL51">
            <v>45.3</v>
          </cell>
        </row>
        <row r="52">
          <cell r="A52" t="str">
            <v>Cabo Verde</v>
          </cell>
          <cell r="B52" t="str">
            <v>Gini index</v>
          </cell>
          <cell r="C52" t="str">
            <v>SI.POV.GINI</v>
          </cell>
          <cell r="Y52">
            <v>52.5</v>
          </cell>
          <cell r="AE52">
            <v>47.2</v>
          </cell>
          <cell r="AM52">
            <v>42.4</v>
          </cell>
        </row>
        <row r="53">
          <cell r="A53" t="str">
            <v>Costa Rica</v>
          </cell>
          <cell r="B53" t="str">
            <v>Gini index</v>
          </cell>
          <cell r="C53" t="str">
            <v>SI.POV.GINI</v>
          </cell>
          <cell r="E53">
            <v>47.5</v>
          </cell>
          <cell r="J53">
            <v>34.4</v>
          </cell>
          <cell r="M53">
            <v>45.6</v>
          </cell>
          <cell r="N53">
            <v>45.3</v>
          </cell>
          <cell r="O53">
            <v>46.6</v>
          </cell>
          <cell r="P53">
            <v>45.7</v>
          </cell>
          <cell r="Q53">
            <v>46</v>
          </cell>
          <cell r="R53">
            <v>46.8</v>
          </cell>
          <cell r="S53">
            <v>45.7</v>
          </cell>
          <cell r="T53">
            <v>46.5</v>
          </cell>
          <cell r="U53">
            <v>45.6</v>
          </cell>
          <cell r="V53">
            <v>45.7</v>
          </cell>
          <cell r="W53">
            <v>47.7</v>
          </cell>
          <cell r="X53">
            <v>47.4</v>
          </cell>
          <cell r="Y53">
            <v>51.5</v>
          </cell>
          <cell r="Z53">
            <v>51.8</v>
          </cell>
          <cell r="AA53">
            <v>49.3</v>
          </cell>
          <cell r="AB53">
            <v>48.4</v>
          </cell>
          <cell r="AC53">
            <v>47.5</v>
          </cell>
          <cell r="AD53">
            <v>49.3</v>
          </cell>
          <cell r="AE53">
            <v>49.3</v>
          </cell>
          <cell r="AF53">
            <v>48.6</v>
          </cell>
          <cell r="AG53">
            <v>50.6</v>
          </cell>
          <cell r="AH53">
            <v>48</v>
          </cell>
          <cell r="AI53">
            <v>48.8</v>
          </cell>
          <cell r="AJ53">
            <v>48.4</v>
          </cell>
          <cell r="AK53">
            <v>49.2</v>
          </cell>
          <cell r="AL53">
            <v>48.6</v>
          </cell>
          <cell r="AM53">
            <v>48.4</v>
          </cell>
          <cell r="AN53">
            <v>48.7</v>
          </cell>
          <cell r="AO53">
            <v>48.3</v>
          </cell>
          <cell r="AP53">
            <v>48</v>
          </cell>
          <cell r="AQ53">
            <v>48.2</v>
          </cell>
          <cell r="AR53">
            <v>49.3</v>
          </cell>
        </row>
        <row r="54">
          <cell r="A54" t="str">
            <v>Caribbean small states</v>
          </cell>
          <cell r="B54" t="str">
            <v>Gini index</v>
          </cell>
          <cell r="C54" t="str">
            <v>SI.POV.GINI</v>
          </cell>
        </row>
        <row r="55">
          <cell r="A55" t="str">
            <v>Cuba</v>
          </cell>
          <cell r="B55" t="str">
            <v>Gini index</v>
          </cell>
          <cell r="C55" t="str">
            <v>SI.POV.GINI</v>
          </cell>
        </row>
        <row r="56">
          <cell r="A56" t="str">
            <v>Curacao</v>
          </cell>
          <cell r="B56" t="str">
            <v>Gini index</v>
          </cell>
          <cell r="C56" t="str">
            <v>SI.POV.GINI</v>
          </cell>
        </row>
        <row r="57">
          <cell r="A57" t="str">
            <v>Cayman Islands</v>
          </cell>
          <cell r="B57" t="str">
            <v>Gini index</v>
          </cell>
          <cell r="C57" t="str">
            <v>SI.POV.GINI</v>
          </cell>
        </row>
        <row r="58">
          <cell r="A58" t="str">
            <v>Cyprus</v>
          </cell>
          <cell r="B58" t="str">
            <v>Gini index</v>
          </cell>
          <cell r="C58" t="str">
            <v>SI.POV.GINI</v>
          </cell>
          <cell r="AB58">
            <v>30.1</v>
          </cell>
          <cell r="AC58">
            <v>30.3</v>
          </cell>
          <cell r="AD58">
            <v>31.1</v>
          </cell>
          <cell r="AE58">
            <v>31.1</v>
          </cell>
          <cell r="AF58">
            <v>31.7</v>
          </cell>
          <cell r="AG58">
            <v>32.1</v>
          </cell>
          <cell r="AH58">
            <v>31.5</v>
          </cell>
          <cell r="AI58">
            <v>32.6</v>
          </cell>
          <cell r="AJ58">
            <v>34.299999999999997</v>
          </cell>
          <cell r="AK58">
            <v>37</v>
          </cell>
          <cell r="AL58">
            <v>35.6</v>
          </cell>
          <cell r="AM58">
            <v>34</v>
          </cell>
          <cell r="AN58">
            <v>32.9</v>
          </cell>
          <cell r="AO58">
            <v>31.4</v>
          </cell>
          <cell r="AP58">
            <v>32.700000000000003</v>
          </cell>
          <cell r="AQ58">
            <v>31.2</v>
          </cell>
        </row>
        <row r="59">
          <cell r="A59" t="str">
            <v>Czech Republic</v>
          </cell>
          <cell r="B59" t="str">
            <v>Gini index</v>
          </cell>
          <cell r="C59" t="str">
            <v>SI.POV.GINI</v>
          </cell>
          <cell r="P59">
            <v>20.7</v>
          </cell>
          <cell r="Q59">
            <v>26.6</v>
          </cell>
          <cell r="T59">
            <v>25.8</v>
          </cell>
          <cell r="Z59">
            <v>26.6</v>
          </cell>
          <cell r="AB59">
            <v>27.5</v>
          </cell>
          <cell r="AC59">
            <v>26.9</v>
          </cell>
          <cell r="AD59">
            <v>26.7</v>
          </cell>
          <cell r="AE59">
            <v>26</v>
          </cell>
          <cell r="AF59">
            <v>26.3</v>
          </cell>
          <cell r="AG59">
            <v>26.2</v>
          </cell>
          <cell r="AH59">
            <v>26.6</v>
          </cell>
          <cell r="AI59">
            <v>26.4</v>
          </cell>
          <cell r="AJ59">
            <v>26.1</v>
          </cell>
          <cell r="AK59">
            <v>26.5</v>
          </cell>
          <cell r="AL59">
            <v>25.9</v>
          </cell>
          <cell r="AM59">
            <v>25.9</v>
          </cell>
          <cell r="AN59">
            <v>25.4</v>
          </cell>
          <cell r="AO59">
            <v>24.9</v>
          </cell>
          <cell r="AP59">
            <v>25</v>
          </cell>
          <cell r="AQ59">
            <v>25.3</v>
          </cell>
        </row>
        <row r="60">
          <cell r="A60" t="str">
            <v>Germany</v>
          </cell>
          <cell r="B60" t="str">
            <v>Gini index</v>
          </cell>
          <cell r="C60" t="str">
            <v>SI.POV.GINI</v>
          </cell>
          <cell r="O60">
            <v>29.4</v>
          </cell>
          <cell r="P60">
            <v>29.2</v>
          </cell>
          <cell r="Q60">
            <v>28.7</v>
          </cell>
          <cell r="R60">
            <v>29.2</v>
          </cell>
          <cell r="S60">
            <v>29</v>
          </cell>
          <cell r="T60">
            <v>28.4</v>
          </cell>
          <cell r="U60">
            <v>28.3</v>
          </cell>
          <cell r="V60">
            <v>28.3</v>
          </cell>
          <cell r="W60">
            <v>29.1</v>
          </cell>
          <cell r="X60">
            <v>28.9</v>
          </cell>
          <cell r="Y60">
            <v>30.1</v>
          </cell>
          <cell r="Z60">
            <v>29.9</v>
          </cell>
          <cell r="AA60">
            <v>30.1</v>
          </cell>
          <cell r="AB60">
            <v>30.3</v>
          </cell>
          <cell r="AC60">
            <v>31.8</v>
          </cell>
          <cell r="AD60">
            <v>31.2</v>
          </cell>
          <cell r="AE60">
            <v>31.4</v>
          </cell>
          <cell r="AF60">
            <v>30.9</v>
          </cell>
          <cell r="AG60">
            <v>30.5</v>
          </cell>
          <cell r="AH60">
            <v>30.3</v>
          </cell>
          <cell r="AI60">
            <v>30.8</v>
          </cell>
          <cell r="AJ60">
            <v>31.1</v>
          </cell>
          <cell r="AK60">
            <v>31.5</v>
          </cell>
          <cell r="AL60">
            <v>30.9</v>
          </cell>
          <cell r="AM60">
            <v>31.6</v>
          </cell>
          <cell r="AN60">
            <v>31.6</v>
          </cell>
          <cell r="AO60">
            <v>31.2</v>
          </cell>
          <cell r="AP60">
            <v>31.7</v>
          </cell>
        </row>
        <row r="61">
          <cell r="A61" t="str">
            <v>Djibouti</v>
          </cell>
          <cell r="B61" t="str">
            <v>Gini index</v>
          </cell>
          <cell r="C61" t="str">
            <v>SI.POV.GINI</v>
          </cell>
          <cell r="Z61">
            <v>40</v>
          </cell>
          <cell r="AJ61">
            <v>45.1</v>
          </cell>
          <cell r="AK61">
            <v>44.1</v>
          </cell>
          <cell r="AO61">
            <v>41.6</v>
          </cell>
        </row>
        <row r="62">
          <cell r="A62" t="str">
            <v>Dominica</v>
          </cell>
          <cell r="B62" t="str">
            <v>Gini index</v>
          </cell>
          <cell r="C62" t="str">
            <v>SI.POV.GINI</v>
          </cell>
        </row>
        <row r="63">
          <cell r="A63" t="str">
            <v>Denmark</v>
          </cell>
          <cell r="B63" t="str">
            <v>Gini index</v>
          </cell>
          <cell r="C63" t="str">
            <v>SI.POV.GINI</v>
          </cell>
          <cell r="K63">
            <v>26.2</v>
          </cell>
          <cell r="P63">
            <v>24.7</v>
          </cell>
          <cell r="S63">
            <v>23</v>
          </cell>
          <cell r="X63">
            <v>23.8</v>
          </cell>
          <cell r="AA63">
            <v>25.6</v>
          </cell>
          <cell r="AB63">
            <v>24.9</v>
          </cell>
          <cell r="AC63">
            <v>25.2</v>
          </cell>
          <cell r="AD63">
            <v>25.9</v>
          </cell>
          <cell r="AE63">
            <v>26.2</v>
          </cell>
          <cell r="AF63">
            <v>25.2</v>
          </cell>
          <cell r="AG63">
            <v>26.7</v>
          </cell>
          <cell r="AH63">
            <v>27.2</v>
          </cell>
          <cell r="AI63">
            <v>27.3</v>
          </cell>
          <cell r="AJ63">
            <v>27.8</v>
          </cell>
          <cell r="AK63">
            <v>28.5</v>
          </cell>
          <cell r="AL63">
            <v>28.4</v>
          </cell>
          <cell r="AM63">
            <v>28.2</v>
          </cell>
          <cell r="AN63">
            <v>28.2</v>
          </cell>
          <cell r="AO63">
            <v>28.7</v>
          </cell>
          <cell r="AP63">
            <v>28.2</v>
          </cell>
          <cell r="AQ63">
            <v>27.7</v>
          </cell>
        </row>
        <row r="64">
          <cell r="A64" t="str">
            <v>Dominican Republic</v>
          </cell>
          <cell r="B64" t="str">
            <v>Gini index</v>
          </cell>
          <cell r="C64" t="str">
            <v>SI.POV.GINI</v>
          </cell>
          <cell r="J64">
            <v>47.8</v>
          </cell>
          <cell r="M64">
            <v>50.5</v>
          </cell>
          <cell r="P64">
            <v>51.4</v>
          </cell>
          <cell r="T64">
            <v>47.4</v>
          </cell>
          <cell r="U64">
            <v>48.9</v>
          </cell>
          <cell r="X64">
            <v>51.5</v>
          </cell>
          <cell r="Y64">
            <v>50</v>
          </cell>
          <cell r="Z64">
            <v>49.7</v>
          </cell>
          <cell r="AA64">
            <v>52.1</v>
          </cell>
          <cell r="AB64">
            <v>52.1</v>
          </cell>
          <cell r="AC64">
            <v>50</v>
          </cell>
          <cell r="AD64">
            <v>52</v>
          </cell>
          <cell r="AE64">
            <v>48.9</v>
          </cell>
          <cell r="AF64">
            <v>48.1</v>
          </cell>
          <cell r="AG64">
            <v>48.9</v>
          </cell>
          <cell r="AH64">
            <v>47.3</v>
          </cell>
          <cell r="AI64">
            <v>47.7</v>
          </cell>
          <cell r="AJ64">
            <v>46.1</v>
          </cell>
          <cell r="AK64">
            <v>47.7</v>
          </cell>
          <cell r="AL64">
            <v>44.3</v>
          </cell>
          <cell r="AM64">
            <v>45.2</v>
          </cell>
          <cell r="AN64">
            <v>45.7</v>
          </cell>
          <cell r="AO64">
            <v>42.2</v>
          </cell>
          <cell r="AP64">
            <v>43.7</v>
          </cell>
          <cell r="AQ64">
            <v>41.9</v>
          </cell>
          <cell r="AR64">
            <v>39.6</v>
          </cell>
        </row>
        <row r="65">
          <cell r="A65" t="str">
            <v>Algeria</v>
          </cell>
          <cell r="B65" t="str">
            <v>Gini index</v>
          </cell>
          <cell r="C65" t="str">
            <v>SI.POV.GINI</v>
          </cell>
          <cell r="L65">
            <v>40.200000000000003</v>
          </cell>
          <cell r="S65">
            <v>35.299999999999997</v>
          </cell>
          <cell r="AI65">
            <v>27.6</v>
          </cell>
        </row>
        <row r="66">
          <cell r="A66" t="str">
            <v>East Asia &amp; Pacific (excluding high income)</v>
          </cell>
          <cell r="B66" t="str">
            <v>Gini index</v>
          </cell>
          <cell r="C66" t="str">
            <v>SI.POV.GINI</v>
          </cell>
        </row>
        <row r="67">
          <cell r="A67" t="str">
            <v>Early-demographic dividend</v>
          </cell>
          <cell r="B67" t="str">
            <v>Gini index</v>
          </cell>
          <cell r="C67" t="str">
            <v>SI.POV.GINI</v>
          </cell>
        </row>
        <row r="68">
          <cell r="A68" t="str">
            <v>East Asia &amp; Pacific</v>
          </cell>
          <cell r="B68" t="str">
            <v>Gini index</v>
          </cell>
          <cell r="C68" t="str">
            <v>SI.POV.GINI</v>
          </cell>
        </row>
        <row r="69">
          <cell r="A69" t="str">
            <v>Europe &amp; Central Asia (excluding high income)</v>
          </cell>
          <cell r="B69" t="str">
            <v>Gini index</v>
          </cell>
          <cell r="C69" t="str">
            <v>SI.POV.GINI</v>
          </cell>
        </row>
        <row r="70">
          <cell r="A70" t="str">
            <v>Europe &amp; Central Asia</v>
          </cell>
          <cell r="B70" t="str">
            <v>Gini index</v>
          </cell>
          <cell r="C70" t="str">
            <v>SI.POV.GINI</v>
          </cell>
        </row>
        <row r="71">
          <cell r="A71" t="str">
            <v>Ecuador</v>
          </cell>
          <cell r="B71" t="str">
            <v>Gini index</v>
          </cell>
          <cell r="C71" t="str">
            <v>SI.POV.GINI</v>
          </cell>
          <cell r="R71">
            <v>53.4</v>
          </cell>
          <cell r="W71">
            <v>58.6</v>
          </cell>
          <cell r="X71">
            <v>56.4</v>
          </cell>
          <cell r="AA71">
            <v>53.5</v>
          </cell>
          <cell r="AB71">
            <v>53.9</v>
          </cell>
          <cell r="AC71">
            <v>53.1</v>
          </cell>
          <cell r="AD71">
            <v>52.3</v>
          </cell>
          <cell r="AE71">
            <v>53.4</v>
          </cell>
          <cell r="AF71">
            <v>49.8</v>
          </cell>
          <cell r="AG71">
            <v>48.5</v>
          </cell>
          <cell r="AH71">
            <v>48.8</v>
          </cell>
          <cell r="AI71">
            <v>45.9</v>
          </cell>
          <cell r="AJ71">
            <v>46.1</v>
          </cell>
          <cell r="AK71">
            <v>46.9</v>
          </cell>
          <cell r="AL71">
            <v>45</v>
          </cell>
          <cell r="AM71">
            <v>46</v>
          </cell>
          <cell r="AN71">
            <v>45</v>
          </cell>
          <cell r="AO71">
            <v>44.7</v>
          </cell>
          <cell r="AP71">
            <v>45.4</v>
          </cell>
          <cell r="AQ71">
            <v>45.7</v>
          </cell>
          <cell r="AR71">
            <v>47.3</v>
          </cell>
        </row>
        <row r="72">
          <cell r="A72" t="str">
            <v>Egypt, Arab Rep.</v>
          </cell>
          <cell r="B72" t="str">
            <v>Gini index</v>
          </cell>
          <cell r="C72" t="str">
            <v>SI.POV.GINI</v>
          </cell>
          <cell r="N72">
            <v>32</v>
          </cell>
          <cell r="S72">
            <v>30.1</v>
          </cell>
          <cell r="W72">
            <v>32.799999999999997</v>
          </cell>
          <cell r="AB72">
            <v>31.8</v>
          </cell>
          <cell r="AF72">
            <v>31.1</v>
          </cell>
          <cell r="AH72">
            <v>30.2</v>
          </cell>
          <cell r="AJ72">
            <v>28.3</v>
          </cell>
          <cell r="AM72">
            <v>31.8</v>
          </cell>
          <cell r="AO72">
            <v>31.5</v>
          </cell>
        </row>
        <row r="73">
          <cell r="A73" t="str">
            <v>Euro area</v>
          </cell>
          <cell r="B73" t="str">
            <v>Gini index</v>
          </cell>
          <cell r="C73" t="str">
            <v>SI.POV.GINI</v>
          </cell>
        </row>
        <row r="74">
          <cell r="A74" t="str">
            <v>Eritrea</v>
          </cell>
          <cell r="B74" t="str">
            <v>Gini index</v>
          </cell>
          <cell r="C74" t="str">
            <v>SI.POV.GINI</v>
          </cell>
        </row>
        <row r="75">
          <cell r="A75" t="str">
            <v>Spain</v>
          </cell>
          <cell r="B75" t="str">
            <v>Gini index</v>
          </cell>
          <cell r="C75" t="str">
            <v>SI.POV.GINI</v>
          </cell>
          <cell r="D75">
            <v>34.5</v>
          </cell>
          <cell r="I75">
            <v>34.4</v>
          </cell>
          <cell r="N75">
            <v>32</v>
          </cell>
          <cell r="S75">
            <v>36.700000000000003</v>
          </cell>
          <cell r="X75">
            <v>34.299999999999997</v>
          </cell>
          <cell r="AA75">
            <v>31.8</v>
          </cell>
          <cell r="AB75">
            <v>33.299999999999997</v>
          </cell>
          <cell r="AC75">
            <v>32.4</v>
          </cell>
          <cell r="AD75">
            <v>33.5</v>
          </cell>
          <cell r="AE75">
            <v>34.1</v>
          </cell>
          <cell r="AF75">
            <v>34.200000000000003</v>
          </cell>
          <cell r="AG75">
            <v>34.9</v>
          </cell>
          <cell r="AH75">
            <v>35.200000000000003</v>
          </cell>
          <cell r="AI75">
            <v>35.700000000000003</v>
          </cell>
          <cell r="AJ75">
            <v>35.4</v>
          </cell>
          <cell r="AK75">
            <v>36.200000000000003</v>
          </cell>
          <cell r="AL75">
            <v>36.1</v>
          </cell>
          <cell r="AM75">
            <v>36.200000000000003</v>
          </cell>
          <cell r="AN75">
            <v>35.799999999999997</v>
          </cell>
          <cell r="AO75">
            <v>34.700000000000003</v>
          </cell>
          <cell r="AP75">
            <v>34.700000000000003</v>
          </cell>
          <cell r="AQ75">
            <v>34.299999999999997</v>
          </cell>
        </row>
        <row r="76">
          <cell r="A76" t="str">
            <v>Estonia</v>
          </cell>
          <cell r="B76" t="str">
            <v>Gini index</v>
          </cell>
          <cell r="C76" t="str">
            <v>SI.POV.GINI</v>
          </cell>
          <cell r="AA76">
            <v>37.200000000000003</v>
          </cell>
          <cell r="AB76">
            <v>33.6</v>
          </cell>
          <cell r="AC76">
            <v>33.4</v>
          </cell>
          <cell r="AD76">
            <v>33.700000000000003</v>
          </cell>
          <cell r="AE76">
            <v>31.2</v>
          </cell>
          <cell r="AF76">
            <v>31.9</v>
          </cell>
          <cell r="AG76">
            <v>31.4</v>
          </cell>
          <cell r="AH76">
            <v>32</v>
          </cell>
          <cell r="AI76">
            <v>32.5</v>
          </cell>
          <cell r="AJ76">
            <v>32.9</v>
          </cell>
          <cell r="AK76">
            <v>35.1</v>
          </cell>
          <cell r="AL76">
            <v>34.6</v>
          </cell>
          <cell r="AM76">
            <v>32.700000000000003</v>
          </cell>
          <cell r="AN76">
            <v>31.2</v>
          </cell>
          <cell r="AO76">
            <v>30.4</v>
          </cell>
          <cell r="AP76">
            <v>30.3</v>
          </cell>
          <cell r="AQ76">
            <v>30.8</v>
          </cell>
        </row>
        <row r="77">
          <cell r="A77" t="str">
            <v>Ethiopia</v>
          </cell>
          <cell r="B77" t="str">
            <v>Gini index</v>
          </cell>
          <cell r="C77" t="str">
            <v>SI.POV.GINI</v>
          </cell>
          <cell r="S77">
            <v>44.6</v>
          </cell>
          <cell r="W77">
            <v>30</v>
          </cell>
          <cell r="AB77">
            <v>29.8</v>
          </cell>
          <cell r="AH77">
            <v>33.200000000000003</v>
          </cell>
          <cell r="AM77">
            <v>35</v>
          </cell>
        </row>
        <row r="78">
          <cell r="A78" t="str">
            <v>European Union</v>
          </cell>
          <cell r="B78" t="str">
            <v>Gini index</v>
          </cell>
          <cell r="C78" t="str">
            <v>SI.POV.GINI</v>
          </cell>
        </row>
        <row r="79">
          <cell r="A79" t="str">
            <v>Fragile and conflict affected situations</v>
          </cell>
          <cell r="B79" t="str">
            <v>Gini index</v>
          </cell>
          <cell r="C79" t="str">
            <v>SI.POV.GINI</v>
          </cell>
        </row>
        <row r="80">
          <cell r="A80" t="str">
            <v>Finland</v>
          </cell>
          <cell r="B80" t="str">
            <v>Gini index</v>
          </cell>
          <cell r="C80" t="str">
            <v>SI.POV.GINI</v>
          </cell>
          <cell r="K80">
            <v>22.2</v>
          </cell>
          <cell r="O80">
            <v>22.9</v>
          </cell>
          <cell r="S80">
            <v>23.5</v>
          </cell>
          <cell r="X80">
            <v>27.2</v>
          </cell>
          <cell r="AA80">
            <v>27.7</v>
          </cell>
          <cell r="AB80">
            <v>27.9</v>
          </cell>
          <cell r="AC80">
            <v>27.6</v>
          </cell>
          <cell r="AD80">
            <v>28</v>
          </cell>
          <cell r="AE80">
            <v>28.3</v>
          </cell>
          <cell r="AF80">
            <v>27.8</v>
          </cell>
          <cell r="AG80">
            <v>27.5</v>
          </cell>
          <cell r="AH80">
            <v>27.7</v>
          </cell>
          <cell r="AI80">
            <v>27.6</v>
          </cell>
          <cell r="AJ80">
            <v>27.1</v>
          </cell>
          <cell r="AK80">
            <v>27.2</v>
          </cell>
          <cell r="AL80">
            <v>26.8</v>
          </cell>
          <cell r="AM80">
            <v>27.1</v>
          </cell>
          <cell r="AN80">
            <v>27.1</v>
          </cell>
          <cell r="AO80">
            <v>27.4</v>
          </cell>
          <cell r="AP80">
            <v>27.3</v>
          </cell>
          <cell r="AQ80">
            <v>27.7</v>
          </cell>
        </row>
        <row r="81">
          <cell r="A81" t="str">
            <v>Fiji</v>
          </cell>
          <cell r="B81" t="str">
            <v>Gini index</v>
          </cell>
          <cell r="C81" t="str">
            <v>SI.POV.GINI</v>
          </cell>
          <cell r="Z81">
            <v>38.1</v>
          </cell>
          <cell r="AF81">
            <v>40.4</v>
          </cell>
          <cell r="AK81">
            <v>36.700000000000003</v>
          </cell>
          <cell r="AQ81">
            <v>30.1</v>
          </cell>
        </row>
        <row r="82">
          <cell r="A82" t="str">
            <v>France</v>
          </cell>
          <cell r="B82" t="str">
            <v>Gini index</v>
          </cell>
          <cell r="C82" t="str">
            <v>SI.POV.GINI</v>
          </cell>
          <cell r="H82">
            <v>36.9</v>
          </cell>
          <cell r="M82">
            <v>32.200000000000003</v>
          </cell>
          <cell r="R82">
            <v>32.299999999999997</v>
          </cell>
          <cell r="X82">
            <v>31.1</v>
          </cell>
          <cell r="AA82">
            <v>31.4</v>
          </cell>
          <cell r="AB82">
            <v>30.6</v>
          </cell>
          <cell r="AC82">
            <v>29.8</v>
          </cell>
          <cell r="AD82">
            <v>29.7</v>
          </cell>
          <cell r="AE82">
            <v>32.4</v>
          </cell>
          <cell r="AF82">
            <v>33</v>
          </cell>
          <cell r="AG82">
            <v>32.700000000000003</v>
          </cell>
          <cell r="AH82">
            <v>33.700000000000003</v>
          </cell>
          <cell r="AI82">
            <v>33.299999999999997</v>
          </cell>
          <cell r="AJ82">
            <v>33.1</v>
          </cell>
          <cell r="AK82">
            <v>32.5</v>
          </cell>
          <cell r="AL82">
            <v>32.299999999999997</v>
          </cell>
          <cell r="AM82">
            <v>32.700000000000003</v>
          </cell>
          <cell r="AN82">
            <v>31.9</v>
          </cell>
          <cell r="AO82">
            <v>31.6</v>
          </cell>
          <cell r="AP82">
            <v>32.4</v>
          </cell>
        </row>
        <row r="83">
          <cell r="A83" t="str">
            <v>Faroe Islands</v>
          </cell>
          <cell r="B83" t="str">
            <v>Gini index</v>
          </cell>
          <cell r="C83" t="str">
            <v>SI.POV.GINI</v>
          </cell>
        </row>
        <row r="84">
          <cell r="A84" t="str">
            <v>Micronesia, Fed. Sts.</v>
          </cell>
          <cell r="B84" t="str">
            <v>Gini index</v>
          </cell>
          <cell r="C84" t="str">
            <v>SI.POV.GINI</v>
          </cell>
          <cell r="AC84">
            <v>42.4</v>
          </cell>
          <cell r="AK84">
            <v>40.1</v>
          </cell>
        </row>
        <row r="85">
          <cell r="A85" t="str">
            <v>Gabon</v>
          </cell>
          <cell r="B85" t="str">
            <v>Gini index</v>
          </cell>
          <cell r="C85" t="str">
            <v>SI.POV.GINI</v>
          </cell>
          <cell r="AC85">
            <v>42.2</v>
          </cell>
          <cell r="AO85">
            <v>38</v>
          </cell>
        </row>
        <row r="86">
          <cell r="A86" t="str">
            <v>United Kingdom</v>
          </cell>
          <cell r="B86" t="str">
            <v>Gini index</v>
          </cell>
          <cell r="C86" t="str">
            <v>SI.POV.GINI</v>
          </cell>
          <cell r="J86">
            <v>31.9</v>
          </cell>
          <cell r="O86">
            <v>35.9</v>
          </cell>
          <cell r="R86">
            <v>36</v>
          </cell>
          <cell r="S86">
            <v>35.5</v>
          </cell>
          <cell r="T86">
            <v>35.299999999999997</v>
          </cell>
          <cell r="U86">
            <v>35.700000000000003</v>
          </cell>
          <cell r="V86">
            <v>36.6</v>
          </cell>
          <cell r="W86">
            <v>36.799999999999997</v>
          </cell>
          <cell r="X86">
            <v>39.6</v>
          </cell>
          <cell r="Y86">
            <v>37.9</v>
          </cell>
          <cell r="Z86">
            <v>35.700000000000003</v>
          </cell>
          <cell r="AA86">
            <v>35.5</v>
          </cell>
          <cell r="AB86">
            <v>36</v>
          </cell>
          <cell r="AC86">
            <v>34.299999999999997</v>
          </cell>
          <cell r="AD86">
            <v>34.6</v>
          </cell>
          <cell r="AE86">
            <v>35.700000000000003</v>
          </cell>
          <cell r="AF86">
            <v>34.1</v>
          </cell>
          <cell r="AG86">
            <v>34.299999999999997</v>
          </cell>
          <cell r="AH86">
            <v>34.4</v>
          </cell>
          <cell r="AI86">
            <v>33.200000000000003</v>
          </cell>
          <cell r="AJ86">
            <v>32.299999999999997</v>
          </cell>
          <cell r="AK86">
            <v>33.200000000000003</v>
          </cell>
          <cell r="AL86">
            <v>34</v>
          </cell>
          <cell r="AM86">
            <v>33.200000000000003</v>
          </cell>
          <cell r="AN86">
            <v>34.799999999999997</v>
          </cell>
          <cell r="AO86">
            <v>35.1</v>
          </cell>
        </row>
        <row r="87">
          <cell r="A87" t="str">
            <v>Georgia</v>
          </cell>
          <cell r="B87" t="str">
            <v>Gini index</v>
          </cell>
          <cell r="C87" t="str">
            <v>SI.POV.GINI</v>
          </cell>
          <cell r="T87">
            <v>37.1</v>
          </cell>
          <cell r="U87">
            <v>40.700000000000003</v>
          </cell>
          <cell r="V87">
            <v>41.3</v>
          </cell>
          <cell r="W87">
            <v>40.1</v>
          </cell>
          <cell r="X87">
            <v>40.5</v>
          </cell>
          <cell r="Y87">
            <v>39.6</v>
          </cell>
          <cell r="Z87">
            <v>37.200000000000003</v>
          </cell>
          <cell r="AA87">
            <v>36.700000000000003</v>
          </cell>
          <cell r="AB87">
            <v>36.200000000000003</v>
          </cell>
          <cell r="AC87">
            <v>37.4</v>
          </cell>
          <cell r="AD87">
            <v>36.9</v>
          </cell>
          <cell r="AE87">
            <v>38.1</v>
          </cell>
          <cell r="AF87">
            <v>38.5</v>
          </cell>
          <cell r="AG87">
            <v>38.200000000000003</v>
          </cell>
          <cell r="AH87">
            <v>39.5</v>
          </cell>
          <cell r="AI87">
            <v>39.6</v>
          </cell>
          <cell r="AJ87">
            <v>39</v>
          </cell>
          <cell r="AK87">
            <v>38.6</v>
          </cell>
          <cell r="AL87">
            <v>37.6</v>
          </cell>
          <cell r="AM87">
            <v>36.5</v>
          </cell>
          <cell r="AN87">
            <v>36.6</v>
          </cell>
          <cell r="AO87">
            <v>37.9</v>
          </cell>
          <cell r="AP87">
            <v>36.4</v>
          </cell>
          <cell r="AQ87">
            <v>35.9</v>
          </cell>
          <cell r="AR87">
            <v>34.5</v>
          </cell>
        </row>
        <row r="88">
          <cell r="A88" t="str">
            <v>Ghana</v>
          </cell>
          <cell r="B88" t="str">
            <v>Gini index</v>
          </cell>
          <cell r="C88" t="str">
            <v>SI.POV.GINI</v>
          </cell>
          <cell r="K88">
            <v>35.299999999999997</v>
          </cell>
          <cell r="L88">
            <v>36</v>
          </cell>
          <cell r="O88">
            <v>38.4</v>
          </cell>
          <cell r="V88">
            <v>40.1</v>
          </cell>
          <cell r="AC88">
            <v>42.8</v>
          </cell>
          <cell r="AJ88">
            <v>42.4</v>
          </cell>
          <cell r="AN88">
            <v>43.5</v>
          </cell>
        </row>
        <row r="89">
          <cell r="A89" t="str">
            <v>Gibraltar</v>
          </cell>
          <cell r="B89" t="str">
            <v>Gini index</v>
          </cell>
          <cell r="C89" t="str">
            <v>SI.POV.GINI</v>
          </cell>
        </row>
        <row r="90">
          <cell r="A90" t="str">
            <v>Guinea</v>
          </cell>
          <cell r="B90" t="str">
            <v>Gini index</v>
          </cell>
          <cell r="C90" t="str">
            <v>SI.POV.GINI</v>
          </cell>
          <cell r="O90">
            <v>46.8</v>
          </cell>
          <cell r="R90">
            <v>46.1</v>
          </cell>
          <cell r="Z90">
            <v>43</v>
          </cell>
          <cell r="AE90">
            <v>39.4</v>
          </cell>
          <cell r="AJ90">
            <v>33.700000000000003</v>
          </cell>
          <cell r="AP90">
            <v>29.6</v>
          </cell>
        </row>
        <row r="91">
          <cell r="A91" t="str">
            <v>Gambia, The</v>
          </cell>
          <cell r="B91" t="str">
            <v>Gini index</v>
          </cell>
          <cell r="C91" t="str">
            <v>SI.POV.GINI</v>
          </cell>
          <cell r="V91">
            <v>48.5</v>
          </cell>
          <cell r="AA91">
            <v>47.3</v>
          </cell>
          <cell r="AH91">
            <v>43.6</v>
          </cell>
          <cell r="AM91">
            <v>35.9</v>
          </cell>
        </row>
        <row r="92">
          <cell r="A92" t="str">
            <v>Guinea-Bissau</v>
          </cell>
          <cell r="B92" t="str">
            <v>Gini index</v>
          </cell>
          <cell r="C92" t="str">
            <v>SI.POV.GINI</v>
          </cell>
          <cell r="Q92">
            <v>43.6</v>
          </cell>
          <cell r="Z92">
            <v>35.6</v>
          </cell>
          <cell r="AH92">
            <v>50.7</v>
          </cell>
          <cell r="AP92">
            <v>34.799999999999997</v>
          </cell>
        </row>
        <row r="93">
          <cell r="A93" t="str">
            <v>Equatorial Guinea</v>
          </cell>
          <cell r="B93" t="str">
            <v>Gini index</v>
          </cell>
          <cell r="C93" t="str">
            <v>SI.POV.GINI</v>
          </cell>
        </row>
        <row r="94">
          <cell r="A94" t="str">
            <v>Greece</v>
          </cell>
          <cell r="B94" t="str">
            <v>Gini index</v>
          </cell>
          <cell r="C94" t="str">
            <v>SI.POV.GINI</v>
          </cell>
          <cell r="S94">
            <v>37</v>
          </cell>
          <cell r="X94">
            <v>34.200000000000003</v>
          </cell>
          <cell r="AA94">
            <v>32.799999999999997</v>
          </cell>
          <cell r="AB94">
            <v>33.6</v>
          </cell>
          <cell r="AC94">
            <v>34.6</v>
          </cell>
          <cell r="AD94">
            <v>35.1</v>
          </cell>
          <cell r="AE94">
            <v>34</v>
          </cell>
          <cell r="AF94">
            <v>33.6</v>
          </cell>
          <cell r="AG94">
            <v>33.6</v>
          </cell>
          <cell r="AH94">
            <v>34.1</v>
          </cell>
          <cell r="AI94">
            <v>34.799999999999997</v>
          </cell>
          <cell r="AJ94">
            <v>36.299999999999997</v>
          </cell>
          <cell r="AK94">
            <v>36.1</v>
          </cell>
          <cell r="AL94">
            <v>35.799999999999997</v>
          </cell>
          <cell r="AM94">
            <v>36</v>
          </cell>
          <cell r="AN94">
            <v>35</v>
          </cell>
          <cell r="AO94">
            <v>34.4</v>
          </cell>
          <cell r="AP94">
            <v>32.9</v>
          </cell>
          <cell r="AQ94">
            <v>33.1</v>
          </cell>
        </row>
        <row r="95">
          <cell r="A95" t="str">
            <v>Grenada</v>
          </cell>
          <cell r="B95" t="str">
            <v>Gini index</v>
          </cell>
          <cell r="C95" t="str">
            <v>SI.POV.GINI</v>
          </cell>
        </row>
        <row r="96">
          <cell r="A96" t="str">
            <v>Greenland</v>
          </cell>
          <cell r="B96" t="str">
            <v>Gini index</v>
          </cell>
          <cell r="C96" t="str">
            <v>SI.POV.GINI</v>
          </cell>
        </row>
        <row r="97">
          <cell r="A97" t="str">
            <v>Guatemala</v>
          </cell>
          <cell r="B97" t="str">
            <v>Gini index</v>
          </cell>
          <cell r="C97" t="str">
            <v>SI.POV.GINI</v>
          </cell>
          <cell r="J97">
            <v>58.3</v>
          </cell>
          <cell r="M97">
            <v>59.6</v>
          </cell>
          <cell r="X97">
            <v>54.2</v>
          </cell>
          <cell r="AD97">
            <v>54.6</v>
          </cell>
          <cell r="AL97">
            <v>48.3</v>
          </cell>
        </row>
        <row r="98">
          <cell r="A98" t="str">
            <v>Guam</v>
          </cell>
          <cell r="B98" t="str">
            <v>Gini index</v>
          </cell>
          <cell r="C98" t="str">
            <v>SI.POV.GINI</v>
          </cell>
        </row>
        <row r="99">
          <cell r="A99" t="str">
            <v>Guyana</v>
          </cell>
          <cell r="B99" t="str">
            <v>Gini index</v>
          </cell>
          <cell r="C99" t="str">
            <v>SI.POV.GINI</v>
          </cell>
          <cell r="V99">
            <v>45.1</v>
          </cell>
        </row>
        <row r="100">
          <cell r="A100" t="str">
            <v>High income</v>
          </cell>
          <cell r="B100" t="str">
            <v>Gini index</v>
          </cell>
          <cell r="C100" t="str">
            <v>SI.POV.GINI</v>
          </cell>
        </row>
        <row r="101">
          <cell r="A101" t="str">
            <v>Hong Kong SAR, China</v>
          </cell>
          <cell r="B101" t="str">
            <v>Gini index</v>
          </cell>
          <cell r="C101" t="str">
            <v>SI.POV.GINI</v>
          </cell>
        </row>
        <row r="102">
          <cell r="A102" t="str">
            <v>Honduras</v>
          </cell>
          <cell r="B102" t="str">
            <v>Gini index</v>
          </cell>
          <cell r="C102" t="str">
            <v>SI.POV.GINI</v>
          </cell>
          <cell r="M102">
            <v>59.5</v>
          </cell>
          <cell r="N102">
            <v>57.4</v>
          </cell>
          <cell r="O102">
            <v>51.9</v>
          </cell>
          <cell r="P102">
            <v>51.8</v>
          </cell>
          <cell r="Q102">
            <v>53.5</v>
          </cell>
          <cell r="R102">
            <v>55</v>
          </cell>
          <cell r="S102">
            <v>55.5</v>
          </cell>
          <cell r="T102">
            <v>55.7</v>
          </cell>
          <cell r="U102">
            <v>52.7</v>
          </cell>
          <cell r="V102">
            <v>57.4</v>
          </cell>
          <cell r="W102">
            <v>55.4</v>
          </cell>
          <cell r="Y102">
            <v>55.4</v>
          </cell>
          <cell r="Z102">
            <v>55.7</v>
          </cell>
          <cell r="AA102">
            <v>58.1</v>
          </cell>
          <cell r="AB102">
            <v>58.1</v>
          </cell>
          <cell r="AC102">
            <v>59.5</v>
          </cell>
          <cell r="AD102">
            <v>57.5</v>
          </cell>
          <cell r="AE102">
            <v>55.8</v>
          </cell>
          <cell r="AF102">
            <v>55.5</v>
          </cell>
          <cell r="AG102">
            <v>51.3</v>
          </cell>
          <cell r="AH102">
            <v>53.1</v>
          </cell>
          <cell r="AI102">
            <v>52.6</v>
          </cell>
          <cell r="AJ102">
            <v>53.4</v>
          </cell>
          <cell r="AK102">
            <v>50</v>
          </cell>
          <cell r="AL102">
            <v>49.9</v>
          </cell>
          <cell r="AM102">
            <v>49.2</v>
          </cell>
          <cell r="AN102">
            <v>49.8</v>
          </cell>
          <cell r="AO102">
            <v>49.4</v>
          </cell>
          <cell r="AP102">
            <v>48.9</v>
          </cell>
          <cell r="AQ102">
            <v>48.2</v>
          </cell>
        </row>
        <row r="103">
          <cell r="A103" t="str">
            <v>Heavily indebted poor countries (HIPC)</v>
          </cell>
          <cell r="B103" t="str">
            <v>Gini index</v>
          </cell>
          <cell r="C103" t="str">
            <v>SI.POV.GINI</v>
          </cell>
        </row>
        <row r="104">
          <cell r="A104" t="str">
            <v>Croatia</v>
          </cell>
          <cell r="B104" t="str">
            <v>Gini index</v>
          </cell>
          <cell r="C104" t="str">
            <v>SI.POV.GINI</v>
          </cell>
          <cell r="AG104">
            <v>32.6</v>
          </cell>
          <cell r="AH104">
            <v>32.4</v>
          </cell>
          <cell r="AI104">
            <v>32.299999999999997</v>
          </cell>
          <cell r="AJ104">
            <v>32.5</v>
          </cell>
          <cell r="AK104">
            <v>32</v>
          </cell>
          <cell r="AL104">
            <v>32.1</v>
          </cell>
          <cell r="AM104">
            <v>31.1</v>
          </cell>
          <cell r="AN104">
            <v>30.9</v>
          </cell>
          <cell r="AO104">
            <v>30.4</v>
          </cell>
          <cell r="AP104">
            <v>29.7</v>
          </cell>
          <cell r="AQ104">
            <v>28.9</v>
          </cell>
        </row>
        <row r="105">
          <cell r="A105" t="str">
            <v>Haiti</v>
          </cell>
          <cell r="B105" t="str">
            <v>Gini index</v>
          </cell>
          <cell r="C105" t="str">
            <v>SI.POV.GINI</v>
          </cell>
          <cell r="AJ105">
            <v>41.1</v>
          </cell>
        </row>
        <row r="106">
          <cell r="A106" t="str">
            <v>Hungary</v>
          </cell>
          <cell r="B106" t="str">
            <v>Gini index</v>
          </cell>
          <cell r="C106" t="str">
            <v>SI.POV.GINI</v>
          </cell>
          <cell r="AB106">
            <v>29.9</v>
          </cell>
          <cell r="AC106">
            <v>34.700000000000003</v>
          </cell>
          <cell r="AD106">
            <v>28.3</v>
          </cell>
          <cell r="AE106">
            <v>27.9</v>
          </cell>
          <cell r="AF106">
            <v>27.5</v>
          </cell>
          <cell r="AG106">
            <v>27</v>
          </cell>
          <cell r="AH106">
            <v>29.4</v>
          </cell>
          <cell r="AI106">
            <v>29.2</v>
          </cell>
          <cell r="AJ106">
            <v>30.8</v>
          </cell>
          <cell r="AK106">
            <v>31.5</v>
          </cell>
          <cell r="AL106">
            <v>30.9</v>
          </cell>
          <cell r="AM106">
            <v>30.4</v>
          </cell>
          <cell r="AN106">
            <v>30.3</v>
          </cell>
          <cell r="AO106">
            <v>30.6</v>
          </cell>
          <cell r="AP106">
            <v>29.6</v>
          </cell>
          <cell r="AQ106">
            <v>30</v>
          </cell>
        </row>
        <row r="107">
          <cell r="A107" t="str">
            <v>IBRD only</v>
          </cell>
          <cell r="B107" t="str">
            <v>Gini index</v>
          </cell>
          <cell r="C107" t="str">
            <v>SI.POV.GINI</v>
          </cell>
        </row>
        <row r="108">
          <cell r="A108" t="str">
            <v>IDA &amp; IBRD total</v>
          </cell>
          <cell r="B108" t="str">
            <v>Gini index</v>
          </cell>
          <cell r="C108" t="str">
            <v>SI.POV.GINI</v>
          </cell>
        </row>
        <row r="109">
          <cell r="A109" t="str">
            <v>IDA total</v>
          </cell>
          <cell r="B109" t="str">
            <v>Gini index</v>
          </cell>
          <cell r="C109" t="str">
            <v>SI.POV.GINI</v>
          </cell>
        </row>
        <row r="110">
          <cell r="A110" t="str">
            <v>IDA blend</v>
          </cell>
          <cell r="B110" t="str">
            <v>Gini index</v>
          </cell>
          <cell r="C110" t="str">
            <v>SI.POV.GINI</v>
          </cell>
        </row>
        <row r="111">
          <cell r="A111" t="str">
            <v>Indonesia</v>
          </cell>
          <cell r="B111" t="str">
            <v>Gini index</v>
          </cell>
          <cell r="C111" t="str">
            <v>SI.POV.GINI</v>
          </cell>
          <cell r="H111">
            <v>32.5</v>
          </cell>
          <cell r="K111">
            <v>30.6</v>
          </cell>
          <cell r="N111">
            <v>31.2</v>
          </cell>
          <cell r="Q111">
            <v>32</v>
          </cell>
          <cell r="T111">
            <v>34.5</v>
          </cell>
          <cell r="V111">
            <v>31.1</v>
          </cell>
          <cell r="W111">
            <v>31.1</v>
          </cell>
          <cell r="X111">
            <v>28.6</v>
          </cell>
          <cell r="Y111">
            <v>29</v>
          </cell>
          <cell r="Z111">
            <v>31.7</v>
          </cell>
          <cell r="AA111">
            <v>31.9</v>
          </cell>
          <cell r="AB111">
            <v>32.700000000000003</v>
          </cell>
          <cell r="AC111">
            <v>33</v>
          </cell>
          <cell r="AD111">
            <v>34.299999999999997</v>
          </cell>
          <cell r="AE111">
            <v>35.700000000000003</v>
          </cell>
          <cell r="AF111">
            <v>35.200000000000003</v>
          </cell>
          <cell r="AG111">
            <v>35.1</v>
          </cell>
          <cell r="AH111">
            <v>36.4</v>
          </cell>
          <cell r="AI111">
            <v>39.700000000000003</v>
          </cell>
          <cell r="AJ111">
            <v>39.700000000000003</v>
          </cell>
          <cell r="AK111">
            <v>40</v>
          </cell>
          <cell r="AL111">
            <v>39.4</v>
          </cell>
          <cell r="AM111">
            <v>39.700000000000003</v>
          </cell>
          <cell r="AN111">
            <v>38.6</v>
          </cell>
          <cell r="AO111">
            <v>38.1</v>
          </cell>
          <cell r="AP111">
            <v>37.799999999999997</v>
          </cell>
          <cell r="AQ111">
            <v>37</v>
          </cell>
          <cell r="AR111">
            <v>37</v>
          </cell>
        </row>
        <row r="112">
          <cell r="A112" t="str">
            <v>IDA only</v>
          </cell>
          <cell r="B112" t="str">
            <v>Gini index</v>
          </cell>
          <cell r="C112" t="str">
            <v>SI.POV.GINI</v>
          </cell>
        </row>
        <row r="113">
          <cell r="A113" t="str">
            <v>Isle of Man</v>
          </cell>
          <cell r="B113" t="str">
            <v>Gini index</v>
          </cell>
          <cell r="C113" t="str">
            <v>SI.POV.GINI</v>
          </cell>
        </row>
        <row r="114">
          <cell r="A114" t="str">
            <v>India</v>
          </cell>
          <cell r="B114" t="str">
            <v>Gini index</v>
          </cell>
          <cell r="C114" t="str">
            <v>SI.POV.GINI</v>
          </cell>
          <cell r="G114">
            <v>32.1</v>
          </cell>
          <cell r="K114">
            <v>32.6</v>
          </cell>
          <cell r="Q114">
            <v>31.7</v>
          </cell>
          <cell r="AB114">
            <v>34.4</v>
          </cell>
          <cell r="AG114">
            <v>35.4</v>
          </cell>
          <cell r="AI114">
            <v>35.700000000000003</v>
          </cell>
        </row>
        <row r="115">
          <cell r="A115" t="str">
            <v>Not classified</v>
          </cell>
          <cell r="B115" t="str">
            <v>Gini index</v>
          </cell>
          <cell r="C115" t="str">
            <v>SI.POV.GINI</v>
          </cell>
        </row>
        <row r="116">
          <cell r="A116" t="str">
            <v>Ireland</v>
          </cell>
          <cell r="B116" t="str">
            <v>Gini index</v>
          </cell>
          <cell r="C116" t="str">
            <v>SI.POV.GINI</v>
          </cell>
          <cell r="K116">
            <v>35.5</v>
          </cell>
          <cell r="R116">
            <v>36.9</v>
          </cell>
          <cell r="S116">
            <v>37</v>
          </cell>
          <cell r="T116">
            <v>35.6</v>
          </cell>
          <cell r="X116">
            <v>33</v>
          </cell>
          <cell r="Z116">
            <v>32.299999999999997</v>
          </cell>
          <cell r="AA116">
            <v>32.9</v>
          </cell>
          <cell r="AB116">
            <v>33.6</v>
          </cell>
          <cell r="AC116">
            <v>33.799999999999997</v>
          </cell>
          <cell r="AD116">
            <v>32.700000000000003</v>
          </cell>
          <cell r="AE116">
            <v>31.9</v>
          </cell>
          <cell r="AF116">
            <v>30.9</v>
          </cell>
          <cell r="AG116">
            <v>32.700000000000003</v>
          </cell>
          <cell r="AH116">
            <v>32.299999999999997</v>
          </cell>
          <cell r="AI116">
            <v>32.9</v>
          </cell>
          <cell r="AJ116">
            <v>33.200000000000003</v>
          </cell>
          <cell r="AK116">
            <v>33.5</v>
          </cell>
          <cell r="AL116">
            <v>31.9</v>
          </cell>
          <cell r="AM116">
            <v>31.8</v>
          </cell>
          <cell r="AN116">
            <v>32.799999999999997</v>
          </cell>
          <cell r="AO116">
            <v>31.4</v>
          </cell>
          <cell r="AP116">
            <v>30.6</v>
          </cell>
        </row>
        <row r="117">
          <cell r="A117" t="str">
            <v>Iran, Islamic Rep.</v>
          </cell>
          <cell r="B117" t="str">
            <v>Gini index</v>
          </cell>
          <cell r="C117" t="str">
            <v>SI.POV.GINI</v>
          </cell>
          <cell r="J117">
            <v>47.4</v>
          </cell>
          <cell r="N117">
            <v>43.6</v>
          </cell>
          <cell r="R117">
            <v>43</v>
          </cell>
          <cell r="V117">
            <v>44.1</v>
          </cell>
          <cell r="AC117">
            <v>43.6</v>
          </cell>
          <cell r="AD117">
            <v>44.8</v>
          </cell>
          <cell r="AG117">
            <v>42.1</v>
          </cell>
          <cell r="AK117">
            <v>37.4</v>
          </cell>
          <cell r="AL117">
            <v>38.799999999999997</v>
          </cell>
          <cell r="AM117">
            <v>39.5</v>
          </cell>
          <cell r="AN117">
            <v>40</v>
          </cell>
          <cell r="AO117">
            <v>40.799999999999997</v>
          </cell>
          <cell r="AP117">
            <v>42</v>
          </cell>
          <cell r="AQ117">
            <v>40.9</v>
          </cell>
        </row>
        <row r="118">
          <cell r="A118" t="str">
            <v>Iraq</v>
          </cell>
          <cell r="B118" t="str">
            <v>Gini index</v>
          </cell>
          <cell r="C118" t="str">
            <v>SI.POV.GINI</v>
          </cell>
          <cell r="AD118">
            <v>28.6</v>
          </cell>
          <cell r="AJ118">
            <v>29.5</v>
          </cell>
        </row>
        <row r="119">
          <cell r="A119" t="str">
            <v>Iceland</v>
          </cell>
          <cell r="B119" t="str">
            <v>Gini index</v>
          </cell>
          <cell r="C119" t="str">
            <v>SI.POV.GINI</v>
          </cell>
          <cell r="AA119">
            <v>26.8</v>
          </cell>
          <cell r="AB119">
            <v>28</v>
          </cell>
          <cell r="AC119">
            <v>29</v>
          </cell>
          <cell r="AD119">
            <v>30.2</v>
          </cell>
          <cell r="AE119">
            <v>29.5</v>
          </cell>
          <cell r="AF119">
            <v>31.8</v>
          </cell>
          <cell r="AG119">
            <v>28.7</v>
          </cell>
          <cell r="AH119">
            <v>26.2</v>
          </cell>
          <cell r="AI119">
            <v>26.8</v>
          </cell>
          <cell r="AJ119">
            <v>26.8</v>
          </cell>
          <cell r="AK119">
            <v>25.4</v>
          </cell>
          <cell r="AL119">
            <v>27.8</v>
          </cell>
          <cell r="AM119">
            <v>26.8</v>
          </cell>
          <cell r="AN119">
            <v>27.2</v>
          </cell>
          <cell r="AO119">
            <v>26.1</v>
          </cell>
        </row>
        <row r="120">
          <cell r="A120" t="str">
            <v>Israel</v>
          </cell>
          <cell r="B120" t="str">
            <v>Gini index</v>
          </cell>
          <cell r="C120" t="str">
            <v>SI.POV.GINI</v>
          </cell>
          <cell r="J120">
            <v>36.5</v>
          </cell>
          <cell r="P120">
            <v>35.5</v>
          </cell>
          <cell r="U120">
            <v>38.1</v>
          </cell>
          <cell r="Y120">
            <v>38.9</v>
          </cell>
          <cell r="Z120">
            <v>39.6</v>
          </cell>
          <cell r="AA120">
            <v>40.700000000000003</v>
          </cell>
          <cell r="AB120">
            <v>41.5</v>
          </cell>
          <cell r="AC120">
            <v>42.3</v>
          </cell>
          <cell r="AD120">
            <v>41.6</v>
          </cell>
          <cell r="AE120">
            <v>41.1</v>
          </cell>
          <cell r="AF120">
            <v>41.6</v>
          </cell>
          <cell r="AG120">
            <v>42.6</v>
          </cell>
          <cell r="AH120">
            <v>42.5</v>
          </cell>
          <cell r="AI120">
            <v>41.4</v>
          </cell>
          <cell r="AJ120">
            <v>41.6</v>
          </cell>
          <cell r="AK120">
            <v>40.200000000000003</v>
          </cell>
          <cell r="AL120">
            <v>39.799999999999997</v>
          </cell>
          <cell r="AM120">
            <v>39.700000000000003</v>
          </cell>
          <cell r="AN120">
            <v>39</v>
          </cell>
          <cell r="AO120">
            <v>38.200000000000003</v>
          </cell>
          <cell r="AP120">
            <v>38.6</v>
          </cell>
        </row>
        <row r="121">
          <cell r="A121" t="str">
            <v>Italy</v>
          </cell>
          <cell r="B121" t="str">
            <v>Gini index</v>
          </cell>
          <cell r="C121" t="str">
            <v>SI.POV.GINI</v>
          </cell>
          <cell r="J121">
            <v>32.5</v>
          </cell>
          <cell r="K121">
            <v>34.5</v>
          </cell>
          <cell r="M121">
            <v>32.6</v>
          </cell>
          <cell r="O121">
            <v>31.5</v>
          </cell>
          <cell r="Q121">
            <v>35.5</v>
          </cell>
          <cell r="S121">
            <v>35.200000000000003</v>
          </cell>
          <cell r="V121">
            <v>36.700000000000003</v>
          </cell>
          <cell r="X121">
            <v>35.299999999999997</v>
          </cell>
          <cell r="AA121">
            <v>34.9</v>
          </cell>
          <cell r="AB121">
            <v>34.299999999999997</v>
          </cell>
          <cell r="AC121">
            <v>33.799999999999997</v>
          </cell>
          <cell r="AD121">
            <v>33.700000000000003</v>
          </cell>
          <cell r="AE121">
            <v>32.9</v>
          </cell>
          <cell r="AF121">
            <v>33.799999999999997</v>
          </cell>
          <cell r="AG121">
            <v>33.799999999999997</v>
          </cell>
          <cell r="AH121">
            <v>34.700000000000003</v>
          </cell>
          <cell r="AI121">
            <v>35.1</v>
          </cell>
          <cell r="AJ121">
            <v>35.200000000000003</v>
          </cell>
          <cell r="AK121">
            <v>34.9</v>
          </cell>
          <cell r="AL121">
            <v>34.700000000000003</v>
          </cell>
          <cell r="AM121">
            <v>35.4</v>
          </cell>
          <cell r="AN121">
            <v>35.200000000000003</v>
          </cell>
          <cell r="AO121">
            <v>35.9</v>
          </cell>
          <cell r="AP121">
            <v>35.200000000000003</v>
          </cell>
        </row>
        <row r="122">
          <cell r="A122" t="str">
            <v>Jamaica</v>
          </cell>
          <cell r="B122" t="str">
            <v>Gini index</v>
          </cell>
          <cell r="C122" t="str">
            <v>SI.POV.GINI</v>
          </cell>
          <cell r="L122">
            <v>43.2</v>
          </cell>
          <cell r="N122">
            <v>41.1</v>
          </cell>
          <cell r="Q122">
            <v>35.700000000000003</v>
          </cell>
          <cell r="T122">
            <v>40.4</v>
          </cell>
          <cell r="W122">
            <v>44.1</v>
          </cell>
          <cell r="Z122">
            <v>48.3</v>
          </cell>
          <cell r="AB122">
            <v>45.5</v>
          </cell>
        </row>
        <row r="123">
          <cell r="A123" t="str">
            <v>Jordan</v>
          </cell>
          <cell r="B123" t="str">
            <v>Gini index</v>
          </cell>
          <cell r="C123" t="str">
            <v>SI.POV.GINI</v>
          </cell>
          <cell r="J123">
            <v>36.1</v>
          </cell>
          <cell r="P123">
            <v>43.4</v>
          </cell>
          <cell r="U123">
            <v>36.4</v>
          </cell>
          <cell r="Z123">
            <v>37</v>
          </cell>
          <cell r="AD123">
            <v>33.9</v>
          </cell>
          <cell r="AF123">
            <v>32.6</v>
          </cell>
          <cell r="AH123">
            <v>33.700000000000003</v>
          </cell>
        </row>
        <row r="124">
          <cell r="A124" t="str">
            <v>Japan</v>
          </cell>
          <cell r="B124" t="str">
            <v>Gini index</v>
          </cell>
          <cell r="C124" t="str">
            <v>SI.POV.GINI</v>
          </cell>
          <cell r="AF124">
            <v>34.799999999999997</v>
          </cell>
          <cell r="AH124">
            <v>32.1</v>
          </cell>
          <cell r="AK124">
            <v>32.9</v>
          </cell>
        </row>
        <row r="125">
          <cell r="A125" t="str">
            <v>Kazakhstan</v>
          </cell>
          <cell r="B125" t="str">
            <v>Gini index</v>
          </cell>
          <cell r="C125" t="str">
            <v>SI.POV.GINI</v>
          </cell>
          <cell r="T125">
            <v>35.4</v>
          </cell>
          <cell r="Y125">
            <v>36</v>
          </cell>
          <cell r="Z125">
            <v>34.799999999999997</v>
          </cell>
          <cell r="AA125">
            <v>33.700000000000003</v>
          </cell>
          <cell r="AB125">
            <v>31.8</v>
          </cell>
          <cell r="AC125">
            <v>39.799999999999997</v>
          </cell>
          <cell r="AD125">
            <v>30.2</v>
          </cell>
          <cell r="AE125">
            <v>30.1</v>
          </cell>
          <cell r="AF125">
            <v>28.5</v>
          </cell>
          <cell r="AG125">
            <v>28.2</v>
          </cell>
          <cell r="AH125">
            <v>28</v>
          </cell>
          <cell r="AI125">
            <v>28</v>
          </cell>
          <cell r="AJ125">
            <v>28.2</v>
          </cell>
          <cell r="AK125">
            <v>27.1</v>
          </cell>
          <cell r="AL125">
            <v>27</v>
          </cell>
          <cell r="AM125">
            <v>26.8</v>
          </cell>
          <cell r="AN125">
            <v>27.2</v>
          </cell>
          <cell r="AO125">
            <v>27.5</v>
          </cell>
          <cell r="AP125">
            <v>27.8</v>
          </cell>
        </row>
        <row r="126">
          <cell r="A126" t="str">
            <v>Kenya</v>
          </cell>
          <cell r="B126" t="str">
            <v>Gini index</v>
          </cell>
          <cell r="C126" t="str">
            <v>SI.POV.GINI</v>
          </cell>
          <cell r="P126">
            <v>57.5</v>
          </cell>
          <cell r="R126">
            <v>43.1</v>
          </cell>
          <cell r="U126">
            <v>45</v>
          </cell>
          <cell r="AC126">
            <v>46.5</v>
          </cell>
          <cell r="AM126">
            <v>40.799999999999997</v>
          </cell>
        </row>
        <row r="127">
          <cell r="A127" t="str">
            <v>Kyrgyz Republic</v>
          </cell>
          <cell r="B127" t="str">
            <v>Gini index</v>
          </cell>
          <cell r="C127" t="str">
            <v>SI.POV.GINI</v>
          </cell>
          <cell r="X127">
            <v>31</v>
          </cell>
          <cell r="Y127">
            <v>30.2</v>
          </cell>
          <cell r="Z127">
            <v>30.3</v>
          </cell>
          <cell r="AA127">
            <v>28.7</v>
          </cell>
          <cell r="AB127">
            <v>34.799999999999997</v>
          </cell>
          <cell r="AC127">
            <v>32.6</v>
          </cell>
          <cell r="AD127">
            <v>37.4</v>
          </cell>
          <cell r="AE127">
            <v>33.9</v>
          </cell>
          <cell r="AF127">
            <v>31.5</v>
          </cell>
          <cell r="AG127">
            <v>29.9</v>
          </cell>
          <cell r="AH127">
            <v>30.1</v>
          </cell>
          <cell r="AI127">
            <v>27.8</v>
          </cell>
          <cell r="AJ127">
            <v>27.4</v>
          </cell>
          <cell r="AK127">
            <v>28.8</v>
          </cell>
          <cell r="AL127">
            <v>26.8</v>
          </cell>
          <cell r="AM127">
            <v>29</v>
          </cell>
          <cell r="AN127">
            <v>26.8</v>
          </cell>
          <cell r="AO127">
            <v>27.3</v>
          </cell>
          <cell r="AP127">
            <v>27.7</v>
          </cell>
          <cell r="AQ127">
            <v>29.7</v>
          </cell>
          <cell r="AR127">
            <v>29</v>
          </cell>
        </row>
        <row r="128">
          <cell r="A128" t="str">
            <v>Cambodia</v>
          </cell>
          <cell r="B128" t="str">
            <v>Gini index</v>
          </cell>
          <cell r="C128" t="str">
            <v>SI.POV.GINI</v>
          </cell>
        </row>
        <row r="129">
          <cell r="A129" t="str">
            <v>Kiribati</v>
          </cell>
          <cell r="B129" t="str">
            <v>Gini index</v>
          </cell>
          <cell r="C129" t="str">
            <v>SI.POV.GINI</v>
          </cell>
          <cell r="AD129">
            <v>37</v>
          </cell>
          <cell r="AQ129">
            <v>27.8</v>
          </cell>
        </row>
        <row r="130">
          <cell r="A130" t="str">
            <v>St. Kitts and Nevis</v>
          </cell>
          <cell r="B130" t="str">
            <v>Gini index</v>
          </cell>
          <cell r="C130" t="str">
            <v>SI.POV.GINI</v>
          </cell>
        </row>
        <row r="131">
          <cell r="A131" t="str">
            <v>Korea, Rep.</v>
          </cell>
          <cell r="B131" t="str">
            <v>Gini index</v>
          </cell>
          <cell r="C131" t="str">
            <v>SI.POV.GINI</v>
          </cell>
          <cell r="AD131">
            <v>31.7</v>
          </cell>
          <cell r="AF131">
            <v>32.299999999999997</v>
          </cell>
          <cell r="AH131">
            <v>32</v>
          </cell>
          <cell r="AJ131">
            <v>31.6</v>
          </cell>
          <cell r="AL131">
            <v>31.2</v>
          </cell>
          <cell r="AN131">
            <v>31.4</v>
          </cell>
        </row>
        <row r="132">
          <cell r="A132" t="str">
            <v>Kuwait</v>
          </cell>
          <cell r="B132" t="str">
            <v>Gini index</v>
          </cell>
          <cell r="C132" t="str">
            <v>SI.POV.GINI</v>
          </cell>
        </row>
        <row r="133">
          <cell r="A133" t="str">
            <v>Latin America &amp; Caribbean (excluding high income)</v>
          </cell>
          <cell r="B133" t="str">
            <v>Gini index</v>
          </cell>
          <cell r="C133" t="str">
            <v>SI.POV.GINI</v>
          </cell>
        </row>
        <row r="134">
          <cell r="A134" t="str">
            <v>Lao PDR</v>
          </cell>
          <cell r="B134" t="str">
            <v>Gini index</v>
          </cell>
          <cell r="C134" t="str">
            <v>SI.POV.GINI</v>
          </cell>
          <cell r="P134">
            <v>34.299999999999997</v>
          </cell>
          <cell r="U134">
            <v>34.9</v>
          </cell>
          <cell r="Z134">
            <v>32.6</v>
          </cell>
          <cell r="AE134">
            <v>35.4</v>
          </cell>
          <cell r="AJ134">
            <v>36</v>
          </cell>
          <cell r="AP134">
            <v>38.799999999999997</v>
          </cell>
        </row>
        <row r="135">
          <cell r="A135" t="str">
            <v>Lebanon</v>
          </cell>
          <cell r="B135" t="str">
            <v>Gini index</v>
          </cell>
          <cell r="C135" t="str">
            <v>SI.POV.GINI</v>
          </cell>
          <cell r="AI135">
            <v>31.8</v>
          </cell>
        </row>
        <row r="136">
          <cell r="A136" t="str">
            <v>Liberia</v>
          </cell>
          <cell r="B136" t="str">
            <v>Gini index</v>
          </cell>
          <cell r="C136" t="str">
            <v>SI.POV.GINI</v>
          </cell>
          <cell r="AE136">
            <v>36.5</v>
          </cell>
          <cell r="AL136">
            <v>33.200000000000003</v>
          </cell>
          <cell r="AN136">
            <v>35.299999999999997</v>
          </cell>
        </row>
        <row r="137">
          <cell r="A137" t="str">
            <v>Libya</v>
          </cell>
          <cell r="B137" t="str">
            <v>Gini index</v>
          </cell>
          <cell r="C137" t="str">
            <v>SI.POV.GINI</v>
          </cell>
        </row>
        <row r="138">
          <cell r="A138" t="str">
            <v>St. Lucia</v>
          </cell>
          <cell r="B138" t="str">
            <v>Gini index</v>
          </cell>
          <cell r="C138" t="str">
            <v>SI.POV.GINI</v>
          </cell>
          <cell r="S138">
            <v>42.6</v>
          </cell>
          <cell r="AN138">
            <v>51.2</v>
          </cell>
        </row>
        <row r="139">
          <cell r="A139" t="str">
            <v>Latin America &amp; Caribbean</v>
          </cell>
          <cell r="B139" t="str">
            <v>Gini index</v>
          </cell>
          <cell r="C139" t="str">
            <v>SI.POV.GINI</v>
          </cell>
        </row>
        <row r="140">
          <cell r="A140" t="str">
            <v>Least developed countries: UN classification</v>
          </cell>
          <cell r="B140" t="str">
            <v>Gini index</v>
          </cell>
          <cell r="C140" t="str">
            <v>SI.POV.GINI</v>
          </cell>
        </row>
        <row r="141">
          <cell r="A141" t="str">
            <v>Low income</v>
          </cell>
          <cell r="B141" t="str">
            <v>Gini index</v>
          </cell>
          <cell r="C141" t="str">
            <v>SI.POV.GINI</v>
          </cell>
        </row>
        <row r="142">
          <cell r="A142" t="str">
            <v>Liechtenstein</v>
          </cell>
          <cell r="B142" t="str">
            <v>Gini index</v>
          </cell>
          <cell r="C142" t="str">
            <v>SI.POV.GINI</v>
          </cell>
        </row>
        <row r="143">
          <cell r="A143" t="str">
            <v>Sri Lanka</v>
          </cell>
          <cell r="B143" t="str">
            <v>Gini index</v>
          </cell>
          <cell r="C143" t="str">
            <v>SI.POV.GINI</v>
          </cell>
          <cell r="I143">
            <v>32.5</v>
          </cell>
          <cell r="N143">
            <v>32.4</v>
          </cell>
          <cell r="S143">
            <v>35.4</v>
          </cell>
          <cell r="Z143">
            <v>40.200000000000003</v>
          </cell>
          <cell r="AD143">
            <v>39.700000000000003</v>
          </cell>
          <cell r="AG143">
            <v>36.1</v>
          </cell>
          <cell r="AJ143">
            <v>38.700000000000003</v>
          </cell>
          <cell r="AN143">
            <v>39.299999999999997</v>
          </cell>
        </row>
        <row r="144">
          <cell r="A144" t="str">
            <v>Lower middle income</v>
          </cell>
          <cell r="B144" t="str">
            <v>Gini index</v>
          </cell>
          <cell r="C144" t="str">
            <v>SI.POV.GINI</v>
          </cell>
        </row>
        <row r="145">
          <cell r="A145" t="str">
            <v>Low &amp; middle income</v>
          </cell>
          <cell r="B145" t="str">
            <v>Gini index</v>
          </cell>
          <cell r="C145" t="str">
            <v>SI.POV.GINI</v>
          </cell>
        </row>
        <row r="146">
          <cell r="A146" t="str">
            <v>Lesotho</v>
          </cell>
          <cell r="B146" t="str">
            <v>Gini index</v>
          </cell>
          <cell r="C146" t="str">
            <v>SI.POV.GINI</v>
          </cell>
          <cell r="J146">
            <v>56</v>
          </cell>
          <cell r="R146">
            <v>63.2</v>
          </cell>
          <cell r="Z146">
            <v>51.6</v>
          </cell>
          <cell r="AO146">
            <v>44.9</v>
          </cell>
        </row>
        <row r="147">
          <cell r="A147" t="str">
            <v>Late-demographic dividend</v>
          </cell>
          <cell r="B147" t="str">
            <v>Gini index</v>
          </cell>
          <cell r="C147" t="str">
            <v>SI.POV.GINI</v>
          </cell>
        </row>
        <row r="148">
          <cell r="A148" t="str">
            <v>Lithuania</v>
          </cell>
          <cell r="B148" t="str">
            <v>Gini index</v>
          </cell>
          <cell r="C148" t="str">
            <v>SI.POV.GINI</v>
          </cell>
          <cell r="AB148">
            <v>37</v>
          </cell>
          <cell r="AC148">
            <v>35.299999999999997</v>
          </cell>
          <cell r="AD148">
            <v>34.4</v>
          </cell>
          <cell r="AE148">
            <v>34.799999999999997</v>
          </cell>
          <cell r="AF148">
            <v>35.700000000000003</v>
          </cell>
          <cell r="AG148">
            <v>37.200000000000003</v>
          </cell>
          <cell r="AH148">
            <v>33.6</v>
          </cell>
          <cell r="AI148">
            <v>32.5</v>
          </cell>
          <cell r="AJ148">
            <v>35.1</v>
          </cell>
          <cell r="AK148">
            <v>35.299999999999997</v>
          </cell>
          <cell r="AL148">
            <v>37.700000000000003</v>
          </cell>
          <cell r="AM148">
            <v>37.4</v>
          </cell>
          <cell r="AN148">
            <v>38.4</v>
          </cell>
          <cell r="AO148">
            <v>37.299999999999997</v>
          </cell>
          <cell r="AP148">
            <v>35.700000000000003</v>
          </cell>
          <cell r="AQ148">
            <v>35.299999999999997</v>
          </cell>
        </row>
        <row r="149">
          <cell r="A149" t="str">
            <v>Luxembourg</v>
          </cell>
          <cell r="B149" t="str">
            <v>Gini index</v>
          </cell>
          <cell r="C149" t="str">
            <v>SI.POV.GINI</v>
          </cell>
          <cell r="I149">
            <v>26.7</v>
          </cell>
          <cell r="O149">
            <v>26.8</v>
          </cell>
          <cell r="R149">
            <v>26.9</v>
          </cell>
          <cell r="U149">
            <v>30.2</v>
          </cell>
          <cell r="X149">
            <v>30.4</v>
          </cell>
          <cell r="AA149">
            <v>30.2</v>
          </cell>
          <cell r="AB149">
            <v>30.2</v>
          </cell>
          <cell r="AC149">
            <v>30.8</v>
          </cell>
          <cell r="AD149">
            <v>30.9</v>
          </cell>
          <cell r="AE149">
            <v>31.1</v>
          </cell>
          <cell r="AF149">
            <v>32.6</v>
          </cell>
          <cell r="AG149">
            <v>31.2</v>
          </cell>
          <cell r="AH149">
            <v>30.5</v>
          </cell>
          <cell r="AI149">
            <v>32.1</v>
          </cell>
          <cell r="AJ149">
            <v>34.299999999999997</v>
          </cell>
          <cell r="AK149">
            <v>32</v>
          </cell>
          <cell r="AL149">
            <v>31.2</v>
          </cell>
          <cell r="AM149">
            <v>32.9</v>
          </cell>
          <cell r="AN149">
            <v>31.7</v>
          </cell>
          <cell r="AO149">
            <v>34.5</v>
          </cell>
          <cell r="AP149">
            <v>35.4</v>
          </cell>
          <cell r="AQ149">
            <v>34.200000000000003</v>
          </cell>
        </row>
        <row r="150">
          <cell r="A150" t="str">
            <v>Latvia</v>
          </cell>
          <cell r="B150" t="str">
            <v>Gini index</v>
          </cell>
          <cell r="C150" t="str">
            <v>SI.POV.GINI</v>
          </cell>
          <cell r="AB150">
            <v>36.4</v>
          </cell>
          <cell r="AC150">
            <v>39</v>
          </cell>
          <cell r="AD150">
            <v>35.6</v>
          </cell>
          <cell r="AE150">
            <v>37.5</v>
          </cell>
          <cell r="AF150">
            <v>37.200000000000003</v>
          </cell>
          <cell r="AG150">
            <v>36</v>
          </cell>
          <cell r="AH150">
            <v>35</v>
          </cell>
          <cell r="AI150">
            <v>35.799999999999997</v>
          </cell>
          <cell r="AJ150">
            <v>35.200000000000003</v>
          </cell>
          <cell r="AK150">
            <v>35.5</v>
          </cell>
          <cell r="AL150">
            <v>35.1</v>
          </cell>
          <cell r="AM150">
            <v>34.200000000000003</v>
          </cell>
          <cell r="AN150">
            <v>34.299999999999997</v>
          </cell>
          <cell r="AO150">
            <v>35.6</v>
          </cell>
          <cell r="AP150">
            <v>35.1</v>
          </cell>
          <cell r="AQ150">
            <v>34.5</v>
          </cell>
        </row>
        <row r="151">
          <cell r="A151" t="str">
            <v>Macao SAR, China</v>
          </cell>
          <cell r="B151" t="str">
            <v>Gini index</v>
          </cell>
          <cell r="C151" t="str">
            <v>SI.POV.GINI</v>
          </cell>
        </row>
        <row r="152">
          <cell r="A152" t="str">
            <v>St. Martin (French part)</v>
          </cell>
          <cell r="B152" t="str">
            <v>Gini index</v>
          </cell>
          <cell r="C152" t="str">
            <v>SI.POV.GINI</v>
          </cell>
        </row>
        <row r="153">
          <cell r="A153" t="str">
            <v>Morocco</v>
          </cell>
          <cell r="B153" t="str">
            <v>Gini index</v>
          </cell>
          <cell r="C153" t="str">
            <v>SI.POV.GINI</v>
          </cell>
          <cell r="H153">
            <v>39.200000000000003</v>
          </cell>
          <cell r="N153">
            <v>39.200000000000003</v>
          </cell>
          <cell r="V153">
            <v>39.4</v>
          </cell>
          <cell r="X153">
            <v>40.6</v>
          </cell>
          <cell r="AD153">
            <v>40.700000000000003</v>
          </cell>
          <cell r="AK153">
            <v>39.5</v>
          </cell>
        </row>
        <row r="154">
          <cell r="A154" t="str">
            <v>Monaco</v>
          </cell>
          <cell r="B154" t="str">
            <v>Gini index</v>
          </cell>
          <cell r="C154" t="str">
            <v>SI.POV.GINI</v>
          </cell>
        </row>
        <row r="155">
          <cell r="A155" t="str">
            <v>Moldova</v>
          </cell>
          <cell r="B155" t="str">
            <v>Gini index</v>
          </cell>
          <cell r="C155" t="str">
            <v>SI.POV.GINI</v>
          </cell>
          <cell r="U155">
            <v>36.9</v>
          </cell>
          <cell r="V155">
            <v>39.5</v>
          </cell>
          <cell r="W155">
            <v>42.6</v>
          </cell>
          <cell r="X155">
            <v>36.4</v>
          </cell>
          <cell r="Y155">
            <v>38</v>
          </cell>
          <cell r="Z155">
            <v>35.799999999999997</v>
          </cell>
          <cell r="AA155">
            <v>34.9</v>
          </cell>
          <cell r="AB155">
            <v>35</v>
          </cell>
          <cell r="AC155">
            <v>36.299999999999997</v>
          </cell>
          <cell r="AD155">
            <v>35.4</v>
          </cell>
          <cell r="AE155">
            <v>34.4</v>
          </cell>
          <cell r="AF155">
            <v>34.700000000000003</v>
          </cell>
          <cell r="AG155">
            <v>32.9</v>
          </cell>
          <cell r="AH155">
            <v>32.1</v>
          </cell>
          <cell r="AI155">
            <v>30.6</v>
          </cell>
          <cell r="AJ155">
            <v>29.2</v>
          </cell>
          <cell r="AK155">
            <v>28.5</v>
          </cell>
          <cell r="AL155">
            <v>26.8</v>
          </cell>
          <cell r="AM155">
            <v>27</v>
          </cell>
          <cell r="AN155">
            <v>26.3</v>
          </cell>
          <cell r="AO155">
            <v>25.9</v>
          </cell>
          <cell r="AP155">
            <v>25.7</v>
          </cell>
          <cell r="AQ155">
            <v>26</v>
          </cell>
        </row>
        <row r="156">
          <cell r="A156" t="str">
            <v>Madagascar</v>
          </cell>
          <cell r="B156" t="str">
            <v>Gini index</v>
          </cell>
          <cell r="C156" t="str">
            <v>SI.POV.GINI</v>
          </cell>
          <cell r="D156">
            <v>46.8</v>
          </cell>
          <cell r="Q156">
            <v>45.3</v>
          </cell>
          <cell r="U156">
            <v>39.5</v>
          </cell>
          <cell r="W156">
            <v>38.6</v>
          </cell>
          <cell r="Y156">
            <v>47.4</v>
          </cell>
          <cell r="AC156">
            <v>39.9</v>
          </cell>
          <cell r="AH156">
            <v>42.4</v>
          </cell>
          <cell r="AJ156">
            <v>42.6</v>
          </cell>
        </row>
        <row r="157">
          <cell r="A157" t="str">
            <v>Maldives</v>
          </cell>
          <cell r="B157" t="str">
            <v>Gini index</v>
          </cell>
          <cell r="C157" t="str">
            <v>SI.POV.GINI</v>
          </cell>
          <cell r="Z157">
            <v>41.3</v>
          </cell>
          <cell r="AG157">
            <v>38.4</v>
          </cell>
          <cell r="AN157">
            <v>31.3</v>
          </cell>
          <cell r="AQ157">
            <v>29.3</v>
          </cell>
        </row>
        <row r="158">
          <cell r="A158" t="str">
            <v>Middle East &amp; North Africa</v>
          </cell>
          <cell r="B158" t="str">
            <v>Gini index</v>
          </cell>
          <cell r="C158" t="str">
            <v>SI.POV.GINI</v>
          </cell>
        </row>
        <row r="159">
          <cell r="A159" t="str">
            <v>Mexico</v>
          </cell>
          <cell r="B159" t="str">
            <v>Gini index</v>
          </cell>
          <cell r="C159" t="str">
            <v>SI.POV.GINI</v>
          </cell>
          <cell r="M159">
            <v>50.6</v>
          </cell>
          <cell r="P159">
            <v>52.6</v>
          </cell>
          <cell r="R159">
            <v>52.8</v>
          </cell>
          <cell r="T159">
            <v>53.6</v>
          </cell>
          <cell r="V159">
            <v>51.7</v>
          </cell>
          <cell r="X159">
            <v>52.6</v>
          </cell>
          <cell r="Z159">
            <v>50.1</v>
          </cell>
          <cell r="AB159">
            <v>50</v>
          </cell>
          <cell r="AC159">
            <v>50.1</v>
          </cell>
          <cell r="AD159">
            <v>48.9</v>
          </cell>
          <cell r="AF159">
            <v>49.9</v>
          </cell>
          <cell r="AH159">
            <v>47.2</v>
          </cell>
          <cell r="AJ159">
            <v>48.7</v>
          </cell>
          <cell r="AL159">
            <v>48.7</v>
          </cell>
          <cell r="AN159">
            <v>47.7</v>
          </cell>
          <cell r="AP159">
            <v>46.7</v>
          </cell>
          <cell r="AR159">
            <v>45.4</v>
          </cell>
        </row>
        <row r="160">
          <cell r="A160" t="str">
            <v>Marshall Islands</v>
          </cell>
          <cell r="B160" t="str">
            <v>Gini index</v>
          </cell>
          <cell r="C160" t="str">
            <v>SI.POV.GINI</v>
          </cell>
          <cell r="AQ160">
            <v>35.5</v>
          </cell>
        </row>
        <row r="161">
          <cell r="A161" t="str">
            <v>Middle income</v>
          </cell>
          <cell r="B161" t="str">
            <v>Gini index</v>
          </cell>
          <cell r="C161" t="str">
            <v>SI.POV.GINI</v>
          </cell>
        </row>
        <row r="162">
          <cell r="A162" t="str">
            <v>North Macedonia</v>
          </cell>
          <cell r="B162" t="str">
            <v>Gini index</v>
          </cell>
          <cell r="C162" t="str">
            <v>SI.POV.GINI</v>
          </cell>
          <cell r="AG162">
            <v>42.8</v>
          </cell>
          <cell r="AH162">
            <v>40.200000000000003</v>
          </cell>
          <cell r="AI162">
            <v>39.4</v>
          </cell>
          <cell r="AJ162">
            <v>38.1</v>
          </cell>
          <cell r="AK162">
            <v>36.200000000000003</v>
          </cell>
          <cell r="AL162">
            <v>35.200000000000003</v>
          </cell>
          <cell r="AM162">
            <v>35.6</v>
          </cell>
          <cell r="AN162">
            <v>34.5</v>
          </cell>
          <cell r="AO162">
            <v>34.200000000000003</v>
          </cell>
          <cell r="AP162">
            <v>33</v>
          </cell>
        </row>
        <row r="163">
          <cell r="A163" t="str">
            <v>Mali</v>
          </cell>
          <cell r="B163" t="str">
            <v>Gini index</v>
          </cell>
          <cell r="C163" t="str">
            <v>SI.POV.GINI</v>
          </cell>
          <cell r="R163">
            <v>50.4</v>
          </cell>
          <cell r="Y163">
            <v>39.9</v>
          </cell>
          <cell r="AD163">
            <v>38.9</v>
          </cell>
          <cell r="AG163">
            <v>33</v>
          </cell>
          <cell r="AP163">
            <v>36.1</v>
          </cell>
        </row>
        <row r="164">
          <cell r="A164" t="str">
            <v>Malta</v>
          </cell>
          <cell r="B164" t="str">
            <v>Gini index</v>
          </cell>
          <cell r="C164" t="str">
            <v>SI.POV.GINI</v>
          </cell>
          <cell r="AD164">
            <v>28</v>
          </cell>
          <cell r="AE164">
            <v>29.2</v>
          </cell>
          <cell r="AF164">
            <v>29</v>
          </cell>
          <cell r="AG164">
            <v>30.2</v>
          </cell>
          <cell r="AH164">
            <v>29</v>
          </cell>
          <cell r="AI164">
            <v>29.1</v>
          </cell>
          <cell r="AJ164">
            <v>29.4</v>
          </cell>
          <cell r="AK164">
            <v>28.8</v>
          </cell>
          <cell r="AL164">
            <v>29</v>
          </cell>
          <cell r="AM164">
            <v>29.4</v>
          </cell>
          <cell r="AN164">
            <v>29.1</v>
          </cell>
          <cell r="AO164">
            <v>29.2</v>
          </cell>
          <cell r="AP164">
            <v>28.7</v>
          </cell>
          <cell r="AQ164">
            <v>31</v>
          </cell>
        </row>
        <row r="165">
          <cell r="A165" t="str">
            <v>Myanmar</v>
          </cell>
          <cell r="B165" t="str">
            <v>Gini index</v>
          </cell>
          <cell r="C165" t="str">
            <v>SI.POV.GINI</v>
          </cell>
          <cell r="AM165">
            <v>38.1</v>
          </cell>
          <cell r="AO165">
            <v>30.7</v>
          </cell>
        </row>
        <row r="166">
          <cell r="A166" t="str">
            <v>Middle East &amp; North Africa (excluding high income)</v>
          </cell>
          <cell r="B166" t="str">
            <v>Gini index</v>
          </cell>
          <cell r="C166" t="str">
            <v>SI.POV.GINI</v>
          </cell>
        </row>
        <row r="167">
          <cell r="A167" t="str">
            <v>Montenegro</v>
          </cell>
          <cell r="B167" t="str">
            <v>Gini index</v>
          </cell>
          <cell r="C167" t="str">
            <v>SI.POV.GINI</v>
          </cell>
          <cell r="AJ167">
            <v>41.2</v>
          </cell>
          <cell r="AK167">
            <v>39</v>
          </cell>
          <cell r="AL167">
            <v>38.799999999999997</v>
          </cell>
          <cell r="AM167">
            <v>39</v>
          </cell>
          <cell r="AN167">
            <v>38.5</v>
          </cell>
          <cell r="AO167">
            <v>36.9</v>
          </cell>
          <cell r="AP167">
            <v>36.799999999999997</v>
          </cell>
        </row>
        <row r="168">
          <cell r="A168" t="str">
            <v>Mongolia</v>
          </cell>
          <cell r="B168" t="str">
            <v>Gini index</v>
          </cell>
          <cell r="C168" t="str">
            <v>SI.POV.GINI</v>
          </cell>
          <cell r="S168">
            <v>33.200000000000003</v>
          </cell>
          <cell r="V168">
            <v>30.3</v>
          </cell>
          <cell r="Z168">
            <v>32.9</v>
          </cell>
          <cell r="AE168">
            <v>35.799999999999997</v>
          </cell>
          <cell r="AH168">
            <v>33.1</v>
          </cell>
          <cell r="AI168">
            <v>33.9</v>
          </cell>
          <cell r="AJ168">
            <v>33.799999999999997</v>
          </cell>
          <cell r="AL168">
            <v>32</v>
          </cell>
          <cell r="AN168">
            <v>32.299999999999997</v>
          </cell>
          <cell r="AP168">
            <v>32.700000000000003</v>
          </cell>
        </row>
        <row r="169">
          <cell r="A169" t="str">
            <v>Northern Mariana Islands</v>
          </cell>
          <cell r="B169" t="str">
            <v>Gini index</v>
          </cell>
          <cell r="C169" t="str">
            <v>SI.POV.GINI</v>
          </cell>
        </row>
        <row r="170">
          <cell r="A170" t="str">
            <v>Mozambique</v>
          </cell>
          <cell r="B170" t="str">
            <v>Gini index</v>
          </cell>
          <cell r="C170" t="str">
            <v>SI.POV.GINI</v>
          </cell>
          <cell r="T170">
            <v>53.6</v>
          </cell>
          <cell r="Z170">
            <v>47</v>
          </cell>
          <cell r="AF170">
            <v>45.6</v>
          </cell>
          <cell r="AL170">
            <v>54</v>
          </cell>
        </row>
        <row r="171">
          <cell r="A171" t="str">
            <v>Mauritania</v>
          </cell>
          <cell r="B171" t="str">
            <v>Gini index</v>
          </cell>
          <cell r="C171" t="str">
            <v>SI.POV.GINI</v>
          </cell>
          <cell r="K171">
            <v>43.9</v>
          </cell>
          <cell r="Q171">
            <v>50.1</v>
          </cell>
          <cell r="S171">
            <v>37.700000000000003</v>
          </cell>
          <cell r="X171">
            <v>39</v>
          </cell>
          <cell r="AB171">
            <v>40.200000000000003</v>
          </cell>
          <cell r="AF171">
            <v>35.700000000000003</v>
          </cell>
          <cell r="AL171">
            <v>32.6</v>
          </cell>
        </row>
        <row r="172">
          <cell r="A172" t="str">
            <v>Mauritius</v>
          </cell>
          <cell r="B172" t="str">
            <v>Gini index</v>
          </cell>
          <cell r="C172" t="str">
            <v>SI.POV.GINI</v>
          </cell>
          <cell r="AD172">
            <v>35.700000000000003</v>
          </cell>
          <cell r="AJ172">
            <v>38.5</v>
          </cell>
          <cell r="AO172">
            <v>36.799999999999997</v>
          </cell>
        </row>
        <row r="173">
          <cell r="A173" t="str">
            <v>Malawi</v>
          </cell>
          <cell r="B173" t="str">
            <v>Gini index</v>
          </cell>
          <cell r="C173" t="str">
            <v>SI.POV.GINI</v>
          </cell>
          <cell r="U173">
            <v>65.8</v>
          </cell>
          <cell r="AB173">
            <v>39.9</v>
          </cell>
          <cell r="AH173">
            <v>45.5</v>
          </cell>
          <cell r="AN173">
            <v>44.7</v>
          </cell>
          <cell r="AQ173">
            <v>38.5</v>
          </cell>
        </row>
        <row r="174">
          <cell r="A174" t="str">
            <v>Malaysia</v>
          </cell>
          <cell r="B174" t="str">
            <v>Gini index</v>
          </cell>
          <cell r="C174" t="str">
            <v>SI.POV.GINI</v>
          </cell>
          <cell r="H174">
            <v>48.6</v>
          </cell>
          <cell r="K174">
            <v>47</v>
          </cell>
          <cell r="M174">
            <v>46.2</v>
          </cell>
          <cell r="P174">
            <v>47.7</v>
          </cell>
          <cell r="S174">
            <v>48.5</v>
          </cell>
          <cell r="U174">
            <v>49.1</v>
          </cell>
          <cell r="AA174">
            <v>46.4</v>
          </cell>
          <cell r="AD174">
            <v>44.8</v>
          </cell>
          <cell r="AF174">
            <v>45.5</v>
          </cell>
          <cell r="AI174">
            <v>43.9</v>
          </cell>
          <cell r="AK174">
            <v>41.3</v>
          </cell>
          <cell r="AM174">
            <v>41.1</v>
          </cell>
        </row>
        <row r="175">
          <cell r="A175" t="str">
            <v>North America</v>
          </cell>
          <cell r="B175" t="str">
            <v>Gini index</v>
          </cell>
          <cell r="C175" t="str">
            <v>SI.POV.GINI</v>
          </cell>
        </row>
        <row r="176">
          <cell r="A176" t="str">
            <v>Namibia</v>
          </cell>
          <cell r="B176" t="str">
            <v>Gini index</v>
          </cell>
          <cell r="C176" t="str">
            <v>SI.POV.GINI</v>
          </cell>
          <cell r="AA176">
            <v>63.3</v>
          </cell>
          <cell r="AG176">
            <v>61</v>
          </cell>
          <cell r="AM176">
            <v>59.1</v>
          </cell>
        </row>
        <row r="177">
          <cell r="A177" t="str">
            <v>New Caledonia</v>
          </cell>
          <cell r="B177" t="str">
            <v>Gini index</v>
          </cell>
          <cell r="C177" t="str">
            <v>SI.POV.GINI</v>
          </cell>
        </row>
        <row r="178">
          <cell r="A178" t="str">
            <v>Niger</v>
          </cell>
          <cell r="B178" t="str">
            <v>Gini index</v>
          </cell>
          <cell r="C178" t="str">
            <v>SI.POV.GINI</v>
          </cell>
          <cell r="P178">
            <v>36.1</v>
          </cell>
          <cell r="R178">
            <v>41.5</v>
          </cell>
          <cell r="AC178">
            <v>44.4</v>
          </cell>
          <cell r="AE178">
            <v>37.299999999999997</v>
          </cell>
          <cell r="AI178">
            <v>31.5</v>
          </cell>
          <cell r="AL178">
            <v>34.299999999999997</v>
          </cell>
          <cell r="AP178">
            <v>37.299999999999997</v>
          </cell>
        </row>
        <row r="179">
          <cell r="A179" t="str">
            <v>Nigeria</v>
          </cell>
          <cell r="B179" t="str">
            <v>Gini index</v>
          </cell>
          <cell r="C179" t="str">
            <v>SI.POV.GINI</v>
          </cell>
          <cell r="I179">
            <v>38.700000000000003</v>
          </cell>
          <cell r="P179">
            <v>45</v>
          </cell>
          <cell r="T179">
            <v>51.9</v>
          </cell>
          <cell r="AA179">
            <v>40.1</v>
          </cell>
          <cell r="AP179">
            <v>35.1</v>
          </cell>
        </row>
        <row r="180">
          <cell r="A180" t="str">
            <v>Nicaragua</v>
          </cell>
          <cell r="B180" t="str">
            <v>Gini index</v>
          </cell>
          <cell r="C180" t="str">
            <v>SI.POV.GINI</v>
          </cell>
          <cell r="Q180">
            <v>57.4</v>
          </cell>
          <cell r="V180">
            <v>54.4</v>
          </cell>
          <cell r="Y180">
            <v>52.9</v>
          </cell>
          <cell r="AC180">
            <v>48.8</v>
          </cell>
          <cell r="AG180">
            <v>43.9</v>
          </cell>
          <cell r="AL180">
            <v>46.2</v>
          </cell>
        </row>
        <row r="181">
          <cell r="A181" t="str">
            <v>Netherlands</v>
          </cell>
          <cell r="B181" t="str">
            <v>Gini index</v>
          </cell>
          <cell r="C181" t="str">
            <v>SI.POV.GINI</v>
          </cell>
          <cell r="G181">
            <v>28.4</v>
          </cell>
          <cell r="K181">
            <v>26.8</v>
          </cell>
          <cell r="N181">
            <v>31.1</v>
          </cell>
          <cell r="Q181">
            <v>30.4</v>
          </cell>
          <cell r="W181">
            <v>28.1</v>
          </cell>
          <cell r="AB181">
            <v>29.8</v>
          </cell>
          <cell r="AC181">
            <v>29</v>
          </cell>
          <cell r="AD181">
            <v>30</v>
          </cell>
          <cell r="AE181">
            <v>29.6</v>
          </cell>
          <cell r="AF181">
            <v>29.3</v>
          </cell>
          <cell r="AG181">
            <v>27.9</v>
          </cell>
          <cell r="AH181">
            <v>27.8</v>
          </cell>
          <cell r="AI181">
            <v>27.8</v>
          </cell>
          <cell r="AJ181">
            <v>27.6</v>
          </cell>
          <cell r="AK181">
            <v>28.1</v>
          </cell>
          <cell r="AL181">
            <v>28.6</v>
          </cell>
          <cell r="AM181">
            <v>28.2</v>
          </cell>
          <cell r="AN181">
            <v>28.2</v>
          </cell>
          <cell r="AO181">
            <v>28.5</v>
          </cell>
          <cell r="AP181">
            <v>28.1</v>
          </cell>
          <cell r="AQ181">
            <v>29.2</v>
          </cell>
        </row>
        <row r="182">
          <cell r="A182" t="str">
            <v>Norway</v>
          </cell>
          <cell r="B182" t="str">
            <v>Gini index</v>
          </cell>
          <cell r="C182" t="str">
            <v>SI.POV.GINI</v>
          </cell>
          <cell r="J182">
            <v>24.6</v>
          </cell>
          <cell r="O182">
            <v>25.2</v>
          </cell>
          <cell r="S182">
            <v>26</v>
          </cell>
          <cell r="X182">
            <v>27.4</v>
          </cell>
          <cell r="AA182">
            <v>27.6</v>
          </cell>
          <cell r="AB182">
            <v>31.6</v>
          </cell>
          <cell r="AC182">
            <v>30.6</v>
          </cell>
          <cell r="AD182">
            <v>26.4</v>
          </cell>
          <cell r="AE182">
            <v>27.1</v>
          </cell>
          <cell r="AF182">
            <v>27</v>
          </cell>
          <cell r="AG182">
            <v>26.2</v>
          </cell>
          <cell r="AH182">
            <v>25.7</v>
          </cell>
          <cell r="AI182">
            <v>25.3</v>
          </cell>
          <cell r="AJ182">
            <v>25.7</v>
          </cell>
          <cell r="AK182">
            <v>26.4</v>
          </cell>
          <cell r="AL182">
            <v>26.8</v>
          </cell>
          <cell r="AM182">
            <v>27.5</v>
          </cell>
          <cell r="AN182">
            <v>28.5</v>
          </cell>
          <cell r="AO182">
            <v>27</v>
          </cell>
          <cell r="AP182">
            <v>27.6</v>
          </cell>
          <cell r="AQ182">
            <v>27.7</v>
          </cell>
        </row>
        <row r="183">
          <cell r="A183" t="str">
            <v>Nepal</v>
          </cell>
          <cell r="B183" t="str">
            <v>Gini index</v>
          </cell>
          <cell r="C183" t="str">
            <v>SI.POV.GINI</v>
          </cell>
          <cell r="S183">
            <v>35.200000000000003</v>
          </cell>
          <cell r="AA183">
            <v>43.8</v>
          </cell>
          <cell r="AH183">
            <v>32.799999999999997</v>
          </cell>
        </row>
        <row r="184">
          <cell r="A184" t="str">
            <v>Nauru</v>
          </cell>
          <cell r="B184" t="str">
            <v>Gini index</v>
          </cell>
          <cell r="C184" t="str">
            <v>SI.POV.GINI</v>
          </cell>
          <cell r="AJ184">
            <v>34.799999999999997</v>
          </cell>
        </row>
        <row r="185">
          <cell r="A185" t="str">
            <v>New Zealand</v>
          </cell>
          <cell r="B185" t="str">
            <v>Gini index</v>
          </cell>
          <cell r="C185" t="str">
            <v>SI.POV.GINI</v>
          </cell>
        </row>
        <row r="186">
          <cell r="A186" t="str">
            <v>OECD members</v>
          </cell>
          <cell r="B186" t="str">
            <v>Gini index</v>
          </cell>
          <cell r="C186" t="str">
            <v>SI.POV.GINI</v>
          </cell>
        </row>
        <row r="187">
          <cell r="A187" t="str">
            <v>Oman</v>
          </cell>
          <cell r="B187" t="str">
            <v>Gini index</v>
          </cell>
          <cell r="C187" t="str">
            <v>SI.POV.GINI</v>
          </cell>
        </row>
        <row r="188">
          <cell r="A188" t="str">
            <v>Other small states</v>
          </cell>
          <cell r="B188" t="str">
            <v>Gini index</v>
          </cell>
          <cell r="C188" t="str">
            <v>SI.POV.GINI</v>
          </cell>
        </row>
        <row r="189">
          <cell r="A189" t="str">
            <v>Pakistan</v>
          </cell>
          <cell r="B189" t="str">
            <v>Gini index</v>
          </cell>
          <cell r="C189" t="str">
            <v>SI.POV.GINI</v>
          </cell>
          <cell r="K189">
            <v>33.299999999999997</v>
          </cell>
          <cell r="N189">
            <v>33.200000000000003</v>
          </cell>
          <cell r="T189">
            <v>28.7</v>
          </cell>
          <cell r="V189">
            <v>33.1</v>
          </cell>
          <cell r="Y189">
            <v>28.7</v>
          </cell>
          <cell r="AB189">
            <v>30.9</v>
          </cell>
          <cell r="AC189">
            <v>31.3</v>
          </cell>
          <cell r="AE189">
            <v>29.7</v>
          </cell>
          <cell r="AH189">
            <v>28.8</v>
          </cell>
          <cell r="AI189">
            <v>29.7</v>
          </cell>
          <cell r="AK189">
            <v>29.5</v>
          </cell>
          <cell r="AM189">
            <v>31.3</v>
          </cell>
          <cell r="AP189">
            <v>29.6</v>
          </cell>
        </row>
        <row r="190">
          <cell r="A190" t="str">
            <v>Panama</v>
          </cell>
          <cell r="B190" t="str">
            <v>Gini index</v>
          </cell>
          <cell r="C190" t="str">
            <v>SI.POV.GINI</v>
          </cell>
          <cell r="M190">
            <v>58.9</v>
          </cell>
          <cell r="O190">
            <v>58.2</v>
          </cell>
          <cell r="S190">
            <v>57.8</v>
          </cell>
          <cell r="U190">
            <v>58.2</v>
          </cell>
          <cell r="V190">
            <v>57.5</v>
          </cell>
          <cell r="W190">
            <v>56.5</v>
          </cell>
          <cell r="X190">
            <v>56.6</v>
          </cell>
          <cell r="Y190">
            <v>56.7</v>
          </cell>
          <cell r="Z190">
            <v>56.1</v>
          </cell>
          <cell r="AA190">
            <v>55.7</v>
          </cell>
          <cell r="AB190">
            <v>54.8</v>
          </cell>
          <cell r="AC190">
            <v>53.8</v>
          </cell>
          <cell r="AD190">
            <v>54.6</v>
          </cell>
          <cell r="AE190">
            <v>52.7</v>
          </cell>
          <cell r="AF190">
            <v>52.7</v>
          </cell>
          <cell r="AG190">
            <v>51.8</v>
          </cell>
          <cell r="AH190">
            <v>51.6</v>
          </cell>
          <cell r="AI190">
            <v>51.3</v>
          </cell>
          <cell r="AJ190">
            <v>51.7</v>
          </cell>
          <cell r="AK190">
            <v>51.5</v>
          </cell>
          <cell r="AL190">
            <v>50.5</v>
          </cell>
          <cell r="AM190">
            <v>50.8</v>
          </cell>
          <cell r="AN190">
            <v>50.4</v>
          </cell>
          <cell r="AO190">
            <v>49.9</v>
          </cell>
          <cell r="AP190">
            <v>49.2</v>
          </cell>
          <cell r="AQ190">
            <v>49.8</v>
          </cell>
        </row>
        <row r="191">
          <cell r="A191" t="str">
            <v>Peru</v>
          </cell>
          <cell r="B191" t="str">
            <v>Gini index</v>
          </cell>
          <cell r="C191" t="str">
            <v>SI.POV.GINI</v>
          </cell>
          <cell r="U191">
            <v>53.3</v>
          </cell>
          <cell r="V191">
            <v>55.1</v>
          </cell>
          <cell r="W191">
            <v>54.8</v>
          </cell>
          <cell r="X191">
            <v>49.1</v>
          </cell>
          <cell r="Y191">
            <v>51.3</v>
          </cell>
          <cell r="Z191">
            <v>53.6</v>
          </cell>
          <cell r="AA191">
            <v>53.1</v>
          </cell>
          <cell r="AB191">
            <v>49.9</v>
          </cell>
          <cell r="AC191">
            <v>50.5</v>
          </cell>
          <cell r="AD191">
            <v>50.3</v>
          </cell>
          <cell r="AE191">
            <v>50</v>
          </cell>
          <cell r="AF191">
            <v>47.5</v>
          </cell>
          <cell r="AG191">
            <v>47</v>
          </cell>
          <cell r="AH191">
            <v>45.5</v>
          </cell>
          <cell r="AI191">
            <v>44.7</v>
          </cell>
          <cell r="AJ191">
            <v>44.4</v>
          </cell>
          <cell r="AK191">
            <v>43.9</v>
          </cell>
          <cell r="AL191">
            <v>43.1</v>
          </cell>
          <cell r="AM191">
            <v>43.4</v>
          </cell>
          <cell r="AN191">
            <v>43.6</v>
          </cell>
          <cell r="AO191">
            <v>43.3</v>
          </cell>
          <cell r="AP191">
            <v>42.4</v>
          </cell>
          <cell r="AQ191">
            <v>41.6</v>
          </cell>
          <cell r="AR191">
            <v>43.8</v>
          </cell>
        </row>
        <row r="192">
          <cell r="A192" t="str">
            <v>Philippines</v>
          </cell>
          <cell r="B192" t="str">
            <v>Gini index</v>
          </cell>
          <cell r="C192" t="str">
            <v>SI.POV.GINI</v>
          </cell>
          <cell r="X192">
            <v>47.7</v>
          </cell>
          <cell r="AA192">
            <v>46.6</v>
          </cell>
          <cell r="AD192">
            <v>47.2</v>
          </cell>
          <cell r="AG192">
            <v>46.3</v>
          </cell>
          <cell r="AJ192">
            <v>46.5</v>
          </cell>
          <cell r="AM192">
            <v>44.6</v>
          </cell>
          <cell r="AP192">
            <v>42.3</v>
          </cell>
        </row>
        <row r="193">
          <cell r="A193" t="str">
            <v>Palau</v>
          </cell>
          <cell r="B193" t="str">
            <v>Gini index</v>
          </cell>
          <cell r="C193" t="str">
            <v>SI.POV.GINI</v>
          </cell>
        </row>
        <row r="194">
          <cell r="A194" t="str">
            <v>Papua New Guinea</v>
          </cell>
          <cell r="B194" t="str">
            <v>Gini index</v>
          </cell>
          <cell r="C194" t="str">
            <v>SI.POV.GINI</v>
          </cell>
          <cell r="T194">
            <v>45.8</v>
          </cell>
          <cell r="AG194">
            <v>41.9</v>
          </cell>
        </row>
        <row r="195">
          <cell r="A195" t="str">
            <v>Poland</v>
          </cell>
          <cell r="B195" t="str">
            <v>Gini index</v>
          </cell>
          <cell r="C195" t="str">
            <v>SI.POV.GINI</v>
          </cell>
          <cell r="AB195">
            <v>38</v>
          </cell>
          <cell r="AC195">
            <v>35.799999999999997</v>
          </cell>
          <cell r="AD195">
            <v>34.700000000000003</v>
          </cell>
          <cell r="AE195">
            <v>34</v>
          </cell>
          <cell r="AF195">
            <v>33.5</v>
          </cell>
          <cell r="AG195">
            <v>33.4</v>
          </cell>
          <cell r="AH195">
            <v>33.200000000000003</v>
          </cell>
          <cell r="AI195">
            <v>33.200000000000003</v>
          </cell>
          <cell r="AJ195">
            <v>33</v>
          </cell>
          <cell r="AK195">
            <v>33.1</v>
          </cell>
          <cell r="AL195">
            <v>32.799999999999997</v>
          </cell>
          <cell r="AM195">
            <v>31.8</v>
          </cell>
          <cell r="AN195">
            <v>31.2</v>
          </cell>
          <cell r="AO195">
            <v>29.7</v>
          </cell>
          <cell r="AP195">
            <v>30.2</v>
          </cell>
        </row>
        <row r="196">
          <cell r="A196" t="str">
            <v>Pre-demographic dividend</v>
          </cell>
          <cell r="B196" t="str">
            <v>Gini index</v>
          </cell>
          <cell r="C196" t="str">
            <v>SI.POV.GINI</v>
          </cell>
        </row>
        <row r="197">
          <cell r="A197" t="str">
            <v>Puerto Rico</v>
          </cell>
          <cell r="B197" t="str">
            <v>Gini index</v>
          </cell>
          <cell r="C197" t="str">
            <v>SI.POV.GINI</v>
          </cell>
        </row>
        <row r="198">
          <cell r="A198" t="str">
            <v>Korea, Dem. People's Rep.</v>
          </cell>
          <cell r="B198" t="str">
            <v>Gini index</v>
          </cell>
          <cell r="C198" t="str">
            <v>SI.POV.GINI</v>
          </cell>
        </row>
        <row r="199">
          <cell r="A199" t="str">
            <v>Portugal</v>
          </cell>
          <cell r="B199" t="str">
            <v>Gini index</v>
          </cell>
          <cell r="C199" t="str">
            <v>SI.POV.GINI</v>
          </cell>
          <cell r="AA199">
            <v>38.799999999999997</v>
          </cell>
          <cell r="AB199">
            <v>38.9</v>
          </cell>
          <cell r="AC199">
            <v>38.5</v>
          </cell>
          <cell r="AD199">
            <v>38.1</v>
          </cell>
          <cell r="AE199">
            <v>36.799999999999997</v>
          </cell>
          <cell r="AF199">
            <v>36.6</v>
          </cell>
          <cell r="AG199">
            <v>34.9</v>
          </cell>
          <cell r="AH199">
            <v>35.799999999999997</v>
          </cell>
          <cell r="AI199">
            <v>36.299999999999997</v>
          </cell>
          <cell r="AJ199">
            <v>36</v>
          </cell>
          <cell r="AK199">
            <v>36.200000000000003</v>
          </cell>
          <cell r="AL199">
            <v>35.6</v>
          </cell>
          <cell r="AM199">
            <v>35.5</v>
          </cell>
          <cell r="AN199">
            <v>35.200000000000003</v>
          </cell>
          <cell r="AO199">
            <v>33.799999999999997</v>
          </cell>
          <cell r="AP199">
            <v>33.5</v>
          </cell>
          <cell r="AQ199">
            <v>32.799999999999997</v>
          </cell>
        </row>
        <row r="200">
          <cell r="A200" t="str">
            <v>Paraguay</v>
          </cell>
          <cell r="B200" t="str">
            <v>Gini index</v>
          </cell>
          <cell r="C200" t="str">
            <v>SI.POV.GINI</v>
          </cell>
          <cell r="N200">
            <v>40.799999999999997</v>
          </cell>
          <cell r="S200">
            <v>58.2</v>
          </cell>
          <cell r="U200">
            <v>54.9</v>
          </cell>
          <cell r="W200">
            <v>54.6</v>
          </cell>
          <cell r="Y200">
            <v>54.6</v>
          </cell>
          <cell r="Z200">
            <v>57.3</v>
          </cell>
          <cell r="AA200">
            <v>54.9</v>
          </cell>
          <cell r="AB200">
            <v>52.3</v>
          </cell>
          <cell r="AC200">
            <v>51.4</v>
          </cell>
          <cell r="AD200">
            <v>53</v>
          </cell>
          <cell r="AE200">
            <v>53</v>
          </cell>
          <cell r="AF200">
            <v>50.7</v>
          </cell>
          <cell r="AG200">
            <v>49.1</v>
          </cell>
          <cell r="AH200">
            <v>51</v>
          </cell>
          <cell r="AI200">
            <v>52.3</v>
          </cell>
          <cell r="AJ200">
            <v>47.6</v>
          </cell>
          <cell r="AK200">
            <v>47.9</v>
          </cell>
          <cell r="AL200">
            <v>50.7</v>
          </cell>
          <cell r="AM200">
            <v>47.6</v>
          </cell>
          <cell r="AN200">
            <v>47.9</v>
          </cell>
          <cell r="AO200">
            <v>48.5</v>
          </cell>
          <cell r="AP200">
            <v>46</v>
          </cell>
          <cell r="AQ200">
            <v>45.7</v>
          </cell>
          <cell r="AR200">
            <v>43.5</v>
          </cell>
        </row>
        <row r="201">
          <cell r="A201" t="str">
            <v>West Bank and Gaza</v>
          </cell>
          <cell r="B201" t="str">
            <v>Gini index</v>
          </cell>
          <cell r="C201" t="str">
            <v>SI.POV.GINI</v>
          </cell>
          <cell r="AB201">
            <v>34</v>
          </cell>
          <cell r="AC201">
            <v>34.700000000000003</v>
          </cell>
          <cell r="AD201">
            <v>34</v>
          </cell>
          <cell r="AE201">
            <v>35.6</v>
          </cell>
          <cell r="AG201">
            <v>34.5</v>
          </cell>
          <cell r="AH201">
            <v>35.299999999999997</v>
          </cell>
          <cell r="AI201">
            <v>34.4</v>
          </cell>
          <cell r="AN201">
            <v>33.700000000000003</v>
          </cell>
        </row>
        <row r="202">
          <cell r="A202" t="str">
            <v>Pacific island small states</v>
          </cell>
          <cell r="B202" t="str">
            <v>Gini index</v>
          </cell>
          <cell r="C202" t="str">
            <v>SI.POV.GINI</v>
          </cell>
        </row>
        <row r="203">
          <cell r="A203" t="str">
            <v>Post-demographic dividend</v>
          </cell>
          <cell r="B203" t="str">
            <v>Gini index</v>
          </cell>
          <cell r="C203" t="str">
            <v>SI.POV.GINI</v>
          </cell>
        </row>
        <row r="204">
          <cell r="A204" t="str">
            <v>French Polynesia</v>
          </cell>
          <cell r="B204" t="str">
            <v>Gini index</v>
          </cell>
          <cell r="C204" t="str">
            <v>SI.POV.GINI</v>
          </cell>
        </row>
        <row r="205">
          <cell r="A205" t="str">
            <v>Qatar</v>
          </cell>
          <cell r="B205" t="str">
            <v>Gini index</v>
          </cell>
          <cell r="C205" t="str">
            <v>SI.POV.GINI</v>
          </cell>
        </row>
        <row r="206">
          <cell r="A206" t="str">
            <v>Romania</v>
          </cell>
          <cell r="B206" t="str">
            <v>Gini index</v>
          </cell>
          <cell r="C206" t="str">
            <v>SI.POV.GINI</v>
          </cell>
          <cell r="AD206">
            <v>39.6</v>
          </cell>
          <cell r="AE206">
            <v>37.5</v>
          </cell>
          <cell r="AF206">
            <v>36.4</v>
          </cell>
          <cell r="AG206">
            <v>35.6</v>
          </cell>
          <cell r="AH206">
            <v>35.5</v>
          </cell>
          <cell r="AI206">
            <v>35.9</v>
          </cell>
          <cell r="AJ206">
            <v>36.5</v>
          </cell>
          <cell r="AK206">
            <v>36.9</v>
          </cell>
          <cell r="AL206">
            <v>36</v>
          </cell>
          <cell r="AM206">
            <v>35.9</v>
          </cell>
          <cell r="AN206">
            <v>34.4</v>
          </cell>
          <cell r="AO206">
            <v>36</v>
          </cell>
          <cell r="AP206">
            <v>35.799999999999997</v>
          </cell>
          <cell r="AQ206">
            <v>34.799999999999997</v>
          </cell>
        </row>
        <row r="207">
          <cell r="A207" t="str">
            <v>Russian Federation</v>
          </cell>
          <cell r="B207" t="str">
            <v>Gini index</v>
          </cell>
          <cell r="C207" t="str">
            <v>SI.POV.GINI</v>
          </cell>
          <cell r="AL207">
            <v>37.1</v>
          </cell>
          <cell r="AM207">
            <v>36.6</v>
          </cell>
          <cell r="AN207">
            <v>36.799999999999997</v>
          </cell>
          <cell r="AO207">
            <v>35.5</v>
          </cell>
          <cell r="AP207">
            <v>35.299999999999997</v>
          </cell>
        </row>
        <row r="208">
          <cell r="A208" t="str">
            <v>Rwanda</v>
          </cell>
          <cell r="B208" t="str">
            <v>Gini index</v>
          </cell>
          <cell r="C208" t="str">
            <v>SI.POV.GINI</v>
          </cell>
          <cell r="X208">
            <v>48.5</v>
          </cell>
          <cell r="AC208">
            <v>52</v>
          </cell>
          <cell r="AH208">
            <v>47.2</v>
          </cell>
          <cell r="AK208">
            <v>45.1</v>
          </cell>
          <cell r="AN208">
            <v>43.7</v>
          </cell>
        </row>
        <row r="209">
          <cell r="A209" t="str">
            <v>South Asia</v>
          </cell>
          <cell r="B209" t="str">
            <v>Gini index</v>
          </cell>
          <cell r="C209" t="str">
            <v>SI.POV.GINI</v>
          </cell>
        </row>
        <row r="210">
          <cell r="A210" t="str">
            <v>Saudi Arabia</v>
          </cell>
          <cell r="B210" t="str">
            <v>Gini index</v>
          </cell>
          <cell r="C210" t="str">
            <v>SI.POV.GINI</v>
          </cell>
        </row>
        <row r="211">
          <cell r="A211" t="str">
            <v>Sudan</v>
          </cell>
          <cell r="B211" t="str">
            <v>Gini index</v>
          </cell>
          <cell r="C211" t="str">
            <v>SI.POV.GINI</v>
          </cell>
          <cell r="AG211">
            <v>35.4</v>
          </cell>
          <cell r="AL211">
            <v>34.200000000000003</v>
          </cell>
        </row>
        <row r="212">
          <cell r="A212" t="str">
            <v>Senegal</v>
          </cell>
          <cell r="B212" t="str">
            <v>Gini index</v>
          </cell>
          <cell r="C212" t="str">
            <v>SI.POV.GINI</v>
          </cell>
          <cell r="O212">
            <v>54.1</v>
          </cell>
          <cell r="R212">
            <v>41.4</v>
          </cell>
          <cell r="Y212">
            <v>41.2</v>
          </cell>
          <cell r="AC212">
            <v>39.200000000000003</v>
          </cell>
          <cell r="AI212">
            <v>40.299999999999997</v>
          </cell>
          <cell r="AP212">
            <v>38.1</v>
          </cell>
        </row>
        <row r="213">
          <cell r="A213" t="str">
            <v>Singapore</v>
          </cell>
          <cell r="B213" t="str">
            <v>Gini index</v>
          </cell>
          <cell r="C213" t="str">
            <v>SI.POV.GINI</v>
          </cell>
        </row>
        <row r="214">
          <cell r="A214" t="str">
            <v>Solomon Islands</v>
          </cell>
          <cell r="B214" t="str">
            <v>Gini index</v>
          </cell>
          <cell r="C214" t="str">
            <v>SI.POV.GINI</v>
          </cell>
          <cell r="AC214">
            <v>46.1</v>
          </cell>
          <cell r="AJ214">
            <v>37.1</v>
          </cell>
        </row>
        <row r="215">
          <cell r="A215" t="str">
            <v>Sierra Leone</v>
          </cell>
          <cell r="B215" t="str">
            <v>Gini index</v>
          </cell>
          <cell r="C215" t="str">
            <v>SI.POV.GINI</v>
          </cell>
          <cell r="AA215">
            <v>40.200000000000003</v>
          </cell>
          <cell r="AI215">
            <v>34</v>
          </cell>
          <cell r="AP215">
            <v>35.700000000000003</v>
          </cell>
        </row>
        <row r="216">
          <cell r="A216" t="str">
            <v>El Salvador</v>
          </cell>
          <cell r="B216" t="str">
            <v>Gini index</v>
          </cell>
          <cell r="C216" t="str">
            <v>SI.POV.GINI</v>
          </cell>
          <cell r="O216">
            <v>54</v>
          </cell>
          <cell r="S216">
            <v>49.9</v>
          </cell>
          <cell r="T216">
            <v>51</v>
          </cell>
          <cell r="V216">
            <v>54.5</v>
          </cell>
          <cell r="W216">
            <v>52.2</v>
          </cell>
          <cell r="X216">
            <v>51.5</v>
          </cell>
          <cell r="Y216">
            <v>51.4</v>
          </cell>
          <cell r="Z216">
            <v>51.9</v>
          </cell>
          <cell r="AA216">
            <v>50.5</v>
          </cell>
          <cell r="AB216">
            <v>47.8</v>
          </cell>
          <cell r="AC216">
            <v>48.5</v>
          </cell>
          <cell r="AD216">
            <v>45.7</v>
          </cell>
          <cell r="AE216">
            <v>45.2</v>
          </cell>
          <cell r="AF216">
            <v>46.9</v>
          </cell>
          <cell r="AG216">
            <v>45.8</v>
          </cell>
          <cell r="AH216">
            <v>43.5</v>
          </cell>
          <cell r="AI216">
            <v>42.3</v>
          </cell>
          <cell r="AJ216">
            <v>41.8</v>
          </cell>
          <cell r="AK216">
            <v>43.4</v>
          </cell>
          <cell r="AL216">
            <v>41.6</v>
          </cell>
          <cell r="AM216">
            <v>40.6</v>
          </cell>
          <cell r="AN216">
            <v>40</v>
          </cell>
          <cell r="AO216">
            <v>38</v>
          </cell>
          <cell r="AP216">
            <v>38.6</v>
          </cell>
          <cell r="AQ216">
            <v>38.799999999999997</v>
          </cell>
        </row>
        <row r="217">
          <cell r="A217" t="str">
            <v>San Marino</v>
          </cell>
          <cell r="B217" t="str">
            <v>Gini index</v>
          </cell>
          <cell r="C217" t="str">
            <v>SI.POV.GINI</v>
          </cell>
        </row>
        <row r="218">
          <cell r="A218" t="str">
            <v>Somalia</v>
          </cell>
          <cell r="B218" t="str">
            <v>Gini index</v>
          </cell>
          <cell r="C218" t="str">
            <v>SI.POV.GINI</v>
          </cell>
          <cell r="AO218">
            <v>36.799999999999997</v>
          </cell>
        </row>
        <row r="219">
          <cell r="A219" t="str">
            <v>Serbia</v>
          </cell>
          <cell r="B219" t="str">
            <v>Gini index</v>
          </cell>
          <cell r="C219" t="str">
            <v>SI.POV.GINI</v>
          </cell>
          <cell r="AJ219">
            <v>39.9</v>
          </cell>
          <cell r="AK219">
            <v>39.5</v>
          </cell>
          <cell r="AL219">
            <v>40.5</v>
          </cell>
          <cell r="AM219">
            <v>40.5</v>
          </cell>
          <cell r="AN219">
            <v>38.799999999999997</v>
          </cell>
          <cell r="AO219">
            <v>36.200000000000003</v>
          </cell>
          <cell r="AP219">
            <v>35</v>
          </cell>
          <cell r="AQ219">
            <v>34.5</v>
          </cell>
        </row>
        <row r="220">
          <cell r="A220" t="str">
            <v>Sub-Saharan Africa (excluding high income)</v>
          </cell>
          <cell r="B220" t="str">
            <v>Gini index</v>
          </cell>
          <cell r="C220" t="str">
            <v>SI.POV.GINI</v>
          </cell>
        </row>
        <row r="221">
          <cell r="A221" t="str">
            <v>South Sudan</v>
          </cell>
          <cell r="B221" t="str">
            <v>Gini index</v>
          </cell>
          <cell r="C221" t="str">
            <v>SI.POV.GINI</v>
          </cell>
          <cell r="AG221">
            <v>46.3</v>
          </cell>
          <cell r="AN221">
            <v>44.1</v>
          </cell>
        </row>
        <row r="222">
          <cell r="A222" t="str">
            <v>Sub-Saharan Africa</v>
          </cell>
          <cell r="B222" t="str">
            <v>Gini index</v>
          </cell>
          <cell r="C222" t="str">
            <v>SI.POV.GINI</v>
          </cell>
        </row>
        <row r="223">
          <cell r="A223" t="str">
            <v>Small states</v>
          </cell>
          <cell r="B223" t="str">
            <v>Gini index</v>
          </cell>
          <cell r="C223" t="str">
            <v>SI.POV.GINI</v>
          </cell>
        </row>
        <row r="224">
          <cell r="A224" t="str">
            <v>Sao Tome and Principe</v>
          </cell>
          <cell r="B224" t="str">
            <v>Gini index</v>
          </cell>
          <cell r="C224" t="str">
            <v>SI.POV.GINI</v>
          </cell>
          <cell r="X224">
            <v>32.1</v>
          </cell>
          <cell r="AH224">
            <v>30.8</v>
          </cell>
          <cell r="AO224">
            <v>40.700000000000003</v>
          </cell>
        </row>
        <row r="225">
          <cell r="A225" t="str">
            <v>Suriname</v>
          </cell>
          <cell r="B225" t="str">
            <v>Gini index</v>
          </cell>
          <cell r="C225" t="str">
            <v>SI.POV.GINI</v>
          </cell>
          <cell r="W225">
            <v>57.9</v>
          </cell>
        </row>
        <row r="226">
          <cell r="A226" t="str">
            <v>Slovak Republic</v>
          </cell>
          <cell r="B226" t="str">
            <v>Gini index</v>
          </cell>
          <cell r="C226" t="str">
            <v>SI.POV.GINI</v>
          </cell>
          <cell r="AB226">
            <v>27.1</v>
          </cell>
          <cell r="AC226">
            <v>29.3</v>
          </cell>
          <cell r="AD226">
            <v>25.8</v>
          </cell>
          <cell r="AE226">
            <v>24.7</v>
          </cell>
          <cell r="AF226">
            <v>26</v>
          </cell>
          <cell r="AG226">
            <v>27.2</v>
          </cell>
          <cell r="AH226">
            <v>27.3</v>
          </cell>
          <cell r="AI226">
            <v>26.5</v>
          </cell>
          <cell r="AJ226">
            <v>26.1</v>
          </cell>
          <cell r="AK226">
            <v>28.1</v>
          </cell>
          <cell r="AL226">
            <v>26.1</v>
          </cell>
          <cell r="AM226">
            <v>26.5</v>
          </cell>
          <cell r="AN226">
            <v>25.2</v>
          </cell>
          <cell r="AO226">
            <v>23.2</v>
          </cell>
          <cell r="AP226">
            <v>25</v>
          </cell>
          <cell r="AQ226">
            <v>23.2</v>
          </cell>
        </row>
        <row r="227">
          <cell r="A227" t="str">
            <v>Slovenia</v>
          </cell>
          <cell r="B227" t="str">
            <v>Gini index</v>
          </cell>
          <cell r="C227" t="str">
            <v>SI.POV.GINI</v>
          </cell>
          <cell r="AB227">
            <v>24.8</v>
          </cell>
          <cell r="AC227">
            <v>24.6</v>
          </cell>
          <cell r="AD227">
            <v>24.4</v>
          </cell>
          <cell r="AE227">
            <v>24.4</v>
          </cell>
          <cell r="AF227">
            <v>23.7</v>
          </cell>
          <cell r="AG227">
            <v>24.8</v>
          </cell>
          <cell r="AH227">
            <v>24.9</v>
          </cell>
          <cell r="AI227">
            <v>24.9</v>
          </cell>
          <cell r="AJ227">
            <v>25.6</v>
          </cell>
          <cell r="AK227">
            <v>26.2</v>
          </cell>
          <cell r="AL227">
            <v>25.7</v>
          </cell>
          <cell r="AM227">
            <v>25.4</v>
          </cell>
          <cell r="AN227">
            <v>24.8</v>
          </cell>
          <cell r="AO227">
            <v>24.2</v>
          </cell>
          <cell r="AP227">
            <v>24.6</v>
          </cell>
          <cell r="AQ227">
            <v>24.4</v>
          </cell>
        </row>
        <row r="228">
          <cell r="A228" t="str">
            <v>Sweden</v>
          </cell>
          <cell r="B228" t="str">
            <v>Gini index</v>
          </cell>
          <cell r="C228" t="str">
            <v>SI.POV.GINI</v>
          </cell>
          <cell r="E228">
            <v>22.9</v>
          </cell>
          <cell r="K228">
            <v>23.1</v>
          </cell>
          <cell r="P228">
            <v>24.9</v>
          </cell>
          <cell r="S228">
            <v>25.2</v>
          </cell>
          <cell r="X228">
            <v>27.2</v>
          </cell>
          <cell r="AA228">
            <v>25.3</v>
          </cell>
          <cell r="AB228">
            <v>26.1</v>
          </cell>
          <cell r="AC228">
            <v>26.8</v>
          </cell>
          <cell r="AD228">
            <v>26.4</v>
          </cell>
          <cell r="AE228">
            <v>27.1</v>
          </cell>
          <cell r="AF228">
            <v>28.1</v>
          </cell>
          <cell r="AG228">
            <v>27.3</v>
          </cell>
          <cell r="AH228">
            <v>27.7</v>
          </cell>
          <cell r="AI228">
            <v>27.6</v>
          </cell>
          <cell r="AJ228">
            <v>27.6</v>
          </cell>
          <cell r="AK228">
            <v>28.8</v>
          </cell>
          <cell r="AL228">
            <v>28.4</v>
          </cell>
          <cell r="AM228">
            <v>29.2</v>
          </cell>
          <cell r="AN228">
            <v>29.6</v>
          </cell>
          <cell r="AO228">
            <v>28.8</v>
          </cell>
          <cell r="AP228">
            <v>30</v>
          </cell>
          <cell r="AQ228">
            <v>29.3</v>
          </cell>
        </row>
        <row r="229">
          <cell r="A229" t="str">
            <v>Eswatini</v>
          </cell>
          <cell r="B229" t="str">
            <v>Gini index</v>
          </cell>
          <cell r="C229" t="str">
            <v>SI.POV.GINI</v>
          </cell>
          <cell r="R229">
            <v>60.5</v>
          </cell>
          <cell r="X229">
            <v>53.1</v>
          </cell>
          <cell r="AG229">
            <v>51.5</v>
          </cell>
          <cell r="AN229">
            <v>54.6</v>
          </cell>
        </row>
        <row r="230">
          <cell r="A230" t="str">
            <v>Sint Maarten (Dutch part)</v>
          </cell>
          <cell r="B230" t="str">
            <v>Gini index</v>
          </cell>
          <cell r="C230" t="str">
            <v>SI.POV.GINI</v>
          </cell>
        </row>
        <row r="231">
          <cell r="A231" t="str">
            <v>Seychelles</v>
          </cell>
          <cell r="B231" t="str">
            <v>Gini index</v>
          </cell>
          <cell r="C231" t="str">
            <v>SI.POV.GINI</v>
          </cell>
          <cell r="AK231">
            <v>46.8</v>
          </cell>
          <cell r="AP231">
            <v>32.1</v>
          </cell>
        </row>
        <row r="232">
          <cell r="A232" t="str">
            <v>Syrian Arab Republic</v>
          </cell>
          <cell r="B232" t="str">
            <v>Gini index</v>
          </cell>
          <cell r="C232" t="str">
            <v>SI.POV.GINI</v>
          </cell>
          <cell r="T232">
            <v>35.200000000000003</v>
          </cell>
          <cell r="AA232">
            <v>37.5</v>
          </cell>
        </row>
        <row r="233">
          <cell r="A233" t="str">
            <v>Turks and Caicos Islands</v>
          </cell>
          <cell r="B233" t="str">
            <v>Gini index</v>
          </cell>
          <cell r="C233" t="str">
            <v>SI.POV.GINI</v>
          </cell>
        </row>
        <row r="234">
          <cell r="A234" t="str">
            <v>Chad</v>
          </cell>
          <cell r="B234" t="str">
            <v>Gini index</v>
          </cell>
          <cell r="C234" t="str">
            <v>SI.POV.GINI</v>
          </cell>
          <cell r="AA234">
            <v>39.799999999999997</v>
          </cell>
          <cell r="AI234">
            <v>43.3</v>
          </cell>
          <cell r="AP234">
            <v>37.5</v>
          </cell>
        </row>
        <row r="235">
          <cell r="A235" t="str">
            <v>East Asia &amp; Pacific (IDA &amp; IBRD countries)</v>
          </cell>
          <cell r="B235" t="str">
            <v>Gini index</v>
          </cell>
          <cell r="C235" t="str">
            <v>SI.POV.GINI</v>
          </cell>
        </row>
        <row r="236">
          <cell r="A236" t="str">
            <v>Europe &amp; Central Asia (IDA &amp; IBRD countries)</v>
          </cell>
          <cell r="B236" t="str">
            <v>Gini index</v>
          </cell>
          <cell r="C236" t="str">
            <v>SI.POV.GINI</v>
          </cell>
        </row>
        <row r="237">
          <cell r="A237" t="str">
            <v>Togo</v>
          </cell>
          <cell r="B237" t="str">
            <v>Gini index</v>
          </cell>
          <cell r="C237" t="str">
            <v>SI.POV.GINI</v>
          </cell>
          <cell r="AD237">
            <v>42.2</v>
          </cell>
          <cell r="AI237">
            <v>46</v>
          </cell>
          <cell r="AM237">
            <v>43.1</v>
          </cell>
          <cell r="AP237">
            <v>42.4</v>
          </cell>
        </row>
        <row r="238">
          <cell r="A238" t="str">
            <v>Thailand</v>
          </cell>
          <cell r="B238" t="str">
            <v>Gini index</v>
          </cell>
          <cell r="C238" t="str">
            <v>SI.POV.GINI</v>
          </cell>
          <cell r="E238">
            <v>45.2</v>
          </cell>
          <cell r="L238">
            <v>43.8</v>
          </cell>
          <cell r="N238">
            <v>45.3</v>
          </cell>
          <cell r="P238">
            <v>47.9</v>
          </cell>
          <cell r="R238">
            <v>43.5</v>
          </cell>
          <cell r="T238">
            <v>42.9</v>
          </cell>
          <cell r="V238">
            <v>41.5</v>
          </cell>
          <cell r="W238">
            <v>43.1</v>
          </cell>
          <cell r="X238">
            <v>42.8</v>
          </cell>
          <cell r="Z238">
            <v>41.9</v>
          </cell>
          <cell r="AB238">
            <v>42.5</v>
          </cell>
          <cell r="AD238">
            <v>41.8</v>
          </cell>
          <cell r="AE238">
            <v>39.799999999999997</v>
          </cell>
          <cell r="AF238">
            <v>40.299999999999997</v>
          </cell>
          <cell r="AG238">
            <v>39.6</v>
          </cell>
          <cell r="AH238">
            <v>39.4</v>
          </cell>
          <cell r="AI238">
            <v>37.5</v>
          </cell>
          <cell r="AJ238">
            <v>39.299999999999997</v>
          </cell>
          <cell r="AK238">
            <v>37.799999999999997</v>
          </cell>
          <cell r="AL238">
            <v>37</v>
          </cell>
          <cell r="AM238">
            <v>36</v>
          </cell>
          <cell r="AN238">
            <v>36.9</v>
          </cell>
          <cell r="AO238">
            <v>36.5</v>
          </cell>
          <cell r="AP238">
            <v>36.4</v>
          </cell>
          <cell r="AQ238">
            <v>34.9</v>
          </cell>
          <cell r="AR238">
            <v>35</v>
          </cell>
        </row>
        <row r="239">
          <cell r="A239" t="str">
            <v>Tajikistan</v>
          </cell>
          <cell r="B239" t="str">
            <v>Gini index</v>
          </cell>
          <cell r="C239" t="str">
            <v>SI.POV.GINI</v>
          </cell>
          <cell r="W239">
            <v>29.5</v>
          </cell>
          <cell r="AA239">
            <v>32.700000000000003</v>
          </cell>
          <cell r="AB239">
            <v>33.6</v>
          </cell>
          <cell r="AE239">
            <v>32.200000000000003</v>
          </cell>
          <cell r="AG239">
            <v>30.8</v>
          </cell>
          <cell r="AM239">
            <v>34</v>
          </cell>
        </row>
        <row r="240">
          <cell r="A240" t="str">
            <v>Turkmenistan</v>
          </cell>
          <cell r="B240" t="str">
            <v>Gini index</v>
          </cell>
          <cell r="C240" t="str">
            <v>SI.POV.GINI</v>
          </cell>
          <cell r="V240">
            <v>40.799999999999997</v>
          </cell>
        </row>
        <row r="241">
          <cell r="A241" t="str">
            <v>Latin America &amp; the Caribbean (IDA &amp; IBRD countries)</v>
          </cell>
          <cell r="B241" t="str">
            <v>Gini index</v>
          </cell>
          <cell r="C241" t="str">
            <v>SI.POV.GINI</v>
          </cell>
        </row>
        <row r="242">
          <cell r="A242" t="str">
            <v>Timor-Leste</v>
          </cell>
          <cell r="B242" t="str">
            <v>Gini index</v>
          </cell>
          <cell r="C242" t="str">
            <v>SI.POV.GINI</v>
          </cell>
          <cell r="Y242">
            <v>35.9</v>
          </cell>
          <cell r="AE242">
            <v>27.8</v>
          </cell>
          <cell r="AL242">
            <v>28.7</v>
          </cell>
        </row>
        <row r="243">
          <cell r="A243" t="str">
            <v>Middle East &amp; North Africa (IDA &amp; IBRD countries)</v>
          </cell>
          <cell r="B243" t="str">
            <v>Gini index</v>
          </cell>
          <cell r="C243" t="str">
            <v>SI.POV.GINI</v>
          </cell>
        </row>
        <row r="244">
          <cell r="A244" t="str">
            <v>Tonga</v>
          </cell>
          <cell r="B244" t="str">
            <v>Gini index</v>
          </cell>
          <cell r="C244" t="str">
            <v>SI.POV.GINI</v>
          </cell>
          <cell r="X244">
            <v>37.700000000000003</v>
          </cell>
          <cell r="AG244">
            <v>37.5</v>
          </cell>
          <cell r="AM244">
            <v>37.6</v>
          </cell>
        </row>
        <row r="245">
          <cell r="A245" t="str">
            <v>South Asia (IDA &amp; IBRD)</v>
          </cell>
          <cell r="B245" t="str">
            <v>Gini index</v>
          </cell>
          <cell r="C245" t="str">
            <v>SI.POV.GINI</v>
          </cell>
        </row>
        <row r="246">
          <cell r="A246" t="str">
            <v>Sub-Saharan Africa (IDA &amp; IBRD countries)</v>
          </cell>
          <cell r="B246" t="str">
            <v>Gini index</v>
          </cell>
          <cell r="C246" t="str">
            <v>SI.POV.GINI</v>
          </cell>
        </row>
        <row r="247">
          <cell r="A247" t="str">
            <v>Trinidad and Tobago</v>
          </cell>
          <cell r="B247" t="str">
            <v>Gini index</v>
          </cell>
          <cell r="C247" t="str">
            <v>SI.POV.GINI</v>
          </cell>
          <cell r="L247">
            <v>42.6</v>
          </cell>
          <cell r="P247">
            <v>40.299999999999997</v>
          </cell>
        </row>
        <row r="248">
          <cell r="A248" t="str">
            <v>Tunisia</v>
          </cell>
          <cell r="B248" t="str">
            <v>Gini index</v>
          </cell>
          <cell r="C248" t="str">
            <v>SI.POV.GINI</v>
          </cell>
          <cell r="I248">
            <v>43.4</v>
          </cell>
          <cell r="N248">
            <v>40.200000000000003</v>
          </cell>
          <cell r="S248">
            <v>41.7</v>
          </cell>
          <cell r="X248">
            <v>40.799999999999997</v>
          </cell>
          <cell r="AC248">
            <v>37.700000000000003</v>
          </cell>
          <cell r="AH248">
            <v>35.799999999999997</v>
          </cell>
          <cell r="AM248">
            <v>32.799999999999997</v>
          </cell>
        </row>
        <row r="249">
          <cell r="A249" t="str">
            <v>Turkey</v>
          </cell>
          <cell r="B249" t="str">
            <v>Gini index</v>
          </cell>
          <cell r="C249" t="str">
            <v>SI.POV.GINI</v>
          </cell>
          <cell r="K249">
            <v>43.5</v>
          </cell>
          <cell r="R249">
            <v>41.3</v>
          </cell>
          <cell r="Z249">
            <v>41.4</v>
          </cell>
          <cell r="AA249">
            <v>42.2</v>
          </cell>
          <cell r="AB249">
            <v>41.3</v>
          </cell>
          <cell r="AC249">
            <v>42.6</v>
          </cell>
          <cell r="AD249">
            <v>39.6</v>
          </cell>
          <cell r="AE249">
            <v>38.4</v>
          </cell>
          <cell r="AF249">
            <v>39</v>
          </cell>
          <cell r="AG249">
            <v>39</v>
          </cell>
          <cell r="AH249">
            <v>38.799999999999997</v>
          </cell>
          <cell r="AI249">
            <v>40</v>
          </cell>
          <cell r="AJ249">
            <v>40.200000000000003</v>
          </cell>
          <cell r="AK249">
            <v>40.200000000000003</v>
          </cell>
          <cell r="AL249">
            <v>41.2</v>
          </cell>
          <cell r="AM249">
            <v>42.9</v>
          </cell>
          <cell r="AN249">
            <v>41.9</v>
          </cell>
          <cell r="AO249">
            <v>41.4</v>
          </cell>
          <cell r="AP249">
            <v>41.9</v>
          </cell>
          <cell r="AQ249">
            <v>41.9</v>
          </cell>
        </row>
        <row r="250">
          <cell r="A250" t="str">
            <v>Tuvalu</v>
          </cell>
          <cell r="B250" t="str">
            <v>Gini index</v>
          </cell>
          <cell r="C250" t="str">
            <v>SI.POV.GINI</v>
          </cell>
          <cell r="AH250">
            <v>39.1</v>
          </cell>
        </row>
        <row r="251">
          <cell r="A251" t="str">
            <v>Tanzania</v>
          </cell>
          <cell r="B251" t="str">
            <v>Gini index</v>
          </cell>
          <cell r="C251" t="str">
            <v>SI.POV.GINI</v>
          </cell>
          <cell r="O251">
            <v>35.299999999999997</v>
          </cell>
          <cell r="X251">
            <v>37.299999999999997</v>
          </cell>
          <cell r="AE251">
            <v>40.299999999999997</v>
          </cell>
          <cell r="AI251">
            <v>37.799999999999997</v>
          </cell>
          <cell r="AP251">
            <v>40.5</v>
          </cell>
        </row>
        <row r="252">
          <cell r="A252" t="str">
            <v>Uganda</v>
          </cell>
          <cell r="B252" t="str">
            <v>Gini index</v>
          </cell>
          <cell r="C252" t="str">
            <v>SI.POV.GINI</v>
          </cell>
          <cell r="M252">
            <v>44.4</v>
          </cell>
          <cell r="P252">
            <v>41.4</v>
          </cell>
          <cell r="T252">
            <v>39</v>
          </cell>
          <cell r="W252">
            <v>43</v>
          </cell>
          <cell r="Z252">
            <v>45.2</v>
          </cell>
          <cell r="AC252">
            <v>42.9</v>
          </cell>
          <cell r="AG252">
            <v>44.2</v>
          </cell>
          <cell r="AJ252">
            <v>41</v>
          </cell>
          <cell r="AN252">
            <v>42.8</v>
          </cell>
          <cell r="AQ252">
            <v>42.7</v>
          </cell>
        </row>
        <row r="253">
          <cell r="A253" t="str">
            <v>Ukraine</v>
          </cell>
          <cell r="B253" t="str">
            <v>Gini index</v>
          </cell>
          <cell r="C253" t="str">
            <v>SI.POV.GINI</v>
          </cell>
          <cell r="P253">
            <v>29.7</v>
          </cell>
          <cell r="Q253">
            <v>28.9</v>
          </cell>
          <cell r="S253">
            <v>39.299999999999997</v>
          </cell>
          <cell r="T253">
            <v>35.200000000000003</v>
          </cell>
          <cell r="Z253">
            <v>29</v>
          </cell>
          <cell r="AA253">
            <v>28.7</v>
          </cell>
          <cell r="AB253">
            <v>28.9</v>
          </cell>
          <cell r="AC253">
            <v>29</v>
          </cell>
          <cell r="AD253">
            <v>29.8</v>
          </cell>
          <cell r="AE253">
            <v>27</v>
          </cell>
          <cell r="AF253">
            <v>26.6</v>
          </cell>
          <cell r="AG253">
            <v>25.3</v>
          </cell>
          <cell r="AH253">
            <v>24.8</v>
          </cell>
          <cell r="AI253">
            <v>24.6</v>
          </cell>
          <cell r="AJ253">
            <v>24.7</v>
          </cell>
          <cell r="AK253">
            <v>24.6</v>
          </cell>
          <cell r="AL253">
            <v>24</v>
          </cell>
          <cell r="AM253">
            <v>25.5</v>
          </cell>
          <cell r="AN253">
            <v>25</v>
          </cell>
          <cell r="AO253">
            <v>26</v>
          </cell>
          <cell r="AP253">
            <v>26.1</v>
          </cell>
          <cell r="AQ253">
            <v>26.6</v>
          </cell>
          <cell r="AR253">
            <v>25.6</v>
          </cell>
        </row>
        <row r="254">
          <cell r="A254" t="str">
            <v>Upper middle income</v>
          </cell>
          <cell r="B254" t="str">
            <v>Gini index</v>
          </cell>
          <cell r="C254" t="str">
            <v>SI.POV.GINI</v>
          </cell>
        </row>
        <row r="255">
          <cell r="A255" t="str">
            <v>Uruguay</v>
          </cell>
          <cell r="B255" t="str">
            <v>Gini index</v>
          </cell>
          <cell r="C255" t="str">
            <v>SI.POV.GINI</v>
          </cell>
          <cell r="AD255">
            <v>45.9</v>
          </cell>
          <cell r="AE255">
            <v>46.4</v>
          </cell>
          <cell r="AF255">
            <v>45.1</v>
          </cell>
          <cell r="AG255">
            <v>45.5</v>
          </cell>
          <cell r="AH255">
            <v>44.5</v>
          </cell>
          <cell r="AI255">
            <v>42.2</v>
          </cell>
          <cell r="AJ255">
            <v>39.9</v>
          </cell>
          <cell r="AK255">
            <v>40.5</v>
          </cell>
          <cell r="AL255">
            <v>40.1</v>
          </cell>
          <cell r="AM255">
            <v>40.1</v>
          </cell>
          <cell r="AN255">
            <v>39.700000000000003</v>
          </cell>
          <cell r="AO255">
            <v>39.5</v>
          </cell>
          <cell r="AP255">
            <v>39.700000000000003</v>
          </cell>
          <cell r="AQ255">
            <v>39.700000000000003</v>
          </cell>
          <cell r="AR255">
            <v>40.200000000000003</v>
          </cell>
        </row>
        <row r="256">
          <cell r="A256" t="str">
            <v>United States</v>
          </cell>
          <cell r="B256" t="str">
            <v>Gini index</v>
          </cell>
          <cell r="C256" t="str">
            <v>SI.POV.GINI</v>
          </cell>
          <cell r="J256">
            <v>37.4</v>
          </cell>
          <cell r="O256">
            <v>38</v>
          </cell>
          <cell r="P256">
            <v>38.4</v>
          </cell>
          <cell r="Q256">
            <v>40.4</v>
          </cell>
          <cell r="R256">
            <v>40</v>
          </cell>
          <cell r="S256">
            <v>39.9</v>
          </cell>
          <cell r="T256">
            <v>40.299999999999997</v>
          </cell>
          <cell r="U256">
            <v>40.5</v>
          </cell>
          <cell r="V256">
            <v>40</v>
          </cell>
          <cell r="W256">
            <v>40</v>
          </cell>
          <cell r="X256">
            <v>40.1</v>
          </cell>
          <cell r="Y256">
            <v>40.6</v>
          </cell>
          <cell r="Z256">
            <v>40.4</v>
          </cell>
          <cell r="AA256">
            <v>40.799999999999997</v>
          </cell>
          <cell r="AB256">
            <v>40.299999999999997</v>
          </cell>
          <cell r="AC256">
            <v>41</v>
          </cell>
          <cell r="AD256">
            <v>41.4</v>
          </cell>
          <cell r="AE256">
            <v>40.799999999999997</v>
          </cell>
          <cell r="AF256">
            <v>40.799999999999997</v>
          </cell>
          <cell r="AG256">
            <v>40.6</v>
          </cell>
          <cell r="AH256">
            <v>40</v>
          </cell>
          <cell r="AI256">
            <v>40.9</v>
          </cell>
          <cell r="AJ256">
            <v>40.9</v>
          </cell>
          <cell r="AK256">
            <v>40.700000000000003</v>
          </cell>
          <cell r="AL256">
            <v>41.5</v>
          </cell>
          <cell r="AM256">
            <v>41.2</v>
          </cell>
          <cell r="AN256">
            <v>41.1</v>
          </cell>
          <cell r="AO256">
            <v>41.2</v>
          </cell>
          <cell r="AP256">
            <v>41.4</v>
          </cell>
          <cell r="AQ256">
            <v>41.5</v>
          </cell>
        </row>
        <row r="257">
          <cell r="A257" t="str">
            <v>Uzbekistan</v>
          </cell>
          <cell r="B257" t="str">
            <v>Gini index</v>
          </cell>
          <cell r="C257" t="str">
            <v>SI.POV.GINI</v>
          </cell>
          <cell r="V257">
            <v>44.7</v>
          </cell>
          <cell r="X257">
            <v>36.1</v>
          </cell>
          <cell r="Z257">
            <v>33</v>
          </cell>
          <cell r="AA257">
            <v>35.299999999999997</v>
          </cell>
        </row>
        <row r="258">
          <cell r="A258" t="str">
            <v>St. Vincent and the Grenadines</v>
          </cell>
          <cell r="B258" t="str">
            <v>Gini index</v>
          </cell>
          <cell r="C258" t="str">
            <v>SI.POV.GINI</v>
          </cell>
        </row>
        <row r="259">
          <cell r="A259" t="str">
            <v>Venezuela, RB</v>
          </cell>
          <cell r="B259" t="str">
            <v>Gini index</v>
          </cell>
          <cell r="C259" t="str">
            <v>SI.POV.GINI</v>
          </cell>
          <cell r="E259">
            <v>55.6</v>
          </cell>
          <cell r="K259">
            <v>53.4</v>
          </cell>
          <cell r="M259">
            <v>43.8</v>
          </cell>
          <cell r="P259">
            <v>42.1</v>
          </cell>
          <cell r="S259">
            <v>47.2</v>
          </cell>
          <cell r="V259">
            <v>48.1</v>
          </cell>
          <cell r="W259">
            <v>47.8</v>
          </cell>
          <cell r="Y259">
            <v>47.2</v>
          </cell>
          <cell r="Z259">
            <v>49</v>
          </cell>
          <cell r="AA259">
            <v>48.1</v>
          </cell>
          <cell r="AB259">
            <v>47.5</v>
          </cell>
          <cell r="AC259">
            <v>49.5</v>
          </cell>
          <cell r="AD259">
            <v>44.8</v>
          </cell>
        </row>
        <row r="260">
          <cell r="A260" t="str">
            <v>British Virgin Islands</v>
          </cell>
          <cell r="B260" t="str">
            <v>Gini index</v>
          </cell>
          <cell r="C260" t="str">
            <v>SI.POV.GINI</v>
          </cell>
        </row>
        <row r="261">
          <cell r="A261" t="str">
            <v>Virgin Islands (U.S.)</v>
          </cell>
          <cell r="B261" t="str">
            <v>Gini index</v>
          </cell>
          <cell r="C261" t="str">
            <v>SI.POV.GINI</v>
          </cell>
        </row>
        <row r="262">
          <cell r="A262" t="str">
            <v>Vietnam</v>
          </cell>
          <cell r="B262" t="str">
            <v>Gini index</v>
          </cell>
          <cell r="C262" t="str">
            <v>SI.POV.GINI</v>
          </cell>
          <cell r="P262">
            <v>35.700000000000003</v>
          </cell>
          <cell r="U262">
            <v>35.4</v>
          </cell>
          <cell r="Z262">
            <v>37</v>
          </cell>
          <cell r="AB262">
            <v>36.799999999999997</v>
          </cell>
          <cell r="AD262">
            <v>35.799999999999997</v>
          </cell>
          <cell r="AF262">
            <v>35.6</v>
          </cell>
          <cell r="AH262">
            <v>39.299999999999997</v>
          </cell>
          <cell r="AJ262">
            <v>35.6</v>
          </cell>
          <cell r="AL262">
            <v>34.799999999999997</v>
          </cell>
          <cell r="AN262">
            <v>35.299999999999997</v>
          </cell>
          <cell r="AP262">
            <v>35.700000000000003</v>
          </cell>
        </row>
        <row r="263">
          <cell r="A263" t="str">
            <v>Vanuatu</v>
          </cell>
          <cell r="B263" t="str">
            <v>Gini index</v>
          </cell>
          <cell r="C263" t="str">
            <v>SI.POV.GINI</v>
          </cell>
          <cell r="AH263">
            <v>37.4</v>
          </cell>
          <cell r="AQ263">
            <v>32.299999999999997</v>
          </cell>
        </row>
        <row r="264">
          <cell r="A264" t="str">
            <v>World</v>
          </cell>
          <cell r="B264" t="str">
            <v>Gini index</v>
          </cell>
          <cell r="C264" t="str">
            <v>SI.POV.GINI</v>
          </cell>
        </row>
        <row r="265">
          <cell r="A265" t="str">
            <v>Samoa</v>
          </cell>
          <cell r="B265" t="str">
            <v>Gini index</v>
          </cell>
          <cell r="C265" t="str">
            <v>SI.POV.GINI</v>
          </cell>
          <cell r="Z265">
            <v>40.700000000000003</v>
          </cell>
          <cell r="AF265">
            <v>42</v>
          </cell>
          <cell r="AK265">
            <v>38.700000000000003</v>
          </cell>
        </row>
        <row r="266">
          <cell r="A266" t="str">
            <v>Kosovo</v>
          </cell>
          <cell r="B266" t="str">
            <v>Gini index</v>
          </cell>
          <cell r="C266" t="str">
            <v>SI.POV.GINI</v>
          </cell>
          <cell r="AA266">
            <v>29</v>
          </cell>
          <cell r="AC266">
            <v>31.2</v>
          </cell>
          <cell r="AD266">
            <v>30.3</v>
          </cell>
          <cell r="AG266">
            <v>31.8</v>
          </cell>
          <cell r="AH266">
            <v>33.299999999999997</v>
          </cell>
          <cell r="AI266">
            <v>27.8</v>
          </cell>
          <cell r="AJ266">
            <v>29</v>
          </cell>
          <cell r="AK266">
            <v>26.3</v>
          </cell>
          <cell r="AL266">
            <v>27.3</v>
          </cell>
          <cell r="AM266">
            <v>26.5</v>
          </cell>
          <cell r="AN266">
            <v>26.7</v>
          </cell>
          <cell r="AO266">
            <v>29</v>
          </cell>
        </row>
        <row r="267">
          <cell r="A267" t="str">
            <v>Yemen, Rep.</v>
          </cell>
          <cell r="B267" t="str">
            <v>Gini index</v>
          </cell>
          <cell r="C267" t="str">
            <v>SI.POV.GINI</v>
          </cell>
          <cell r="V267">
            <v>35</v>
          </cell>
          <cell r="AC267">
            <v>34.700000000000003</v>
          </cell>
          <cell r="AL267">
            <v>36.700000000000003</v>
          </cell>
        </row>
        <row r="268">
          <cell r="A268" t="str">
            <v>South Africa</v>
          </cell>
          <cell r="B268" t="str">
            <v>Gini index</v>
          </cell>
          <cell r="C268" t="str">
            <v>SI.POV.GINI</v>
          </cell>
          <cell r="Q268">
            <v>59.3</v>
          </cell>
          <cell r="X268">
            <v>57.8</v>
          </cell>
          <cell r="AC268">
            <v>64.8</v>
          </cell>
          <cell r="AF268">
            <v>63</v>
          </cell>
          <cell r="AH268">
            <v>63.4</v>
          </cell>
          <cell r="AL268">
            <v>63</v>
          </cell>
        </row>
        <row r="269">
          <cell r="A269" t="str">
            <v>Zambia</v>
          </cell>
          <cell r="B269" t="str">
            <v>Gini index</v>
          </cell>
          <cell r="C269" t="str">
            <v>SI.POV.GINI</v>
          </cell>
          <cell r="O269">
            <v>60.5</v>
          </cell>
          <cell r="Q269">
            <v>52.6</v>
          </cell>
          <cell r="T269">
            <v>48.3</v>
          </cell>
          <cell r="V269">
            <v>49.1</v>
          </cell>
          <cell r="Z269">
            <v>42.1</v>
          </cell>
          <cell r="AB269">
            <v>54.3</v>
          </cell>
          <cell r="AD269">
            <v>54.6</v>
          </cell>
          <cell r="AH269">
            <v>55.6</v>
          </cell>
          <cell r="AM269">
            <v>57.1</v>
          </cell>
        </row>
        <row r="270">
          <cell r="A270" t="str">
            <v>Zimbabwe</v>
          </cell>
          <cell r="B270" t="str">
            <v>Gini index</v>
          </cell>
          <cell r="C270" t="str">
            <v>SI.POV.GINI</v>
          </cell>
          <cell r="AI270">
            <v>43.2</v>
          </cell>
          <cell r="AO270">
            <v>44.3</v>
          </cell>
          <cell r="AQ270">
            <v>50.3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21"/>
      <sheetName val="CPI Timeseries 2012 - 2021"/>
      <sheetName val="CPI changes"/>
      <sheetName val="Statistical Significant Change"/>
    </sheetNames>
    <sheetDataSet>
      <sheetData sheetId="0">
        <row r="3">
          <cell r="A3" t="str">
            <v>Country / Territory</v>
          </cell>
          <cell r="B3" t="str">
            <v>ISO3</v>
          </cell>
          <cell r="C3" t="str">
            <v>Region</v>
          </cell>
          <cell r="D3" t="str">
            <v>CPI score 2021</v>
          </cell>
          <cell r="E3" t="str">
            <v>Rank</v>
          </cell>
          <cell r="F3" t="str">
            <v>Standard error</v>
          </cell>
          <cell r="G3" t="str">
            <v>Number of sources</v>
          </cell>
          <cell r="H3" t="str">
            <v>Lower CI</v>
          </cell>
          <cell r="I3" t="str">
            <v>Upper CI</v>
          </cell>
          <cell r="J3" t="str">
            <v>African Development Bank CPIA</v>
          </cell>
          <cell r="K3" t="str">
            <v>Bertelsmann Foundation Sustainable Governance Index</v>
          </cell>
          <cell r="L3" t="str">
            <v>Bertelsmann Foundation Transformation Index</v>
          </cell>
          <cell r="M3" t="str">
            <v>Economist Intelligence Unit Country Ratings</v>
          </cell>
          <cell r="N3" t="str">
            <v>Freedom House Nations in Transit</v>
          </cell>
          <cell r="O3" t="str">
            <v>Global Insights Country Risk Ratings</v>
          </cell>
          <cell r="P3" t="str">
            <v>IMD World Competitiveness Yearbook</v>
          </cell>
          <cell r="Q3" t="str">
            <v>PERC Asia Risk Guide</v>
          </cell>
          <cell r="R3" t="str">
            <v>PRS International Country Risk Guide</v>
          </cell>
          <cell r="S3" t="str">
            <v>Varieties of Democracy Project</v>
          </cell>
          <cell r="T3" t="str">
            <v>World Bank CPIA</v>
          </cell>
          <cell r="U3" t="str">
            <v>World Economic Forum EOS</v>
          </cell>
          <cell r="V3" t="str">
            <v>World Justice Project Rule of Law Index</v>
          </cell>
        </row>
        <row r="4">
          <cell r="A4" t="str">
            <v>Denmark</v>
          </cell>
          <cell r="B4" t="str">
            <v>DNK</v>
          </cell>
          <cell r="C4" t="str">
            <v>WE/EU</v>
          </cell>
          <cell r="D4">
            <v>88</v>
          </cell>
          <cell r="E4">
            <v>1</v>
          </cell>
          <cell r="F4">
            <v>1.8505069999999999</v>
          </cell>
          <cell r="G4">
            <v>8</v>
          </cell>
          <cell r="H4">
            <v>84.955920000000006</v>
          </cell>
          <cell r="I4">
            <v>91.044079999999994</v>
          </cell>
          <cell r="J4" t="str">
            <v/>
          </cell>
          <cell r="K4">
            <v>97</v>
          </cell>
          <cell r="L4" t="str">
            <v/>
          </cell>
          <cell r="M4">
            <v>90</v>
          </cell>
          <cell r="N4" t="str">
            <v/>
          </cell>
          <cell r="O4">
            <v>83</v>
          </cell>
          <cell r="P4">
            <v>93</v>
          </cell>
          <cell r="Q4" t="str">
            <v/>
          </cell>
          <cell r="R4">
            <v>100</v>
          </cell>
          <cell r="S4">
            <v>79</v>
          </cell>
          <cell r="T4" t="str">
            <v/>
          </cell>
          <cell r="U4">
            <v>78</v>
          </cell>
          <cell r="V4">
            <v>87</v>
          </cell>
        </row>
        <row r="5">
          <cell r="A5" t="str">
            <v>Finland</v>
          </cell>
          <cell r="B5" t="str">
            <v>FIN</v>
          </cell>
          <cell r="C5" t="str">
            <v>WE/EU</v>
          </cell>
          <cell r="D5">
            <v>88</v>
          </cell>
          <cell r="E5">
            <v>1</v>
          </cell>
          <cell r="F5">
            <v>1.2482800000000001</v>
          </cell>
          <cell r="G5">
            <v>8</v>
          </cell>
          <cell r="H5">
            <v>85.946579999999997</v>
          </cell>
          <cell r="I5">
            <v>90.053420000000003</v>
          </cell>
          <cell r="J5" t="str">
            <v/>
          </cell>
          <cell r="K5">
            <v>88</v>
          </cell>
          <cell r="L5" t="str">
            <v/>
          </cell>
          <cell r="M5">
            <v>90</v>
          </cell>
          <cell r="N5" t="str">
            <v/>
          </cell>
          <cell r="O5">
            <v>83</v>
          </cell>
          <cell r="P5">
            <v>94</v>
          </cell>
          <cell r="Q5" t="str">
            <v/>
          </cell>
          <cell r="R5">
            <v>93</v>
          </cell>
          <cell r="S5">
            <v>77</v>
          </cell>
          <cell r="T5" t="str">
            <v/>
          </cell>
          <cell r="U5">
            <v>91</v>
          </cell>
          <cell r="V5">
            <v>87</v>
          </cell>
        </row>
        <row r="6">
          <cell r="A6" t="str">
            <v>New Zealand</v>
          </cell>
          <cell r="B6" t="str">
            <v>NZL</v>
          </cell>
          <cell r="C6" t="str">
            <v>AP</v>
          </cell>
          <cell r="D6">
            <v>88</v>
          </cell>
          <cell r="E6">
            <v>1</v>
          </cell>
          <cell r="F6">
            <v>1.4276439999999999</v>
          </cell>
          <cell r="G6">
            <v>8</v>
          </cell>
          <cell r="H6">
            <v>85.651529999999994</v>
          </cell>
          <cell r="I6">
            <v>90.348470000000006</v>
          </cell>
          <cell r="J6" t="str">
            <v/>
          </cell>
          <cell r="K6">
            <v>97</v>
          </cell>
          <cell r="L6" t="str">
            <v/>
          </cell>
          <cell r="M6">
            <v>90</v>
          </cell>
          <cell r="N6" t="str">
            <v/>
          </cell>
          <cell r="O6">
            <v>83</v>
          </cell>
          <cell r="P6">
            <v>91</v>
          </cell>
          <cell r="Q6" t="str">
            <v/>
          </cell>
          <cell r="R6">
            <v>93</v>
          </cell>
          <cell r="S6">
            <v>78</v>
          </cell>
          <cell r="T6" t="str">
            <v/>
          </cell>
          <cell r="U6">
            <v>85</v>
          </cell>
          <cell r="V6">
            <v>83</v>
          </cell>
        </row>
        <row r="7">
          <cell r="A7" t="str">
            <v>Norway</v>
          </cell>
          <cell r="B7" t="str">
            <v>NOR</v>
          </cell>
          <cell r="C7" t="str">
            <v>WE/EU</v>
          </cell>
          <cell r="D7">
            <v>85</v>
          </cell>
          <cell r="E7">
            <v>4</v>
          </cell>
          <cell r="F7">
            <v>1.072085</v>
          </cell>
          <cell r="G7">
            <v>7</v>
          </cell>
          <cell r="H7">
            <v>83.236419999999995</v>
          </cell>
          <cell r="I7">
            <v>86.763580000000005</v>
          </cell>
          <cell r="J7" t="str">
            <v/>
          </cell>
          <cell r="K7">
            <v>88</v>
          </cell>
          <cell r="L7" t="str">
            <v/>
          </cell>
          <cell r="M7">
            <v>90</v>
          </cell>
          <cell r="N7" t="str">
            <v/>
          </cell>
          <cell r="O7">
            <v>83</v>
          </cell>
          <cell r="P7">
            <v>81</v>
          </cell>
          <cell r="Q7" t="str">
            <v/>
          </cell>
          <cell r="R7">
            <v>85</v>
          </cell>
          <cell r="S7">
            <v>78</v>
          </cell>
          <cell r="T7" t="str">
            <v/>
          </cell>
          <cell r="U7" t="str">
            <v/>
          </cell>
          <cell r="V7">
            <v>87</v>
          </cell>
        </row>
        <row r="8">
          <cell r="A8" t="str">
            <v>Singapore</v>
          </cell>
          <cell r="B8" t="str">
            <v>SGP</v>
          </cell>
          <cell r="C8" t="str">
            <v>AP</v>
          </cell>
          <cell r="D8">
            <v>85</v>
          </cell>
          <cell r="E8">
            <v>4</v>
          </cell>
          <cell r="F8">
            <v>1.159654</v>
          </cell>
          <cell r="G8">
            <v>9</v>
          </cell>
          <cell r="H8">
            <v>83.092370000000003</v>
          </cell>
          <cell r="I8">
            <v>86.907629999999997</v>
          </cell>
          <cell r="J8" t="str">
            <v/>
          </cell>
          <cell r="K8" t="str">
            <v/>
          </cell>
          <cell r="L8">
            <v>73</v>
          </cell>
          <cell r="M8">
            <v>90</v>
          </cell>
          <cell r="N8" t="str">
            <v/>
          </cell>
          <cell r="O8">
            <v>83</v>
          </cell>
          <cell r="P8">
            <v>87</v>
          </cell>
          <cell r="Q8">
            <v>91</v>
          </cell>
          <cell r="R8">
            <v>85</v>
          </cell>
          <cell r="S8">
            <v>78</v>
          </cell>
          <cell r="T8" t="str">
            <v/>
          </cell>
          <cell r="U8">
            <v>91</v>
          </cell>
          <cell r="V8">
            <v>84</v>
          </cell>
        </row>
        <row r="9">
          <cell r="A9" t="str">
            <v>Sweden</v>
          </cell>
          <cell r="B9" t="str">
            <v>SWE</v>
          </cell>
          <cell r="C9" t="str">
            <v>WE/EU</v>
          </cell>
          <cell r="D9">
            <v>85</v>
          </cell>
          <cell r="E9">
            <v>4</v>
          </cell>
          <cell r="F9">
            <v>1.239412</v>
          </cell>
          <cell r="G9">
            <v>8</v>
          </cell>
          <cell r="H9">
            <v>82.961169999999996</v>
          </cell>
          <cell r="I9">
            <v>87.038830000000004</v>
          </cell>
          <cell r="J9" t="str">
            <v/>
          </cell>
          <cell r="K9">
            <v>88</v>
          </cell>
          <cell r="L9" t="str">
            <v/>
          </cell>
          <cell r="M9">
            <v>90</v>
          </cell>
          <cell r="N9" t="str">
            <v/>
          </cell>
          <cell r="O9">
            <v>83</v>
          </cell>
          <cell r="P9">
            <v>83</v>
          </cell>
          <cell r="Q9" t="str">
            <v/>
          </cell>
          <cell r="R9">
            <v>93</v>
          </cell>
          <cell r="S9">
            <v>78</v>
          </cell>
          <cell r="T9" t="str">
            <v/>
          </cell>
          <cell r="U9">
            <v>78</v>
          </cell>
          <cell r="V9">
            <v>87</v>
          </cell>
        </row>
        <row r="10">
          <cell r="A10" t="str">
            <v>Switzerland</v>
          </cell>
          <cell r="B10" t="str">
            <v>CHE</v>
          </cell>
          <cell r="C10" t="str">
            <v>WE/EU</v>
          </cell>
          <cell r="D10">
            <v>84</v>
          </cell>
          <cell r="E10">
            <v>7</v>
          </cell>
          <cell r="F10">
            <v>1.105019</v>
          </cell>
          <cell r="G10">
            <v>7</v>
          </cell>
          <cell r="H10">
            <v>82.182239999999993</v>
          </cell>
          <cell r="I10">
            <v>85.817760000000007</v>
          </cell>
          <cell r="J10" t="str">
            <v/>
          </cell>
          <cell r="K10">
            <v>88</v>
          </cell>
          <cell r="L10" t="str">
            <v/>
          </cell>
          <cell r="M10">
            <v>90</v>
          </cell>
          <cell r="N10" t="str">
            <v/>
          </cell>
          <cell r="O10">
            <v>83</v>
          </cell>
          <cell r="P10">
            <v>86</v>
          </cell>
          <cell r="Q10" t="str">
            <v/>
          </cell>
          <cell r="R10">
            <v>85</v>
          </cell>
          <cell r="S10">
            <v>77</v>
          </cell>
          <cell r="T10" t="str">
            <v/>
          </cell>
          <cell r="U10">
            <v>82</v>
          </cell>
          <cell r="V10" t="str">
            <v/>
          </cell>
        </row>
        <row r="11">
          <cell r="A11" t="str">
            <v>Netherlands</v>
          </cell>
          <cell r="B11" t="str">
            <v>NLD</v>
          </cell>
          <cell r="C11" t="str">
            <v>WE/EU</v>
          </cell>
          <cell r="D11">
            <v>82</v>
          </cell>
          <cell r="E11">
            <v>8</v>
          </cell>
          <cell r="F11">
            <v>1.3619669999999999</v>
          </cell>
          <cell r="G11">
            <v>8</v>
          </cell>
          <cell r="H11">
            <v>79.759569999999997</v>
          </cell>
          <cell r="I11">
            <v>84.240430000000003</v>
          </cell>
          <cell r="J11" t="str">
            <v/>
          </cell>
          <cell r="K11">
            <v>70</v>
          </cell>
          <cell r="L11" t="str">
            <v/>
          </cell>
          <cell r="M11">
            <v>90</v>
          </cell>
          <cell r="N11" t="str">
            <v/>
          </cell>
          <cell r="O11">
            <v>83</v>
          </cell>
          <cell r="P11">
            <v>86</v>
          </cell>
          <cell r="Q11" t="str">
            <v/>
          </cell>
          <cell r="R11">
            <v>85</v>
          </cell>
          <cell r="S11">
            <v>77</v>
          </cell>
          <cell r="T11" t="str">
            <v/>
          </cell>
          <cell r="U11">
            <v>79</v>
          </cell>
          <cell r="V11">
            <v>82</v>
          </cell>
        </row>
        <row r="12">
          <cell r="A12" t="str">
            <v>Luxembourg</v>
          </cell>
          <cell r="B12" t="str">
            <v>LUX</v>
          </cell>
          <cell r="C12" t="str">
            <v>WE/EU</v>
          </cell>
          <cell r="D12">
            <v>81</v>
          </cell>
          <cell r="E12">
            <v>9</v>
          </cell>
          <cell r="F12">
            <v>0.96247740000000004</v>
          </cell>
          <cell r="G12">
            <v>8</v>
          </cell>
          <cell r="H12">
            <v>79.416730000000001</v>
          </cell>
          <cell r="I12">
            <v>82.583269999999999</v>
          </cell>
          <cell r="J12" t="str">
            <v/>
          </cell>
          <cell r="K12">
            <v>79</v>
          </cell>
          <cell r="L12" t="str">
            <v/>
          </cell>
          <cell r="M12">
            <v>72</v>
          </cell>
          <cell r="N12" t="str">
            <v/>
          </cell>
          <cell r="O12">
            <v>83</v>
          </cell>
          <cell r="P12">
            <v>83</v>
          </cell>
          <cell r="Q12" t="str">
            <v/>
          </cell>
          <cell r="R12">
            <v>85</v>
          </cell>
          <cell r="S12">
            <v>77</v>
          </cell>
          <cell r="T12" t="str">
            <v/>
          </cell>
          <cell r="U12">
            <v>83</v>
          </cell>
          <cell r="V12">
            <v>82</v>
          </cell>
        </row>
        <row r="13">
          <cell r="A13" t="str">
            <v>Germany</v>
          </cell>
          <cell r="B13" t="str">
            <v>DEU</v>
          </cell>
          <cell r="C13" t="str">
            <v>WE/EU</v>
          </cell>
          <cell r="D13">
            <v>80</v>
          </cell>
          <cell r="E13">
            <v>10</v>
          </cell>
          <cell r="F13">
            <v>1.7634590000000001</v>
          </cell>
          <cell r="G13">
            <v>8</v>
          </cell>
          <cell r="H13">
            <v>77.099109999999996</v>
          </cell>
          <cell r="I13">
            <v>82.900890000000004</v>
          </cell>
          <cell r="J13" t="str">
            <v/>
          </cell>
          <cell r="K13">
            <v>79</v>
          </cell>
          <cell r="L13" t="str">
            <v/>
          </cell>
          <cell r="M13">
            <v>90</v>
          </cell>
          <cell r="N13" t="str">
            <v/>
          </cell>
          <cell r="O13">
            <v>83</v>
          </cell>
          <cell r="P13">
            <v>80</v>
          </cell>
          <cell r="Q13" t="str">
            <v/>
          </cell>
          <cell r="R13">
            <v>85</v>
          </cell>
          <cell r="S13">
            <v>77</v>
          </cell>
          <cell r="T13" t="str">
            <v/>
          </cell>
          <cell r="U13">
            <v>63</v>
          </cell>
          <cell r="V13">
            <v>80</v>
          </cell>
        </row>
        <row r="14">
          <cell r="A14" t="str">
            <v>United Kingdom</v>
          </cell>
          <cell r="B14" t="str">
            <v>GBR</v>
          </cell>
          <cell r="C14" t="str">
            <v>WE/EU</v>
          </cell>
          <cell r="D14">
            <v>78</v>
          </cell>
          <cell r="E14">
            <v>11</v>
          </cell>
          <cell r="F14">
            <v>1.428169</v>
          </cell>
          <cell r="G14">
            <v>8</v>
          </cell>
          <cell r="H14">
            <v>75.650670000000005</v>
          </cell>
          <cell r="I14">
            <v>80.349329999999995</v>
          </cell>
          <cell r="J14" t="str">
            <v/>
          </cell>
          <cell r="K14">
            <v>79</v>
          </cell>
          <cell r="L14" t="str">
            <v/>
          </cell>
          <cell r="M14">
            <v>90</v>
          </cell>
          <cell r="N14" t="str">
            <v/>
          </cell>
          <cell r="O14">
            <v>71</v>
          </cell>
          <cell r="P14">
            <v>73</v>
          </cell>
          <cell r="Q14" t="str">
            <v/>
          </cell>
          <cell r="R14">
            <v>85</v>
          </cell>
          <cell r="S14">
            <v>75</v>
          </cell>
          <cell r="T14" t="str">
            <v/>
          </cell>
          <cell r="U14">
            <v>76</v>
          </cell>
          <cell r="V14">
            <v>80</v>
          </cell>
        </row>
        <row r="15">
          <cell r="A15" t="str">
            <v>Hong Kong</v>
          </cell>
          <cell r="B15" t="str">
            <v>HKG</v>
          </cell>
          <cell r="C15" t="str">
            <v>AP</v>
          </cell>
          <cell r="D15">
            <v>76</v>
          </cell>
          <cell r="E15">
            <v>12</v>
          </cell>
          <cell r="F15">
            <v>1.8463449999999999</v>
          </cell>
          <cell r="G15">
            <v>8</v>
          </cell>
          <cell r="H15">
            <v>72.962760000000003</v>
          </cell>
          <cell r="I15">
            <v>79.037239999999997</v>
          </cell>
          <cell r="J15" t="str">
            <v/>
          </cell>
          <cell r="K15" t="str">
            <v/>
          </cell>
          <cell r="L15" t="str">
            <v/>
          </cell>
          <cell r="M15">
            <v>90</v>
          </cell>
          <cell r="N15" t="str">
            <v/>
          </cell>
          <cell r="O15">
            <v>71</v>
          </cell>
          <cell r="P15">
            <v>84</v>
          </cell>
          <cell r="Q15">
            <v>68</v>
          </cell>
          <cell r="R15">
            <v>69</v>
          </cell>
          <cell r="S15">
            <v>72</v>
          </cell>
          <cell r="T15" t="str">
            <v/>
          </cell>
          <cell r="U15">
            <v>83</v>
          </cell>
          <cell r="V15">
            <v>75</v>
          </cell>
        </row>
        <row r="16">
          <cell r="A16" t="str">
            <v>Canada</v>
          </cell>
          <cell r="B16" t="str">
            <v>CAN</v>
          </cell>
          <cell r="C16" t="str">
            <v>AME</v>
          </cell>
          <cell r="D16">
            <v>74</v>
          </cell>
          <cell r="E16">
            <v>13</v>
          </cell>
          <cell r="F16">
            <v>2.2999619999999998</v>
          </cell>
          <cell r="G16">
            <v>8</v>
          </cell>
          <cell r="H16">
            <v>70.216560000000001</v>
          </cell>
          <cell r="I16">
            <v>77.783439999999999</v>
          </cell>
          <cell r="J16" t="str">
            <v/>
          </cell>
          <cell r="K16">
            <v>79</v>
          </cell>
          <cell r="L16" t="str">
            <v/>
          </cell>
          <cell r="M16">
            <v>90</v>
          </cell>
          <cell r="N16" t="str">
            <v/>
          </cell>
          <cell r="O16">
            <v>71</v>
          </cell>
          <cell r="P16">
            <v>70</v>
          </cell>
          <cell r="Q16" t="str">
            <v/>
          </cell>
          <cell r="R16">
            <v>76</v>
          </cell>
          <cell r="S16">
            <v>77</v>
          </cell>
          <cell r="T16" t="str">
            <v/>
          </cell>
          <cell r="U16">
            <v>54</v>
          </cell>
          <cell r="V16">
            <v>78</v>
          </cell>
        </row>
        <row r="17">
          <cell r="A17" t="str">
            <v>Iceland</v>
          </cell>
          <cell r="B17" t="str">
            <v>ISL</v>
          </cell>
          <cell r="C17" t="str">
            <v>WE/EU</v>
          </cell>
          <cell r="D17">
            <v>74</v>
          </cell>
          <cell r="E17">
            <v>13</v>
          </cell>
          <cell r="F17">
            <v>3.704399</v>
          </cell>
          <cell r="G17">
            <v>7</v>
          </cell>
          <cell r="H17">
            <v>67.906270000000006</v>
          </cell>
          <cell r="I17">
            <v>80.093729999999994</v>
          </cell>
          <cell r="J17" t="str">
            <v/>
          </cell>
          <cell r="K17">
            <v>44</v>
          </cell>
          <cell r="L17" t="str">
            <v/>
          </cell>
          <cell r="M17">
            <v>72</v>
          </cell>
          <cell r="N17" t="str">
            <v/>
          </cell>
          <cell r="O17">
            <v>83</v>
          </cell>
          <cell r="P17">
            <v>82</v>
          </cell>
          <cell r="Q17" t="str">
            <v/>
          </cell>
          <cell r="R17">
            <v>76</v>
          </cell>
          <cell r="S17">
            <v>78</v>
          </cell>
          <cell r="T17" t="str">
            <v/>
          </cell>
          <cell r="U17">
            <v>82</v>
          </cell>
          <cell r="V17" t="str">
            <v/>
          </cell>
        </row>
        <row r="18">
          <cell r="A18" t="str">
            <v>Ireland</v>
          </cell>
          <cell r="B18" t="str">
            <v>IRL</v>
          </cell>
          <cell r="C18" t="str">
            <v>WE/EU</v>
          </cell>
          <cell r="D18">
            <v>74</v>
          </cell>
          <cell r="E18">
            <v>13</v>
          </cell>
          <cell r="F18">
            <v>0.68040429999999996</v>
          </cell>
          <cell r="G18">
            <v>8</v>
          </cell>
          <cell r="H18">
            <v>72.880740000000003</v>
          </cell>
          <cell r="I18">
            <v>75.119259999999997</v>
          </cell>
          <cell r="J18" t="str">
            <v/>
          </cell>
          <cell r="K18">
            <v>70</v>
          </cell>
          <cell r="L18" t="str">
            <v/>
          </cell>
          <cell r="M18">
            <v>72</v>
          </cell>
          <cell r="N18" t="str">
            <v/>
          </cell>
          <cell r="O18">
            <v>71</v>
          </cell>
          <cell r="P18">
            <v>72</v>
          </cell>
          <cell r="Q18" t="str">
            <v/>
          </cell>
          <cell r="R18">
            <v>76</v>
          </cell>
          <cell r="S18">
            <v>76</v>
          </cell>
          <cell r="T18" t="str">
            <v/>
          </cell>
          <cell r="U18">
            <v>77</v>
          </cell>
          <cell r="V18">
            <v>78</v>
          </cell>
        </row>
        <row r="19">
          <cell r="A19" t="str">
            <v>Estonia</v>
          </cell>
          <cell r="B19" t="str">
            <v>EST</v>
          </cell>
          <cell r="C19" t="str">
            <v>WE/EU</v>
          </cell>
          <cell r="D19">
            <v>74</v>
          </cell>
          <cell r="E19">
            <v>13</v>
          </cell>
          <cell r="F19">
            <v>0.92269639999999997</v>
          </cell>
          <cell r="G19">
            <v>10</v>
          </cell>
          <cell r="H19">
            <v>72.482159999999993</v>
          </cell>
          <cell r="I19">
            <v>75.517840000000007</v>
          </cell>
          <cell r="J19" t="str">
            <v/>
          </cell>
          <cell r="K19">
            <v>88</v>
          </cell>
          <cell r="L19">
            <v>77</v>
          </cell>
          <cell r="M19">
            <v>72</v>
          </cell>
          <cell r="N19">
            <v>71</v>
          </cell>
          <cell r="O19">
            <v>71</v>
          </cell>
          <cell r="P19">
            <v>70</v>
          </cell>
          <cell r="Q19" t="str">
            <v/>
          </cell>
          <cell r="R19">
            <v>67</v>
          </cell>
          <cell r="S19">
            <v>75</v>
          </cell>
          <cell r="T19" t="str">
            <v/>
          </cell>
          <cell r="U19">
            <v>78</v>
          </cell>
          <cell r="V19">
            <v>74</v>
          </cell>
        </row>
        <row r="20">
          <cell r="A20" t="str">
            <v>Austria</v>
          </cell>
          <cell r="B20" t="str">
            <v>AUT</v>
          </cell>
          <cell r="C20" t="str">
            <v>WE/EU</v>
          </cell>
          <cell r="D20">
            <v>74</v>
          </cell>
          <cell r="E20">
            <v>13</v>
          </cell>
          <cell r="F20">
            <v>0.83166870000000004</v>
          </cell>
          <cell r="G20">
            <v>8</v>
          </cell>
          <cell r="H20">
            <v>72.631900000000002</v>
          </cell>
          <cell r="I20">
            <v>75.368099999999998</v>
          </cell>
          <cell r="J20" t="str">
            <v/>
          </cell>
          <cell r="K20">
            <v>79</v>
          </cell>
          <cell r="L20" t="str">
            <v/>
          </cell>
          <cell r="M20">
            <v>72</v>
          </cell>
          <cell r="N20" t="str">
            <v/>
          </cell>
          <cell r="O20">
            <v>71</v>
          </cell>
          <cell r="P20">
            <v>68</v>
          </cell>
          <cell r="Q20" t="str">
            <v/>
          </cell>
          <cell r="R20">
            <v>76</v>
          </cell>
          <cell r="S20">
            <v>74</v>
          </cell>
          <cell r="T20" t="str">
            <v/>
          </cell>
          <cell r="U20">
            <v>76</v>
          </cell>
          <cell r="V20">
            <v>77</v>
          </cell>
        </row>
        <row r="21">
          <cell r="A21" t="str">
            <v>Australia</v>
          </cell>
          <cell r="B21" t="str">
            <v>AUS</v>
          </cell>
          <cell r="C21" t="str">
            <v>AP</v>
          </cell>
          <cell r="D21">
            <v>73</v>
          </cell>
          <cell r="E21">
            <v>18</v>
          </cell>
          <cell r="F21">
            <v>1.626727</v>
          </cell>
          <cell r="G21">
            <v>9</v>
          </cell>
          <cell r="H21">
            <v>70.324039999999997</v>
          </cell>
          <cell r="I21">
            <v>75.675960000000003</v>
          </cell>
          <cell r="J21" t="str">
            <v/>
          </cell>
          <cell r="K21">
            <v>70</v>
          </cell>
          <cell r="L21" t="str">
            <v/>
          </cell>
          <cell r="M21">
            <v>72</v>
          </cell>
          <cell r="N21" t="str">
            <v/>
          </cell>
          <cell r="O21">
            <v>71</v>
          </cell>
          <cell r="P21">
            <v>54</v>
          </cell>
          <cell r="Q21">
            <v>86</v>
          </cell>
          <cell r="R21">
            <v>76</v>
          </cell>
          <cell r="S21">
            <v>77</v>
          </cell>
          <cell r="T21" t="str">
            <v/>
          </cell>
          <cell r="U21">
            <v>76</v>
          </cell>
          <cell r="V21">
            <v>77</v>
          </cell>
        </row>
        <row r="22">
          <cell r="A22" t="str">
            <v>Belgium</v>
          </cell>
          <cell r="B22" t="str">
            <v>BEL</v>
          </cell>
          <cell r="C22" t="str">
            <v>WE/EU</v>
          </cell>
          <cell r="D22">
            <v>73</v>
          </cell>
          <cell r="E22">
            <v>18</v>
          </cell>
          <cell r="F22">
            <v>1.435341</v>
          </cell>
          <cell r="G22">
            <v>8</v>
          </cell>
          <cell r="H22">
            <v>70.638859999999994</v>
          </cell>
          <cell r="I22">
            <v>75.361140000000006</v>
          </cell>
          <cell r="J22" t="str">
            <v/>
          </cell>
          <cell r="K22">
            <v>79</v>
          </cell>
          <cell r="L22" t="str">
            <v/>
          </cell>
          <cell r="M22">
            <v>72</v>
          </cell>
          <cell r="N22" t="str">
            <v/>
          </cell>
          <cell r="O22">
            <v>71</v>
          </cell>
          <cell r="P22">
            <v>73</v>
          </cell>
          <cell r="Q22" t="str">
            <v/>
          </cell>
          <cell r="R22">
            <v>76</v>
          </cell>
          <cell r="S22">
            <v>77</v>
          </cell>
          <cell r="T22" t="str">
            <v/>
          </cell>
          <cell r="U22">
            <v>59</v>
          </cell>
          <cell r="V22">
            <v>77</v>
          </cell>
        </row>
        <row r="23">
          <cell r="A23" t="str">
            <v>Japan</v>
          </cell>
          <cell r="B23" t="str">
            <v>JPN</v>
          </cell>
          <cell r="C23" t="str">
            <v>AP</v>
          </cell>
          <cell r="D23">
            <v>73</v>
          </cell>
          <cell r="E23">
            <v>18</v>
          </cell>
          <cell r="F23">
            <v>2.1000730000000001</v>
          </cell>
          <cell r="G23">
            <v>9</v>
          </cell>
          <cell r="H23">
            <v>69.545379999999994</v>
          </cell>
          <cell r="I23">
            <v>76.454620000000006</v>
          </cell>
          <cell r="J23" t="str">
            <v/>
          </cell>
          <cell r="K23">
            <v>53</v>
          </cell>
          <cell r="L23" t="str">
            <v/>
          </cell>
          <cell r="M23">
            <v>72</v>
          </cell>
          <cell r="N23" t="str">
            <v/>
          </cell>
          <cell r="O23">
            <v>71</v>
          </cell>
          <cell r="P23">
            <v>70</v>
          </cell>
          <cell r="Q23">
            <v>80</v>
          </cell>
          <cell r="R23">
            <v>67</v>
          </cell>
          <cell r="S23">
            <v>72</v>
          </cell>
          <cell r="T23" t="str">
            <v/>
          </cell>
          <cell r="U23">
            <v>93</v>
          </cell>
          <cell r="V23">
            <v>80</v>
          </cell>
        </row>
        <row r="24">
          <cell r="A24" t="str">
            <v>Uruguay</v>
          </cell>
          <cell r="B24" t="str">
            <v>URY</v>
          </cell>
          <cell r="C24" t="str">
            <v>AME</v>
          </cell>
          <cell r="D24">
            <v>73</v>
          </cell>
          <cell r="E24">
            <v>18</v>
          </cell>
          <cell r="F24">
            <v>0.67599790000000004</v>
          </cell>
          <cell r="G24">
            <v>7</v>
          </cell>
          <cell r="H24">
            <v>71.887990000000002</v>
          </cell>
          <cell r="I24">
            <v>74.112009999999998</v>
          </cell>
          <cell r="J24" t="str">
            <v/>
          </cell>
          <cell r="K24" t="str">
            <v/>
          </cell>
          <cell r="L24">
            <v>77</v>
          </cell>
          <cell r="M24">
            <v>72</v>
          </cell>
          <cell r="N24" t="str">
            <v/>
          </cell>
          <cell r="O24">
            <v>71</v>
          </cell>
          <cell r="P24" t="str">
            <v/>
          </cell>
          <cell r="Q24" t="str">
            <v/>
          </cell>
          <cell r="R24">
            <v>76</v>
          </cell>
          <cell r="S24">
            <v>75</v>
          </cell>
          <cell r="T24" t="str">
            <v/>
          </cell>
          <cell r="U24">
            <v>72</v>
          </cell>
          <cell r="V24">
            <v>71</v>
          </cell>
        </row>
        <row r="25">
          <cell r="A25" t="str">
            <v>France</v>
          </cell>
          <cell r="B25" t="str">
            <v>FRA</v>
          </cell>
          <cell r="C25" t="str">
            <v>WE/EU</v>
          </cell>
          <cell r="D25">
            <v>71</v>
          </cell>
          <cell r="E25">
            <v>22</v>
          </cell>
          <cell r="F25">
            <v>1.2998529999999999</v>
          </cell>
          <cell r="G25">
            <v>8</v>
          </cell>
          <cell r="H25">
            <v>68.861739999999998</v>
          </cell>
          <cell r="I25">
            <v>73.138260000000002</v>
          </cell>
          <cell r="J25" t="str">
            <v/>
          </cell>
          <cell r="K25">
            <v>70</v>
          </cell>
          <cell r="L25" t="str">
            <v/>
          </cell>
          <cell r="M25">
            <v>72</v>
          </cell>
          <cell r="N25" t="str">
            <v/>
          </cell>
          <cell r="O25">
            <v>59</v>
          </cell>
          <cell r="P25">
            <v>74</v>
          </cell>
          <cell r="Q25" t="str">
            <v/>
          </cell>
          <cell r="R25">
            <v>67</v>
          </cell>
          <cell r="S25">
            <v>75</v>
          </cell>
          <cell r="T25" t="str">
            <v/>
          </cell>
          <cell r="U25">
            <v>77</v>
          </cell>
          <cell r="V25">
            <v>69</v>
          </cell>
        </row>
        <row r="26">
          <cell r="A26" t="str">
            <v>Seychelles</v>
          </cell>
          <cell r="B26" t="str">
            <v>SYC</v>
          </cell>
          <cell r="C26" t="str">
            <v>SSA</v>
          </cell>
          <cell r="D26">
            <v>70</v>
          </cell>
          <cell r="E26">
            <v>23</v>
          </cell>
          <cell r="F26">
            <v>1.3438669999999999</v>
          </cell>
          <cell r="G26">
            <v>3</v>
          </cell>
          <cell r="H26">
            <v>67.789339999999996</v>
          </cell>
          <cell r="I26">
            <v>72.210660000000004</v>
          </cell>
          <cell r="J26" t="str">
            <v/>
          </cell>
          <cell r="K26" t="str">
            <v/>
          </cell>
          <cell r="L26" t="str">
            <v/>
          </cell>
          <cell r="M26">
            <v>72</v>
          </cell>
          <cell r="N26" t="str">
            <v/>
          </cell>
          <cell r="O26">
            <v>71</v>
          </cell>
          <cell r="P26" t="str">
            <v/>
          </cell>
          <cell r="Q26" t="str">
            <v/>
          </cell>
          <cell r="R26" t="str">
            <v/>
          </cell>
          <cell r="S26">
            <v>67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A27" t="str">
            <v>United Arab Emirates</v>
          </cell>
          <cell r="B27" t="str">
            <v>ARE</v>
          </cell>
          <cell r="C27" t="str">
            <v>MENA</v>
          </cell>
          <cell r="D27">
            <v>69</v>
          </cell>
          <cell r="E27">
            <v>24</v>
          </cell>
          <cell r="F27">
            <v>2.904347</v>
          </cell>
          <cell r="G27">
            <v>8</v>
          </cell>
          <cell r="H27">
            <v>64.222350000000006</v>
          </cell>
          <cell r="I27">
            <v>73.777649999999994</v>
          </cell>
          <cell r="J27" t="str">
            <v/>
          </cell>
          <cell r="K27" t="str">
            <v/>
          </cell>
          <cell r="L27">
            <v>57</v>
          </cell>
          <cell r="M27">
            <v>72</v>
          </cell>
          <cell r="N27" t="str">
            <v/>
          </cell>
          <cell r="O27">
            <v>47</v>
          </cell>
          <cell r="P27">
            <v>83</v>
          </cell>
          <cell r="Q27" t="str">
            <v/>
          </cell>
          <cell r="R27">
            <v>64</v>
          </cell>
          <cell r="S27">
            <v>72</v>
          </cell>
          <cell r="T27" t="str">
            <v/>
          </cell>
          <cell r="U27">
            <v>84</v>
          </cell>
          <cell r="V27">
            <v>75</v>
          </cell>
        </row>
        <row r="28">
          <cell r="A28" t="str">
            <v>Bhutan</v>
          </cell>
          <cell r="B28" t="str">
            <v>BTN</v>
          </cell>
          <cell r="C28" t="str">
            <v>AP</v>
          </cell>
          <cell r="D28">
            <v>68</v>
          </cell>
          <cell r="E28">
            <v>25</v>
          </cell>
          <cell r="F28">
            <v>2.239852</v>
          </cell>
          <cell r="G28">
            <v>4</v>
          </cell>
          <cell r="H28">
            <v>64.315439999999995</v>
          </cell>
          <cell r="I28">
            <v>71.684560000000005</v>
          </cell>
          <cell r="J28" t="str">
            <v/>
          </cell>
          <cell r="K28" t="str">
            <v/>
          </cell>
          <cell r="L28">
            <v>69</v>
          </cell>
          <cell r="M28" t="str">
            <v/>
          </cell>
          <cell r="N28" t="str">
            <v/>
          </cell>
          <cell r="O28">
            <v>71</v>
          </cell>
          <cell r="P28" t="str">
            <v/>
          </cell>
          <cell r="Q28" t="str">
            <v/>
          </cell>
          <cell r="R28" t="str">
            <v/>
          </cell>
          <cell r="S28">
            <v>71</v>
          </cell>
          <cell r="T28">
            <v>60</v>
          </cell>
          <cell r="U28" t="str">
            <v/>
          </cell>
          <cell r="V28" t="str">
            <v/>
          </cell>
        </row>
        <row r="29">
          <cell r="A29" t="str">
            <v>Taiwan</v>
          </cell>
          <cell r="B29" t="str">
            <v>TWN</v>
          </cell>
          <cell r="C29" t="str">
            <v>AP</v>
          </cell>
          <cell r="D29">
            <v>68</v>
          </cell>
          <cell r="E29">
            <v>25</v>
          </cell>
          <cell r="F29">
            <v>1.8534120000000001</v>
          </cell>
          <cell r="G29">
            <v>8</v>
          </cell>
          <cell r="H29">
            <v>64.951139999999995</v>
          </cell>
          <cell r="I29">
            <v>71.048860000000005</v>
          </cell>
          <cell r="J29" t="str">
            <v/>
          </cell>
          <cell r="K29" t="str">
            <v/>
          </cell>
          <cell r="L29">
            <v>77</v>
          </cell>
          <cell r="M29">
            <v>72</v>
          </cell>
          <cell r="N29" t="str">
            <v/>
          </cell>
          <cell r="O29">
            <v>71</v>
          </cell>
          <cell r="P29">
            <v>68</v>
          </cell>
          <cell r="Q29">
            <v>56</v>
          </cell>
          <cell r="R29">
            <v>59</v>
          </cell>
          <cell r="S29">
            <v>65</v>
          </cell>
          <cell r="T29" t="str">
            <v/>
          </cell>
          <cell r="U29">
            <v>79</v>
          </cell>
          <cell r="V29" t="str">
            <v/>
          </cell>
        </row>
        <row r="30">
          <cell r="A30" t="str">
            <v>Chile</v>
          </cell>
          <cell r="B30" t="str">
            <v>CHL</v>
          </cell>
          <cell r="C30" t="str">
            <v>AME</v>
          </cell>
          <cell r="D30">
            <v>67</v>
          </cell>
          <cell r="E30">
            <v>27</v>
          </cell>
          <cell r="F30">
            <v>1.32958</v>
          </cell>
          <cell r="G30">
            <v>9</v>
          </cell>
          <cell r="H30">
            <v>64.812839999999994</v>
          </cell>
          <cell r="I30">
            <v>69.187160000000006</v>
          </cell>
          <cell r="J30" t="str">
            <v/>
          </cell>
          <cell r="K30">
            <v>62</v>
          </cell>
          <cell r="L30">
            <v>77</v>
          </cell>
          <cell r="M30">
            <v>72</v>
          </cell>
          <cell r="N30" t="str">
            <v/>
          </cell>
          <cell r="O30">
            <v>71</v>
          </cell>
          <cell r="P30">
            <v>56</v>
          </cell>
          <cell r="Q30" t="str">
            <v/>
          </cell>
          <cell r="R30">
            <v>65</v>
          </cell>
          <cell r="S30">
            <v>75</v>
          </cell>
          <cell r="T30" t="str">
            <v/>
          </cell>
          <cell r="U30">
            <v>62</v>
          </cell>
          <cell r="V30">
            <v>65</v>
          </cell>
        </row>
        <row r="31">
          <cell r="A31" t="str">
            <v>United States of America</v>
          </cell>
          <cell r="B31" t="str">
            <v>USA</v>
          </cell>
          <cell r="C31" t="str">
            <v>AME</v>
          </cell>
          <cell r="D31">
            <v>67</v>
          </cell>
          <cell r="E31">
            <v>27</v>
          </cell>
          <cell r="F31">
            <v>2.2095129999999998</v>
          </cell>
          <cell r="G31">
            <v>9</v>
          </cell>
          <cell r="H31">
            <v>63.365349999999999</v>
          </cell>
          <cell r="I31">
            <v>70.634649999999993</v>
          </cell>
          <cell r="J31" t="str">
            <v/>
          </cell>
          <cell r="K31">
            <v>62</v>
          </cell>
          <cell r="L31" t="str">
            <v/>
          </cell>
          <cell r="M31">
            <v>90</v>
          </cell>
          <cell r="N31" t="str">
            <v/>
          </cell>
          <cell r="O31">
            <v>71</v>
          </cell>
          <cell r="P31">
            <v>69</v>
          </cell>
          <cell r="Q31">
            <v>50</v>
          </cell>
          <cell r="R31">
            <v>67</v>
          </cell>
          <cell r="S31">
            <v>72</v>
          </cell>
          <cell r="T31" t="str">
            <v/>
          </cell>
          <cell r="U31">
            <v>54</v>
          </cell>
          <cell r="V31">
            <v>71</v>
          </cell>
        </row>
        <row r="32">
          <cell r="A32" t="str">
            <v>Barbados</v>
          </cell>
          <cell r="B32" t="str">
            <v>BRB</v>
          </cell>
          <cell r="C32" t="str">
            <v>AME</v>
          </cell>
          <cell r="D32">
            <v>65</v>
          </cell>
          <cell r="E32">
            <v>29</v>
          </cell>
          <cell r="F32">
            <v>3.0657890000000001</v>
          </cell>
          <cell r="G32">
            <v>4</v>
          </cell>
          <cell r="H32">
            <v>59.956780000000002</v>
          </cell>
          <cell r="I32">
            <v>70.043220000000005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>
            <v>71</v>
          </cell>
          <cell r="P32" t="str">
            <v/>
          </cell>
          <cell r="Q32" t="str">
            <v/>
          </cell>
          <cell r="R32" t="str">
            <v/>
          </cell>
          <cell r="S32">
            <v>71</v>
          </cell>
          <cell r="T32" t="str">
            <v/>
          </cell>
          <cell r="U32">
            <v>57</v>
          </cell>
          <cell r="V32">
            <v>62</v>
          </cell>
        </row>
        <row r="33">
          <cell r="A33" t="str">
            <v>Bahamas</v>
          </cell>
          <cell r="B33" t="str">
            <v>BHS</v>
          </cell>
          <cell r="C33" t="str">
            <v>AME</v>
          </cell>
          <cell r="D33">
            <v>64</v>
          </cell>
          <cell r="E33">
            <v>30</v>
          </cell>
          <cell r="F33">
            <v>5.631818</v>
          </cell>
          <cell r="G33">
            <v>3</v>
          </cell>
          <cell r="H33">
            <v>54.735660000000003</v>
          </cell>
          <cell r="I33">
            <v>73.264340000000004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>
            <v>59</v>
          </cell>
          <cell r="P33" t="str">
            <v/>
          </cell>
          <cell r="Q33" t="str">
            <v/>
          </cell>
          <cell r="R33">
            <v>76</v>
          </cell>
          <cell r="S33" t="str">
            <v/>
          </cell>
          <cell r="T33" t="str">
            <v/>
          </cell>
          <cell r="U33" t="str">
            <v/>
          </cell>
          <cell r="V33">
            <v>56</v>
          </cell>
        </row>
        <row r="34">
          <cell r="A34" t="str">
            <v>Qatar</v>
          </cell>
          <cell r="B34" t="str">
            <v>QAT</v>
          </cell>
          <cell r="C34" t="str">
            <v>MENA</v>
          </cell>
          <cell r="D34">
            <v>63</v>
          </cell>
          <cell r="E34">
            <v>31</v>
          </cell>
          <cell r="F34">
            <v>5.0100740000000004</v>
          </cell>
          <cell r="G34">
            <v>7</v>
          </cell>
          <cell r="H34">
            <v>54.758429999999997</v>
          </cell>
          <cell r="I34">
            <v>71.241569999999996</v>
          </cell>
          <cell r="J34" t="str">
            <v/>
          </cell>
          <cell r="K34" t="str">
            <v/>
          </cell>
          <cell r="L34">
            <v>41</v>
          </cell>
          <cell r="M34">
            <v>72</v>
          </cell>
          <cell r="N34" t="str">
            <v/>
          </cell>
          <cell r="O34">
            <v>47</v>
          </cell>
          <cell r="P34">
            <v>84</v>
          </cell>
          <cell r="Q34" t="str">
            <v/>
          </cell>
          <cell r="R34">
            <v>59</v>
          </cell>
          <cell r="S34">
            <v>50</v>
          </cell>
          <cell r="T34" t="str">
            <v/>
          </cell>
          <cell r="U34">
            <v>88</v>
          </cell>
          <cell r="V34" t="str">
            <v/>
          </cell>
        </row>
        <row r="35">
          <cell r="A35" t="str">
            <v>Korea, South</v>
          </cell>
          <cell r="B35" t="str">
            <v>KOR</v>
          </cell>
          <cell r="C35" t="str">
            <v>AP</v>
          </cell>
          <cell r="D35">
            <v>62</v>
          </cell>
          <cell r="E35">
            <v>32</v>
          </cell>
          <cell r="F35">
            <v>1.1329279999999999</v>
          </cell>
          <cell r="G35">
            <v>10</v>
          </cell>
          <cell r="H35">
            <v>60.136330000000001</v>
          </cell>
          <cell r="I35">
            <v>63.863669999999999</v>
          </cell>
          <cell r="J35" t="str">
            <v/>
          </cell>
          <cell r="K35">
            <v>70</v>
          </cell>
          <cell r="L35">
            <v>61</v>
          </cell>
          <cell r="M35">
            <v>55</v>
          </cell>
          <cell r="N35" t="str">
            <v/>
          </cell>
          <cell r="O35">
            <v>59</v>
          </cell>
          <cell r="P35">
            <v>53</v>
          </cell>
          <cell r="Q35">
            <v>54</v>
          </cell>
          <cell r="R35">
            <v>67</v>
          </cell>
          <cell r="S35">
            <v>71</v>
          </cell>
          <cell r="T35" t="str">
            <v/>
          </cell>
          <cell r="U35">
            <v>61</v>
          </cell>
          <cell r="V35">
            <v>71</v>
          </cell>
        </row>
        <row r="36">
          <cell r="A36" t="str">
            <v>Portugal</v>
          </cell>
          <cell r="B36" t="str">
            <v>PRT</v>
          </cell>
          <cell r="C36" t="str">
            <v>WE/EU</v>
          </cell>
          <cell r="D36">
            <v>62</v>
          </cell>
          <cell r="E36">
            <v>32</v>
          </cell>
          <cell r="F36">
            <v>1.843364</v>
          </cell>
          <cell r="G36">
            <v>8</v>
          </cell>
          <cell r="H36">
            <v>58.967669999999998</v>
          </cell>
          <cell r="I36">
            <v>65.032330000000002</v>
          </cell>
          <cell r="J36" t="str">
            <v/>
          </cell>
          <cell r="K36">
            <v>70</v>
          </cell>
          <cell r="L36" t="str">
            <v/>
          </cell>
          <cell r="M36">
            <v>55</v>
          </cell>
          <cell r="N36" t="str">
            <v/>
          </cell>
          <cell r="O36">
            <v>59</v>
          </cell>
          <cell r="P36">
            <v>47</v>
          </cell>
          <cell r="Q36" t="str">
            <v/>
          </cell>
          <cell r="R36">
            <v>67</v>
          </cell>
          <cell r="S36">
            <v>69</v>
          </cell>
          <cell r="T36" t="str">
            <v/>
          </cell>
          <cell r="U36">
            <v>60</v>
          </cell>
          <cell r="V36">
            <v>67</v>
          </cell>
        </row>
        <row r="37">
          <cell r="A37" t="str">
            <v>Lithuania</v>
          </cell>
          <cell r="B37" t="str">
            <v>LTU</v>
          </cell>
          <cell r="C37" t="str">
            <v>WE/EU</v>
          </cell>
          <cell r="D37">
            <v>61</v>
          </cell>
          <cell r="E37">
            <v>34</v>
          </cell>
          <cell r="F37">
            <v>1.181192</v>
          </cell>
          <cell r="G37">
            <v>10</v>
          </cell>
          <cell r="H37">
            <v>59.056939999999997</v>
          </cell>
          <cell r="I37">
            <v>62.943060000000003</v>
          </cell>
          <cell r="J37" t="str">
            <v/>
          </cell>
          <cell r="K37">
            <v>62</v>
          </cell>
          <cell r="L37">
            <v>73</v>
          </cell>
          <cell r="M37">
            <v>55</v>
          </cell>
          <cell r="N37">
            <v>62</v>
          </cell>
          <cell r="O37">
            <v>59</v>
          </cell>
          <cell r="P37">
            <v>53</v>
          </cell>
          <cell r="Q37" t="str">
            <v/>
          </cell>
          <cell r="R37">
            <v>50</v>
          </cell>
          <cell r="S37">
            <v>71</v>
          </cell>
          <cell r="T37" t="str">
            <v/>
          </cell>
          <cell r="U37">
            <v>60</v>
          </cell>
          <cell r="V37">
            <v>66</v>
          </cell>
        </row>
        <row r="38">
          <cell r="A38" t="str">
            <v>Spain</v>
          </cell>
          <cell r="B38" t="str">
            <v>ESP</v>
          </cell>
          <cell r="C38" t="str">
            <v>WE/EU</v>
          </cell>
          <cell r="D38">
            <v>61</v>
          </cell>
          <cell r="E38">
            <v>34</v>
          </cell>
          <cell r="F38">
            <v>2.2800769999999999</v>
          </cell>
          <cell r="G38">
            <v>8</v>
          </cell>
          <cell r="H38">
            <v>57.249270000000003</v>
          </cell>
          <cell r="I38">
            <v>64.750720000000001</v>
          </cell>
          <cell r="J38" t="str">
            <v/>
          </cell>
          <cell r="K38">
            <v>70</v>
          </cell>
          <cell r="L38" t="str">
            <v/>
          </cell>
          <cell r="M38">
            <v>55</v>
          </cell>
          <cell r="N38" t="str">
            <v/>
          </cell>
          <cell r="O38">
            <v>47</v>
          </cell>
          <cell r="P38">
            <v>55</v>
          </cell>
          <cell r="Q38" t="str">
            <v/>
          </cell>
          <cell r="R38">
            <v>59</v>
          </cell>
          <cell r="S38">
            <v>76</v>
          </cell>
          <cell r="T38" t="str">
            <v/>
          </cell>
          <cell r="U38">
            <v>59</v>
          </cell>
          <cell r="V38">
            <v>71</v>
          </cell>
        </row>
        <row r="39">
          <cell r="A39" t="str">
            <v>Israel</v>
          </cell>
          <cell r="B39" t="str">
            <v>ISR</v>
          </cell>
          <cell r="C39" t="str">
            <v>MENA</v>
          </cell>
          <cell r="D39">
            <v>59</v>
          </cell>
          <cell r="E39">
            <v>36</v>
          </cell>
          <cell r="F39">
            <v>2.0541719999999999</v>
          </cell>
          <cell r="G39">
            <v>7</v>
          </cell>
          <cell r="H39">
            <v>55.620890000000003</v>
          </cell>
          <cell r="I39">
            <v>62.379109999999997</v>
          </cell>
          <cell r="J39" t="str">
            <v/>
          </cell>
          <cell r="K39">
            <v>62</v>
          </cell>
          <cell r="L39" t="str">
            <v/>
          </cell>
          <cell r="M39">
            <v>55</v>
          </cell>
          <cell r="N39" t="str">
            <v/>
          </cell>
          <cell r="O39">
            <v>59</v>
          </cell>
          <cell r="P39">
            <v>50</v>
          </cell>
          <cell r="Q39" t="str">
            <v/>
          </cell>
          <cell r="R39">
            <v>50</v>
          </cell>
          <cell r="S39">
            <v>69</v>
          </cell>
          <cell r="T39" t="str">
            <v/>
          </cell>
          <cell r="U39">
            <v>68</v>
          </cell>
          <cell r="V39" t="str">
            <v/>
          </cell>
        </row>
        <row r="40">
          <cell r="A40" t="str">
            <v>Latvia</v>
          </cell>
          <cell r="B40" t="str">
            <v>LVA</v>
          </cell>
          <cell r="C40" t="str">
            <v>WE/EU</v>
          </cell>
          <cell r="D40">
            <v>59</v>
          </cell>
          <cell r="E40">
            <v>36</v>
          </cell>
          <cell r="F40">
            <v>1.3241339999999999</v>
          </cell>
          <cell r="G40">
            <v>10</v>
          </cell>
          <cell r="H40">
            <v>56.821800000000003</v>
          </cell>
          <cell r="I40">
            <v>61.178199999999997</v>
          </cell>
          <cell r="J40" t="str">
            <v/>
          </cell>
          <cell r="K40">
            <v>70</v>
          </cell>
          <cell r="L40">
            <v>61</v>
          </cell>
          <cell r="M40">
            <v>55</v>
          </cell>
          <cell r="N40">
            <v>62</v>
          </cell>
          <cell r="O40">
            <v>59</v>
          </cell>
          <cell r="P40">
            <v>53</v>
          </cell>
          <cell r="Q40" t="str">
            <v/>
          </cell>
          <cell r="R40">
            <v>41</v>
          </cell>
          <cell r="S40">
            <v>69</v>
          </cell>
          <cell r="T40" t="str">
            <v/>
          </cell>
          <cell r="U40">
            <v>59</v>
          </cell>
          <cell r="V40">
            <v>63</v>
          </cell>
        </row>
        <row r="41">
          <cell r="A41" t="str">
            <v>Saint Vincent and the Grenadines</v>
          </cell>
          <cell r="B41" t="str">
            <v>VCT</v>
          </cell>
          <cell r="C41" t="str">
            <v>AME</v>
          </cell>
          <cell r="D41">
            <v>59</v>
          </cell>
          <cell r="E41">
            <v>36</v>
          </cell>
          <cell r="F41">
            <v>3.5471210000000002</v>
          </cell>
          <cell r="G41">
            <v>3</v>
          </cell>
          <cell r="H41">
            <v>53.164990000000003</v>
          </cell>
          <cell r="I41">
            <v>64.835009999999997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>
            <v>59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52</v>
          </cell>
          <cell r="U41" t="str">
            <v/>
          </cell>
          <cell r="V41">
            <v>65</v>
          </cell>
        </row>
        <row r="42">
          <cell r="A42" t="str">
            <v>Cabo Verde</v>
          </cell>
          <cell r="B42" t="str">
            <v>CPV</v>
          </cell>
          <cell r="C42" t="str">
            <v>SSA</v>
          </cell>
          <cell r="D42">
            <v>58</v>
          </cell>
          <cell r="E42">
            <v>39</v>
          </cell>
          <cell r="F42">
            <v>2.9654739999999999</v>
          </cell>
          <cell r="G42">
            <v>4</v>
          </cell>
          <cell r="H42">
            <v>53.1218</v>
          </cell>
          <cell r="I42">
            <v>62.8782</v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>
            <v>59</v>
          </cell>
          <cell r="P42" t="str">
            <v/>
          </cell>
          <cell r="Q42" t="str">
            <v/>
          </cell>
          <cell r="R42" t="str">
            <v/>
          </cell>
          <cell r="S42">
            <v>64</v>
          </cell>
          <cell r="T42">
            <v>60</v>
          </cell>
          <cell r="U42">
            <v>48</v>
          </cell>
          <cell r="V42" t="str">
            <v/>
          </cell>
        </row>
        <row r="43">
          <cell r="A43" t="str">
            <v>Costa Rica</v>
          </cell>
          <cell r="B43" t="str">
            <v>CRI</v>
          </cell>
          <cell r="C43" t="str">
            <v>AME</v>
          </cell>
          <cell r="D43">
            <v>58</v>
          </cell>
          <cell r="E43">
            <v>39</v>
          </cell>
          <cell r="F43">
            <v>2.4200599999999999</v>
          </cell>
          <cell r="G43">
            <v>7</v>
          </cell>
          <cell r="H43">
            <v>54.018999999999998</v>
          </cell>
          <cell r="I43">
            <v>61.981000000000002</v>
          </cell>
          <cell r="J43" t="str">
            <v/>
          </cell>
          <cell r="K43" t="str">
            <v/>
          </cell>
          <cell r="L43">
            <v>69</v>
          </cell>
          <cell r="M43">
            <v>55</v>
          </cell>
          <cell r="N43" t="str">
            <v/>
          </cell>
          <cell r="O43">
            <v>59</v>
          </cell>
          <cell r="P43" t="str">
            <v/>
          </cell>
          <cell r="Q43" t="str">
            <v/>
          </cell>
          <cell r="R43">
            <v>41</v>
          </cell>
          <cell r="S43">
            <v>65</v>
          </cell>
          <cell r="T43" t="str">
            <v/>
          </cell>
          <cell r="U43">
            <v>54</v>
          </cell>
          <cell r="V43">
            <v>62</v>
          </cell>
        </row>
        <row r="44">
          <cell r="A44" t="str">
            <v>Slovenia</v>
          </cell>
          <cell r="B44" t="str">
            <v>SVN</v>
          </cell>
          <cell r="C44" t="str">
            <v>WE/EU</v>
          </cell>
          <cell r="D44">
            <v>57</v>
          </cell>
          <cell r="E44">
            <v>41</v>
          </cell>
          <cell r="F44">
            <v>1.036832</v>
          </cell>
          <cell r="G44">
            <v>10</v>
          </cell>
          <cell r="H44">
            <v>55.294409999999999</v>
          </cell>
          <cell r="I44">
            <v>58.705590000000001</v>
          </cell>
          <cell r="J44" t="str">
            <v/>
          </cell>
          <cell r="K44">
            <v>53</v>
          </cell>
          <cell r="L44">
            <v>61</v>
          </cell>
          <cell r="M44">
            <v>55</v>
          </cell>
          <cell r="N44">
            <v>71</v>
          </cell>
          <cell r="O44">
            <v>59</v>
          </cell>
          <cell r="P44">
            <v>48</v>
          </cell>
          <cell r="Q44" t="str">
            <v/>
          </cell>
          <cell r="R44">
            <v>56</v>
          </cell>
          <cell r="S44">
            <v>54</v>
          </cell>
          <cell r="T44" t="str">
            <v/>
          </cell>
          <cell r="U44">
            <v>51</v>
          </cell>
          <cell r="V44">
            <v>59</v>
          </cell>
        </row>
        <row r="45">
          <cell r="A45" t="str">
            <v>Italy</v>
          </cell>
          <cell r="B45" t="str">
            <v>ITA</v>
          </cell>
          <cell r="C45" t="str">
            <v>WE/EU</v>
          </cell>
          <cell r="D45">
            <v>56</v>
          </cell>
          <cell r="E45">
            <v>42</v>
          </cell>
          <cell r="F45">
            <v>1.461298</v>
          </cell>
          <cell r="G45">
            <v>8</v>
          </cell>
          <cell r="H45">
            <v>53.596159999999998</v>
          </cell>
          <cell r="I45">
            <v>58.403840000000002</v>
          </cell>
          <cell r="J45" t="str">
            <v/>
          </cell>
          <cell r="K45">
            <v>62</v>
          </cell>
          <cell r="L45" t="str">
            <v/>
          </cell>
          <cell r="M45">
            <v>55</v>
          </cell>
          <cell r="N45" t="str">
            <v/>
          </cell>
          <cell r="O45">
            <v>59</v>
          </cell>
          <cell r="P45">
            <v>46</v>
          </cell>
          <cell r="Q45" t="str">
            <v/>
          </cell>
          <cell r="R45">
            <v>50</v>
          </cell>
          <cell r="S45">
            <v>66</v>
          </cell>
          <cell r="T45" t="str">
            <v/>
          </cell>
          <cell r="U45">
            <v>54</v>
          </cell>
          <cell r="V45">
            <v>60</v>
          </cell>
        </row>
        <row r="46">
          <cell r="A46" t="str">
            <v>Poland</v>
          </cell>
          <cell r="B46" t="str">
            <v>POL</v>
          </cell>
          <cell r="C46" t="str">
            <v>WE/EU</v>
          </cell>
          <cell r="D46">
            <v>56</v>
          </cell>
          <cell r="E46">
            <v>42</v>
          </cell>
          <cell r="F46">
            <v>1.2210490000000001</v>
          </cell>
          <cell r="G46">
            <v>10</v>
          </cell>
          <cell r="H46">
            <v>53.991370000000003</v>
          </cell>
          <cell r="I46">
            <v>58.008629999999997</v>
          </cell>
          <cell r="J46" t="str">
            <v/>
          </cell>
          <cell r="K46">
            <v>44</v>
          </cell>
          <cell r="L46">
            <v>57</v>
          </cell>
          <cell r="M46">
            <v>55</v>
          </cell>
          <cell r="N46">
            <v>56</v>
          </cell>
          <cell r="O46">
            <v>59</v>
          </cell>
          <cell r="P46">
            <v>51</v>
          </cell>
          <cell r="Q46" t="str">
            <v/>
          </cell>
          <cell r="R46">
            <v>48</v>
          </cell>
          <cell r="S46">
            <v>70</v>
          </cell>
          <cell r="T46" t="str">
            <v/>
          </cell>
          <cell r="U46">
            <v>52</v>
          </cell>
          <cell r="V46">
            <v>64</v>
          </cell>
        </row>
        <row r="47">
          <cell r="A47" t="str">
            <v>Saint Lucia</v>
          </cell>
          <cell r="B47" t="str">
            <v>LCA</v>
          </cell>
          <cell r="C47" t="str">
            <v>AME</v>
          </cell>
          <cell r="D47">
            <v>56</v>
          </cell>
          <cell r="E47">
            <v>42</v>
          </cell>
          <cell r="F47">
            <v>4.0273000000000003</v>
          </cell>
          <cell r="G47">
            <v>3</v>
          </cell>
          <cell r="H47">
            <v>49.37509</v>
          </cell>
          <cell r="I47">
            <v>62.62491</v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>
            <v>47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>
            <v>60</v>
          </cell>
          <cell r="U47" t="str">
            <v/>
          </cell>
          <cell r="V47">
            <v>60</v>
          </cell>
        </row>
        <row r="48">
          <cell r="A48" t="str">
            <v>Botswana</v>
          </cell>
          <cell r="B48" t="str">
            <v>BWA</v>
          </cell>
          <cell r="C48" t="str">
            <v>SSA</v>
          </cell>
          <cell r="D48">
            <v>55</v>
          </cell>
          <cell r="E48">
            <v>45</v>
          </cell>
          <cell r="F48">
            <v>3.1917420000000001</v>
          </cell>
          <cell r="G48">
            <v>8</v>
          </cell>
          <cell r="H48">
            <v>49.749580000000002</v>
          </cell>
          <cell r="I48">
            <v>60.250419999999998</v>
          </cell>
          <cell r="J48" t="str">
            <v/>
          </cell>
          <cell r="K48" t="str">
            <v/>
          </cell>
          <cell r="L48">
            <v>57</v>
          </cell>
          <cell r="M48">
            <v>72</v>
          </cell>
          <cell r="N48" t="str">
            <v/>
          </cell>
          <cell r="O48">
            <v>59</v>
          </cell>
          <cell r="P48">
            <v>32</v>
          </cell>
          <cell r="Q48" t="str">
            <v/>
          </cell>
          <cell r="R48">
            <v>51</v>
          </cell>
          <cell r="S48">
            <v>72</v>
          </cell>
          <cell r="T48" t="str">
            <v/>
          </cell>
          <cell r="U48">
            <v>40</v>
          </cell>
          <cell r="V48">
            <v>54</v>
          </cell>
        </row>
        <row r="49">
          <cell r="A49" t="str">
            <v>Dominica</v>
          </cell>
          <cell r="B49" t="str">
            <v>DMA</v>
          </cell>
          <cell r="C49" t="str">
            <v>AME</v>
          </cell>
          <cell r="D49">
            <v>55</v>
          </cell>
          <cell r="E49">
            <v>45</v>
          </cell>
          <cell r="F49">
            <v>1.976205</v>
          </cell>
          <cell r="G49">
            <v>3</v>
          </cell>
          <cell r="H49">
            <v>51.749139999999997</v>
          </cell>
          <cell r="I49">
            <v>58.250860000000003</v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>
            <v>59</v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>
            <v>52</v>
          </cell>
          <cell r="U49" t="str">
            <v/>
          </cell>
          <cell r="V49">
            <v>54</v>
          </cell>
        </row>
        <row r="50">
          <cell r="A50" t="str">
            <v>Fiji</v>
          </cell>
          <cell r="B50" t="str">
            <v>FJI</v>
          </cell>
          <cell r="C50" t="str">
            <v>AP</v>
          </cell>
          <cell r="D50">
            <v>55</v>
          </cell>
          <cell r="E50">
            <v>45</v>
          </cell>
          <cell r="F50">
            <v>5.1585239999999999</v>
          </cell>
          <cell r="G50">
            <v>3</v>
          </cell>
          <cell r="H50">
            <v>46.514229999999998</v>
          </cell>
          <cell r="I50">
            <v>63.485770000000002</v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>
            <v>59</v>
          </cell>
          <cell r="P50" t="str">
            <v/>
          </cell>
          <cell r="Q50" t="str">
            <v/>
          </cell>
          <cell r="R50" t="str">
            <v/>
          </cell>
          <cell r="S50">
            <v>62</v>
          </cell>
          <cell r="T50">
            <v>43</v>
          </cell>
          <cell r="U50" t="str">
            <v/>
          </cell>
          <cell r="V50" t="str">
            <v/>
          </cell>
        </row>
        <row r="51">
          <cell r="A51" t="str">
            <v>Georgia</v>
          </cell>
          <cell r="B51" t="str">
            <v>GEO</v>
          </cell>
          <cell r="C51" t="str">
            <v>ECA</v>
          </cell>
          <cell r="D51">
            <v>55</v>
          </cell>
          <cell r="E51">
            <v>45</v>
          </cell>
          <cell r="F51">
            <v>2.8431860000000002</v>
          </cell>
          <cell r="G51">
            <v>6</v>
          </cell>
          <cell r="H51">
            <v>50.322960000000002</v>
          </cell>
          <cell r="I51">
            <v>59.677039999999998</v>
          </cell>
          <cell r="J51" t="str">
            <v/>
          </cell>
          <cell r="K51" t="str">
            <v/>
          </cell>
          <cell r="L51">
            <v>45</v>
          </cell>
          <cell r="M51" t="str">
            <v/>
          </cell>
          <cell r="N51">
            <v>50</v>
          </cell>
          <cell r="O51">
            <v>47</v>
          </cell>
          <cell r="P51" t="str">
            <v/>
          </cell>
          <cell r="Q51" t="str">
            <v/>
          </cell>
          <cell r="R51" t="str">
            <v/>
          </cell>
          <cell r="S51">
            <v>69</v>
          </cell>
          <cell r="T51" t="str">
            <v/>
          </cell>
          <cell r="U51">
            <v>60</v>
          </cell>
          <cell r="V51">
            <v>58</v>
          </cell>
        </row>
        <row r="52">
          <cell r="A52" t="str">
            <v>Czechia</v>
          </cell>
          <cell r="B52" t="str">
            <v>CZE</v>
          </cell>
          <cell r="C52" t="str">
            <v>WE/EU</v>
          </cell>
          <cell r="D52">
            <v>54</v>
          </cell>
          <cell r="E52">
            <v>49</v>
          </cell>
          <cell r="F52">
            <v>1.283622</v>
          </cell>
          <cell r="G52">
            <v>10</v>
          </cell>
          <cell r="H52">
            <v>51.888440000000003</v>
          </cell>
          <cell r="I52">
            <v>56.111559999999997</v>
          </cell>
          <cell r="J52" t="str">
            <v/>
          </cell>
          <cell r="K52">
            <v>44</v>
          </cell>
          <cell r="L52">
            <v>57</v>
          </cell>
          <cell r="M52">
            <v>55</v>
          </cell>
          <cell r="N52">
            <v>62</v>
          </cell>
          <cell r="O52">
            <v>59</v>
          </cell>
          <cell r="P52">
            <v>41</v>
          </cell>
          <cell r="Q52" t="str">
            <v/>
          </cell>
          <cell r="R52">
            <v>50</v>
          </cell>
          <cell r="S52">
            <v>62</v>
          </cell>
          <cell r="T52" t="str">
            <v/>
          </cell>
          <cell r="U52">
            <v>45</v>
          </cell>
          <cell r="V52">
            <v>61</v>
          </cell>
        </row>
        <row r="53">
          <cell r="A53" t="str">
            <v>Malta</v>
          </cell>
          <cell r="B53" t="str">
            <v>MLT</v>
          </cell>
          <cell r="C53" t="str">
            <v>WE/EU</v>
          </cell>
          <cell r="D53">
            <v>54</v>
          </cell>
          <cell r="E53">
            <v>49</v>
          </cell>
          <cell r="F53">
            <v>1.7311080000000001</v>
          </cell>
          <cell r="G53">
            <v>7</v>
          </cell>
          <cell r="H53">
            <v>51.152329999999999</v>
          </cell>
          <cell r="I53">
            <v>56.847670000000001</v>
          </cell>
          <cell r="J53" t="str">
            <v/>
          </cell>
          <cell r="K53">
            <v>53</v>
          </cell>
          <cell r="L53" t="str">
            <v/>
          </cell>
          <cell r="M53">
            <v>55</v>
          </cell>
          <cell r="N53" t="str">
            <v/>
          </cell>
          <cell r="O53">
            <v>47</v>
          </cell>
          <cell r="P53" t="str">
            <v/>
          </cell>
          <cell r="Q53" t="str">
            <v/>
          </cell>
          <cell r="R53">
            <v>48</v>
          </cell>
          <cell r="S53">
            <v>65</v>
          </cell>
          <cell r="T53" t="str">
            <v/>
          </cell>
          <cell r="U53">
            <v>51</v>
          </cell>
          <cell r="V53">
            <v>59</v>
          </cell>
        </row>
        <row r="54">
          <cell r="A54" t="str">
            <v>Mauritius</v>
          </cell>
          <cell r="B54" t="str">
            <v>MUS</v>
          </cell>
          <cell r="C54" t="str">
            <v>SSA</v>
          </cell>
          <cell r="D54">
            <v>54</v>
          </cell>
          <cell r="E54">
            <v>49</v>
          </cell>
          <cell r="F54">
            <v>1.597818</v>
          </cell>
          <cell r="G54">
            <v>6</v>
          </cell>
          <cell r="H54">
            <v>51.371589999999998</v>
          </cell>
          <cell r="I54">
            <v>56.628410000000002</v>
          </cell>
          <cell r="J54" t="str">
            <v/>
          </cell>
          <cell r="K54" t="str">
            <v/>
          </cell>
          <cell r="L54">
            <v>49</v>
          </cell>
          <cell r="M54">
            <v>55</v>
          </cell>
          <cell r="N54" t="str">
            <v/>
          </cell>
          <cell r="O54">
            <v>59</v>
          </cell>
          <cell r="P54" t="str">
            <v/>
          </cell>
          <cell r="Q54" t="str">
            <v/>
          </cell>
          <cell r="R54" t="str">
            <v/>
          </cell>
          <cell r="S54">
            <v>50</v>
          </cell>
          <cell r="T54" t="str">
            <v/>
          </cell>
          <cell r="U54">
            <v>61</v>
          </cell>
          <cell r="V54">
            <v>50</v>
          </cell>
        </row>
        <row r="55">
          <cell r="A55" t="str">
            <v>Grenada</v>
          </cell>
          <cell r="B55" t="str">
            <v>GRD</v>
          </cell>
          <cell r="C55" t="str">
            <v>AME</v>
          </cell>
          <cell r="D55">
            <v>53</v>
          </cell>
          <cell r="E55">
            <v>52</v>
          </cell>
          <cell r="F55">
            <v>3.9927160000000002</v>
          </cell>
          <cell r="G55">
            <v>3</v>
          </cell>
          <cell r="H55">
            <v>46.431980000000003</v>
          </cell>
          <cell r="I55">
            <v>59.568019999999997</v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>
            <v>47</v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>
            <v>52</v>
          </cell>
          <cell r="U55" t="str">
            <v/>
          </cell>
          <cell r="V55">
            <v>62</v>
          </cell>
        </row>
        <row r="56">
          <cell r="A56" t="str">
            <v>Cyprus</v>
          </cell>
          <cell r="B56" t="str">
            <v>CYP</v>
          </cell>
          <cell r="C56" t="str">
            <v>WE/EU</v>
          </cell>
          <cell r="D56">
            <v>53</v>
          </cell>
          <cell r="E56">
            <v>52</v>
          </cell>
          <cell r="F56">
            <v>2.5944449999999999</v>
          </cell>
          <cell r="G56">
            <v>8</v>
          </cell>
          <cell r="H56">
            <v>48.732140000000001</v>
          </cell>
          <cell r="I56">
            <v>57.267859999999999</v>
          </cell>
          <cell r="J56" t="str">
            <v/>
          </cell>
          <cell r="K56">
            <v>35</v>
          </cell>
          <cell r="L56" t="str">
            <v/>
          </cell>
          <cell r="M56">
            <v>55</v>
          </cell>
          <cell r="N56" t="str">
            <v/>
          </cell>
          <cell r="O56">
            <v>47</v>
          </cell>
          <cell r="P56">
            <v>42</v>
          </cell>
          <cell r="Q56" t="str">
            <v/>
          </cell>
          <cell r="R56">
            <v>56</v>
          </cell>
          <cell r="S56">
            <v>68</v>
          </cell>
          <cell r="T56" t="str">
            <v/>
          </cell>
          <cell r="U56">
            <v>60</v>
          </cell>
          <cell r="V56">
            <v>64</v>
          </cell>
        </row>
        <row r="57">
          <cell r="A57" t="str">
            <v>Rwanda</v>
          </cell>
          <cell r="B57" t="str">
            <v>RWA</v>
          </cell>
          <cell r="C57" t="str">
            <v>SSA</v>
          </cell>
          <cell r="D57">
            <v>53</v>
          </cell>
          <cell r="E57">
            <v>52</v>
          </cell>
          <cell r="F57">
            <v>3.5896620000000001</v>
          </cell>
          <cell r="G57">
            <v>7</v>
          </cell>
          <cell r="H57">
            <v>47.095010000000002</v>
          </cell>
          <cell r="I57">
            <v>58.904989999999998</v>
          </cell>
          <cell r="J57">
            <v>49</v>
          </cell>
          <cell r="K57" t="str">
            <v/>
          </cell>
          <cell r="L57">
            <v>37</v>
          </cell>
          <cell r="M57" t="str">
            <v/>
          </cell>
          <cell r="N57" t="str">
            <v/>
          </cell>
          <cell r="O57">
            <v>59</v>
          </cell>
          <cell r="P57" t="str">
            <v/>
          </cell>
          <cell r="Q57" t="str">
            <v/>
          </cell>
          <cell r="R57" t="str">
            <v/>
          </cell>
          <cell r="S57">
            <v>49</v>
          </cell>
          <cell r="T57">
            <v>43</v>
          </cell>
          <cell r="U57">
            <v>79</v>
          </cell>
          <cell r="V57">
            <v>57</v>
          </cell>
        </row>
        <row r="58">
          <cell r="A58" t="str">
            <v>Saudi Arabia</v>
          </cell>
          <cell r="B58" t="str">
            <v>SAU</v>
          </cell>
          <cell r="C58" t="str">
            <v>MENA</v>
          </cell>
          <cell r="D58">
            <v>53</v>
          </cell>
          <cell r="E58">
            <v>52</v>
          </cell>
          <cell r="F58">
            <v>4.2384440000000003</v>
          </cell>
          <cell r="G58">
            <v>7</v>
          </cell>
          <cell r="H58">
            <v>46.027760000000001</v>
          </cell>
          <cell r="I58">
            <v>59.972239999999999</v>
          </cell>
          <cell r="J58" t="str">
            <v/>
          </cell>
          <cell r="K58" t="str">
            <v/>
          </cell>
          <cell r="L58">
            <v>33</v>
          </cell>
          <cell r="M58">
            <v>55</v>
          </cell>
          <cell r="N58" t="str">
            <v/>
          </cell>
          <cell r="O58">
            <v>35</v>
          </cell>
          <cell r="P58">
            <v>67</v>
          </cell>
          <cell r="Q58" t="str">
            <v/>
          </cell>
          <cell r="R58">
            <v>59</v>
          </cell>
          <cell r="S58">
            <v>50</v>
          </cell>
          <cell r="T58" t="str">
            <v/>
          </cell>
          <cell r="U58">
            <v>76</v>
          </cell>
          <cell r="V58" t="str">
            <v/>
          </cell>
        </row>
        <row r="59">
          <cell r="A59" t="str">
            <v>Oman</v>
          </cell>
          <cell r="B59" t="str">
            <v>OMN</v>
          </cell>
          <cell r="C59" t="str">
            <v>MENA</v>
          </cell>
          <cell r="D59">
            <v>52</v>
          </cell>
          <cell r="E59">
            <v>56</v>
          </cell>
          <cell r="F59">
            <v>7.123367</v>
          </cell>
          <cell r="G59">
            <v>6</v>
          </cell>
          <cell r="H59">
            <v>40.282060000000001</v>
          </cell>
          <cell r="I59">
            <v>63.717939999999999</v>
          </cell>
          <cell r="J59" t="str">
            <v/>
          </cell>
          <cell r="K59" t="str">
            <v/>
          </cell>
          <cell r="L59">
            <v>25</v>
          </cell>
          <cell r="M59">
            <v>37</v>
          </cell>
          <cell r="N59" t="str">
            <v/>
          </cell>
          <cell r="O59">
            <v>47</v>
          </cell>
          <cell r="P59" t="str">
            <v/>
          </cell>
          <cell r="Q59" t="str">
            <v/>
          </cell>
          <cell r="R59">
            <v>50</v>
          </cell>
          <cell r="S59">
            <v>61</v>
          </cell>
          <cell r="T59" t="str">
            <v/>
          </cell>
          <cell r="U59">
            <v>91</v>
          </cell>
          <cell r="V59" t="str">
            <v/>
          </cell>
        </row>
        <row r="60">
          <cell r="A60" t="str">
            <v>Slovakia</v>
          </cell>
          <cell r="B60" t="str">
            <v>SVK</v>
          </cell>
          <cell r="C60" t="str">
            <v>WE/EU</v>
          </cell>
          <cell r="D60">
            <v>52</v>
          </cell>
          <cell r="E60">
            <v>56</v>
          </cell>
          <cell r="F60">
            <v>2.0134789999999998</v>
          </cell>
          <cell r="G60">
            <v>10</v>
          </cell>
          <cell r="H60">
            <v>48.687829999999998</v>
          </cell>
          <cell r="I60">
            <v>55.312170000000002</v>
          </cell>
          <cell r="J60" t="str">
            <v/>
          </cell>
          <cell r="K60">
            <v>44</v>
          </cell>
          <cell r="L60">
            <v>61</v>
          </cell>
          <cell r="M60">
            <v>55</v>
          </cell>
          <cell r="N60">
            <v>59</v>
          </cell>
          <cell r="O60">
            <v>71</v>
          </cell>
          <cell r="P60">
            <v>38</v>
          </cell>
          <cell r="Q60" t="str">
            <v/>
          </cell>
          <cell r="R60">
            <v>54</v>
          </cell>
          <cell r="S60">
            <v>62</v>
          </cell>
          <cell r="T60" t="str">
            <v/>
          </cell>
          <cell r="U60">
            <v>29</v>
          </cell>
          <cell r="V60">
            <v>45</v>
          </cell>
        </row>
        <row r="61">
          <cell r="A61" t="str">
            <v>Armenia</v>
          </cell>
          <cell r="B61" t="str">
            <v>ARM</v>
          </cell>
          <cell r="C61" t="str">
            <v>ECA</v>
          </cell>
          <cell r="D61">
            <v>49</v>
          </cell>
          <cell r="E61">
            <v>58</v>
          </cell>
          <cell r="F61">
            <v>3.7645840000000002</v>
          </cell>
          <cell r="G61">
            <v>6</v>
          </cell>
          <cell r="H61">
            <v>42.807259999999999</v>
          </cell>
          <cell r="I61">
            <v>55.192740000000001</v>
          </cell>
          <cell r="J61" t="str">
            <v/>
          </cell>
          <cell r="K61" t="str">
            <v/>
          </cell>
          <cell r="L61">
            <v>45</v>
          </cell>
          <cell r="M61" t="str">
            <v/>
          </cell>
          <cell r="N61">
            <v>44</v>
          </cell>
          <cell r="O61">
            <v>47</v>
          </cell>
          <cell r="P61" t="str">
            <v/>
          </cell>
          <cell r="Q61" t="str">
            <v/>
          </cell>
          <cell r="R61">
            <v>32</v>
          </cell>
          <cell r="S61">
            <v>59</v>
          </cell>
          <cell r="T61" t="str">
            <v/>
          </cell>
          <cell r="U61">
            <v>66</v>
          </cell>
          <cell r="V61" t="str">
            <v/>
          </cell>
        </row>
        <row r="62">
          <cell r="A62" t="str">
            <v>Greece</v>
          </cell>
          <cell r="B62" t="str">
            <v>GRC</v>
          </cell>
          <cell r="C62" t="str">
            <v>WE/EU</v>
          </cell>
          <cell r="D62">
            <v>49</v>
          </cell>
          <cell r="E62">
            <v>58</v>
          </cell>
          <cell r="F62">
            <v>1.6264989999999999</v>
          </cell>
          <cell r="G62">
            <v>8</v>
          </cell>
          <cell r="H62">
            <v>46.32441</v>
          </cell>
          <cell r="I62">
            <v>51.67559</v>
          </cell>
          <cell r="J62" t="str">
            <v/>
          </cell>
          <cell r="K62">
            <v>53</v>
          </cell>
          <cell r="L62" t="str">
            <v/>
          </cell>
          <cell r="M62">
            <v>37</v>
          </cell>
          <cell r="N62" t="str">
            <v/>
          </cell>
          <cell r="O62">
            <v>47</v>
          </cell>
          <cell r="P62">
            <v>54</v>
          </cell>
          <cell r="Q62" t="str">
            <v/>
          </cell>
          <cell r="R62">
            <v>41</v>
          </cell>
          <cell r="S62">
            <v>59</v>
          </cell>
          <cell r="T62" t="str">
            <v/>
          </cell>
          <cell r="U62">
            <v>48</v>
          </cell>
          <cell r="V62">
            <v>52</v>
          </cell>
        </row>
        <row r="63">
          <cell r="A63" t="str">
            <v>Jordan</v>
          </cell>
          <cell r="B63" t="str">
            <v>JOR</v>
          </cell>
          <cell r="C63" t="str">
            <v>MENA</v>
          </cell>
          <cell r="D63">
            <v>49</v>
          </cell>
          <cell r="E63">
            <v>58</v>
          </cell>
          <cell r="F63">
            <v>2.6491799999999999</v>
          </cell>
          <cell r="G63">
            <v>8</v>
          </cell>
          <cell r="H63">
            <v>44.642099999999999</v>
          </cell>
          <cell r="I63">
            <v>53.357900000000001</v>
          </cell>
          <cell r="J63" t="str">
            <v/>
          </cell>
          <cell r="K63" t="str">
            <v/>
          </cell>
          <cell r="L63">
            <v>33</v>
          </cell>
          <cell r="M63">
            <v>55</v>
          </cell>
          <cell r="N63" t="str">
            <v/>
          </cell>
          <cell r="O63">
            <v>35</v>
          </cell>
          <cell r="P63">
            <v>63</v>
          </cell>
          <cell r="Q63" t="str">
            <v/>
          </cell>
          <cell r="R63">
            <v>46</v>
          </cell>
          <cell r="S63">
            <v>43</v>
          </cell>
          <cell r="T63" t="str">
            <v/>
          </cell>
          <cell r="U63">
            <v>63</v>
          </cell>
          <cell r="V63">
            <v>52</v>
          </cell>
        </row>
        <row r="64">
          <cell r="A64" t="str">
            <v>Namibia</v>
          </cell>
          <cell r="B64" t="str">
            <v>NAM</v>
          </cell>
          <cell r="C64" t="str">
            <v>SSA</v>
          </cell>
          <cell r="D64">
            <v>49</v>
          </cell>
          <cell r="E64">
            <v>58</v>
          </cell>
          <cell r="F64">
            <v>2.6143930000000002</v>
          </cell>
          <cell r="G64">
            <v>7</v>
          </cell>
          <cell r="H64">
            <v>44.699330000000003</v>
          </cell>
          <cell r="I64">
            <v>53.300669999999997</v>
          </cell>
          <cell r="J64" t="str">
            <v/>
          </cell>
          <cell r="K64" t="str">
            <v/>
          </cell>
          <cell r="L64">
            <v>33</v>
          </cell>
          <cell r="M64">
            <v>55</v>
          </cell>
          <cell r="N64" t="str">
            <v/>
          </cell>
          <cell r="O64">
            <v>59</v>
          </cell>
          <cell r="P64" t="str">
            <v/>
          </cell>
          <cell r="Q64" t="str">
            <v/>
          </cell>
          <cell r="R64">
            <v>50</v>
          </cell>
          <cell r="S64">
            <v>60</v>
          </cell>
          <cell r="T64" t="str">
            <v/>
          </cell>
          <cell r="U64">
            <v>42</v>
          </cell>
          <cell r="V64">
            <v>46</v>
          </cell>
        </row>
        <row r="65">
          <cell r="A65" t="str">
            <v>Malaysia</v>
          </cell>
          <cell r="B65" t="str">
            <v>MYS</v>
          </cell>
          <cell r="C65" t="str">
            <v>AP</v>
          </cell>
          <cell r="D65">
            <v>48</v>
          </cell>
          <cell r="E65">
            <v>62</v>
          </cell>
          <cell r="F65">
            <v>1.3198350000000001</v>
          </cell>
          <cell r="G65">
            <v>9</v>
          </cell>
          <cell r="H65">
            <v>45.828870000000002</v>
          </cell>
          <cell r="I65">
            <v>50.171129999999998</v>
          </cell>
          <cell r="J65" t="str">
            <v/>
          </cell>
          <cell r="K65" t="str">
            <v/>
          </cell>
          <cell r="L65">
            <v>49</v>
          </cell>
          <cell r="M65">
            <v>55</v>
          </cell>
          <cell r="N65" t="str">
            <v/>
          </cell>
          <cell r="O65">
            <v>59</v>
          </cell>
          <cell r="P65">
            <v>43</v>
          </cell>
          <cell r="Q65">
            <v>38</v>
          </cell>
          <cell r="R65">
            <v>41</v>
          </cell>
          <cell r="S65">
            <v>49</v>
          </cell>
          <cell r="T65" t="str">
            <v/>
          </cell>
          <cell r="U65">
            <v>54</v>
          </cell>
          <cell r="V65">
            <v>48</v>
          </cell>
        </row>
        <row r="66">
          <cell r="A66" t="str">
            <v>Croatia</v>
          </cell>
          <cell r="B66" t="str">
            <v>HRV</v>
          </cell>
          <cell r="C66" t="str">
            <v>WE/EU</v>
          </cell>
          <cell r="D66">
            <v>47</v>
          </cell>
          <cell r="E66">
            <v>63</v>
          </cell>
          <cell r="F66">
            <v>1.5615559999999999</v>
          </cell>
          <cell r="G66">
            <v>10</v>
          </cell>
          <cell r="H66">
            <v>44.431240000000003</v>
          </cell>
          <cell r="I66">
            <v>49.568759999999997</v>
          </cell>
          <cell r="J66" t="str">
            <v/>
          </cell>
          <cell r="K66">
            <v>44</v>
          </cell>
          <cell r="L66">
            <v>53</v>
          </cell>
          <cell r="M66">
            <v>55</v>
          </cell>
          <cell r="N66">
            <v>53</v>
          </cell>
          <cell r="O66">
            <v>47</v>
          </cell>
          <cell r="P66">
            <v>28</v>
          </cell>
          <cell r="Q66" t="str">
            <v/>
          </cell>
          <cell r="R66">
            <v>50</v>
          </cell>
          <cell r="S66">
            <v>56</v>
          </cell>
          <cell r="T66" t="str">
            <v/>
          </cell>
          <cell r="U66">
            <v>30</v>
          </cell>
          <cell r="V66">
            <v>50</v>
          </cell>
        </row>
        <row r="67">
          <cell r="A67" t="str">
            <v>Cuba</v>
          </cell>
          <cell r="B67" t="str">
            <v>CUB</v>
          </cell>
          <cell r="C67" t="str">
            <v>AME</v>
          </cell>
          <cell r="D67">
            <v>46</v>
          </cell>
          <cell r="E67">
            <v>64</v>
          </cell>
          <cell r="F67">
            <v>3.0690050000000002</v>
          </cell>
          <cell r="G67">
            <v>5</v>
          </cell>
          <cell r="H67">
            <v>40.95149</v>
          </cell>
          <cell r="I67">
            <v>51.04851</v>
          </cell>
          <cell r="J67" t="str">
            <v/>
          </cell>
          <cell r="K67" t="str">
            <v/>
          </cell>
          <cell r="L67">
            <v>41</v>
          </cell>
          <cell r="M67">
            <v>55</v>
          </cell>
          <cell r="N67" t="str">
            <v/>
          </cell>
          <cell r="O67">
            <v>35</v>
          </cell>
          <cell r="P67" t="str">
            <v/>
          </cell>
          <cell r="Q67" t="str">
            <v/>
          </cell>
          <cell r="R67">
            <v>53</v>
          </cell>
          <cell r="S67">
            <v>47</v>
          </cell>
          <cell r="T67" t="str">
            <v/>
          </cell>
          <cell r="U67" t="str">
            <v/>
          </cell>
          <cell r="V67" t="str">
            <v/>
          </cell>
        </row>
        <row r="68">
          <cell r="A68" t="str">
            <v>Montenegro</v>
          </cell>
          <cell r="B68" t="str">
            <v>MNE</v>
          </cell>
          <cell r="C68" t="str">
            <v>ECA</v>
          </cell>
          <cell r="D68">
            <v>46</v>
          </cell>
          <cell r="E68">
            <v>64</v>
          </cell>
          <cell r="F68">
            <v>2.130811</v>
          </cell>
          <cell r="G68">
            <v>5</v>
          </cell>
          <cell r="H68">
            <v>42.494819999999997</v>
          </cell>
          <cell r="I68">
            <v>49.505180000000003</v>
          </cell>
          <cell r="J68" t="str">
            <v/>
          </cell>
          <cell r="K68" t="str">
            <v/>
          </cell>
          <cell r="L68">
            <v>53</v>
          </cell>
          <cell r="M68" t="str">
            <v/>
          </cell>
          <cell r="N68">
            <v>44</v>
          </cell>
          <cell r="O68">
            <v>47</v>
          </cell>
          <cell r="P68" t="str">
            <v/>
          </cell>
          <cell r="Q68" t="str">
            <v/>
          </cell>
          <cell r="R68" t="str">
            <v/>
          </cell>
          <cell r="S68">
            <v>38</v>
          </cell>
          <cell r="T68" t="str">
            <v/>
          </cell>
          <cell r="U68">
            <v>50</v>
          </cell>
          <cell r="V68" t="str">
            <v/>
          </cell>
        </row>
        <row r="69">
          <cell r="A69" t="str">
            <v>China</v>
          </cell>
          <cell r="B69" t="str">
            <v>CHN</v>
          </cell>
          <cell r="C69" t="str">
            <v>AP</v>
          </cell>
          <cell r="D69">
            <v>45</v>
          </cell>
          <cell r="E69">
            <v>66</v>
          </cell>
          <cell r="F69">
            <v>1.7688429999999999</v>
          </cell>
          <cell r="G69">
            <v>9</v>
          </cell>
          <cell r="H69">
            <v>42.090249999999997</v>
          </cell>
          <cell r="I69">
            <v>47.909750000000003</v>
          </cell>
          <cell r="J69" t="str">
            <v/>
          </cell>
          <cell r="K69" t="str">
            <v/>
          </cell>
          <cell r="L69">
            <v>41</v>
          </cell>
          <cell r="M69">
            <v>37</v>
          </cell>
          <cell r="N69" t="str">
            <v/>
          </cell>
          <cell r="O69">
            <v>47</v>
          </cell>
          <cell r="P69">
            <v>57</v>
          </cell>
          <cell r="Q69">
            <v>40</v>
          </cell>
          <cell r="R69">
            <v>32</v>
          </cell>
          <cell r="S69">
            <v>51</v>
          </cell>
          <cell r="T69" t="str">
            <v/>
          </cell>
          <cell r="U69">
            <v>59</v>
          </cell>
          <cell r="V69">
            <v>39</v>
          </cell>
        </row>
        <row r="70">
          <cell r="A70" t="str">
            <v>Romania</v>
          </cell>
          <cell r="B70" t="str">
            <v>ROU</v>
          </cell>
          <cell r="C70" t="str">
            <v>WE/EU</v>
          </cell>
          <cell r="D70">
            <v>45</v>
          </cell>
          <cell r="E70">
            <v>66</v>
          </cell>
          <cell r="F70">
            <v>0.99703189999999997</v>
          </cell>
          <cell r="G70">
            <v>10</v>
          </cell>
          <cell r="H70">
            <v>43.359879999999997</v>
          </cell>
          <cell r="I70">
            <v>46.640120000000003</v>
          </cell>
          <cell r="J70" t="str">
            <v/>
          </cell>
          <cell r="K70">
            <v>44</v>
          </cell>
          <cell r="L70">
            <v>53</v>
          </cell>
          <cell r="M70">
            <v>37</v>
          </cell>
          <cell r="N70">
            <v>56</v>
          </cell>
          <cell r="O70">
            <v>47</v>
          </cell>
          <cell r="P70">
            <v>38</v>
          </cell>
          <cell r="Q70" t="str">
            <v/>
          </cell>
          <cell r="R70">
            <v>41</v>
          </cell>
          <cell r="S70">
            <v>46</v>
          </cell>
          <cell r="T70" t="str">
            <v/>
          </cell>
          <cell r="U70">
            <v>39</v>
          </cell>
          <cell r="V70">
            <v>48</v>
          </cell>
        </row>
        <row r="71">
          <cell r="A71" t="str">
            <v>Sao Tome and Principe</v>
          </cell>
          <cell r="B71" t="str">
            <v>STP</v>
          </cell>
          <cell r="C71" t="str">
            <v>SSA</v>
          </cell>
          <cell r="D71">
            <v>45</v>
          </cell>
          <cell r="E71">
            <v>66</v>
          </cell>
          <cell r="F71">
            <v>4.820227</v>
          </cell>
          <cell r="G71">
            <v>4</v>
          </cell>
          <cell r="H71">
            <v>37.070720000000001</v>
          </cell>
          <cell r="I71">
            <v>52.929279999999999</v>
          </cell>
          <cell r="J71">
            <v>32</v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>
            <v>47</v>
          </cell>
          <cell r="P71" t="str">
            <v/>
          </cell>
          <cell r="Q71" t="str">
            <v/>
          </cell>
          <cell r="R71" t="str">
            <v/>
          </cell>
          <cell r="S71">
            <v>59</v>
          </cell>
          <cell r="T71">
            <v>43</v>
          </cell>
          <cell r="U71" t="str">
            <v/>
          </cell>
          <cell r="V71" t="str">
            <v/>
          </cell>
        </row>
        <row r="72">
          <cell r="A72" t="str">
            <v>Vanuatu</v>
          </cell>
          <cell r="B72" t="str">
            <v>VUT</v>
          </cell>
          <cell r="C72" t="str">
            <v>AP</v>
          </cell>
          <cell r="D72">
            <v>45</v>
          </cell>
          <cell r="E72">
            <v>66</v>
          </cell>
          <cell r="F72">
            <v>4.5828110000000004</v>
          </cell>
          <cell r="G72">
            <v>3</v>
          </cell>
          <cell r="H72">
            <v>37.461280000000002</v>
          </cell>
          <cell r="I72">
            <v>52.538719999999998</v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>
            <v>47</v>
          </cell>
          <cell r="P72" t="str">
            <v/>
          </cell>
          <cell r="Q72" t="str">
            <v/>
          </cell>
          <cell r="R72" t="str">
            <v/>
          </cell>
          <cell r="S72">
            <v>52</v>
          </cell>
          <cell r="T72">
            <v>35</v>
          </cell>
          <cell r="U72" t="str">
            <v/>
          </cell>
          <cell r="V72" t="str">
            <v/>
          </cell>
        </row>
        <row r="73">
          <cell r="A73" t="str">
            <v>Jamaica</v>
          </cell>
          <cell r="B73" t="str">
            <v>JAM</v>
          </cell>
          <cell r="C73" t="str">
            <v>AME</v>
          </cell>
          <cell r="D73">
            <v>44</v>
          </cell>
          <cell r="E73">
            <v>70</v>
          </cell>
          <cell r="F73">
            <v>3.6648290000000001</v>
          </cell>
          <cell r="G73">
            <v>6</v>
          </cell>
          <cell r="H73">
            <v>37.971359999999997</v>
          </cell>
          <cell r="I73">
            <v>50.028640000000003</v>
          </cell>
          <cell r="J73" t="str">
            <v/>
          </cell>
          <cell r="K73" t="str">
            <v/>
          </cell>
          <cell r="L73">
            <v>37</v>
          </cell>
          <cell r="M73">
            <v>37</v>
          </cell>
          <cell r="N73" t="str">
            <v/>
          </cell>
          <cell r="O73">
            <v>35</v>
          </cell>
          <cell r="P73" t="str">
            <v/>
          </cell>
          <cell r="Q73" t="str">
            <v/>
          </cell>
          <cell r="R73">
            <v>41</v>
          </cell>
          <cell r="S73">
            <v>66</v>
          </cell>
          <cell r="T73" t="str">
            <v/>
          </cell>
          <cell r="U73" t="str">
            <v/>
          </cell>
          <cell r="V73">
            <v>48</v>
          </cell>
        </row>
        <row r="74">
          <cell r="A74" t="str">
            <v>South Africa</v>
          </cell>
          <cell r="B74" t="str">
            <v>ZAF</v>
          </cell>
          <cell r="C74" t="str">
            <v>SSA</v>
          </cell>
          <cell r="D74">
            <v>44</v>
          </cell>
          <cell r="E74">
            <v>70</v>
          </cell>
          <cell r="F74">
            <v>2.3544870000000002</v>
          </cell>
          <cell r="G74">
            <v>8</v>
          </cell>
          <cell r="H74">
            <v>40.126869999999997</v>
          </cell>
          <cell r="I74">
            <v>47.873130000000003</v>
          </cell>
          <cell r="J74" t="str">
            <v/>
          </cell>
          <cell r="K74" t="str">
            <v/>
          </cell>
          <cell r="L74">
            <v>49</v>
          </cell>
          <cell r="M74">
            <v>55</v>
          </cell>
          <cell r="N74" t="str">
            <v/>
          </cell>
          <cell r="O74">
            <v>47</v>
          </cell>
          <cell r="P74">
            <v>24</v>
          </cell>
          <cell r="Q74" t="str">
            <v/>
          </cell>
          <cell r="R74">
            <v>49</v>
          </cell>
          <cell r="S74">
            <v>51</v>
          </cell>
          <cell r="T74" t="str">
            <v/>
          </cell>
          <cell r="U74">
            <v>32</v>
          </cell>
          <cell r="V74">
            <v>43</v>
          </cell>
        </row>
        <row r="75">
          <cell r="A75" t="str">
            <v>Tunisia</v>
          </cell>
          <cell r="B75" t="str">
            <v>TUN</v>
          </cell>
          <cell r="C75" t="str">
            <v>MENA</v>
          </cell>
          <cell r="D75">
            <v>44</v>
          </cell>
          <cell r="E75">
            <v>70</v>
          </cell>
          <cell r="F75">
            <v>1.8990389999999999</v>
          </cell>
          <cell r="G75">
            <v>7</v>
          </cell>
          <cell r="H75">
            <v>40.876080000000002</v>
          </cell>
          <cell r="I75">
            <v>47.123919999999998</v>
          </cell>
          <cell r="J75" t="str">
            <v/>
          </cell>
          <cell r="K75" t="str">
            <v/>
          </cell>
          <cell r="L75">
            <v>37</v>
          </cell>
          <cell r="M75">
            <v>37</v>
          </cell>
          <cell r="N75" t="str">
            <v/>
          </cell>
          <cell r="O75">
            <v>47</v>
          </cell>
          <cell r="P75" t="str">
            <v/>
          </cell>
          <cell r="Q75" t="str">
            <v/>
          </cell>
          <cell r="R75">
            <v>48</v>
          </cell>
          <cell r="S75">
            <v>54</v>
          </cell>
          <cell r="T75" t="str">
            <v/>
          </cell>
          <cell r="U75">
            <v>47</v>
          </cell>
          <cell r="V75">
            <v>36</v>
          </cell>
        </row>
        <row r="76">
          <cell r="A76" t="str">
            <v>Ghana</v>
          </cell>
          <cell r="B76" t="str">
            <v>GHA</v>
          </cell>
          <cell r="C76" t="str">
            <v>SSA</v>
          </cell>
          <cell r="D76">
            <v>43</v>
          </cell>
          <cell r="E76">
            <v>73</v>
          </cell>
          <cell r="F76">
            <v>1.5308109999999999</v>
          </cell>
          <cell r="G76">
            <v>9</v>
          </cell>
          <cell r="H76">
            <v>40.481819999999999</v>
          </cell>
          <cell r="I76">
            <v>45.518180000000001</v>
          </cell>
          <cell r="J76">
            <v>49</v>
          </cell>
          <cell r="K76" t="str">
            <v/>
          </cell>
          <cell r="L76">
            <v>41</v>
          </cell>
          <cell r="M76">
            <v>55</v>
          </cell>
          <cell r="N76" t="str">
            <v/>
          </cell>
          <cell r="O76">
            <v>47</v>
          </cell>
          <cell r="P76" t="str">
            <v/>
          </cell>
          <cell r="Q76" t="str">
            <v/>
          </cell>
          <cell r="R76">
            <v>50</v>
          </cell>
          <cell r="S76">
            <v>34</v>
          </cell>
          <cell r="T76">
            <v>43</v>
          </cell>
          <cell r="U76">
            <v>34</v>
          </cell>
          <cell r="V76">
            <v>33</v>
          </cell>
        </row>
        <row r="77">
          <cell r="A77" t="str">
            <v>Hungary</v>
          </cell>
          <cell r="B77" t="str">
            <v>HUN</v>
          </cell>
          <cell r="C77" t="str">
            <v>WE/EU</v>
          </cell>
          <cell r="D77">
            <v>43</v>
          </cell>
          <cell r="E77">
            <v>73</v>
          </cell>
          <cell r="F77">
            <v>1.30121</v>
          </cell>
          <cell r="G77">
            <v>10</v>
          </cell>
          <cell r="H77">
            <v>40.85951</v>
          </cell>
          <cell r="I77">
            <v>45.14049</v>
          </cell>
          <cell r="J77" t="str">
            <v/>
          </cell>
          <cell r="K77">
            <v>35</v>
          </cell>
          <cell r="L77">
            <v>37</v>
          </cell>
          <cell r="M77">
            <v>55</v>
          </cell>
          <cell r="N77">
            <v>42</v>
          </cell>
          <cell r="O77">
            <v>59</v>
          </cell>
          <cell r="P77">
            <v>38</v>
          </cell>
          <cell r="Q77" t="str">
            <v/>
          </cell>
          <cell r="R77">
            <v>48</v>
          </cell>
          <cell r="S77">
            <v>43</v>
          </cell>
          <cell r="T77" t="str">
            <v/>
          </cell>
          <cell r="U77">
            <v>36</v>
          </cell>
          <cell r="V77">
            <v>39</v>
          </cell>
        </row>
        <row r="78">
          <cell r="A78" t="str">
            <v>Kuwait</v>
          </cell>
          <cell r="B78" t="str">
            <v>KWT</v>
          </cell>
          <cell r="C78" t="str">
            <v>MENA</v>
          </cell>
          <cell r="D78">
            <v>43</v>
          </cell>
          <cell r="E78">
            <v>73</v>
          </cell>
          <cell r="F78">
            <v>2.0001039999999999</v>
          </cell>
          <cell r="G78">
            <v>6</v>
          </cell>
          <cell r="H78">
            <v>39.709829999999997</v>
          </cell>
          <cell r="I78">
            <v>46.290170000000003</v>
          </cell>
          <cell r="J78" t="str">
            <v/>
          </cell>
          <cell r="K78" t="str">
            <v/>
          </cell>
          <cell r="L78">
            <v>45</v>
          </cell>
          <cell r="M78">
            <v>37</v>
          </cell>
          <cell r="N78" t="str">
            <v/>
          </cell>
          <cell r="O78">
            <v>35</v>
          </cell>
          <cell r="P78" t="str">
            <v/>
          </cell>
          <cell r="Q78" t="str">
            <v/>
          </cell>
          <cell r="R78">
            <v>41</v>
          </cell>
          <cell r="S78">
            <v>45</v>
          </cell>
          <cell r="T78" t="str">
            <v/>
          </cell>
          <cell r="U78">
            <v>53</v>
          </cell>
          <cell r="V78" t="str">
            <v/>
          </cell>
        </row>
        <row r="79">
          <cell r="A79" t="str">
            <v>Senegal</v>
          </cell>
          <cell r="B79" t="str">
            <v>SEN</v>
          </cell>
          <cell r="C79" t="str">
            <v>SSA</v>
          </cell>
          <cell r="D79">
            <v>43</v>
          </cell>
          <cell r="E79">
            <v>73</v>
          </cell>
          <cell r="F79">
            <v>1.352063</v>
          </cell>
          <cell r="G79">
            <v>9</v>
          </cell>
          <cell r="H79">
            <v>40.775860000000002</v>
          </cell>
          <cell r="I79">
            <v>45.224139999999998</v>
          </cell>
          <cell r="J79">
            <v>42</v>
          </cell>
          <cell r="K79" t="str">
            <v/>
          </cell>
          <cell r="L79">
            <v>37</v>
          </cell>
          <cell r="M79">
            <v>55</v>
          </cell>
          <cell r="N79" t="str">
            <v/>
          </cell>
          <cell r="O79">
            <v>47</v>
          </cell>
          <cell r="P79" t="str">
            <v/>
          </cell>
          <cell r="Q79" t="str">
            <v/>
          </cell>
          <cell r="R79">
            <v>32</v>
          </cell>
          <cell r="S79">
            <v>51</v>
          </cell>
          <cell r="T79">
            <v>43</v>
          </cell>
          <cell r="U79">
            <v>37</v>
          </cell>
          <cell r="V79">
            <v>44</v>
          </cell>
        </row>
        <row r="80">
          <cell r="A80" t="str">
            <v>Solomon Islands</v>
          </cell>
          <cell r="B80" t="str">
            <v>SLB</v>
          </cell>
          <cell r="C80" t="str">
            <v>AP</v>
          </cell>
          <cell r="D80">
            <v>43</v>
          </cell>
          <cell r="E80">
            <v>73</v>
          </cell>
          <cell r="F80">
            <v>7.3136729999999996</v>
          </cell>
          <cell r="G80">
            <v>3</v>
          </cell>
          <cell r="H80">
            <v>30.969010000000001</v>
          </cell>
          <cell r="I80">
            <v>55.030990000000003</v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>
            <v>59</v>
          </cell>
          <cell r="P80" t="str">
            <v/>
          </cell>
          <cell r="Q80" t="str">
            <v/>
          </cell>
          <cell r="R80" t="str">
            <v/>
          </cell>
          <cell r="S80">
            <v>35</v>
          </cell>
          <cell r="T80">
            <v>35</v>
          </cell>
          <cell r="U80" t="str">
            <v/>
          </cell>
          <cell r="V80" t="str">
            <v/>
          </cell>
        </row>
        <row r="81">
          <cell r="A81" t="str">
            <v>Bahrain</v>
          </cell>
          <cell r="B81" t="str">
            <v>BHR</v>
          </cell>
          <cell r="C81" t="str">
            <v>MENA</v>
          </cell>
          <cell r="D81">
            <v>42</v>
          </cell>
          <cell r="E81">
            <v>78</v>
          </cell>
          <cell r="F81">
            <v>5.1953399999999998</v>
          </cell>
          <cell r="G81">
            <v>6</v>
          </cell>
          <cell r="H81">
            <v>33.453670000000002</v>
          </cell>
          <cell r="I81">
            <v>50.546329999999998</v>
          </cell>
          <cell r="J81" t="str">
            <v/>
          </cell>
          <cell r="K81" t="str">
            <v/>
          </cell>
          <cell r="L81">
            <v>33</v>
          </cell>
          <cell r="M81">
            <v>37</v>
          </cell>
          <cell r="N81" t="str">
            <v/>
          </cell>
          <cell r="O81">
            <v>35</v>
          </cell>
          <cell r="P81" t="str">
            <v/>
          </cell>
          <cell r="Q81" t="str">
            <v/>
          </cell>
          <cell r="R81">
            <v>45</v>
          </cell>
          <cell r="S81">
            <v>29</v>
          </cell>
          <cell r="T81" t="str">
            <v/>
          </cell>
          <cell r="U81">
            <v>74</v>
          </cell>
          <cell r="V81" t="str">
            <v/>
          </cell>
        </row>
        <row r="82">
          <cell r="A82" t="str">
            <v>Benin</v>
          </cell>
          <cell r="B82" t="str">
            <v>BEN</v>
          </cell>
          <cell r="C82" t="str">
            <v>SSA</v>
          </cell>
          <cell r="D82">
            <v>42</v>
          </cell>
          <cell r="E82">
            <v>78</v>
          </cell>
          <cell r="F82">
            <v>2.3486419999999999</v>
          </cell>
          <cell r="G82">
            <v>7</v>
          </cell>
          <cell r="H82">
            <v>38.136479999999999</v>
          </cell>
          <cell r="I82">
            <v>45.863520000000001</v>
          </cell>
          <cell r="J82">
            <v>39</v>
          </cell>
          <cell r="K82" t="str">
            <v/>
          </cell>
          <cell r="L82">
            <v>41</v>
          </cell>
          <cell r="M82" t="str">
            <v/>
          </cell>
          <cell r="N82" t="str">
            <v/>
          </cell>
          <cell r="O82">
            <v>35</v>
          </cell>
          <cell r="P82" t="str">
            <v/>
          </cell>
          <cell r="Q82" t="str">
            <v/>
          </cell>
          <cell r="R82" t="str">
            <v/>
          </cell>
          <cell r="S82">
            <v>60</v>
          </cell>
          <cell r="T82">
            <v>43</v>
          </cell>
          <cell r="U82">
            <v>41</v>
          </cell>
          <cell r="V82">
            <v>34</v>
          </cell>
        </row>
        <row r="83">
          <cell r="A83" t="str">
            <v>Burkina Faso</v>
          </cell>
          <cell r="B83" t="str">
            <v>BFA</v>
          </cell>
          <cell r="C83" t="str">
            <v>SSA</v>
          </cell>
          <cell r="D83">
            <v>42</v>
          </cell>
          <cell r="E83">
            <v>78</v>
          </cell>
          <cell r="F83">
            <v>1.3671990000000001</v>
          </cell>
          <cell r="G83">
            <v>7</v>
          </cell>
          <cell r="H83">
            <v>39.750959999999999</v>
          </cell>
          <cell r="I83">
            <v>44.249040000000001</v>
          </cell>
          <cell r="J83">
            <v>44</v>
          </cell>
          <cell r="K83" t="str">
            <v/>
          </cell>
          <cell r="L83">
            <v>33</v>
          </cell>
          <cell r="M83" t="str">
            <v/>
          </cell>
          <cell r="N83" t="str">
            <v/>
          </cell>
          <cell r="O83">
            <v>47</v>
          </cell>
          <cell r="P83" t="str">
            <v/>
          </cell>
          <cell r="Q83" t="str">
            <v/>
          </cell>
          <cell r="R83">
            <v>41</v>
          </cell>
          <cell r="S83">
            <v>46</v>
          </cell>
          <cell r="T83">
            <v>43</v>
          </cell>
          <cell r="U83" t="str">
            <v/>
          </cell>
          <cell r="V83">
            <v>36</v>
          </cell>
        </row>
        <row r="84">
          <cell r="A84" t="str">
            <v>Bulgaria</v>
          </cell>
          <cell r="B84" t="str">
            <v>BGR</v>
          </cell>
          <cell r="C84" t="str">
            <v>WE/EU</v>
          </cell>
          <cell r="D84">
            <v>42</v>
          </cell>
          <cell r="E84">
            <v>78</v>
          </cell>
          <cell r="F84">
            <v>1.1768559999999999</v>
          </cell>
          <cell r="G84">
            <v>10</v>
          </cell>
          <cell r="H84">
            <v>40.064070000000001</v>
          </cell>
          <cell r="I84">
            <v>43.935929999999999</v>
          </cell>
          <cell r="J84" t="str">
            <v/>
          </cell>
          <cell r="K84">
            <v>44</v>
          </cell>
          <cell r="L84">
            <v>53</v>
          </cell>
          <cell r="M84">
            <v>37</v>
          </cell>
          <cell r="N84">
            <v>53</v>
          </cell>
          <cell r="O84">
            <v>35</v>
          </cell>
          <cell r="P84">
            <v>34</v>
          </cell>
          <cell r="Q84" t="str">
            <v/>
          </cell>
          <cell r="R84">
            <v>48</v>
          </cell>
          <cell r="S84">
            <v>38</v>
          </cell>
          <cell r="T84" t="str">
            <v/>
          </cell>
          <cell r="U84">
            <v>39</v>
          </cell>
          <cell r="V84">
            <v>36</v>
          </cell>
        </row>
        <row r="85">
          <cell r="A85" t="str">
            <v>Timor-Leste</v>
          </cell>
          <cell r="B85" t="str">
            <v>TLS</v>
          </cell>
          <cell r="C85" t="str">
            <v>AP</v>
          </cell>
          <cell r="D85">
            <v>41</v>
          </cell>
          <cell r="E85">
            <v>82</v>
          </cell>
          <cell r="F85">
            <v>3.6842450000000002</v>
          </cell>
          <cell r="G85">
            <v>4</v>
          </cell>
          <cell r="H85">
            <v>34.939410000000002</v>
          </cell>
          <cell r="I85">
            <v>47.060589999999998</v>
          </cell>
          <cell r="J85" t="str">
            <v/>
          </cell>
          <cell r="K85" t="str">
            <v/>
          </cell>
          <cell r="L85">
            <v>41</v>
          </cell>
          <cell r="M85" t="str">
            <v/>
          </cell>
          <cell r="N85" t="str">
            <v/>
          </cell>
          <cell r="O85">
            <v>35</v>
          </cell>
          <cell r="P85" t="str">
            <v/>
          </cell>
          <cell r="Q85" t="str">
            <v/>
          </cell>
          <cell r="R85" t="str">
            <v/>
          </cell>
          <cell r="S85">
            <v>53</v>
          </cell>
          <cell r="T85">
            <v>35</v>
          </cell>
          <cell r="U85" t="str">
            <v/>
          </cell>
          <cell r="V85" t="str">
            <v/>
          </cell>
        </row>
        <row r="86">
          <cell r="A86" t="str">
            <v>Belarus</v>
          </cell>
          <cell r="B86" t="str">
            <v>BLR</v>
          </cell>
          <cell r="C86" t="str">
            <v>ECA</v>
          </cell>
          <cell r="D86">
            <v>41</v>
          </cell>
          <cell r="E86">
            <v>82</v>
          </cell>
          <cell r="F86">
            <v>2.3458350000000001</v>
          </cell>
          <cell r="G86">
            <v>8</v>
          </cell>
          <cell r="H86">
            <v>37.141100000000002</v>
          </cell>
          <cell r="I86">
            <v>44.858899999999998</v>
          </cell>
          <cell r="J86" t="str">
            <v/>
          </cell>
          <cell r="K86" t="str">
            <v/>
          </cell>
          <cell r="L86">
            <v>33</v>
          </cell>
          <cell r="M86">
            <v>37</v>
          </cell>
          <cell r="N86">
            <v>30</v>
          </cell>
          <cell r="O86">
            <v>47</v>
          </cell>
          <cell r="P86" t="str">
            <v/>
          </cell>
          <cell r="Q86" t="str">
            <v/>
          </cell>
          <cell r="R86">
            <v>29</v>
          </cell>
          <cell r="S86">
            <v>51</v>
          </cell>
          <cell r="T86" t="str">
            <v/>
          </cell>
          <cell r="U86">
            <v>50</v>
          </cell>
          <cell r="V86">
            <v>54</v>
          </cell>
        </row>
        <row r="87">
          <cell r="A87" t="str">
            <v>Trinidad and Tobago</v>
          </cell>
          <cell r="B87" t="str">
            <v>TTO</v>
          </cell>
          <cell r="C87" t="str">
            <v>AME</v>
          </cell>
          <cell r="D87">
            <v>41</v>
          </cell>
          <cell r="E87">
            <v>82</v>
          </cell>
          <cell r="F87">
            <v>3.6567949999999998</v>
          </cell>
          <cell r="G87">
            <v>7</v>
          </cell>
          <cell r="H87">
            <v>34.984569999999998</v>
          </cell>
          <cell r="I87">
            <v>47.015430000000002</v>
          </cell>
          <cell r="J87" t="str">
            <v/>
          </cell>
          <cell r="K87" t="str">
            <v/>
          </cell>
          <cell r="L87">
            <v>41</v>
          </cell>
          <cell r="M87">
            <v>37</v>
          </cell>
          <cell r="N87" t="str">
            <v/>
          </cell>
          <cell r="O87">
            <v>35</v>
          </cell>
          <cell r="P87" t="str">
            <v/>
          </cell>
          <cell r="Q87" t="str">
            <v/>
          </cell>
          <cell r="R87">
            <v>32</v>
          </cell>
          <cell r="S87">
            <v>72</v>
          </cell>
          <cell r="T87" t="str">
            <v/>
          </cell>
          <cell r="U87">
            <v>34</v>
          </cell>
          <cell r="V87">
            <v>40</v>
          </cell>
        </row>
        <row r="88">
          <cell r="A88" t="str">
            <v>India</v>
          </cell>
          <cell r="B88" t="str">
            <v>IND</v>
          </cell>
          <cell r="C88" t="str">
            <v>AP</v>
          </cell>
          <cell r="D88">
            <v>40</v>
          </cell>
          <cell r="E88">
            <v>85</v>
          </cell>
          <cell r="F88">
            <v>1.1736470000000001</v>
          </cell>
          <cell r="G88">
            <v>9</v>
          </cell>
          <cell r="H88">
            <v>38.06935</v>
          </cell>
          <cell r="I88">
            <v>41.93065</v>
          </cell>
          <cell r="J88" t="str">
            <v/>
          </cell>
          <cell r="K88" t="str">
            <v/>
          </cell>
          <cell r="L88">
            <v>45</v>
          </cell>
          <cell r="M88">
            <v>37</v>
          </cell>
          <cell r="N88" t="str">
            <v/>
          </cell>
          <cell r="O88">
            <v>47</v>
          </cell>
          <cell r="P88">
            <v>46</v>
          </cell>
          <cell r="Q88">
            <v>31</v>
          </cell>
          <cell r="R88">
            <v>41</v>
          </cell>
          <cell r="S88">
            <v>46</v>
          </cell>
          <cell r="T88" t="str">
            <v/>
          </cell>
          <cell r="U88">
            <v>40</v>
          </cell>
          <cell r="V88">
            <v>31</v>
          </cell>
        </row>
        <row r="89">
          <cell r="A89" t="str">
            <v>Maldives</v>
          </cell>
          <cell r="B89" t="str">
            <v>MDV</v>
          </cell>
          <cell r="C89" t="str">
            <v>AP</v>
          </cell>
          <cell r="D89">
            <v>40</v>
          </cell>
          <cell r="E89">
            <v>85</v>
          </cell>
          <cell r="F89">
            <v>4.3921099999999997</v>
          </cell>
          <cell r="G89">
            <v>3</v>
          </cell>
          <cell r="H89">
            <v>32.774979999999999</v>
          </cell>
          <cell r="I89">
            <v>47.225020000000001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>
            <v>35</v>
          </cell>
          <cell r="P89" t="str">
            <v/>
          </cell>
          <cell r="Q89" t="str">
            <v/>
          </cell>
          <cell r="R89" t="str">
            <v/>
          </cell>
          <cell r="S89">
            <v>49</v>
          </cell>
          <cell r="T89">
            <v>35</v>
          </cell>
          <cell r="U89" t="str">
            <v/>
          </cell>
          <cell r="V89" t="str">
            <v/>
          </cell>
        </row>
        <row r="90">
          <cell r="A90" t="str">
            <v>Kosovo</v>
          </cell>
          <cell r="B90" t="str">
            <v>KSV</v>
          </cell>
          <cell r="C90" t="str">
            <v>ECA</v>
          </cell>
          <cell r="D90">
            <v>39</v>
          </cell>
          <cell r="E90">
            <v>87</v>
          </cell>
          <cell r="F90">
            <v>2.3099249999999998</v>
          </cell>
          <cell r="G90">
            <v>6</v>
          </cell>
          <cell r="H90">
            <v>35.20017</v>
          </cell>
          <cell r="I90">
            <v>42.79983</v>
          </cell>
          <cell r="J90" t="str">
            <v/>
          </cell>
          <cell r="K90" t="str">
            <v/>
          </cell>
          <cell r="L90">
            <v>37</v>
          </cell>
          <cell r="M90" t="str">
            <v/>
          </cell>
          <cell r="N90">
            <v>36</v>
          </cell>
          <cell r="O90">
            <v>35</v>
          </cell>
          <cell r="P90" t="str">
            <v/>
          </cell>
          <cell r="Q90" t="str">
            <v/>
          </cell>
          <cell r="R90" t="str">
            <v/>
          </cell>
          <cell r="S90">
            <v>54</v>
          </cell>
          <cell r="T90">
            <v>35</v>
          </cell>
          <cell r="U90" t="str">
            <v/>
          </cell>
          <cell r="V90">
            <v>36</v>
          </cell>
        </row>
        <row r="91">
          <cell r="A91" t="str">
            <v>Colombia</v>
          </cell>
          <cell r="B91" t="str">
            <v>COL</v>
          </cell>
          <cell r="C91" t="str">
            <v>AME</v>
          </cell>
          <cell r="D91">
            <v>39</v>
          </cell>
          <cell r="E91">
            <v>87</v>
          </cell>
          <cell r="F91">
            <v>1.4547429999999999</v>
          </cell>
          <cell r="G91">
            <v>8</v>
          </cell>
          <cell r="H91">
            <v>36.606949999999998</v>
          </cell>
          <cell r="I91">
            <v>41.393050000000002</v>
          </cell>
          <cell r="J91" t="str">
            <v/>
          </cell>
          <cell r="K91" t="str">
            <v/>
          </cell>
          <cell r="L91">
            <v>45</v>
          </cell>
          <cell r="M91">
            <v>37</v>
          </cell>
          <cell r="N91" t="str">
            <v/>
          </cell>
          <cell r="O91">
            <v>47</v>
          </cell>
          <cell r="P91">
            <v>30</v>
          </cell>
          <cell r="Q91" t="str">
            <v/>
          </cell>
          <cell r="R91">
            <v>39</v>
          </cell>
          <cell r="S91">
            <v>47</v>
          </cell>
          <cell r="T91" t="str">
            <v/>
          </cell>
          <cell r="U91">
            <v>33</v>
          </cell>
          <cell r="V91">
            <v>36</v>
          </cell>
        </row>
        <row r="92">
          <cell r="A92" t="str">
            <v>Ethiopia</v>
          </cell>
          <cell r="B92" t="str">
            <v>ETH</v>
          </cell>
          <cell r="C92" t="str">
            <v>SSA</v>
          </cell>
          <cell r="D92">
            <v>39</v>
          </cell>
          <cell r="E92">
            <v>87</v>
          </cell>
          <cell r="F92">
            <v>1.2126170000000001</v>
          </cell>
          <cell r="G92">
            <v>8</v>
          </cell>
          <cell r="H92">
            <v>37.005249999999997</v>
          </cell>
          <cell r="I92">
            <v>40.994750000000003</v>
          </cell>
          <cell r="J92">
            <v>44</v>
          </cell>
          <cell r="K92" t="str">
            <v/>
          </cell>
          <cell r="L92">
            <v>33</v>
          </cell>
          <cell r="M92">
            <v>37</v>
          </cell>
          <cell r="N92" t="str">
            <v/>
          </cell>
          <cell r="O92">
            <v>47</v>
          </cell>
          <cell r="P92" t="str">
            <v/>
          </cell>
          <cell r="Q92" t="str">
            <v/>
          </cell>
          <cell r="R92">
            <v>40</v>
          </cell>
          <cell r="S92">
            <v>45</v>
          </cell>
          <cell r="T92">
            <v>35</v>
          </cell>
          <cell r="U92" t="str">
            <v/>
          </cell>
          <cell r="V92">
            <v>35</v>
          </cell>
        </row>
        <row r="93">
          <cell r="A93" t="str">
            <v>Guyana</v>
          </cell>
          <cell r="B93" t="str">
            <v>GUY</v>
          </cell>
          <cell r="C93" t="str">
            <v>AME</v>
          </cell>
          <cell r="D93">
            <v>39</v>
          </cell>
          <cell r="E93">
            <v>87</v>
          </cell>
          <cell r="F93">
            <v>2.1332599999999999</v>
          </cell>
          <cell r="G93">
            <v>5</v>
          </cell>
          <cell r="H93">
            <v>35.490789999999997</v>
          </cell>
          <cell r="I93">
            <v>42.509210000000003</v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>
            <v>35</v>
          </cell>
          <cell r="P93" t="str">
            <v/>
          </cell>
          <cell r="Q93" t="str">
            <v/>
          </cell>
          <cell r="R93">
            <v>41</v>
          </cell>
          <cell r="S93">
            <v>49</v>
          </cell>
          <cell r="T93">
            <v>35</v>
          </cell>
          <cell r="U93" t="str">
            <v/>
          </cell>
          <cell r="V93">
            <v>36</v>
          </cell>
        </row>
        <row r="94">
          <cell r="A94" t="str">
            <v>Morocco</v>
          </cell>
          <cell r="B94" t="str">
            <v>MAR</v>
          </cell>
          <cell r="C94" t="str">
            <v>MENA</v>
          </cell>
          <cell r="D94">
            <v>39</v>
          </cell>
          <cell r="E94">
            <v>87</v>
          </cell>
          <cell r="F94">
            <v>2.4745110000000001</v>
          </cell>
          <cell r="G94">
            <v>6</v>
          </cell>
          <cell r="H94">
            <v>34.929430000000004</v>
          </cell>
          <cell r="I94">
            <v>43.070569999999996</v>
          </cell>
          <cell r="J94" t="str">
            <v/>
          </cell>
          <cell r="K94" t="str">
            <v/>
          </cell>
          <cell r="L94">
            <v>29</v>
          </cell>
          <cell r="M94">
            <v>37</v>
          </cell>
          <cell r="N94" t="str">
            <v/>
          </cell>
          <cell r="O94">
            <v>35</v>
          </cell>
          <cell r="P94" t="str">
            <v/>
          </cell>
          <cell r="Q94" t="str">
            <v/>
          </cell>
          <cell r="R94">
            <v>50</v>
          </cell>
          <cell r="S94">
            <v>47</v>
          </cell>
          <cell r="T94" t="str">
            <v/>
          </cell>
          <cell r="U94" t="str">
            <v/>
          </cell>
          <cell r="V94">
            <v>36</v>
          </cell>
        </row>
        <row r="95">
          <cell r="A95" t="str">
            <v>North Macedonia</v>
          </cell>
          <cell r="B95" t="str">
            <v>MKD</v>
          </cell>
          <cell r="C95" t="str">
            <v>ECA</v>
          </cell>
          <cell r="D95">
            <v>39</v>
          </cell>
          <cell r="E95">
            <v>87</v>
          </cell>
          <cell r="F95">
            <v>1.661591</v>
          </cell>
          <cell r="G95">
            <v>7</v>
          </cell>
          <cell r="H95">
            <v>36.266680000000001</v>
          </cell>
          <cell r="I95">
            <v>41.733319999999999</v>
          </cell>
          <cell r="J95" t="str">
            <v/>
          </cell>
          <cell r="K95" t="str">
            <v/>
          </cell>
          <cell r="L95">
            <v>45</v>
          </cell>
          <cell r="M95">
            <v>37</v>
          </cell>
          <cell r="N95">
            <v>47</v>
          </cell>
          <cell r="O95">
            <v>35</v>
          </cell>
          <cell r="P95" t="str">
            <v/>
          </cell>
          <cell r="Q95" t="str">
            <v/>
          </cell>
          <cell r="R95" t="str">
            <v/>
          </cell>
          <cell r="S95">
            <v>30</v>
          </cell>
          <cell r="T95" t="str">
            <v/>
          </cell>
          <cell r="U95">
            <v>35</v>
          </cell>
          <cell r="V95">
            <v>41</v>
          </cell>
        </row>
        <row r="96">
          <cell r="A96" t="str">
            <v>Suriname</v>
          </cell>
          <cell r="B96" t="str">
            <v>SUR</v>
          </cell>
          <cell r="C96" t="str">
            <v>AME</v>
          </cell>
          <cell r="D96">
            <v>39</v>
          </cell>
          <cell r="E96">
            <v>87</v>
          </cell>
          <cell r="F96">
            <v>4.2892229999999998</v>
          </cell>
          <cell r="G96">
            <v>4</v>
          </cell>
          <cell r="H96">
            <v>31.944230000000001</v>
          </cell>
          <cell r="I96">
            <v>46.055770000000003</v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>
            <v>35</v>
          </cell>
          <cell r="P96" t="str">
            <v/>
          </cell>
          <cell r="Q96" t="str">
            <v/>
          </cell>
          <cell r="R96">
            <v>32</v>
          </cell>
          <cell r="S96">
            <v>54</v>
          </cell>
          <cell r="T96" t="str">
            <v/>
          </cell>
          <cell r="U96" t="str">
            <v/>
          </cell>
          <cell r="V96">
            <v>35</v>
          </cell>
        </row>
        <row r="97">
          <cell r="A97" t="str">
            <v>Tanzania</v>
          </cell>
          <cell r="B97" t="str">
            <v>TZA</v>
          </cell>
          <cell r="C97" t="str">
            <v>SSA</v>
          </cell>
          <cell r="D97">
            <v>39</v>
          </cell>
          <cell r="E97">
            <v>87</v>
          </cell>
          <cell r="F97">
            <v>1.3945540000000001</v>
          </cell>
          <cell r="G97">
            <v>9</v>
          </cell>
          <cell r="H97">
            <v>36.705959999999997</v>
          </cell>
          <cell r="I97">
            <v>41.294040000000003</v>
          </cell>
          <cell r="J97">
            <v>39</v>
          </cell>
          <cell r="K97" t="str">
            <v/>
          </cell>
          <cell r="L97">
            <v>37</v>
          </cell>
          <cell r="M97">
            <v>37</v>
          </cell>
          <cell r="N97" t="str">
            <v/>
          </cell>
          <cell r="O97">
            <v>35</v>
          </cell>
          <cell r="P97" t="str">
            <v/>
          </cell>
          <cell r="Q97" t="str">
            <v/>
          </cell>
          <cell r="R97">
            <v>32</v>
          </cell>
          <cell r="S97">
            <v>51</v>
          </cell>
          <cell r="T97">
            <v>35</v>
          </cell>
          <cell r="U97">
            <v>52</v>
          </cell>
          <cell r="V97">
            <v>34</v>
          </cell>
        </row>
        <row r="98">
          <cell r="A98" t="str">
            <v>Vietnam</v>
          </cell>
          <cell r="B98" t="str">
            <v>VNM</v>
          </cell>
          <cell r="C98" t="str">
            <v>AP</v>
          </cell>
          <cell r="D98">
            <v>39</v>
          </cell>
          <cell r="E98">
            <v>87</v>
          </cell>
          <cell r="F98">
            <v>0.82289950000000001</v>
          </cell>
          <cell r="G98">
            <v>8</v>
          </cell>
          <cell r="H98">
            <v>37.646329999999999</v>
          </cell>
          <cell r="I98">
            <v>40.353670000000001</v>
          </cell>
          <cell r="J98" t="str">
            <v/>
          </cell>
          <cell r="K98" t="str">
            <v/>
          </cell>
          <cell r="L98">
            <v>37</v>
          </cell>
          <cell r="M98">
            <v>37</v>
          </cell>
          <cell r="N98" t="str">
            <v/>
          </cell>
          <cell r="O98">
            <v>47</v>
          </cell>
          <cell r="P98" t="str">
            <v/>
          </cell>
          <cell r="Q98">
            <v>38</v>
          </cell>
          <cell r="R98">
            <v>41</v>
          </cell>
          <cell r="S98">
            <v>39</v>
          </cell>
          <cell r="T98" t="str">
            <v/>
          </cell>
          <cell r="U98">
            <v>39</v>
          </cell>
          <cell r="V98">
            <v>35</v>
          </cell>
        </row>
        <row r="99">
          <cell r="A99" t="str">
            <v>Argentina</v>
          </cell>
          <cell r="B99" t="str">
            <v>ARG</v>
          </cell>
          <cell r="C99" t="str">
            <v>AME</v>
          </cell>
          <cell r="D99">
            <v>38</v>
          </cell>
          <cell r="E99">
            <v>96</v>
          </cell>
          <cell r="F99">
            <v>2.0991330000000001</v>
          </cell>
          <cell r="G99">
            <v>8</v>
          </cell>
          <cell r="H99">
            <v>34.54692</v>
          </cell>
          <cell r="I99">
            <v>41.45308</v>
          </cell>
          <cell r="J99" t="str">
            <v/>
          </cell>
          <cell r="K99" t="str">
            <v/>
          </cell>
          <cell r="L99">
            <v>49</v>
          </cell>
          <cell r="M99">
            <v>37</v>
          </cell>
          <cell r="N99" t="str">
            <v/>
          </cell>
          <cell r="O99">
            <v>35</v>
          </cell>
          <cell r="P99">
            <v>22</v>
          </cell>
          <cell r="Q99" t="str">
            <v/>
          </cell>
          <cell r="R99">
            <v>39</v>
          </cell>
          <cell r="S99">
            <v>49</v>
          </cell>
          <cell r="T99" t="str">
            <v/>
          </cell>
          <cell r="U99">
            <v>30</v>
          </cell>
          <cell r="V99">
            <v>45</v>
          </cell>
        </row>
        <row r="100">
          <cell r="A100" t="str">
            <v>Brazil</v>
          </cell>
          <cell r="B100" t="str">
            <v>BRA</v>
          </cell>
          <cell r="C100" t="str">
            <v>AME</v>
          </cell>
          <cell r="D100">
            <v>38</v>
          </cell>
          <cell r="E100">
            <v>96</v>
          </cell>
          <cell r="F100">
            <v>1.6139920000000001</v>
          </cell>
          <cell r="G100">
            <v>8</v>
          </cell>
          <cell r="H100">
            <v>35.34498</v>
          </cell>
          <cell r="I100">
            <v>40.65502</v>
          </cell>
          <cell r="J100" t="str">
            <v/>
          </cell>
          <cell r="K100" t="str">
            <v/>
          </cell>
          <cell r="L100">
            <v>53</v>
          </cell>
          <cell r="M100">
            <v>37</v>
          </cell>
          <cell r="N100" t="str">
            <v/>
          </cell>
          <cell r="O100">
            <v>35</v>
          </cell>
          <cell r="P100">
            <v>35</v>
          </cell>
          <cell r="Q100" t="str">
            <v/>
          </cell>
          <cell r="R100">
            <v>32</v>
          </cell>
          <cell r="S100">
            <v>43</v>
          </cell>
          <cell r="T100" t="str">
            <v/>
          </cell>
          <cell r="U100">
            <v>31</v>
          </cell>
          <cell r="V100">
            <v>36</v>
          </cell>
        </row>
        <row r="101">
          <cell r="A101" t="str">
            <v>Indonesia</v>
          </cell>
          <cell r="B101" t="str">
            <v>IDN</v>
          </cell>
          <cell r="C101" t="str">
            <v>AP</v>
          </cell>
          <cell r="D101">
            <v>38</v>
          </cell>
          <cell r="E101">
            <v>96</v>
          </cell>
          <cell r="F101">
            <v>2.1387309999999999</v>
          </cell>
          <cell r="G101">
            <v>9</v>
          </cell>
          <cell r="H101">
            <v>34.481780000000001</v>
          </cell>
          <cell r="I101">
            <v>41.518219999999999</v>
          </cell>
          <cell r="J101" t="str">
            <v/>
          </cell>
          <cell r="K101" t="str">
            <v/>
          </cell>
          <cell r="L101">
            <v>33</v>
          </cell>
          <cell r="M101">
            <v>37</v>
          </cell>
          <cell r="N101" t="str">
            <v/>
          </cell>
          <cell r="O101">
            <v>47</v>
          </cell>
          <cell r="P101">
            <v>44</v>
          </cell>
          <cell r="Q101">
            <v>32</v>
          </cell>
          <cell r="R101">
            <v>48</v>
          </cell>
          <cell r="S101">
            <v>22</v>
          </cell>
          <cell r="T101" t="str">
            <v/>
          </cell>
          <cell r="U101">
            <v>53</v>
          </cell>
          <cell r="V101">
            <v>23</v>
          </cell>
        </row>
        <row r="102">
          <cell r="A102" t="str">
            <v>Lesotho</v>
          </cell>
          <cell r="B102" t="str">
            <v>LSO</v>
          </cell>
          <cell r="C102" t="str">
            <v>SSA</v>
          </cell>
          <cell r="D102">
            <v>38</v>
          </cell>
          <cell r="E102">
            <v>96</v>
          </cell>
          <cell r="F102">
            <v>4.0025690000000003</v>
          </cell>
          <cell r="G102">
            <v>6</v>
          </cell>
          <cell r="H102">
            <v>31.415769999999998</v>
          </cell>
          <cell r="I102">
            <v>44.584220000000002</v>
          </cell>
          <cell r="J102">
            <v>24</v>
          </cell>
          <cell r="K102" t="str">
            <v/>
          </cell>
          <cell r="L102">
            <v>37</v>
          </cell>
          <cell r="M102" t="str">
            <v/>
          </cell>
          <cell r="N102" t="str">
            <v/>
          </cell>
          <cell r="O102">
            <v>59</v>
          </cell>
          <cell r="P102" t="str">
            <v/>
          </cell>
          <cell r="Q102" t="str">
            <v/>
          </cell>
          <cell r="R102" t="str">
            <v/>
          </cell>
          <cell r="S102">
            <v>46</v>
          </cell>
          <cell r="T102">
            <v>35</v>
          </cell>
          <cell r="U102">
            <v>27</v>
          </cell>
          <cell r="V102" t="str">
            <v/>
          </cell>
        </row>
        <row r="103">
          <cell r="A103" t="str">
            <v>Serbia</v>
          </cell>
          <cell r="B103" t="str">
            <v>SRB</v>
          </cell>
          <cell r="C103" t="str">
            <v>ECA</v>
          </cell>
          <cell r="D103">
            <v>38</v>
          </cell>
          <cell r="E103">
            <v>96</v>
          </cell>
          <cell r="F103">
            <v>1.4242440000000001</v>
          </cell>
          <cell r="G103">
            <v>8</v>
          </cell>
          <cell r="H103">
            <v>35.657119999999999</v>
          </cell>
          <cell r="I103">
            <v>40.342880000000001</v>
          </cell>
          <cell r="J103" t="str">
            <v/>
          </cell>
          <cell r="K103" t="str">
            <v/>
          </cell>
          <cell r="L103">
            <v>37</v>
          </cell>
          <cell r="M103">
            <v>37</v>
          </cell>
          <cell r="N103">
            <v>50</v>
          </cell>
          <cell r="O103">
            <v>35</v>
          </cell>
          <cell r="P103" t="str">
            <v/>
          </cell>
          <cell r="Q103" t="str">
            <v/>
          </cell>
          <cell r="R103">
            <v>32</v>
          </cell>
          <cell r="S103">
            <v>33</v>
          </cell>
          <cell r="T103" t="str">
            <v/>
          </cell>
          <cell r="U103">
            <v>44</v>
          </cell>
          <cell r="V103">
            <v>34</v>
          </cell>
        </row>
        <row r="104">
          <cell r="A104" t="str">
            <v>Turkey</v>
          </cell>
          <cell r="B104" t="str">
            <v>TUR</v>
          </cell>
          <cell r="C104" t="str">
            <v>ECA</v>
          </cell>
          <cell r="D104">
            <v>38</v>
          </cell>
          <cell r="E104">
            <v>96</v>
          </cell>
          <cell r="F104">
            <v>2.0962170000000002</v>
          </cell>
          <cell r="G104">
            <v>9</v>
          </cell>
          <cell r="H104">
            <v>34.551720000000003</v>
          </cell>
          <cell r="I104">
            <v>41.448279999999997</v>
          </cell>
          <cell r="J104" t="str">
            <v/>
          </cell>
          <cell r="K104">
            <v>26</v>
          </cell>
          <cell r="L104">
            <v>37</v>
          </cell>
          <cell r="M104">
            <v>37</v>
          </cell>
          <cell r="N104" t="str">
            <v/>
          </cell>
          <cell r="O104">
            <v>47</v>
          </cell>
          <cell r="P104">
            <v>42</v>
          </cell>
          <cell r="Q104" t="str">
            <v/>
          </cell>
          <cell r="R104">
            <v>37</v>
          </cell>
          <cell r="S104">
            <v>24</v>
          </cell>
          <cell r="T104" t="str">
            <v/>
          </cell>
          <cell r="U104">
            <v>61</v>
          </cell>
          <cell r="V104">
            <v>36</v>
          </cell>
        </row>
        <row r="105">
          <cell r="A105" t="str">
            <v>Gambia</v>
          </cell>
          <cell r="B105" t="str">
            <v>GMB</v>
          </cell>
          <cell r="C105" t="str">
            <v>SSA</v>
          </cell>
          <cell r="D105">
            <v>37</v>
          </cell>
          <cell r="E105">
            <v>102</v>
          </cell>
          <cell r="F105">
            <v>3.3836279999999999</v>
          </cell>
          <cell r="G105">
            <v>8</v>
          </cell>
          <cell r="H105">
            <v>31.43393</v>
          </cell>
          <cell r="I105">
            <v>42.566070000000003</v>
          </cell>
          <cell r="J105">
            <v>16</v>
          </cell>
          <cell r="K105" t="str">
            <v/>
          </cell>
          <cell r="L105">
            <v>25</v>
          </cell>
          <cell r="M105" t="str">
            <v/>
          </cell>
          <cell r="N105" t="str">
            <v/>
          </cell>
          <cell r="O105">
            <v>47</v>
          </cell>
          <cell r="P105" t="str">
            <v/>
          </cell>
          <cell r="Q105" t="str">
            <v/>
          </cell>
          <cell r="R105">
            <v>41</v>
          </cell>
          <cell r="S105">
            <v>56</v>
          </cell>
          <cell r="T105">
            <v>27</v>
          </cell>
          <cell r="U105">
            <v>54</v>
          </cell>
          <cell r="V105">
            <v>29</v>
          </cell>
        </row>
        <row r="106">
          <cell r="A106" t="str">
            <v>Kazakhstan</v>
          </cell>
          <cell r="B106" t="str">
            <v>KAZ</v>
          </cell>
          <cell r="C106" t="str">
            <v>ECA</v>
          </cell>
          <cell r="D106">
            <v>37</v>
          </cell>
          <cell r="E106">
            <v>102</v>
          </cell>
          <cell r="F106">
            <v>3.3318539999999999</v>
          </cell>
          <cell r="G106">
            <v>9</v>
          </cell>
          <cell r="H106">
            <v>31.519100000000002</v>
          </cell>
          <cell r="I106">
            <v>42.480899999999998</v>
          </cell>
          <cell r="J106" t="str">
            <v/>
          </cell>
          <cell r="K106" t="str">
            <v/>
          </cell>
          <cell r="L106">
            <v>33</v>
          </cell>
          <cell r="M106">
            <v>20</v>
          </cell>
          <cell r="N106">
            <v>24</v>
          </cell>
          <cell r="O106">
            <v>35</v>
          </cell>
          <cell r="P106">
            <v>66</v>
          </cell>
          <cell r="Q106" t="str">
            <v/>
          </cell>
          <cell r="R106">
            <v>64</v>
          </cell>
          <cell r="S106">
            <v>19</v>
          </cell>
          <cell r="T106" t="str">
            <v/>
          </cell>
          <cell r="U106">
            <v>33</v>
          </cell>
          <cell r="V106">
            <v>38</v>
          </cell>
        </row>
        <row r="107">
          <cell r="A107" t="str">
            <v>Sri Lanka</v>
          </cell>
          <cell r="B107" t="str">
            <v>LKA</v>
          </cell>
          <cell r="C107" t="str">
            <v>AP</v>
          </cell>
          <cell r="D107">
            <v>37</v>
          </cell>
          <cell r="E107">
            <v>102</v>
          </cell>
          <cell r="F107">
            <v>0.99397780000000002</v>
          </cell>
          <cell r="G107">
            <v>7</v>
          </cell>
          <cell r="H107">
            <v>35.364910000000002</v>
          </cell>
          <cell r="I107">
            <v>38.635089999999998</v>
          </cell>
          <cell r="J107" t="str">
            <v/>
          </cell>
          <cell r="K107" t="str">
            <v/>
          </cell>
          <cell r="L107">
            <v>37</v>
          </cell>
          <cell r="M107">
            <v>37</v>
          </cell>
          <cell r="N107" t="str">
            <v/>
          </cell>
          <cell r="O107">
            <v>35</v>
          </cell>
          <cell r="P107" t="str">
            <v/>
          </cell>
          <cell r="Q107" t="str">
            <v/>
          </cell>
          <cell r="R107">
            <v>32</v>
          </cell>
          <cell r="S107">
            <v>38</v>
          </cell>
          <cell r="T107" t="str">
            <v/>
          </cell>
          <cell r="U107">
            <v>44</v>
          </cell>
          <cell r="V107">
            <v>36</v>
          </cell>
        </row>
        <row r="108">
          <cell r="A108" t="str">
            <v>Cote d'Ivoire</v>
          </cell>
          <cell r="B108" t="str">
            <v>CIV</v>
          </cell>
          <cell r="C108" t="str">
            <v>SSA</v>
          </cell>
          <cell r="D108">
            <v>36</v>
          </cell>
          <cell r="E108">
            <v>105</v>
          </cell>
          <cell r="F108">
            <v>1.403537</v>
          </cell>
          <cell r="G108">
            <v>9</v>
          </cell>
          <cell r="H108">
            <v>33.691180000000003</v>
          </cell>
          <cell r="I108">
            <v>38.308819999999997</v>
          </cell>
          <cell r="J108">
            <v>39</v>
          </cell>
          <cell r="K108" t="str">
            <v/>
          </cell>
          <cell r="L108">
            <v>25</v>
          </cell>
          <cell r="M108">
            <v>37</v>
          </cell>
          <cell r="N108" t="str">
            <v/>
          </cell>
          <cell r="O108">
            <v>47</v>
          </cell>
          <cell r="P108" t="str">
            <v/>
          </cell>
          <cell r="Q108" t="str">
            <v/>
          </cell>
          <cell r="R108">
            <v>32</v>
          </cell>
          <cell r="S108">
            <v>36</v>
          </cell>
          <cell r="T108">
            <v>43</v>
          </cell>
          <cell r="U108">
            <v>35</v>
          </cell>
          <cell r="V108">
            <v>26</v>
          </cell>
        </row>
        <row r="109">
          <cell r="A109" t="str">
            <v>Ecuador</v>
          </cell>
          <cell r="B109" t="str">
            <v>ECU</v>
          </cell>
          <cell r="C109" t="str">
            <v>AME</v>
          </cell>
          <cell r="D109">
            <v>36</v>
          </cell>
          <cell r="E109">
            <v>105</v>
          </cell>
          <cell r="F109">
            <v>1.576255</v>
          </cell>
          <cell r="G109">
            <v>7</v>
          </cell>
          <cell r="H109">
            <v>33.407060000000001</v>
          </cell>
          <cell r="I109">
            <v>38.592939999999999</v>
          </cell>
          <cell r="J109" t="str">
            <v/>
          </cell>
          <cell r="K109" t="str">
            <v/>
          </cell>
          <cell r="L109">
            <v>45</v>
          </cell>
          <cell r="M109">
            <v>37</v>
          </cell>
          <cell r="N109" t="str">
            <v/>
          </cell>
          <cell r="O109">
            <v>35</v>
          </cell>
          <cell r="P109" t="str">
            <v/>
          </cell>
          <cell r="Q109" t="str">
            <v/>
          </cell>
          <cell r="R109">
            <v>41</v>
          </cell>
          <cell r="S109">
            <v>36</v>
          </cell>
          <cell r="T109" t="str">
            <v/>
          </cell>
          <cell r="U109">
            <v>26</v>
          </cell>
          <cell r="V109">
            <v>33</v>
          </cell>
        </row>
        <row r="110">
          <cell r="A110" t="str">
            <v>Moldova</v>
          </cell>
          <cell r="B110" t="str">
            <v>MDA</v>
          </cell>
          <cell r="C110" t="str">
            <v>ECA</v>
          </cell>
          <cell r="D110">
            <v>36</v>
          </cell>
          <cell r="E110">
            <v>105</v>
          </cell>
          <cell r="F110">
            <v>1.3449199999999999</v>
          </cell>
          <cell r="G110">
            <v>7</v>
          </cell>
          <cell r="H110">
            <v>33.787610000000001</v>
          </cell>
          <cell r="I110">
            <v>38.212389999999999</v>
          </cell>
          <cell r="J110" t="str">
            <v/>
          </cell>
          <cell r="K110" t="str">
            <v/>
          </cell>
          <cell r="L110">
            <v>33</v>
          </cell>
          <cell r="M110">
            <v>37</v>
          </cell>
          <cell r="N110">
            <v>36</v>
          </cell>
          <cell r="O110">
            <v>47</v>
          </cell>
          <cell r="P110" t="str">
            <v/>
          </cell>
          <cell r="Q110" t="str">
            <v/>
          </cell>
          <cell r="R110">
            <v>32</v>
          </cell>
          <cell r="S110">
            <v>33</v>
          </cell>
          <cell r="T110" t="str">
            <v/>
          </cell>
          <cell r="U110" t="str">
            <v/>
          </cell>
          <cell r="V110">
            <v>34</v>
          </cell>
        </row>
        <row r="111">
          <cell r="A111" t="str">
            <v>Panama</v>
          </cell>
          <cell r="B111" t="str">
            <v>PAN</v>
          </cell>
          <cell r="C111" t="str">
            <v>AME</v>
          </cell>
          <cell r="D111">
            <v>36</v>
          </cell>
          <cell r="E111">
            <v>105</v>
          </cell>
          <cell r="F111">
            <v>1.0179009999999999</v>
          </cell>
          <cell r="G111">
            <v>7</v>
          </cell>
          <cell r="H111">
            <v>34.32555</v>
          </cell>
          <cell r="I111">
            <v>37.67445</v>
          </cell>
          <cell r="J111" t="str">
            <v/>
          </cell>
          <cell r="K111" t="str">
            <v/>
          </cell>
          <cell r="L111">
            <v>33</v>
          </cell>
          <cell r="M111">
            <v>37</v>
          </cell>
          <cell r="N111" t="str">
            <v/>
          </cell>
          <cell r="O111">
            <v>35</v>
          </cell>
          <cell r="P111" t="str">
            <v/>
          </cell>
          <cell r="Q111" t="str">
            <v/>
          </cell>
          <cell r="R111">
            <v>32</v>
          </cell>
          <cell r="S111">
            <v>43</v>
          </cell>
          <cell r="T111" t="str">
            <v/>
          </cell>
          <cell r="U111">
            <v>40</v>
          </cell>
          <cell r="V111">
            <v>35</v>
          </cell>
        </row>
        <row r="112">
          <cell r="A112" t="str">
            <v>Peru</v>
          </cell>
          <cell r="B112" t="str">
            <v>PER</v>
          </cell>
          <cell r="C112" t="str">
            <v>AME</v>
          </cell>
          <cell r="D112">
            <v>36</v>
          </cell>
          <cell r="E112">
            <v>105</v>
          </cell>
          <cell r="F112">
            <v>1.839955</v>
          </cell>
          <cell r="G112">
            <v>8</v>
          </cell>
          <cell r="H112">
            <v>32.973269999999999</v>
          </cell>
          <cell r="I112">
            <v>39.026730000000001</v>
          </cell>
          <cell r="J112" t="str">
            <v/>
          </cell>
          <cell r="K112" t="str">
            <v/>
          </cell>
          <cell r="L112">
            <v>49</v>
          </cell>
          <cell r="M112">
            <v>37</v>
          </cell>
          <cell r="N112" t="str">
            <v/>
          </cell>
          <cell r="O112">
            <v>35</v>
          </cell>
          <cell r="P112">
            <v>25</v>
          </cell>
          <cell r="Q112" t="str">
            <v/>
          </cell>
          <cell r="R112">
            <v>45</v>
          </cell>
          <cell r="S112">
            <v>38</v>
          </cell>
          <cell r="T112" t="str">
            <v/>
          </cell>
          <cell r="U112">
            <v>29</v>
          </cell>
          <cell r="V112">
            <v>30</v>
          </cell>
        </row>
        <row r="113">
          <cell r="A113" t="str">
            <v>Albania</v>
          </cell>
          <cell r="B113" t="str">
            <v>ALB</v>
          </cell>
          <cell r="C113" t="str">
            <v>ECA</v>
          </cell>
          <cell r="D113">
            <v>35</v>
          </cell>
          <cell r="E113">
            <v>110</v>
          </cell>
          <cell r="F113">
            <v>1.3260289999999999</v>
          </cell>
          <cell r="G113">
            <v>8</v>
          </cell>
          <cell r="H113">
            <v>32.818680000000001</v>
          </cell>
          <cell r="I113">
            <v>37.181319999999999</v>
          </cell>
          <cell r="J113" t="str">
            <v/>
          </cell>
          <cell r="K113" t="str">
            <v/>
          </cell>
          <cell r="L113">
            <v>41</v>
          </cell>
          <cell r="M113">
            <v>37</v>
          </cell>
          <cell r="N113">
            <v>42</v>
          </cell>
          <cell r="O113">
            <v>35</v>
          </cell>
          <cell r="P113" t="str">
            <v/>
          </cell>
          <cell r="Q113" t="str">
            <v/>
          </cell>
          <cell r="R113">
            <v>39</v>
          </cell>
          <cell r="S113">
            <v>25</v>
          </cell>
          <cell r="T113" t="str">
            <v/>
          </cell>
          <cell r="U113">
            <v>32</v>
          </cell>
          <cell r="V113">
            <v>30</v>
          </cell>
        </row>
        <row r="114">
          <cell r="A114" t="str">
            <v>Bosnia and Herzegovina</v>
          </cell>
          <cell r="B114" t="str">
            <v>BIH</v>
          </cell>
          <cell r="C114" t="str">
            <v>ECA</v>
          </cell>
          <cell r="D114">
            <v>35</v>
          </cell>
          <cell r="E114">
            <v>110</v>
          </cell>
          <cell r="F114">
            <v>1.8010269999999999</v>
          </cell>
          <cell r="G114">
            <v>7</v>
          </cell>
          <cell r="H114">
            <v>32.037309999999998</v>
          </cell>
          <cell r="I114">
            <v>37.962690000000002</v>
          </cell>
          <cell r="J114" t="str">
            <v/>
          </cell>
          <cell r="K114" t="str">
            <v/>
          </cell>
          <cell r="L114">
            <v>37</v>
          </cell>
          <cell r="M114">
            <v>37</v>
          </cell>
          <cell r="N114">
            <v>44</v>
          </cell>
          <cell r="O114">
            <v>35</v>
          </cell>
          <cell r="P114" t="str">
            <v/>
          </cell>
          <cell r="Q114" t="str">
            <v/>
          </cell>
          <cell r="R114" t="str">
            <v/>
          </cell>
          <cell r="S114">
            <v>25</v>
          </cell>
          <cell r="T114" t="str">
            <v/>
          </cell>
          <cell r="U114">
            <v>27</v>
          </cell>
          <cell r="V114">
            <v>37</v>
          </cell>
        </row>
        <row r="115">
          <cell r="A115" t="str">
            <v>Malawi</v>
          </cell>
          <cell r="B115" t="str">
            <v>MWI</v>
          </cell>
          <cell r="C115" t="str">
            <v>SSA</v>
          </cell>
          <cell r="D115">
            <v>35</v>
          </cell>
          <cell r="E115">
            <v>110</v>
          </cell>
          <cell r="F115">
            <v>1.6943550000000001</v>
          </cell>
          <cell r="G115">
            <v>9</v>
          </cell>
          <cell r="H115">
            <v>32.212789999999998</v>
          </cell>
          <cell r="I115">
            <v>37.787210000000002</v>
          </cell>
          <cell r="J115">
            <v>37</v>
          </cell>
          <cell r="K115" t="str">
            <v/>
          </cell>
          <cell r="L115">
            <v>37</v>
          </cell>
          <cell r="M115">
            <v>20</v>
          </cell>
          <cell r="N115" t="str">
            <v/>
          </cell>
          <cell r="O115">
            <v>47</v>
          </cell>
          <cell r="P115" t="str">
            <v/>
          </cell>
          <cell r="Q115" t="str">
            <v/>
          </cell>
          <cell r="R115">
            <v>48</v>
          </cell>
          <cell r="S115">
            <v>30</v>
          </cell>
          <cell r="T115">
            <v>35</v>
          </cell>
          <cell r="U115">
            <v>28</v>
          </cell>
          <cell r="V115">
            <v>36</v>
          </cell>
        </row>
        <row r="116">
          <cell r="A116" t="str">
            <v>Mongolia</v>
          </cell>
          <cell r="B116" t="str">
            <v>MNG</v>
          </cell>
          <cell r="C116" t="str">
            <v>AP</v>
          </cell>
          <cell r="D116">
            <v>35</v>
          </cell>
          <cell r="E116">
            <v>110</v>
          </cell>
          <cell r="F116">
            <v>0.57072259999999997</v>
          </cell>
          <cell r="G116">
            <v>8</v>
          </cell>
          <cell r="H116">
            <v>34.061160000000001</v>
          </cell>
          <cell r="I116">
            <v>35.938839999999999</v>
          </cell>
          <cell r="J116" t="str">
            <v/>
          </cell>
          <cell r="K116" t="str">
            <v/>
          </cell>
          <cell r="L116">
            <v>37</v>
          </cell>
          <cell r="M116">
            <v>37</v>
          </cell>
          <cell r="N116" t="str">
            <v/>
          </cell>
          <cell r="O116">
            <v>35</v>
          </cell>
          <cell r="P116">
            <v>29</v>
          </cell>
          <cell r="Q116" t="str">
            <v/>
          </cell>
          <cell r="R116">
            <v>37</v>
          </cell>
          <cell r="S116">
            <v>34</v>
          </cell>
          <cell r="T116" t="str">
            <v/>
          </cell>
          <cell r="U116">
            <v>34</v>
          </cell>
          <cell r="V116">
            <v>35</v>
          </cell>
        </row>
        <row r="117">
          <cell r="A117" t="str">
            <v>Thailand</v>
          </cell>
          <cell r="B117" t="str">
            <v>THA</v>
          </cell>
          <cell r="C117" t="str">
            <v>AP</v>
          </cell>
          <cell r="D117">
            <v>35</v>
          </cell>
          <cell r="E117">
            <v>110</v>
          </cell>
          <cell r="F117">
            <v>0.84000269999999999</v>
          </cell>
          <cell r="G117">
            <v>9</v>
          </cell>
          <cell r="H117">
            <v>33.618189999999998</v>
          </cell>
          <cell r="I117">
            <v>36.381810000000002</v>
          </cell>
          <cell r="J117" t="str">
            <v/>
          </cell>
          <cell r="K117" t="str">
            <v/>
          </cell>
          <cell r="L117">
            <v>37</v>
          </cell>
          <cell r="M117">
            <v>37</v>
          </cell>
          <cell r="N117" t="str">
            <v/>
          </cell>
          <cell r="O117">
            <v>35</v>
          </cell>
          <cell r="P117">
            <v>39</v>
          </cell>
          <cell r="Q117">
            <v>36</v>
          </cell>
          <cell r="R117">
            <v>32</v>
          </cell>
          <cell r="S117">
            <v>26</v>
          </cell>
          <cell r="T117" t="str">
            <v/>
          </cell>
          <cell r="U117">
            <v>42</v>
          </cell>
          <cell r="V117">
            <v>35</v>
          </cell>
        </row>
        <row r="118">
          <cell r="A118" t="str">
            <v>El Salvador</v>
          </cell>
          <cell r="B118" t="str">
            <v>SLV</v>
          </cell>
          <cell r="C118" t="str">
            <v>AME</v>
          </cell>
          <cell r="D118">
            <v>34</v>
          </cell>
          <cell r="E118">
            <v>115</v>
          </cell>
          <cell r="F118">
            <v>1.5919209999999999</v>
          </cell>
          <cell r="G118">
            <v>7</v>
          </cell>
          <cell r="H118">
            <v>31.38129</v>
          </cell>
          <cell r="I118">
            <v>36.61871</v>
          </cell>
          <cell r="J118" t="str">
            <v/>
          </cell>
          <cell r="K118" t="str">
            <v/>
          </cell>
          <cell r="L118">
            <v>45</v>
          </cell>
          <cell r="M118">
            <v>37</v>
          </cell>
          <cell r="N118" t="str">
            <v/>
          </cell>
          <cell r="O118">
            <v>35</v>
          </cell>
          <cell r="P118" t="str">
            <v/>
          </cell>
          <cell r="Q118" t="str">
            <v/>
          </cell>
          <cell r="R118">
            <v>34</v>
          </cell>
          <cell r="S118">
            <v>26</v>
          </cell>
          <cell r="T118" t="str">
            <v/>
          </cell>
          <cell r="U118">
            <v>29</v>
          </cell>
          <cell r="V118">
            <v>34</v>
          </cell>
        </row>
        <row r="119">
          <cell r="A119" t="str">
            <v>Sierra Leone</v>
          </cell>
          <cell r="B119" t="str">
            <v>SLE</v>
          </cell>
          <cell r="C119" t="str">
            <v>SSA</v>
          </cell>
          <cell r="D119">
            <v>34</v>
          </cell>
          <cell r="E119">
            <v>115</v>
          </cell>
          <cell r="F119">
            <v>1.835758</v>
          </cell>
          <cell r="G119">
            <v>9</v>
          </cell>
          <cell r="H119">
            <v>30.980180000000001</v>
          </cell>
          <cell r="I119">
            <v>37.019820000000003</v>
          </cell>
          <cell r="J119">
            <v>34</v>
          </cell>
          <cell r="K119" t="str">
            <v/>
          </cell>
          <cell r="L119">
            <v>37</v>
          </cell>
          <cell r="M119">
            <v>20</v>
          </cell>
          <cell r="N119" t="str">
            <v/>
          </cell>
          <cell r="O119">
            <v>47</v>
          </cell>
          <cell r="P119" t="str">
            <v/>
          </cell>
          <cell r="Q119" t="str">
            <v/>
          </cell>
          <cell r="R119">
            <v>50</v>
          </cell>
          <cell r="S119">
            <v>33</v>
          </cell>
          <cell r="T119">
            <v>35</v>
          </cell>
          <cell r="U119">
            <v>28</v>
          </cell>
          <cell r="V119">
            <v>26</v>
          </cell>
        </row>
        <row r="120">
          <cell r="A120" t="str">
            <v>Egypt</v>
          </cell>
          <cell r="B120" t="str">
            <v>EGY</v>
          </cell>
          <cell r="C120" t="str">
            <v>MENA</v>
          </cell>
          <cell r="D120">
            <v>33</v>
          </cell>
          <cell r="E120">
            <v>117</v>
          </cell>
          <cell r="F120">
            <v>4.0880000000000001</v>
          </cell>
          <cell r="G120">
            <v>7</v>
          </cell>
          <cell r="H120">
            <v>26.27524</v>
          </cell>
          <cell r="I120">
            <v>39.724760000000003</v>
          </cell>
          <cell r="J120" t="str">
            <v/>
          </cell>
          <cell r="K120" t="str">
            <v/>
          </cell>
          <cell r="L120">
            <v>25</v>
          </cell>
          <cell r="M120">
            <v>37</v>
          </cell>
          <cell r="N120" t="str">
            <v/>
          </cell>
          <cell r="O120">
            <v>22</v>
          </cell>
          <cell r="P120" t="str">
            <v/>
          </cell>
          <cell r="Q120" t="str">
            <v/>
          </cell>
          <cell r="R120">
            <v>32</v>
          </cell>
          <cell r="S120">
            <v>23</v>
          </cell>
          <cell r="T120" t="str">
            <v/>
          </cell>
          <cell r="U120">
            <v>66</v>
          </cell>
          <cell r="V120">
            <v>27</v>
          </cell>
        </row>
        <row r="121">
          <cell r="A121" t="str">
            <v>Nepal</v>
          </cell>
          <cell r="B121" t="str">
            <v>NPL</v>
          </cell>
          <cell r="C121" t="str">
            <v>AP</v>
          </cell>
          <cell r="D121">
            <v>33</v>
          </cell>
          <cell r="E121">
            <v>117</v>
          </cell>
          <cell r="F121">
            <v>0.53579120000000002</v>
          </cell>
          <cell r="G121">
            <v>6</v>
          </cell>
          <cell r="H121">
            <v>32.11862</v>
          </cell>
          <cell r="I121">
            <v>33.88138</v>
          </cell>
          <cell r="J121" t="str">
            <v/>
          </cell>
          <cell r="K121" t="str">
            <v/>
          </cell>
          <cell r="L121">
            <v>33</v>
          </cell>
          <cell r="M121" t="str">
            <v/>
          </cell>
          <cell r="N121" t="str">
            <v/>
          </cell>
          <cell r="O121">
            <v>35</v>
          </cell>
          <cell r="P121" t="str">
            <v/>
          </cell>
          <cell r="Q121" t="str">
            <v/>
          </cell>
          <cell r="R121" t="str">
            <v/>
          </cell>
          <cell r="S121">
            <v>30</v>
          </cell>
          <cell r="T121">
            <v>35</v>
          </cell>
          <cell r="U121">
            <v>34</v>
          </cell>
          <cell r="V121">
            <v>32</v>
          </cell>
        </row>
        <row r="122">
          <cell r="A122" t="str">
            <v>Philippines</v>
          </cell>
          <cell r="B122" t="str">
            <v>PHL</v>
          </cell>
          <cell r="C122" t="str">
            <v>AP</v>
          </cell>
          <cell r="D122">
            <v>33</v>
          </cell>
          <cell r="E122">
            <v>117</v>
          </cell>
          <cell r="F122">
            <v>0.9365137</v>
          </cell>
          <cell r="G122">
            <v>9</v>
          </cell>
          <cell r="H122">
            <v>31.459430000000001</v>
          </cell>
          <cell r="I122">
            <v>34.540570000000002</v>
          </cell>
          <cell r="J122" t="str">
            <v/>
          </cell>
          <cell r="K122" t="str">
            <v/>
          </cell>
          <cell r="L122">
            <v>33</v>
          </cell>
          <cell r="M122">
            <v>37</v>
          </cell>
          <cell r="N122" t="str">
            <v/>
          </cell>
          <cell r="O122">
            <v>35</v>
          </cell>
          <cell r="P122">
            <v>30</v>
          </cell>
          <cell r="Q122">
            <v>38</v>
          </cell>
          <cell r="R122">
            <v>41</v>
          </cell>
          <cell r="S122">
            <v>29</v>
          </cell>
          <cell r="T122" t="str">
            <v/>
          </cell>
          <cell r="U122">
            <v>32</v>
          </cell>
          <cell r="V122">
            <v>26</v>
          </cell>
        </row>
        <row r="123">
          <cell r="A123" t="str">
            <v>Zambia</v>
          </cell>
          <cell r="B123" t="str">
            <v>ZMB</v>
          </cell>
          <cell r="C123" t="str">
            <v>SSA</v>
          </cell>
          <cell r="D123">
            <v>33</v>
          </cell>
          <cell r="E123">
            <v>117</v>
          </cell>
          <cell r="F123">
            <v>1.634307</v>
          </cell>
          <cell r="G123">
            <v>9</v>
          </cell>
          <cell r="H123">
            <v>30.31157</v>
          </cell>
          <cell r="I123">
            <v>35.688429999999997</v>
          </cell>
          <cell r="J123">
            <v>34</v>
          </cell>
          <cell r="K123" t="str">
            <v/>
          </cell>
          <cell r="L123">
            <v>21</v>
          </cell>
          <cell r="M123">
            <v>37</v>
          </cell>
          <cell r="N123" t="str">
            <v/>
          </cell>
          <cell r="O123">
            <v>35</v>
          </cell>
          <cell r="P123" t="str">
            <v/>
          </cell>
          <cell r="Q123" t="str">
            <v/>
          </cell>
          <cell r="R123">
            <v>32</v>
          </cell>
          <cell r="S123">
            <v>49</v>
          </cell>
          <cell r="T123">
            <v>27</v>
          </cell>
          <cell r="U123">
            <v>23</v>
          </cell>
          <cell r="V123">
            <v>35</v>
          </cell>
        </row>
        <row r="124">
          <cell r="A124" t="str">
            <v>Algeria</v>
          </cell>
          <cell r="B124" t="str">
            <v>DZA</v>
          </cell>
          <cell r="C124" t="str">
            <v>MENA</v>
          </cell>
          <cell r="D124">
            <v>33</v>
          </cell>
          <cell r="E124">
            <v>117</v>
          </cell>
          <cell r="F124">
            <v>1.07623</v>
          </cell>
          <cell r="G124">
            <v>7</v>
          </cell>
          <cell r="H124">
            <v>31.229600000000001</v>
          </cell>
          <cell r="I124">
            <v>34.770400000000002</v>
          </cell>
          <cell r="J124" t="str">
            <v/>
          </cell>
          <cell r="K124" t="str">
            <v/>
          </cell>
          <cell r="L124">
            <v>37</v>
          </cell>
          <cell r="M124">
            <v>37</v>
          </cell>
          <cell r="N124" t="str">
            <v/>
          </cell>
          <cell r="O124">
            <v>35</v>
          </cell>
          <cell r="P124" t="str">
            <v/>
          </cell>
          <cell r="Q124" t="str">
            <v/>
          </cell>
          <cell r="R124">
            <v>30</v>
          </cell>
          <cell r="S124">
            <v>26</v>
          </cell>
          <cell r="T124" t="str">
            <v/>
          </cell>
          <cell r="U124">
            <v>32</v>
          </cell>
          <cell r="V124">
            <v>36</v>
          </cell>
        </row>
        <row r="125">
          <cell r="A125" t="str">
            <v>Eswatini</v>
          </cell>
          <cell r="B125" t="str">
            <v>SWZ</v>
          </cell>
          <cell r="C125" t="str">
            <v>SSA</v>
          </cell>
          <cell r="D125">
            <v>32</v>
          </cell>
          <cell r="E125">
            <v>122</v>
          </cell>
          <cell r="F125">
            <v>7.1218000000000004</v>
          </cell>
          <cell r="G125">
            <v>3</v>
          </cell>
          <cell r="H125">
            <v>20.28464</v>
          </cell>
          <cell r="I125">
            <v>43.715359999999997</v>
          </cell>
          <cell r="J125" t="str">
            <v/>
          </cell>
          <cell r="K125" t="str">
            <v/>
          </cell>
          <cell r="L125">
            <v>17</v>
          </cell>
          <cell r="M125" t="str">
            <v/>
          </cell>
          <cell r="N125" t="str">
            <v/>
          </cell>
          <cell r="O125">
            <v>35</v>
          </cell>
          <cell r="P125" t="str">
            <v/>
          </cell>
          <cell r="Q125" t="str">
            <v/>
          </cell>
          <cell r="R125" t="str">
            <v/>
          </cell>
          <cell r="S125">
            <v>43</v>
          </cell>
          <cell r="T125" t="str">
            <v/>
          </cell>
          <cell r="U125" t="str">
            <v/>
          </cell>
          <cell r="V125" t="str">
            <v/>
          </cell>
        </row>
        <row r="126">
          <cell r="A126" t="str">
            <v>Ukraine</v>
          </cell>
          <cell r="B126" t="str">
            <v>UKR</v>
          </cell>
          <cell r="C126" t="str">
            <v>ECA</v>
          </cell>
          <cell r="D126">
            <v>32</v>
          </cell>
          <cell r="E126">
            <v>122</v>
          </cell>
          <cell r="F126">
            <v>1.2944089999999999</v>
          </cell>
          <cell r="G126">
            <v>9</v>
          </cell>
          <cell r="H126">
            <v>29.870699999999999</v>
          </cell>
          <cell r="I126">
            <v>34.129300000000001</v>
          </cell>
          <cell r="J126" t="str">
            <v/>
          </cell>
          <cell r="K126" t="str">
            <v/>
          </cell>
          <cell r="L126">
            <v>37</v>
          </cell>
          <cell r="M126">
            <v>20</v>
          </cell>
          <cell r="N126">
            <v>36</v>
          </cell>
          <cell r="O126">
            <v>35</v>
          </cell>
          <cell r="P126">
            <v>31</v>
          </cell>
          <cell r="Q126" t="str">
            <v/>
          </cell>
          <cell r="R126">
            <v>43</v>
          </cell>
          <cell r="S126">
            <v>30</v>
          </cell>
          <cell r="T126" t="str">
            <v/>
          </cell>
          <cell r="U126">
            <v>26</v>
          </cell>
          <cell r="V126">
            <v>33</v>
          </cell>
        </row>
        <row r="127">
          <cell r="A127" t="str">
            <v>Gabon</v>
          </cell>
          <cell r="B127" t="str">
            <v>GAB</v>
          </cell>
          <cell r="C127" t="str">
            <v>SSA</v>
          </cell>
          <cell r="D127">
            <v>31</v>
          </cell>
          <cell r="E127">
            <v>124</v>
          </cell>
          <cell r="F127">
            <v>2.3954029999999999</v>
          </cell>
          <cell r="G127">
            <v>5</v>
          </cell>
          <cell r="H127">
            <v>27.059560000000001</v>
          </cell>
          <cell r="I127">
            <v>34.940440000000002</v>
          </cell>
          <cell r="J127" t="str">
            <v/>
          </cell>
          <cell r="K127" t="str">
            <v/>
          </cell>
          <cell r="L127">
            <v>29</v>
          </cell>
          <cell r="M127">
            <v>37</v>
          </cell>
          <cell r="N127" t="str">
            <v/>
          </cell>
          <cell r="O127">
            <v>35</v>
          </cell>
          <cell r="P127" t="str">
            <v/>
          </cell>
          <cell r="Q127" t="str">
            <v/>
          </cell>
          <cell r="R127">
            <v>32</v>
          </cell>
          <cell r="S127">
            <v>20</v>
          </cell>
          <cell r="T127" t="str">
            <v/>
          </cell>
          <cell r="U127" t="str">
            <v/>
          </cell>
          <cell r="V127" t="str">
            <v/>
          </cell>
        </row>
        <row r="128">
          <cell r="A128" t="str">
            <v>Mexico</v>
          </cell>
          <cell r="B128" t="str">
            <v>MEX</v>
          </cell>
          <cell r="C128" t="str">
            <v>AME</v>
          </cell>
          <cell r="D128">
            <v>31</v>
          </cell>
          <cell r="E128">
            <v>124</v>
          </cell>
          <cell r="F128">
            <v>1.429597</v>
          </cell>
          <cell r="G128">
            <v>9</v>
          </cell>
          <cell r="H128">
            <v>28.648309999999999</v>
          </cell>
          <cell r="I128">
            <v>33.351689999999998</v>
          </cell>
          <cell r="J128" t="str">
            <v/>
          </cell>
          <cell r="K128">
            <v>44</v>
          </cell>
          <cell r="L128">
            <v>29</v>
          </cell>
          <cell r="M128">
            <v>37</v>
          </cell>
          <cell r="N128" t="str">
            <v/>
          </cell>
          <cell r="O128">
            <v>22</v>
          </cell>
          <cell r="P128">
            <v>32</v>
          </cell>
          <cell r="Q128" t="str">
            <v/>
          </cell>
          <cell r="R128">
            <v>24</v>
          </cell>
          <cell r="S128">
            <v>36</v>
          </cell>
          <cell r="T128" t="str">
            <v/>
          </cell>
          <cell r="U128">
            <v>31</v>
          </cell>
          <cell r="V128">
            <v>22</v>
          </cell>
        </row>
        <row r="129">
          <cell r="A129" t="str">
            <v>Niger</v>
          </cell>
          <cell r="B129" t="str">
            <v>NER</v>
          </cell>
          <cell r="C129" t="str">
            <v>SSA</v>
          </cell>
          <cell r="D129">
            <v>31</v>
          </cell>
          <cell r="E129">
            <v>124</v>
          </cell>
          <cell r="F129">
            <v>1.353731</v>
          </cell>
          <cell r="G129">
            <v>7</v>
          </cell>
          <cell r="H129">
            <v>28.773109999999999</v>
          </cell>
          <cell r="I129">
            <v>33.226889999999997</v>
          </cell>
          <cell r="J129">
            <v>37</v>
          </cell>
          <cell r="K129" t="str">
            <v/>
          </cell>
          <cell r="L129">
            <v>25</v>
          </cell>
          <cell r="M129" t="str">
            <v/>
          </cell>
          <cell r="N129" t="str">
            <v/>
          </cell>
          <cell r="O129">
            <v>35</v>
          </cell>
          <cell r="P129" t="str">
            <v/>
          </cell>
          <cell r="Q129" t="str">
            <v/>
          </cell>
          <cell r="R129">
            <v>24</v>
          </cell>
          <cell r="S129">
            <v>31</v>
          </cell>
          <cell r="T129">
            <v>35</v>
          </cell>
          <cell r="U129" t="str">
            <v/>
          </cell>
          <cell r="V129">
            <v>30</v>
          </cell>
        </row>
        <row r="130">
          <cell r="A130" t="str">
            <v>Papua New Guinea</v>
          </cell>
          <cell r="B130" t="str">
            <v>PNG</v>
          </cell>
          <cell r="C130" t="str">
            <v>AP</v>
          </cell>
          <cell r="D130">
            <v>31</v>
          </cell>
          <cell r="E130">
            <v>124</v>
          </cell>
          <cell r="F130">
            <v>2.2617340000000001</v>
          </cell>
          <cell r="G130">
            <v>6</v>
          </cell>
          <cell r="H130">
            <v>27.279450000000001</v>
          </cell>
          <cell r="I130">
            <v>34.720550000000003</v>
          </cell>
          <cell r="J130" t="str">
            <v/>
          </cell>
          <cell r="K130" t="str">
            <v/>
          </cell>
          <cell r="L130">
            <v>33</v>
          </cell>
          <cell r="M130">
            <v>20</v>
          </cell>
          <cell r="N130" t="str">
            <v/>
          </cell>
          <cell r="O130">
            <v>35</v>
          </cell>
          <cell r="P130" t="str">
            <v/>
          </cell>
          <cell r="Q130" t="str">
            <v/>
          </cell>
          <cell r="R130">
            <v>41</v>
          </cell>
          <cell r="S130">
            <v>30</v>
          </cell>
          <cell r="T130">
            <v>27</v>
          </cell>
          <cell r="U130" t="str">
            <v/>
          </cell>
          <cell r="V130" t="str">
            <v/>
          </cell>
        </row>
        <row r="131">
          <cell r="A131" t="str">
            <v>Azerbaijan</v>
          </cell>
          <cell r="B131" t="str">
            <v>AZE</v>
          </cell>
          <cell r="C131" t="str">
            <v>ECA</v>
          </cell>
          <cell r="D131">
            <v>30</v>
          </cell>
          <cell r="E131">
            <v>128</v>
          </cell>
          <cell r="F131">
            <v>5.5241980000000002</v>
          </cell>
          <cell r="G131">
            <v>7</v>
          </cell>
          <cell r="H131">
            <v>20.912690000000001</v>
          </cell>
          <cell r="I131">
            <v>39.087310000000002</v>
          </cell>
          <cell r="J131" t="str">
            <v/>
          </cell>
          <cell r="K131" t="str">
            <v/>
          </cell>
          <cell r="L131">
            <v>29</v>
          </cell>
          <cell r="M131">
            <v>20</v>
          </cell>
          <cell r="N131">
            <v>21</v>
          </cell>
          <cell r="O131">
            <v>35</v>
          </cell>
          <cell r="P131" t="str">
            <v/>
          </cell>
          <cell r="Q131" t="str">
            <v/>
          </cell>
          <cell r="R131">
            <v>24</v>
          </cell>
          <cell r="S131">
            <v>11</v>
          </cell>
          <cell r="T131" t="str">
            <v/>
          </cell>
          <cell r="U131">
            <v>74</v>
          </cell>
          <cell r="V131" t="str">
            <v/>
          </cell>
        </row>
        <row r="132">
          <cell r="A132" t="str">
            <v>Bolivia</v>
          </cell>
          <cell r="B132" t="str">
            <v>BOL</v>
          </cell>
          <cell r="C132" t="str">
            <v>AME</v>
          </cell>
          <cell r="D132">
            <v>30</v>
          </cell>
          <cell r="E132">
            <v>128</v>
          </cell>
          <cell r="F132">
            <v>1.684876</v>
          </cell>
          <cell r="G132">
            <v>7</v>
          </cell>
          <cell r="H132">
            <v>27.228380000000001</v>
          </cell>
          <cell r="I132">
            <v>32.771619999999999</v>
          </cell>
          <cell r="J132" t="str">
            <v/>
          </cell>
          <cell r="K132" t="str">
            <v/>
          </cell>
          <cell r="L132">
            <v>37</v>
          </cell>
          <cell r="M132">
            <v>37</v>
          </cell>
          <cell r="N132" t="str">
            <v/>
          </cell>
          <cell r="O132">
            <v>35</v>
          </cell>
          <cell r="P132" t="str">
            <v/>
          </cell>
          <cell r="Q132" t="str">
            <v/>
          </cell>
          <cell r="R132">
            <v>30</v>
          </cell>
          <cell r="S132">
            <v>30</v>
          </cell>
          <cell r="T132" t="str">
            <v/>
          </cell>
          <cell r="U132">
            <v>23</v>
          </cell>
          <cell r="V132">
            <v>21</v>
          </cell>
        </row>
        <row r="133">
          <cell r="A133" t="str">
            <v>Djibouti</v>
          </cell>
          <cell r="B133" t="str">
            <v>DJI</v>
          </cell>
          <cell r="C133" t="str">
            <v>SSA</v>
          </cell>
          <cell r="D133">
            <v>30</v>
          </cell>
          <cell r="E133">
            <v>128</v>
          </cell>
          <cell r="F133">
            <v>1.680318</v>
          </cell>
          <cell r="G133">
            <v>5</v>
          </cell>
          <cell r="H133">
            <v>27.235880000000002</v>
          </cell>
          <cell r="I133">
            <v>32.764119999999998</v>
          </cell>
          <cell r="J133">
            <v>27</v>
          </cell>
          <cell r="K133" t="str">
            <v/>
          </cell>
          <cell r="L133">
            <v>25</v>
          </cell>
          <cell r="M133" t="str">
            <v/>
          </cell>
          <cell r="N133" t="str">
            <v/>
          </cell>
          <cell r="O133">
            <v>35</v>
          </cell>
          <cell r="P133" t="str">
            <v/>
          </cell>
          <cell r="Q133" t="str">
            <v/>
          </cell>
          <cell r="R133" t="str">
            <v/>
          </cell>
          <cell r="S133">
            <v>30</v>
          </cell>
          <cell r="T133">
            <v>35</v>
          </cell>
          <cell r="U133" t="str">
            <v/>
          </cell>
          <cell r="V133" t="str">
            <v/>
          </cell>
        </row>
        <row r="134">
          <cell r="A134" t="str">
            <v>Dominican Republic</v>
          </cell>
          <cell r="B134" t="str">
            <v>DOM</v>
          </cell>
          <cell r="C134" t="str">
            <v>AME</v>
          </cell>
          <cell r="D134">
            <v>30</v>
          </cell>
          <cell r="E134">
            <v>128</v>
          </cell>
          <cell r="F134">
            <v>1.1575329999999999</v>
          </cell>
          <cell r="G134">
            <v>7</v>
          </cell>
          <cell r="H134">
            <v>28.095859999999998</v>
          </cell>
          <cell r="I134">
            <v>31.904140000000002</v>
          </cell>
          <cell r="J134" t="str">
            <v/>
          </cell>
          <cell r="K134" t="str">
            <v/>
          </cell>
          <cell r="L134">
            <v>29</v>
          </cell>
          <cell r="M134">
            <v>37</v>
          </cell>
          <cell r="N134" t="str">
            <v/>
          </cell>
          <cell r="O134">
            <v>22</v>
          </cell>
          <cell r="P134" t="str">
            <v/>
          </cell>
          <cell r="Q134" t="str">
            <v/>
          </cell>
          <cell r="R134">
            <v>30</v>
          </cell>
          <cell r="S134">
            <v>30</v>
          </cell>
          <cell r="T134" t="str">
            <v/>
          </cell>
          <cell r="U134">
            <v>29</v>
          </cell>
          <cell r="V134">
            <v>30</v>
          </cell>
        </row>
        <row r="135">
          <cell r="A135" t="str">
            <v>Laos</v>
          </cell>
          <cell r="B135" t="str">
            <v>LAO</v>
          </cell>
          <cell r="C135" t="str">
            <v>AP</v>
          </cell>
          <cell r="D135">
            <v>30</v>
          </cell>
          <cell r="E135">
            <v>128</v>
          </cell>
          <cell r="F135">
            <v>3.2129650000000001</v>
          </cell>
          <cell r="G135">
            <v>5</v>
          </cell>
          <cell r="H135">
            <v>24.714670000000002</v>
          </cell>
          <cell r="I135">
            <v>35.285330000000002</v>
          </cell>
          <cell r="J135" t="str">
            <v/>
          </cell>
          <cell r="K135" t="str">
            <v/>
          </cell>
          <cell r="L135">
            <v>21</v>
          </cell>
          <cell r="M135" t="str">
            <v/>
          </cell>
          <cell r="N135" t="str">
            <v/>
          </cell>
          <cell r="O135">
            <v>35</v>
          </cell>
          <cell r="P135" t="str">
            <v/>
          </cell>
          <cell r="Q135" t="str">
            <v/>
          </cell>
          <cell r="R135" t="str">
            <v/>
          </cell>
          <cell r="S135">
            <v>25</v>
          </cell>
          <cell r="T135">
            <v>27</v>
          </cell>
          <cell r="U135">
            <v>43</v>
          </cell>
          <cell r="V135" t="str">
            <v/>
          </cell>
        </row>
        <row r="136">
          <cell r="A136" t="str">
            <v>Paraguay</v>
          </cell>
          <cell r="B136" t="str">
            <v>PRY</v>
          </cell>
          <cell r="C136" t="str">
            <v>AME</v>
          </cell>
          <cell r="D136">
            <v>30</v>
          </cell>
          <cell r="E136">
            <v>128</v>
          </cell>
          <cell r="F136">
            <v>1.4009640000000001</v>
          </cell>
          <cell r="G136">
            <v>7</v>
          </cell>
          <cell r="H136">
            <v>27.695409999999999</v>
          </cell>
          <cell r="I136">
            <v>32.304580000000001</v>
          </cell>
          <cell r="J136" t="str">
            <v/>
          </cell>
          <cell r="K136" t="str">
            <v/>
          </cell>
          <cell r="L136">
            <v>33</v>
          </cell>
          <cell r="M136">
            <v>37</v>
          </cell>
          <cell r="N136" t="str">
            <v/>
          </cell>
          <cell r="O136">
            <v>22</v>
          </cell>
          <cell r="P136" t="str">
            <v/>
          </cell>
          <cell r="Q136" t="str">
            <v/>
          </cell>
          <cell r="R136">
            <v>32</v>
          </cell>
          <cell r="S136">
            <v>24</v>
          </cell>
          <cell r="T136" t="str">
            <v/>
          </cell>
          <cell r="U136">
            <v>31</v>
          </cell>
          <cell r="V136">
            <v>28</v>
          </cell>
        </row>
        <row r="137">
          <cell r="A137" t="str">
            <v>Togo</v>
          </cell>
          <cell r="B137" t="str">
            <v>TGO</v>
          </cell>
          <cell r="C137" t="str">
            <v>SSA</v>
          </cell>
          <cell r="D137">
            <v>30</v>
          </cell>
          <cell r="E137">
            <v>128</v>
          </cell>
          <cell r="F137">
            <v>1.603653</v>
          </cell>
          <cell r="G137">
            <v>7</v>
          </cell>
          <cell r="H137">
            <v>27.361989999999999</v>
          </cell>
          <cell r="I137">
            <v>32.638010000000001</v>
          </cell>
          <cell r="J137">
            <v>27</v>
          </cell>
          <cell r="K137" t="str">
            <v/>
          </cell>
          <cell r="L137">
            <v>25</v>
          </cell>
          <cell r="M137" t="str">
            <v/>
          </cell>
          <cell r="N137" t="str">
            <v/>
          </cell>
          <cell r="O137">
            <v>35</v>
          </cell>
          <cell r="P137" t="str">
            <v/>
          </cell>
          <cell r="Q137" t="str">
            <v/>
          </cell>
          <cell r="R137">
            <v>32</v>
          </cell>
          <cell r="S137">
            <v>20</v>
          </cell>
          <cell r="T137">
            <v>35</v>
          </cell>
          <cell r="U137" t="str">
            <v/>
          </cell>
          <cell r="V137">
            <v>36</v>
          </cell>
        </row>
        <row r="138">
          <cell r="A138" t="str">
            <v>Kenya</v>
          </cell>
          <cell r="B138" t="str">
            <v>KEN</v>
          </cell>
          <cell r="C138" t="str">
            <v>SSA</v>
          </cell>
          <cell r="D138">
            <v>30</v>
          </cell>
          <cell r="E138">
            <v>128</v>
          </cell>
          <cell r="F138">
            <v>1.317507</v>
          </cell>
          <cell r="G138">
            <v>9</v>
          </cell>
          <cell r="H138">
            <v>27.832699999999999</v>
          </cell>
          <cell r="I138">
            <v>32.167299999999997</v>
          </cell>
          <cell r="J138">
            <v>32</v>
          </cell>
          <cell r="K138" t="str">
            <v/>
          </cell>
          <cell r="L138">
            <v>33</v>
          </cell>
          <cell r="M138">
            <v>20</v>
          </cell>
          <cell r="N138" t="str">
            <v/>
          </cell>
          <cell r="O138">
            <v>35</v>
          </cell>
          <cell r="P138" t="str">
            <v/>
          </cell>
          <cell r="Q138" t="str">
            <v/>
          </cell>
          <cell r="R138">
            <v>41</v>
          </cell>
          <cell r="S138">
            <v>28</v>
          </cell>
          <cell r="T138">
            <v>35</v>
          </cell>
          <cell r="U138">
            <v>25</v>
          </cell>
          <cell r="V138">
            <v>22</v>
          </cell>
        </row>
        <row r="139">
          <cell r="A139" t="str">
            <v>Angola</v>
          </cell>
          <cell r="B139" t="str">
            <v>AGO</v>
          </cell>
          <cell r="C139" t="str">
            <v>SSA</v>
          </cell>
          <cell r="D139">
            <v>29</v>
          </cell>
          <cell r="E139">
            <v>136</v>
          </cell>
          <cell r="F139">
            <v>1.5261039999999999</v>
          </cell>
          <cell r="G139">
            <v>7</v>
          </cell>
          <cell r="H139">
            <v>26.489560000000001</v>
          </cell>
          <cell r="I139">
            <v>31.510439999999999</v>
          </cell>
          <cell r="J139" t="str">
            <v/>
          </cell>
          <cell r="K139" t="str">
            <v/>
          </cell>
          <cell r="L139">
            <v>33</v>
          </cell>
          <cell r="M139">
            <v>20</v>
          </cell>
          <cell r="N139" t="str">
            <v/>
          </cell>
          <cell r="O139">
            <v>35</v>
          </cell>
          <cell r="P139" t="str">
            <v/>
          </cell>
          <cell r="Q139" t="str">
            <v/>
          </cell>
          <cell r="R139">
            <v>33</v>
          </cell>
          <cell r="S139">
            <v>33</v>
          </cell>
          <cell r="T139" t="str">
            <v/>
          </cell>
          <cell r="U139">
            <v>23</v>
          </cell>
          <cell r="V139">
            <v>28</v>
          </cell>
        </row>
        <row r="140">
          <cell r="A140" t="str">
            <v>Liberia</v>
          </cell>
          <cell r="B140" t="str">
            <v>LBR</v>
          </cell>
          <cell r="C140" t="str">
            <v>SSA</v>
          </cell>
          <cell r="D140">
            <v>29</v>
          </cell>
          <cell r="E140">
            <v>136</v>
          </cell>
          <cell r="F140">
            <v>1.697025</v>
          </cell>
          <cell r="G140">
            <v>8</v>
          </cell>
          <cell r="H140">
            <v>26.208390000000001</v>
          </cell>
          <cell r="I140">
            <v>31.791609999999999</v>
          </cell>
          <cell r="J140">
            <v>34</v>
          </cell>
          <cell r="K140" t="str">
            <v/>
          </cell>
          <cell r="L140">
            <v>29</v>
          </cell>
          <cell r="M140" t="str">
            <v/>
          </cell>
          <cell r="N140" t="str">
            <v/>
          </cell>
          <cell r="O140">
            <v>22</v>
          </cell>
          <cell r="P140" t="str">
            <v/>
          </cell>
          <cell r="Q140" t="str">
            <v/>
          </cell>
          <cell r="R140">
            <v>40</v>
          </cell>
          <cell r="S140">
            <v>22</v>
          </cell>
          <cell r="T140">
            <v>27</v>
          </cell>
          <cell r="U140">
            <v>37</v>
          </cell>
          <cell r="V140">
            <v>20</v>
          </cell>
        </row>
        <row r="141">
          <cell r="A141" t="str">
            <v>Mali</v>
          </cell>
          <cell r="B141" t="str">
            <v>MLI</v>
          </cell>
          <cell r="C141" t="str">
            <v>SSA</v>
          </cell>
          <cell r="D141">
            <v>29</v>
          </cell>
          <cell r="E141">
            <v>136</v>
          </cell>
          <cell r="F141">
            <v>1.463211</v>
          </cell>
          <cell r="G141">
            <v>8</v>
          </cell>
          <cell r="H141">
            <v>26.593019999999999</v>
          </cell>
          <cell r="I141">
            <v>31.406980000000001</v>
          </cell>
          <cell r="J141">
            <v>37</v>
          </cell>
          <cell r="K141" t="str">
            <v/>
          </cell>
          <cell r="L141">
            <v>33</v>
          </cell>
          <cell r="M141" t="str">
            <v/>
          </cell>
          <cell r="N141" t="str">
            <v/>
          </cell>
          <cell r="O141">
            <v>35</v>
          </cell>
          <cell r="P141" t="str">
            <v/>
          </cell>
          <cell r="Q141" t="str">
            <v/>
          </cell>
          <cell r="R141">
            <v>32</v>
          </cell>
          <cell r="S141">
            <v>24</v>
          </cell>
          <cell r="T141">
            <v>27</v>
          </cell>
          <cell r="U141">
            <v>23</v>
          </cell>
          <cell r="V141">
            <v>19</v>
          </cell>
        </row>
        <row r="142">
          <cell r="A142" t="str">
            <v>Russia</v>
          </cell>
          <cell r="B142" t="str">
            <v>RUS</v>
          </cell>
          <cell r="C142" t="str">
            <v>ECA</v>
          </cell>
          <cell r="D142">
            <v>29</v>
          </cell>
          <cell r="E142">
            <v>136</v>
          </cell>
          <cell r="F142">
            <v>1.4616229999999999</v>
          </cell>
          <cell r="G142">
            <v>9</v>
          </cell>
          <cell r="H142">
            <v>26.59563</v>
          </cell>
          <cell r="I142">
            <v>31.40437</v>
          </cell>
          <cell r="J142" t="str">
            <v/>
          </cell>
          <cell r="K142" t="str">
            <v/>
          </cell>
          <cell r="L142">
            <v>25</v>
          </cell>
          <cell r="M142">
            <v>20</v>
          </cell>
          <cell r="N142">
            <v>24</v>
          </cell>
          <cell r="O142">
            <v>35</v>
          </cell>
          <cell r="P142">
            <v>39</v>
          </cell>
          <cell r="Q142" t="str">
            <v/>
          </cell>
          <cell r="R142">
            <v>24</v>
          </cell>
          <cell r="S142">
            <v>25</v>
          </cell>
          <cell r="T142" t="str">
            <v/>
          </cell>
          <cell r="U142">
            <v>40</v>
          </cell>
          <cell r="V142">
            <v>33</v>
          </cell>
        </row>
        <row r="143">
          <cell r="A143" t="str">
            <v>Mauritania</v>
          </cell>
          <cell r="B143" t="str">
            <v>MRT</v>
          </cell>
          <cell r="C143" t="str">
            <v>SSA</v>
          </cell>
          <cell r="D143">
            <v>28</v>
          </cell>
          <cell r="E143">
            <v>140</v>
          </cell>
          <cell r="F143">
            <v>1.8507210000000001</v>
          </cell>
          <cell r="G143">
            <v>7</v>
          </cell>
          <cell r="H143">
            <v>24.955559999999998</v>
          </cell>
          <cell r="I143">
            <v>31.044440000000002</v>
          </cell>
          <cell r="J143">
            <v>27</v>
          </cell>
          <cell r="K143" t="str">
            <v/>
          </cell>
          <cell r="L143">
            <v>33</v>
          </cell>
          <cell r="M143" t="str">
            <v/>
          </cell>
          <cell r="N143" t="str">
            <v/>
          </cell>
          <cell r="O143">
            <v>35</v>
          </cell>
          <cell r="P143" t="str">
            <v/>
          </cell>
          <cell r="Q143" t="str">
            <v/>
          </cell>
          <cell r="R143" t="str">
            <v/>
          </cell>
          <cell r="S143">
            <v>17</v>
          </cell>
          <cell r="T143">
            <v>35</v>
          </cell>
          <cell r="U143">
            <v>22</v>
          </cell>
          <cell r="V143">
            <v>27</v>
          </cell>
        </row>
        <row r="144">
          <cell r="A144" t="str">
            <v>Myanmar</v>
          </cell>
          <cell r="B144" t="str">
            <v>MMR</v>
          </cell>
          <cell r="C144" t="str">
            <v>AP</v>
          </cell>
          <cell r="D144">
            <v>28</v>
          </cell>
          <cell r="E144">
            <v>140</v>
          </cell>
          <cell r="F144">
            <v>2.7773690000000002</v>
          </cell>
          <cell r="G144">
            <v>7</v>
          </cell>
          <cell r="H144">
            <v>23.431229999999999</v>
          </cell>
          <cell r="I144">
            <v>32.568770000000001</v>
          </cell>
          <cell r="J144" t="str">
            <v/>
          </cell>
          <cell r="K144" t="str">
            <v/>
          </cell>
          <cell r="L144">
            <v>25</v>
          </cell>
          <cell r="M144">
            <v>20</v>
          </cell>
          <cell r="N144" t="str">
            <v/>
          </cell>
          <cell r="O144">
            <v>22</v>
          </cell>
          <cell r="P144" t="str">
            <v/>
          </cell>
          <cell r="Q144" t="str">
            <v/>
          </cell>
          <cell r="R144">
            <v>31</v>
          </cell>
          <cell r="S144">
            <v>51</v>
          </cell>
          <cell r="T144">
            <v>27</v>
          </cell>
          <cell r="U144" t="str">
            <v/>
          </cell>
          <cell r="V144">
            <v>24</v>
          </cell>
        </row>
        <row r="145">
          <cell r="A145" t="str">
            <v>Pakistan</v>
          </cell>
          <cell r="B145" t="str">
            <v>PAK</v>
          </cell>
          <cell r="C145" t="str">
            <v>AP</v>
          </cell>
          <cell r="D145">
            <v>28</v>
          </cell>
          <cell r="E145">
            <v>140</v>
          </cell>
          <cell r="F145">
            <v>1.8698900000000001</v>
          </cell>
          <cell r="G145">
            <v>8</v>
          </cell>
          <cell r="H145">
            <v>24.924029999999998</v>
          </cell>
          <cell r="I145">
            <v>31.075970000000002</v>
          </cell>
          <cell r="J145" t="str">
            <v/>
          </cell>
          <cell r="K145" t="str">
            <v/>
          </cell>
          <cell r="L145">
            <v>21</v>
          </cell>
          <cell r="M145">
            <v>20</v>
          </cell>
          <cell r="N145" t="str">
            <v/>
          </cell>
          <cell r="O145">
            <v>35</v>
          </cell>
          <cell r="P145" t="str">
            <v/>
          </cell>
          <cell r="Q145" t="str">
            <v/>
          </cell>
          <cell r="R145">
            <v>32</v>
          </cell>
          <cell r="S145">
            <v>20</v>
          </cell>
          <cell r="T145">
            <v>35</v>
          </cell>
          <cell r="U145">
            <v>41</v>
          </cell>
          <cell r="V145">
            <v>25</v>
          </cell>
        </row>
        <row r="146">
          <cell r="A146" t="str">
            <v>Uzbekistan</v>
          </cell>
          <cell r="B146" t="str">
            <v>UZB</v>
          </cell>
          <cell r="C146" t="str">
            <v>ECA</v>
          </cell>
          <cell r="D146">
            <v>28</v>
          </cell>
          <cell r="E146">
            <v>140</v>
          </cell>
          <cell r="F146">
            <v>1.509101</v>
          </cell>
          <cell r="G146">
            <v>7</v>
          </cell>
          <cell r="H146">
            <v>25.517530000000001</v>
          </cell>
          <cell r="I146">
            <v>30.482469999999999</v>
          </cell>
          <cell r="J146" t="str">
            <v/>
          </cell>
          <cell r="K146" t="str">
            <v/>
          </cell>
          <cell r="L146">
            <v>29</v>
          </cell>
          <cell r="M146">
            <v>20</v>
          </cell>
          <cell r="N146">
            <v>24</v>
          </cell>
          <cell r="O146">
            <v>35</v>
          </cell>
          <cell r="P146" t="str">
            <v/>
          </cell>
          <cell r="Q146" t="str">
            <v/>
          </cell>
          <cell r="R146" t="str">
            <v/>
          </cell>
          <cell r="S146">
            <v>26</v>
          </cell>
          <cell r="T146">
            <v>27</v>
          </cell>
          <cell r="U146" t="str">
            <v/>
          </cell>
          <cell r="V146">
            <v>36</v>
          </cell>
        </row>
        <row r="147">
          <cell r="A147" t="str">
            <v>Cameroon</v>
          </cell>
          <cell r="B147" t="str">
            <v>CMR</v>
          </cell>
          <cell r="C147" t="str">
            <v>SSA</v>
          </cell>
          <cell r="D147">
            <v>27</v>
          </cell>
          <cell r="E147">
            <v>144</v>
          </cell>
          <cell r="F147">
            <v>1.3668709999999999</v>
          </cell>
          <cell r="G147">
            <v>9</v>
          </cell>
          <cell r="H147">
            <v>24.7515</v>
          </cell>
          <cell r="I147">
            <v>29.2485</v>
          </cell>
          <cell r="J147">
            <v>34</v>
          </cell>
          <cell r="K147" t="str">
            <v/>
          </cell>
          <cell r="L147">
            <v>29</v>
          </cell>
          <cell r="M147">
            <v>20</v>
          </cell>
          <cell r="N147" t="str">
            <v/>
          </cell>
          <cell r="O147">
            <v>35</v>
          </cell>
          <cell r="P147" t="str">
            <v/>
          </cell>
          <cell r="Q147" t="str">
            <v/>
          </cell>
          <cell r="R147">
            <v>24</v>
          </cell>
          <cell r="S147">
            <v>17</v>
          </cell>
          <cell r="T147">
            <v>35</v>
          </cell>
          <cell r="U147">
            <v>28</v>
          </cell>
          <cell r="V147">
            <v>19</v>
          </cell>
        </row>
        <row r="148">
          <cell r="A148" t="str">
            <v>Kyrgyzstan</v>
          </cell>
          <cell r="B148" t="str">
            <v>KGZ</v>
          </cell>
          <cell r="C148" t="str">
            <v>ECA</v>
          </cell>
          <cell r="D148">
            <v>27</v>
          </cell>
          <cell r="E148">
            <v>144</v>
          </cell>
          <cell r="F148">
            <v>1.1634409999999999</v>
          </cell>
          <cell r="G148">
            <v>7</v>
          </cell>
          <cell r="H148">
            <v>25.08614</v>
          </cell>
          <cell r="I148">
            <v>28.91386</v>
          </cell>
          <cell r="J148" t="str">
            <v/>
          </cell>
          <cell r="K148" t="str">
            <v/>
          </cell>
          <cell r="L148">
            <v>29</v>
          </cell>
          <cell r="M148" t="str">
            <v/>
          </cell>
          <cell r="N148">
            <v>27</v>
          </cell>
          <cell r="O148">
            <v>22</v>
          </cell>
          <cell r="P148" t="str">
            <v/>
          </cell>
          <cell r="Q148" t="str">
            <v/>
          </cell>
          <cell r="R148" t="str">
            <v/>
          </cell>
          <cell r="S148">
            <v>23</v>
          </cell>
          <cell r="T148">
            <v>35</v>
          </cell>
          <cell r="U148">
            <v>30</v>
          </cell>
          <cell r="V148">
            <v>26</v>
          </cell>
        </row>
        <row r="149">
          <cell r="A149" t="str">
            <v>Uganda</v>
          </cell>
          <cell r="B149" t="str">
            <v>UGA</v>
          </cell>
          <cell r="C149" t="str">
            <v>SSA</v>
          </cell>
          <cell r="D149">
            <v>27</v>
          </cell>
          <cell r="E149">
            <v>144</v>
          </cell>
          <cell r="F149">
            <v>1.2214290000000001</v>
          </cell>
          <cell r="G149">
            <v>9</v>
          </cell>
          <cell r="H149">
            <v>24.990749999999998</v>
          </cell>
          <cell r="I149">
            <v>29.009250000000002</v>
          </cell>
          <cell r="J149">
            <v>24</v>
          </cell>
          <cell r="K149" t="str">
            <v/>
          </cell>
          <cell r="L149">
            <v>33</v>
          </cell>
          <cell r="M149">
            <v>37</v>
          </cell>
          <cell r="N149" t="str">
            <v/>
          </cell>
          <cell r="O149">
            <v>22</v>
          </cell>
          <cell r="P149" t="str">
            <v/>
          </cell>
          <cell r="Q149" t="str">
            <v/>
          </cell>
          <cell r="R149">
            <v>25</v>
          </cell>
          <cell r="S149">
            <v>23</v>
          </cell>
          <cell r="T149">
            <v>27</v>
          </cell>
          <cell r="U149">
            <v>32</v>
          </cell>
          <cell r="V149">
            <v>17</v>
          </cell>
        </row>
        <row r="150">
          <cell r="A150" t="str">
            <v>Bangladesh</v>
          </cell>
          <cell r="B150" t="str">
            <v>BGD</v>
          </cell>
          <cell r="C150" t="str">
            <v>AP</v>
          </cell>
          <cell r="D150">
            <v>26</v>
          </cell>
          <cell r="E150">
            <v>147</v>
          </cell>
          <cell r="F150">
            <v>1.7424839999999999</v>
          </cell>
          <cell r="G150">
            <v>8</v>
          </cell>
          <cell r="H150">
            <v>23.133610000000001</v>
          </cell>
          <cell r="I150">
            <v>28.866389999999999</v>
          </cell>
          <cell r="J150" t="str">
            <v/>
          </cell>
          <cell r="K150" t="str">
            <v/>
          </cell>
          <cell r="L150">
            <v>25</v>
          </cell>
          <cell r="M150">
            <v>20</v>
          </cell>
          <cell r="N150" t="str">
            <v/>
          </cell>
          <cell r="O150">
            <v>22</v>
          </cell>
          <cell r="P150" t="str">
            <v/>
          </cell>
          <cell r="Q150" t="str">
            <v/>
          </cell>
          <cell r="R150">
            <v>41</v>
          </cell>
          <cell r="S150">
            <v>15</v>
          </cell>
          <cell r="T150">
            <v>27</v>
          </cell>
          <cell r="U150">
            <v>29</v>
          </cell>
          <cell r="V150">
            <v>25</v>
          </cell>
        </row>
        <row r="151">
          <cell r="A151" t="str">
            <v>Madagascar</v>
          </cell>
          <cell r="B151" t="str">
            <v>MDG</v>
          </cell>
          <cell r="C151" t="str">
            <v>SSA</v>
          </cell>
          <cell r="D151">
            <v>26</v>
          </cell>
          <cell r="E151">
            <v>147</v>
          </cell>
          <cell r="F151">
            <v>1.689165</v>
          </cell>
          <cell r="G151">
            <v>7</v>
          </cell>
          <cell r="H151">
            <v>23.221319999999999</v>
          </cell>
          <cell r="I151">
            <v>28.778680000000001</v>
          </cell>
          <cell r="J151">
            <v>24</v>
          </cell>
          <cell r="K151" t="str">
            <v/>
          </cell>
          <cell r="L151">
            <v>33</v>
          </cell>
          <cell r="M151" t="str">
            <v/>
          </cell>
          <cell r="N151" t="str">
            <v/>
          </cell>
          <cell r="O151">
            <v>35</v>
          </cell>
          <cell r="P151" t="str">
            <v/>
          </cell>
          <cell r="Q151" t="str">
            <v/>
          </cell>
          <cell r="R151">
            <v>24</v>
          </cell>
          <cell r="S151">
            <v>20</v>
          </cell>
          <cell r="T151">
            <v>27</v>
          </cell>
          <cell r="U151" t="str">
            <v/>
          </cell>
          <cell r="V151">
            <v>18</v>
          </cell>
        </row>
        <row r="152">
          <cell r="A152" t="str">
            <v>Mozambique</v>
          </cell>
          <cell r="B152" t="str">
            <v>MOZ</v>
          </cell>
          <cell r="C152" t="str">
            <v>SSA</v>
          </cell>
          <cell r="D152">
            <v>26</v>
          </cell>
          <cell r="E152">
            <v>147</v>
          </cell>
          <cell r="F152">
            <v>1.98776</v>
          </cell>
          <cell r="G152">
            <v>8</v>
          </cell>
          <cell r="H152">
            <v>22.730129999999999</v>
          </cell>
          <cell r="I152">
            <v>29.269870000000001</v>
          </cell>
          <cell r="J152">
            <v>14</v>
          </cell>
          <cell r="K152" t="str">
            <v/>
          </cell>
          <cell r="L152">
            <v>25</v>
          </cell>
          <cell r="M152">
            <v>20</v>
          </cell>
          <cell r="N152" t="str">
            <v/>
          </cell>
          <cell r="O152">
            <v>35</v>
          </cell>
          <cell r="P152" t="str">
            <v/>
          </cell>
          <cell r="Q152" t="str">
            <v/>
          </cell>
          <cell r="R152">
            <v>32</v>
          </cell>
          <cell r="S152">
            <v>39</v>
          </cell>
          <cell r="T152">
            <v>18</v>
          </cell>
          <cell r="U152" t="str">
            <v/>
          </cell>
          <cell r="V152">
            <v>26</v>
          </cell>
        </row>
        <row r="153">
          <cell r="A153" t="str">
            <v>Guatemala</v>
          </cell>
          <cell r="B153" t="str">
            <v>GTM</v>
          </cell>
          <cell r="C153" t="str">
            <v>AME</v>
          </cell>
          <cell r="D153">
            <v>25</v>
          </cell>
          <cell r="E153">
            <v>150</v>
          </cell>
          <cell r="F153">
            <v>1.1732309999999999</v>
          </cell>
          <cell r="G153">
            <v>7</v>
          </cell>
          <cell r="H153">
            <v>23.070029999999999</v>
          </cell>
          <cell r="I153">
            <v>26.929970000000001</v>
          </cell>
          <cell r="J153" t="str">
            <v/>
          </cell>
          <cell r="K153" t="str">
            <v/>
          </cell>
          <cell r="L153">
            <v>21</v>
          </cell>
          <cell r="M153">
            <v>20</v>
          </cell>
          <cell r="N153" t="str">
            <v/>
          </cell>
          <cell r="O153">
            <v>22</v>
          </cell>
          <cell r="P153" t="str">
            <v/>
          </cell>
          <cell r="Q153" t="str">
            <v/>
          </cell>
          <cell r="R153">
            <v>30</v>
          </cell>
          <cell r="S153">
            <v>25</v>
          </cell>
          <cell r="T153" t="str">
            <v/>
          </cell>
          <cell r="U153">
            <v>31</v>
          </cell>
          <cell r="V153">
            <v>26</v>
          </cell>
        </row>
        <row r="154">
          <cell r="A154" t="str">
            <v>Guinea</v>
          </cell>
          <cell r="B154" t="str">
            <v>GIN</v>
          </cell>
          <cell r="C154" t="str">
            <v>SSA</v>
          </cell>
          <cell r="D154">
            <v>25</v>
          </cell>
          <cell r="E154">
            <v>150</v>
          </cell>
          <cell r="F154">
            <v>1.268435</v>
          </cell>
          <cell r="G154">
            <v>8</v>
          </cell>
          <cell r="H154">
            <v>22.913419999999999</v>
          </cell>
          <cell r="I154">
            <v>27.086580000000001</v>
          </cell>
          <cell r="J154">
            <v>27</v>
          </cell>
          <cell r="K154" t="str">
            <v/>
          </cell>
          <cell r="L154">
            <v>29</v>
          </cell>
          <cell r="M154" t="str">
            <v/>
          </cell>
          <cell r="N154" t="str">
            <v/>
          </cell>
          <cell r="O154">
            <v>35</v>
          </cell>
          <cell r="P154" t="str">
            <v/>
          </cell>
          <cell r="Q154" t="str">
            <v/>
          </cell>
          <cell r="R154">
            <v>24</v>
          </cell>
          <cell r="S154">
            <v>20</v>
          </cell>
          <cell r="T154">
            <v>27</v>
          </cell>
          <cell r="U154">
            <v>18</v>
          </cell>
          <cell r="V154">
            <v>19</v>
          </cell>
        </row>
        <row r="155">
          <cell r="A155" t="str">
            <v>Iran</v>
          </cell>
          <cell r="B155" t="str">
            <v>IRN</v>
          </cell>
          <cell r="C155" t="str">
            <v>MENA</v>
          </cell>
          <cell r="D155">
            <v>25</v>
          </cell>
          <cell r="E155">
            <v>150</v>
          </cell>
          <cell r="F155">
            <v>2.2935189999999999</v>
          </cell>
          <cell r="G155">
            <v>7</v>
          </cell>
          <cell r="H155">
            <v>21.227160000000001</v>
          </cell>
          <cell r="I155">
            <v>28.772839999999999</v>
          </cell>
          <cell r="J155" t="str">
            <v/>
          </cell>
          <cell r="K155" t="str">
            <v/>
          </cell>
          <cell r="L155">
            <v>13</v>
          </cell>
          <cell r="M155">
            <v>20</v>
          </cell>
          <cell r="N155" t="str">
            <v/>
          </cell>
          <cell r="O155">
            <v>35</v>
          </cell>
          <cell r="P155" t="str">
            <v/>
          </cell>
          <cell r="Q155" t="str">
            <v/>
          </cell>
          <cell r="R155">
            <v>24</v>
          </cell>
          <cell r="S155">
            <v>20</v>
          </cell>
          <cell r="T155" t="str">
            <v/>
          </cell>
          <cell r="U155">
            <v>29</v>
          </cell>
          <cell r="V155">
            <v>36</v>
          </cell>
        </row>
        <row r="156">
          <cell r="A156" t="str">
            <v>Tajikistan</v>
          </cell>
          <cell r="B156" t="str">
            <v>TJK</v>
          </cell>
          <cell r="C156" t="str">
            <v>ECA</v>
          </cell>
          <cell r="D156">
            <v>25</v>
          </cell>
          <cell r="E156">
            <v>150</v>
          </cell>
          <cell r="F156">
            <v>3.9682469999999999</v>
          </cell>
          <cell r="G156">
            <v>6</v>
          </cell>
          <cell r="H156">
            <v>18.47223</v>
          </cell>
          <cell r="I156">
            <v>31.52777</v>
          </cell>
          <cell r="J156" t="str">
            <v/>
          </cell>
          <cell r="K156" t="str">
            <v/>
          </cell>
          <cell r="L156">
            <v>17</v>
          </cell>
          <cell r="M156" t="str">
            <v/>
          </cell>
          <cell r="N156">
            <v>21</v>
          </cell>
          <cell r="O156">
            <v>22</v>
          </cell>
          <cell r="P156" t="str">
            <v/>
          </cell>
          <cell r="Q156" t="str">
            <v/>
          </cell>
          <cell r="R156" t="str">
            <v/>
          </cell>
          <cell r="S156">
            <v>19</v>
          </cell>
          <cell r="T156">
            <v>18</v>
          </cell>
          <cell r="U156">
            <v>50</v>
          </cell>
          <cell r="V156" t="str">
            <v/>
          </cell>
        </row>
        <row r="157">
          <cell r="A157" t="str">
            <v>Lebanon</v>
          </cell>
          <cell r="B157" t="str">
            <v>LBN</v>
          </cell>
          <cell r="C157" t="str">
            <v>MENA</v>
          </cell>
          <cell r="D157">
            <v>24</v>
          </cell>
          <cell r="E157">
            <v>154</v>
          </cell>
          <cell r="F157">
            <v>0.76738779999999995</v>
          </cell>
          <cell r="G157">
            <v>7</v>
          </cell>
          <cell r="H157">
            <v>22.737649999999999</v>
          </cell>
          <cell r="I157">
            <v>25.262350000000001</v>
          </cell>
          <cell r="J157" t="str">
            <v/>
          </cell>
          <cell r="K157" t="str">
            <v/>
          </cell>
          <cell r="L157">
            <v>21</v>
          </cell>
          <cell r="M157">
            <v>20</v>
          </cell>
          <cell r="N157" t="str">
            <v/>
          </cell>
          <cell r="O157">
            <v>22</v>
          </cell>
          <cell r="P157" t="str">
            <v/>
          </cell>
          <cell r="Q157" t="str">
            <v/>
          </cell>
          <cell r="R157">
            <v>24</v>
          </cell>
          <cell r="S157">
            <v>25</v>
          </cell>
          <cell r="T157" t="str">
            <v/>
          </cell>
          <cell r="U157">
            <v>26</v>
          </cell>
          <cell r="V157">
            <v>27</v>
          </cell>
        </row>
        <row r="158">
          <cell r="A158" t="str">
            <v>Nigeria</v>
          </cell>
          <cell r="B158" t="str">
            <v>NGA</v>
          </cell>
          <cell r="C158" t="str">
            <v>SSA</v>
          </cell>
          <cell r="D158">
            <v>24</v>
          </cell>
          <cell r="E158">
            <v>154</v>
          </cell>
          <cell r="F158">
            <v>1.5675479999999999</v>
          </cell>
          <cell r="G158">
            <v>8</v>
          </cell>
          <cell r="H158">
            <v>21.421379999999999</v>
          </cell>
          <cell r="I158">
            <v>26.578620000000001</v>
          </cell>
          <cell r="J158" t="str">
            <v/>
          </cell>
          <cell r="K158" t="str">
            <v/>
          </cell>
          <cell r="L158">
            <v>33</v>
          </cell>
          <cell r="M158">
            <v>20</v>
          </cell>
          <cell r="N158" t="str">
            <v/>
          </cell>
          <cell r="O158">
            <v>22</v>
          </cell>
          <cell r="P158" t="str">
            <v/>
          </cell>
          <cell r="Q158" t="str">
            <v/>
          </cell>
          <cell r="R158">
            <v>24</v>
          </cell>
          <cell r="S158">
            <v>14</v>
          </cell>
          <cell r="T158">
            <v>35</v>
          </cell>
          <cell r="U158">
            <v>22</v>
          </cell>
          <cell r="V158">
            <v>23</v>
          </cell>
        </row>
        <row r="159">
          <cell r="A159" t="str">
            <v>Central African Republic</v>
          </cell>
          <cell r="B159" t="str">
            <v>CAF</v>
          </cell>
          <cell r="C159" t="str">
            <v>SSA</v>
          </cell>
          <cell r="D159">
            <v>24</v>
          </cell>
          <cell r="E159">
            <v>154</v>
          </cell>
          <cell r="F159">
            <v>0.98858809999999997</v>
          </cell>
          <cell r="G159">
            <v>5</v>
          </cell>
          <cell r="H159">
            <v>22.37377</v>
          </cell>
          <cell r="I159">
            <v>25.62623</v>
          </cell>
          <cell r="J159">
            <v>24</v>
          </cell>
          <cell r="K159" t="str">
            <v/>
          </cell>
          <cell r="L159">
            <v>25</v>
          </cell>
          <cell r="M159" t="str">
            <v/>
          </cell>
          <cell r="N159" t="str">
            <v/>
          </cell>
          <cell r="O159">
            <v>22</v>
          </cell>
          <cell r="P159" t="str">
            <v/>
          </cell>
          <cell r="Q159" t="str">
            <v/>
          </cell>
          <cell r="R159" t="str">
            <v/>
          </cell>
          <cell r="S159">
            <v>20</v>
          </cell>
          <cell r="T159">
            <v>27</v>
          </cell>
          <cell r="U159" t="str">
            <v/>
          </cell>
          <cell r="V159" t="str">
            <v/>
          </cell>
        </row>
        <row r="160">
          <cell r="A160" t="str">
            <v>Cambodia</v>
          </cell>
          <cell r="B160" t="str">
            <v>KHM</v>
          </cell>
          <cell r="C160" t="str">
            <v>AP</v>
          </cell>
          <cell r="D160">
            <v>23</v>
          </cell>
          <cell r="E160">
            <v>157</v>
          </cell>
          <cell r="F160">
            <v>2.8426979999999999</v>
          </cell>
          <cell r="G160">
            <v>8</v>
          </cell>
          <cell r="H160">
            <v>18.32376</v>
          </cell>
          <cell r="I160">
            <v>27.67624</v>
          </cell>
          <cell r="J160" t="str">
            <v/>
          </cell>
          <cell r="K160" t="str">
            <v/>
          </cell>
          <cell r="L160">
            <v>13</v>
          </cell>
          <cell r="M160">
            <v>20</v>
          </cell>
          <cell r="N160" t="str">
            <v/>
          </cell>
          <cell r="O160">
            <v>35</v>
          </cell>
          <cell r="P160" t="str">
            <v/>
          </cell>
          <cell r="Q160">
            <v>36</v>
          </cell>
          <cell r="R160" t="str">
            <v/>
          </cell>
          <cell r="S160">
            <v>15</v>
          </cell>
          <cell r="T160">
            <v>10</v>
          </cell>
          <cell r="U160">
            <v>42</v>
          </cell>
          <cell r="V160">
            <v>13</v>
          </cell>
        </row>
        <row r="161">
          <cell r="A161" t="str">
            <v>Honduras</v>
          </cell>
          <cell r="B161" t="str">
            <v>HND</v>
          </cell>
          <cell r="C161" t="str">
            <v>AME</v>
          </cell>
          <cell r="D161">
            <v>23</v>
          </cell>
          <cell r="E161">
            <v>157</v>
          </cell>
          <cell r="F161">
            <v>0.84611020000000003</v>
          </cell>
          <cell r="G161">
            <v>8</v>
          </cell>
          <cell r="H161">
            <v>21.608149999999998</v>
          </cell>
          <cell r="I161">
            <v>24.391850000000002</v>
          </cell>
          <cell r="J161" t="str">
            <v/>
          </cell>
          <cell r="K161" t="str">
            <v/>
          </cell>
          <cell r="L161">
            <v>21</v>
          </cell>
          <cell r="M161">
            <v>20</v>
          </cell>
          <cell r="N161" t="str">
            <v/>
          </cell>
          <cell r="O161">
            <v>22</v>
          </cell>
          <cell r="P161" t="str">
            <v/>
          </cell>
          <cell r="Q161" t="str">
            <v/>
          </cell>
          <cell r="R161">
            <v>30</v>
          </cell>
          <cell r="S161">
            <v>20</v>
          </cell>
          <cell r="T161">
            <v>27</v>
          </cell>
          <cell r="U161">
            <v>21</v>
          </cell>
          <cell r="V161">
            <v>21</v>
          </cell>
        </row>
        <row r="162">
          <cell r="A162" t="str">
            <v>Iraq</v>
          </cell>
          <cell r="B162" t="str">
            <v>IRQ</v>
          </cell>
          <cell r="C162" t="str">
            <v>MENA</v>
          </cell>
          <cell r="D162">
            <v>23</v>
          </cell>
          <cell r="E162">
            <v>157</v>
          </cell>
          <cell r="F162">
            <v>4.0189729999999999</v>
          </cell>
          <cell r="G162">
            <v>5</v>
          </cell>
          <cell r="H162">
            <v>16.38879</v>
          </cell>
          <cell r="I162">
            <v>29.61121</v>
          </cell>
          <cell r="J162" t="str">
            <v/>
          </cell>
          <cell r="K162" t="str">
            <v/>
          </cell>
          <cell r="L162">
            <v>37</v>
          </cell>
          <cell r="M162">
            <v>20</v>
          </cell>
          <cell r="N162" t="str">
            <v/>
          </cell>
          <cell r="O162">
            <v>10</v>
          </cell>
          <cell r="P162" t="str">
            <v/>
          </cell>
          <cell r="Q162" t="str">
            <v/>
          </cell>
          <cell r="R162">
            <v>32</v>
          </cell>
          <cell r="S162">
            <v>17</v>
          </cell>
          <cell r="T162" t="str">
            <v/>
          </cell>
          <cell r="U162" t="str">
            <v/>
          </cell>
          <cell r="V162" t="str">
            <v/>
          </cell>
        </row>
        <row r="163">
          <cell r="A163" t="str">
            <v>Zimbabwe</v>
          </cell>
          <cell r="B163" t="str">
            <v>ZWE</v>
          </cell>
          <cell r="C163" t="str">
            <v>SSA</v>
          </cell>
          <cell r="D163">
            <v>23</v>
          </cell>
          <cell r="E163">
            <v>157</v>
          </cell>
          <cell r="F163">
            <v>1.5180899999999999</v>
          </cell>
          <cell r="G163">
            <v>8</v>
          </cell>
          <cell r="H163">
            <v>20.502739999999999</v>
          </cell>
          <cell r="I163">
            <v>25.497260000000001</v>
          </cell>
          <cell r="J163">
            <v>19</v>
          </cell>
          <cell r="K163" t="str">
            <v/>
          </cell>
          <cell r="L163">
            <v>21</v>
          </cell>
          <cell r="M163">
            <v>37</v>
          </cell>
          <cell r="N163" t="str">
            <v/>
          </cell>
          <cell r="O163">
            <v>22</v>
          </cell>
          <cell r="P163" t="str">
            <v/>
          </cell>
          <cell r="Q163" t="str">
            <v/>
          </cell>
          <cell r="R163">
            <v>15</v>
          </cell>
          <cell r="S163">
            <v>21</v>
          </cell>
          <cell r="T163">
            <v>27</v>
          </cell>
          <cell r="U163" t="str">
            <v/>
          </cell>
          <cell r="V163">
            <v>25</v>
          </cell>
        </row>
        <row r="164">
          <cell r="A164" t="str">
            <v>Eritrea</v>
          </cell>
          <cell r="B164" t="str">
            <v>ERI</v>
          </cell>
          <cell r="C164" t="str">
            <v>SSA</v>
          </cell>
          <cell r="D164">
            <v>22</v>
          </cell>
          <cell r="E164">
            <v>161</v>
          </cell>
          <cell r="F164">
            <v>4.9917030000000002</v>
          </cell>
          <cell r="G164">
            <v>5</v>
          </cell>
          <cell r="H164">
            <v>13.788650000000001</v>
          </cell>
          <cell r="I164">
            <v>30.211349999999999</v>
          </cell>
          <cell r="J164">
            <v>4</v>
          </cell>
          <cell r="K164" t="str">
            <v/>
          </cell>
          <cell r="L164">
            <v>13</v>
          </cell>
          <cell r="M164" t="str">
            <v/>
          </cell>
          <cell r="N164" t="str">
            <v/>
          </cell>
          <cell r="O164">
            <v>35</v>
          </cell>
          <cell r="P164" t="str">
            <v/>
          </cell>
          <cell r="Q164" t="str">
            <v/>
          </cell>
          <cell r="R164" t="str">
            <v/>
          </cell>
          <cell r="S164">
            <v>34</v>
          </cell>
          <cell r="T164">
            <v>27</v>
          </cell>
          <cell r="U164" t="str">
            <v/>
          </cell>
          <cell r="V164" t="str">
            <v/>
          </cell>
        </row>
        <row r="165">
          <cell r="A165" t="str">
            <v>Congo</v>
          </cell>
          <cell r="B165" t="str">
            <v>COG</v>
          </cell>
          <cell r="C165" t="str">
            <v>SSA</v>
          </cell>
          <cell r="D165">
            <v>21</v>
          </cell>
          <cell r="E165">
            <v>162</v>
          </cell>
          <cell r="F165">
            <v>1.4568110000000001</v>
          </cell>
          <cell r="G165">
            <v>7</v>
          </cell>
          <cell r="H165">
            <v>18.603549999999998</v>
          </cell>
          <cell r="I165">
            <v>23.396450000000002</v>
          </cell>
          <cell r="J165" t="str">
            <v/>
          </cell>
          <cell r="K165" t="str">
            <v/>
          </cell>
          <cell r="L165">
            <v>21</v>
          </cell>
          <cell r="M165">
            <v>20</v>
          </cell>
          <cell r="N165" t="str">
            <v/>
          </cell>
          <cell r="O165">
            <v>22</v>
          </cell>
          <cell r="P165" t="str">
            <v/>
          </cell>
          <cell r="Q165" t="str">
            <v/>
          </cell>
          <cell r="R165">
            <v>16</v>
          </cell>
          <cell r="S165">
            <v>20</v>
          </cell>
          <cell r="T165">
            <v>18</v>
          </cell>
          <cell r="U165" t="str">
            <v/>
          </cell>
          <cell r="V165">
            <v>33</v>
          </cell>
        </row>
        <row r="166">
          <cell r="A166" t="str">
            <v>Guinea Bissau</v>
          </cell>
          <cell r="B166" t="str">
            <v>GNB</v>
          </cell>
          <cell r="C166" t="str">
            <v>SSA</v>
          </cell>
          <cell r="D166">
            <v>21</v>
          </cell>
          <cell r="E166">
            <v>162</v>
          </cell>
          <cell r="F166">
            <v>2.6923339999999998</v>
          </cell>
          <cell r="G166">
            <v>6</v>
          </cell>
          <cell r="H166">
            <v>16.571110000000001</v>
          </cell>
          <cell r="I166">
            <v>25.428889999999999</v>
          </cell>
          <cell r="J166">
            <v>14</v>
          </cell>
          <cell r="K166" t="str">
            <v/>
          </cell>
          <cell r="L166">
            <v>29</v>
          </cell>
          <cell r="M166" t="str">
            <v/>
          </cell>
          <cell r="N166" t="str">
            <v/>
          </cell>
          <cell r="O166">
            <v>22</v>
          </cell>
          <cell r="P166" t="str">
            <v/>
          </cell>
          <cell r="Q166" t="str">
            <v/>
          </cell>
          <cell r="R166">
            <v>32</v>
          </cell>
          <cell r="S166">
            <v>18</v>
          </cell>
          <cell r="T166">
            <v>10</v>
          </cell>
          <cell r="U166" t="str">
            <v/>
          </cell>
          <cell r="V166" t="str">
            <v/>
          </cell>
        </row>
        <row r="167">
          <cell r="A167" t="str">
            <v>Chad</v>
          </cell>
          <cell r="B167" t="str">
            <v>TCD</v>
          </cell>
          <cell r="C167" t="str">
            <v>SSA</v>
          </cell>
          <cell r="D167">
            <v>20</v>
          </cell>
          <cell r="E167">
            <v>164</v>
          </cell>
          <cell r="F167">
            <v>1.8859570000000001</v>
          </cell>
          <cell r="G167">
            <v>6</v>
          </cell>
          <cell r="H167">
            <v>16.897600000000001</v>
          </cell>
          <cell r="I167">
            <v>23.102399999999999</v>
          </cell>
          <cell r="J167">
            <v>24</v>
          </cell>
          <cell r="K167" t="str">
            <v/>
          </cell>
          <cell r="L167">
            <v>21</v>
          </cell>
          <cell r="M167" t="str">
            <v/>
          </cell>
          <cell r="N167" t="str">
            <v/>
          </cell>
          <cell r="O167">
            <v>22</v>
          </cell>
          <cell r="P167" t="str">
            <v/>
          </cell>
          <cell r="Q167" t="str">
            <v/>
          </cell>
          <cell r="R167" t="str">
            <v/>
          </cell>
          <cell r="S167">
            <v>11</v>
          </cell>
          <cell r="T167">
            <v>27</v>
          </cell>
          <cell r="U167">
            <v>14</v>
          </cell>
          <cell r="V167" t="str">
            <v/>
          </cell>
        </row>
        <row r="168">
          <cell r="A168" t="str">
            <v>Comoros</v>
          </cell>
          <cell r="B168" t="str">
            <v>COM</v>
          </cell>
          <cell r="C168" t="str">
            <v>SSA</v>
          </cell>
          <cell r="D168">
            <v>20</v>
          </cell>
          <cell r="E168">
            <v>164</v>
          </cell>
          <cell r="F168">
            <v>5.829758</v>
          </cell>
          <cell r="G168">
            <v>4</v>
          </cell>
          <cell r="H168">
            <v>10.41005</v>
          </cell>
          <cell r="I168">
            <v>29.589950000000002</v>
          </cell>
          <cell r="J168">
            <v>4</v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>
            <v>35</v>
          </cell>
          <cell r="P168" t="str">
            <v/>
          </cell>
          <cell r="Q168" t="str">
            <v/>
          </cell>
          <cell r="R168" t="str">
            <v/>
          </cell>
          <cell r="S168">
            <v>16</v>
          </cell>
          <cell r="T168">
            <v>27</v>
          </cell>
          <cell r="U168" t="str">
            <v/>
          </cell>
          <cell r="V168" t="str">
            <v/>
          </cell>
        </row>
        <row r="169">
          <cell r="A169" t="str">
            <v>Haiti</v>
          </cell>
          <cell r="B169" t="str">
            <v>HTI</v>
          </cell>
          <cell r="C169" t="str">
            <v>AME</v>
          </cell>
          <cell r="D169">
            <v>20</v>
          </cell>
          <cell r="E169">
            <v>164</v>
          </cell>
          <cell r="F169">
            <v>0.74159719999999996</v>
          </cell>
          <cell r="G169">
            <v>6</v>
          </cell>
          <cell r="H169">
            <v>18.780069999999998</v>
          </cell>
          <cell r="I169">
            <v>21.219930000000002</v>
          </cell>
          <cell r="J169" t="str">
            <v/>
          </cell>
          <cell r="K169" t="str">
            <v/>
          </cell>
          <cell r="L169">
            <v>17</v>
          </cell>
          <cell r="M169" t="str">
            <v/>
          </cell>
          <cell r="N169" t="str">
            <v/>
          </cell>
          <cell r="O169">
            <v>22</v>
          </cell>
          <cell r="P169" t="str">
            <v/>
          </cell>
          <cell r="Q169" t="str">
            <v/>
          </cell>
          <cell r="R169">
            <v>22</v>
          </cell>
          <cell r="S169">
            <v>17</v>
          </cell>
          <cell r="T169">
            <v>18</v>
          </cell>
          <cell r="U169" t="str">
            <v/>
          </cell>
          <cell r="V169">
            <v>21</v>
          </cell>
        </row>
        <row r="170">
          <cell r="A170" t="str">
            <v>Nicaragua</v>
          </cell>
          <cell r="B170" t="str">
            <v>NIC</v>
          </cell>
          <cell r="C170" t="str">
            <v>AME</v>
          </cell>
          <cell r="D170">
            <v>20</v>
          </cell>
          <cell r="E170">
            <v>164</v>
          </cell>
          <cell r="F170">
            <v>0.97063790000000005</v>
          </cell>
          <cell r="G170">
            <v>8</v>
          </cell>
          <cell r="H170">
            <v>18.403300000000002</v>
          </cell>
          <cell r="I170">
            <v>21.596699999999998</v>
          </cell>
          <cell r="J170" t="str">
            <v/>
          </cell>
          <cell r="K170" t="str">
            <v/>
          </cell>
          <cell r="L170">
            <v>17</v>
          </cell>
          <cell r="M170">
            <v>20</v>
          </cell>
          <cell r="N170" t="str">
            <v/>
          </cell>
          <cell r="O170">
            <v>22</v>
          </cell>
          <cell r="P170" t="str">
            <v/>
          </cell>
          <cell r="Q170" t="str">
            <v/>
          </cell>
          <cell r="R170">
            <v>22</v>
          </cell>
          <cell r="S170">
            <v>12</v>
          </cell>
          <cell r="T170">
            <v>27</v>
          </cell>
          <cell r="U170">
            <v>21</v>
          </cell>
          <cell r="V170">
            <v>19</v>
          </cell>
        </row>
        <row r="171">
          <cell r="A171" t="str">
            <v>Sudan</v>
          </cell>
          <cell r="B171" t="str">
            <v>SDN</v>
          </cell>
          <cell r="C171" t="str">
            <v>SSA</v>
          </cell>
          <cell r="D171">
            <v>20</v>
          </cell>
          <cell r="E171">
            <v>164</v>
          </cell>
          <cell r="F171">
            <v>2.4283130000000002</v>
          </cell>
          <cell r="G171">
            <v>8</v>
          </cell>
          <cell r="H171">
            <v>16.005420000000001</v>
          </cell>
          <cell r="I171">
            <v>23.994579999999999</v>
          </cell>
          <cell r="J171">
            <v>14</v>
          </cell>
          <cell r="K171" t="str">
            <v/>
          </cell>
          <cell r="L171">
            <v>17</v>
          </cell>
          <cell r="M171">
            <v>20</v>
          </cell>
          <cell r="N171" t="str">
            <v/>
          </cell>
          <cell r="O171">
            <v>22</v>
          </cell>
          <cell r="P171" t="str">
            <v/>
          </cell>
          <cell r="Q171" t="str">
            <v/>
          </cell>
          <cell r="R171">
            <v>6</v>
          </cell>
          <cell r="S171">
            <v>37</v>
          </cell>
          <cell r="T171">
            <v>10</v>
          </cell>
          <cell r="U171" t="str">
            <v/>
          </cell>
          <cell r="V171">
            <v>33</v>
          </cell>
        </row>
        <row r="172">
          <cell r="A172" t="str">
            <v>Burundi</v>
          </cell>
          <cell r="B172" t="str">
            <v>BDI</v>
          </cell>
          <cell r="C172" t="str">
            <v>SSA</v>
          </cell>
          <cell r="D172">
            <v>19</v>
          </cell>
          <cell r="E172">
            <v>169</v>
          </cell>
          <cell r="F172">
            <v>3.2682470000000001</v>
          </cell>
          <cell r="G172">
            <v>6</v>
          </cell>
          <cell r="H172">
            <v>13.62373</v>
          </cell>
          <cell r="I172">
            <v>24.376270000000002</v>
          </cell>
          <cell r="J172">
            <v>14</v>
          </cell>
          <cell r="K172" t="str">
            <v/>
          </cell>
          <cell r="L172">
            <v>13</v>
          </cell>
          <cell r="M172" t="str">
            <v/>
          </cell>
          <cell r="N172" t="str">
            <v/>
          </cell>
          <cell r="O172">
            <v>22</v>
          </cell>
          <cell r="P172" t="str">
            <v/>
          </cell>
          <cell r="Q172" t="str">
            <v/>
          </cell>
          <cell r="R172" t="str">
            <v/>
          </cell>
          <cell r="S172">
            <v>14</v>
          </cell>
          <cell r="T172">
            <v>10</v>
          </cell>
          <cell r="U172">
            <v>38</v>
          </cell>
          <cell r="V172" t="str">
            <v/>
          </cell>
        </row>
        <row r="173">
          <cell r="A173" t="str">
            <v>Democratic Republic of the Congo</v>
          </cell>
          <cell r="B173" t="str">
            <v>COD</v>
          </cell>
          <cell r="C173" t="str">
            <v>SSA</v>
          </cell>
          <cell r="D173">
            <v>19</v>
          </cell>
          <cell r="E173">
            <v>169</v>
          </cell>
          <cell r="F173">
            <v>1.001406</v>
          </cell>
          <cell r="G173">
            <v>9</v>
          </cell>
          <cell r="H173">
            <v>17.352689999999999</v>
          </cell>
          <cell r="I173">
            <v>20.647310000000001</v>
          </cell>
          <cell r="J173">
            <v>27</v>
          </cell>
          <cell r="K173" t="str">
            <v/>
          </cell>
          <cell r="L173">
            <v>25</v>
          </cell>
          <cell r="M173">
            <v>20</v>
          </cell>
          <cell r="N173" t="str">
            <v/>
          </cell>
          <cell r="O173">
            <v>22</v>
          </cell>
          <cell r="P173" t="str">
            <v/>
          </cell>
          <cell r="Q173" t="str">
            <v/>
          </cell>
          <cell r="R173">
            <v>20</v>
          </cell>
          <cell r="S173">
            <v>13</v>
          </cell>
          <cell r="T173">
            <v>18</v>
          </cell>
          <cell r="U173">
            <v>13</v>
          </cell>
          <cell r="V173">
            <v>12</v>
          </cell>
        </row>
        <row r="174">
          <cell r="A174" t="str">
            <v>Turkmenistan</v>
          </cell>
          <cell r="B174" t="str">
            <v>TKM</v>
          </cell>
          <cell r="C174" t="str">
            <v>ECA</v>
          </cell>
          <cell r="D174">
            <v>19</v>
          </cell>
          <cell r="E174">
            <v>169</v>
          </cell>
          <cell r="F174">
            <v>1.0686640000000001</v>
          </cell>
          <cell r="G174">
            <v>5</v>
          </cell>
          <cell r="H174">
            <v>17.242049999999999</v>
          </cell>
          <cell r="I174">
            <v>20.757950000000001</v>
          </cell>
          <cell r="J174" t="str">
            <v/>
          </cell>
          <cell r="K174" t="str">
            <v/>
          </cell>
          <cell r="L174">
            <v>17</v>
          </cell>
          <cell r="M174">
            <v>20</v>
          </cell>
          <cell r="N174">
            <v>21</v>
          </cell>
          <cell r="O174">
            <v>22</v>
          </cell>
          <cell r="P174" t="str">
            <v/>
          </cell>
          <cell r="Q174" t="str">
            <v/>
          </cell>
          <cell r="R174" t="str">
            <v/>
          </cell>
          <cell r="S174">
            <v>15</v>
          </cell>
          <cell r="T174" t="str">
            <v/>
          </cell>
          <cell r="U174" t="str">
            <v/>
          </cell>
          <cell r="V174" t="str">
            <v/>
          </cell>
        </row>
        <row r="175">
          <cell r="A175" t="str">
            <v>Equatorial Guinea</v>
          </cell>
          <cell r="B175" t="str">
            <v>GNQ</v>
          </cell>
          <cell r="C175" t="str">
            <v>SSA</v>
          </cell>
          <cell r="D175">
            <v>17</v>
          </cell>
          <cell r="E175">
            <v>172</v>
          </cell>
          <cell r="F175">
            <v>2.548162</v>
          </cell>
          <cell r="G175">
            <v>4</v>
          </cell>
          <cell r="H175">
            <v>12.80827</v>
          </cell>
          <cell r="I175">
            <v>21.19173</v>
          </cell>
          <cell r="J175" t="str">
            <v/>
          </cell>
          <cell r="K175" t="str">
            <v/>
          </cell>
          <cell r="L175">
            <v>9</v>
          </cell>
          <cell r="M175">
            <v>20</v>
          </cell>
          <cell r="N175" t="str">
            <v/>
          </cell>
          <cell r="O175">
            <v>22</v>
          </cell>
          <cell r="P175" t="str">
            <v/>
          </cell>
          <cell r="Q175" t="str">
            <v/>
          </cell>
          <cell r="R175" t="str">
            <v/>
          </cell>
          <cell r="S175">
            <v>16</v>
          </cell>
          <cell r="T175" t="str">
            <v/>
          </cell>
          <cell r="U175" t="str">
            <v/>
          </cell>
          <cell r="V175" t="str">
            <v/>
          </cell>
        </row>
        <row r="176">
          <cell r="A176" t="str">
            <v>Libya</v>
          </cell>
          <cell r="B176" t="str">
            <v>LBY</v>
          </cell>
          <cell r="C176" t="str">
            <v>MENA</v>
          </cell>
          <cell r="D176">
            <v>17</v>
          </cell>
          <cell r="E176">
            <v>172</v>
          </cell>
          <cell r="F176">
            <v>1.71509</v>
          </cell>
          <cell r="G176">
            <v>5</v>
          </cell>
          <cell r="H176">
            <v>14.17868</v>
          </cell>
          <cell r="I176">
            <v>19.82132</v>
          </cell>
          <cell r="J176" t="str">
            <v/>
          </cell>
          <cell r="K176" t="str">
            <v/>
          </cell>
          <cell r="L176">
            <v>21</v>
          </cell>
          <cell r="M176">
            <v>20</v>
          </cell>
          <cell r="N176" t="str">
            <v/>
          </cell>
          <cell r="O176">
            <v>10</v>
          </cell>
          <cell r="P176" t="str">
            <v/>
          </cell>
          <cell r="Q176" t="str">
            <v/>
          </cell>
          <cell r="R176">
            <v>15</v>
          </cell>
          <cell r="S176">
            <v>21</v>
          </cell>
          <cell r="T176" t="str">
            <v/>
          </cell>
          <cell r="U176" t="str">
            <v/>
          </cell>
          <cell r="V176" t="str">
            <v/>
          </cell>
        </row>
        <row r="177">
          <cell r="A177" t="str">
            <v>Afghanistan</v>
          </cell>
          <cell r="B177" t="str">
            <v>AFG</v>
          </cell>
          <cell r="C177" t="str">
            <v>AP</v>
          </cell>
          <cell r="D177">
            <v>16</v>
          </cell>
          <cell r="E177">
            <v>174</v>
          </cell>
          <cell r="F177">
            <v>2.1241599999999998</v>
          </cell>
          <cell r="G177">
            <v>5</v>
          </cell>
          <cell r="H177">
            <v>12.50576</v>
          </cell>
          <cell r="I177">
            <v>19.494240000000001</v>
          </cell>
          <cell r="J177" t="str">
            <v/>
          </cell>
          <cell r="K177" t="str">
            <v/>
          </cell>
          <cell r="L177">
            <v>25</v>
          </cell>
          <cell r="M177" t="str">
            <v/>
          </cell>
          <cell r="N177" t="str">
            <v/>
          </cell>
          <cell r="O177">
            <v>10</v>
          </cell>
          <cell r="P177" t="str">
            <v/>
          </cell>
          <cell r="Q177" t="str">
            <v/>
          </cell>
          <cell r="R177" t="str">
            <v/>
          </cell>
          <cell r="S177">
            <v>12</v>
          </cell>
          <cell r="T177">
            <v>18</v>
          </cell>
          <cell r="U177" t="str">
            <v/>
          </cell>
          <cell r="V177">
            <v>14</v>
          </cell>
        </row>
        <row r="178">
          <cell r="A178" t="str">
            <v>Korea, North</v>
          </cell>
          <cell r="B178" t="str">
            <v>PRK</v>
          </cell>
          <cell r="C178" t="str">
            <v>AP</v>
          </cell>
          <cell r="D178">
            <v>16</v>
          </cell>
          <cell r="E178">
            <v>174</v>
          </cell>
          <cell r="F178">
            <v>2.5701719999999999</v>
          </cell>
          <cell r="G178">
            <v>4</v>
          </cell>
          <cell r="H178">
            <v>11.772069999999999</v>
          </cell>
          <cell r="I178">
            <v>20.227930000000001</v>
          </cell>
          <cell r="J178" t="str">
            <v/>
          </cell>
          <cell r="K178" t="str">
            <v/>
          </cell>
          <cell r="L178">
            <v>13</v>
          </cell>
          <cell r="M178" t="str">
            <v/>
          </cell>
          <cell r="N178" t="str">
            <v/>
          </cell>
          <cell r="O178">
            <v>10</v>
          </cell>
          <cell r="P178" t="str">
            <v/>
          </cell>
          <cell r="Q178" t="str">
            <v/>
          </cell>
          <cell r="R178">
            <v>15</v>
          </cell>
          <cell r="S178">
            <v>24</v>
          </cell>
          <cell r="T178" t="str">
            <v/>
          </cell>
          <cell r="U178" t="str">
            <v/>
          </cell>
          <cell r="V178" t="str">
            <v/>
          </cell>
        </row>
        <row r="179">
          <cell r="A179" t="str">
            <v>Yemen</v>
          </cell>
          <cell r="B179" t="str">
            <v>YEM</v>
          </cell>
          <cell r="C179" t="str">
            <v>MENA</v>
          </cell>
          <cell r="D179">
            <v>16</v>
          </cell>
          <cell r="E179">
            <v>174</v>
          </cell>
          <cell r="F179">
            <v>2.292554</v>
          </cell>
          <cell r="G179">
            <v>7</v>
          </cell>
          <cell r="H179">
            <v>12.22875</v>
          </cell>
          <cell r="I179">
            <v>19.771249999999998</v>
          </cell>
          <cell r="J179" t="str">
            <v/>
          </cell>
          <cell r="K179" t="str">
            <v/>
          </cell>
          <cell r="L179">
            <v>13</v>
          </cell>
          <cell r="M179">
            <v>20</v>
          </cell>
          <cell r="N179" t="str">
            <v/>
          </cell>
          <cell r="O179">
            <v>10</v>
          </cell>
          <cell r="P179" t="str">
            <v/>
          </cell>
          <cell r="Q179" t="str">
            <v/>
          </cell>
          <cell r="R179">
            <v>15</v>
          </cell>
          <cell r="S179">
            <v>12</v>
          </cell>
          <cell r="T179">
            <v>10</v>
          </cell>
          <cell r="U179">
            <v>34</v>
          </cell>
          <cell r="V179" t="str">
            <v/>
          </cell>
        </row>
        <row r="180">
          <cell r="A180" t="str">
            <v>Venezuela</v>
          </cell>
          <cell r="B180" t="str">
            <v>VEN</v>
          </cell>
          <cell r="C180" t="str">
            <v>AME</v>
          </cell>
          <cell r="D180">
            <v>14</v>
          </cell>
          <cell r="E180">
            <v>177</v>
          </cell>
          <cell r="F180">
            <v>0.99112990000000001</v>
          </cell>
          <cell r="G180">
            <v>8</v>
          </cell>
          <cell r="H180">
            <v>12.369590000000001</v>
          </cell>
          <cell r="I180">
            <v>15.630409999999999</v>
          </cell>
          <cell r="J180" t="str">
            <v/>
          </cell>
          <cell r="K180" t="str">
            <v/>
          </cell>
          <cell r="L180">
            <v>9</v>
          </cell>
          <cell r="M180">
            <v>20</v>
          </cell>
          <cell r="N180" t="str">
            <v/>
          </cell>
          <cell r="O180">
            <v>10</v>
          </cell>
          <cell r="P180">
            <v>20</v>
          </cell>
          <cell r="Q180" t="str">
            <v/>
          </cell>
          <cell r="R180">
            <v>15</v>
          </cell>
          <cell r="S180">
            <v>12</v>
          </cell>
          <cell r="T180" t="str">
            <v/>
          </cell>
          <cell r="U180">
            <v>13</v>
          </cell>
          <cell r="V180">
            <v>10</v>
          </cell>
        </row>
        <row r="181">
          <cell r="A181" t="str">
            <v>Somalia</v>
          </cell>
          <cell r="B181" t="str">
            <v>SOM</v>
          </cell>
          <cell r="C181" t="str">
            <v>SSA</v>
          </cell>
          <cell r="D181">
            <v>13</v>
          </cell>
          <cell r="E181">
            <v>178</v>
          </cell>
          <cell r="F181">
            <v>1.891675</v>
          </cell>
          <cell r="G181">
            <v>6</v>
          </cell>
          <cell r="H181">
            <v>9.8881949999999996</v>
          </cell>
          <cell r="I181">
            <v>16.111799999999999</v>
          </cell>
          <cell r="J181">
            <v>11</v>
          </cell>
          <cell r="K181" t="str">
            <v/>
          </cell>
          <cell r="L181">
            <v>9</v>
          </cell>
          <cell r="M181" t="str">
            <v/>
          </cell>
          <cell r="N181" t="str">
            <v/>
          </cell>
          <cell r="O181">
            <v>22</v>
          </cell>
          <cell r="P181" t="str">
            <v/>
          </cell>
          <cell r="Q181" t="str">
            <v/>
          </cell>
          <cell r="R181">
            <v>6</v>
          </cell>
          <cell r="S181">
            <v>12</v>
          </cell>
          <cell r="T181">
            <v>18</v>
          </cell>
          <cell r="U181" t="str">
            <v/>
          </cell>
          <cell r="V181" t="str">
            <v/>
          </cell>
        </row>
        <row r="182">
          <cell r="A182" t="str">
            <v>Syria</v>
          </cell>
          <cell r="B182" t="str">
            <v>SYR</v>
          </cell>
          <cell r="C182" t="str">
            <v>MENA</v>
          </cell>
          <cell r="D182">
            <v>13</v>
          </cell>
          <cell r="E182">
            <v>178</v>
          </cell>
          <cell r="F182">
            <v>1.578473</v>
          </cell>
          <cell r="G182">
            <v>5</v>
          </cell>
          <cell r="H182">
            <v>10.403409999999999</v>
          </cell>
          <cell r="I182">
            <v>15.596590000000001</v>
          </cell>
          <cell r="J182" t="str">
            <v/>
          </cell>
          <cell r="K182" t="str">
            <v/>
          </cell>
          <cell r="L182">
            <v>9</v>
          </cell>
          <cell r="M182">
            <v>20</v>
          </cell>
          <cell r="N182" t="str">
            <v/>
          </cell>
          <cell r="O182">
            <v>10</v>
          </cell>
          <cell r="P182" t="str">
            <v/>
          </cell>
          <cell r="Q182" t="str">
            <v/>
          </cell>
          <cell r="R182">
            <v>15</v>
          </cell>
          <cell r="S182">
            <v>12</v>
          </cell>
          <cell r="T182" t="str">
            <v/>
          </cell>
          <cell r="U182" t="str">
            <v/>
          </cell>
          <cell r="V182" t="str">
            <v/>
          </cell>
        </row>
        <row r="183">
          <cell r="A183" t="str">
            <v>South Sudan</v>
          </cell>
          <cell r="B183" t="str">
            <v>SSD</v>
          </cell>
          <cell r="C183" t="str">
            <v>SSA</v>
          </cell>
          <cell r="D183">
            <v>11</v>
          </cell>
          <cell r="E183">
            <v>180</v>
          </cell>
          <cell r="F183">
            <v>0.40907559999999998</v>
          </cell>
          <cell r="G183">
            <v>5</v>
          </cell>
          <cell r="H183">
            <v>10.327070000000001</v>
          </cell>
          <cell r="I183">
            <v>11.672929999999999</v>
          </cell>
          <cell r="J183">
            <v>11</v>
          </cell>
          <cell r="K183" t="str">
            <v/>
          </cell>
          <cell r="L183">
            <v>13</v>
          </cell>
          <cell r="M183" t="str">
            <v/>
          </cell>
          <cell r="N183" t="str">
            <v/>
          </cell>
          <cell r="O183">
            <v>10</v>
          </cell>
          <cell r="P183" t="str">
            <v/>
          </cell>
          <cell r="Q183" t="str">
            <v/>
          </cell>
          <cell r="R183" t="str">
            <v/>
          </cell>
          <cell r="S183">
            <v>11</v>
          </cell>
          <cell r="T183">
            <v>10</v>
          </cell>
          <cell r="U183" t="str">
            <v/>
          </cell>
          <cell r="V183" t="str">
            <v/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Country</v>
          </cell>
          <cell r="B1" t="str">
            <v>PDI</v>
          </cell>
          <cell r="C1" t="str">
            <v>IDV</v>
          </cell>
          <cell r="D1" t="str">
            <v>MAS</v>
          </cell>
          <cell r="E1" t="str">
            <v>UAI</v>
          </cell>
          <cell r="F1" t="str">
            <v>LTO</v>
          </cell>
        </row>
        <row r="4">
          <cell r="A4" t="str">
            <v>United States</v>
          </cell>
          <cell r="B4">
            <v>40</v>
          </cell>
          <cell r="C4">
            <v>91</v>
          </cell>
          <cell r="D4">
            <v>62</v>
          </cell>
          <cell r="E4">
            <v>46</v>
          </cell>
          <cell r="F4">
            <v>29</v>
          </cell>
        </row>
        <row r="5">
          <cell r="A5" t="str">
            <v>Australia</v>
          </cell>
          <cell r="B5">
            <v>36</v>
          </cell>
          <cell r="C5">
            <v>90</v>
          </cell>
          <cell r="D5">
            <v>61</v>
          </cell>
          <cell r="E5">
            <v>51</v>
          </cell>
          <cell r="F5">
            <v>31</v>
          </cell>
        </row>
        <row r="6">
          <cell r="A6" t="str">
            <v>United Kingdom</v>
          </cell>
          <cell r="B6">
            <v>35</v>
          </cell>
          <cell r="C6">
            <v>89</v>
          </cell>
          <cell r="D6">
            <v>66</v>
          </cell>
          <cell r="E6">
            <v>35</v>
          </cell>
          <cell r="F6">
            <v>25</v>
          </cell>
        </row>
        <row r="7">
          <cell r="A7" t="str">
            <v>Netherlands</v>
          </cell>
          <cell r="B7">
            <v>38</v>
          </cell>
          <cell r="C7">
            <v>80</v>
          </cell>
          <cell r="D7">
            <v>14</v>
          </cell>
          <cell r="E7">
            <v>53</v>
          </cell>
          <cell r="F7">
            <v>44</v>
          </cell>
        </row>
        <row r="8">
          <cell r="A8" t="str">
            <v>New Zealand</v>
          </cell>
          <cell r="B8">
            <v>22</v>
          </cell>
          <cell r="C8">
            <v>79</v>
          </cell>
          <cell r="D8">
            <v>58</v>
          </cell>
          <cell r="E8">
            <v>49</v>
          </cell>
          <cell r="F8">
            <v>30</v>
          </cell>
        </row>
        <row r="9">
          <cell r="A9" t="str">
            <v>Italy</v>
          </cell>
          <cell r="B9">
            <v>50</v>
          </cell>
          <cell r="C9">
            <v>76</v>
          </cell>
          <cell r="D9">
            <v>70</v>
          </cell>
          <cell r="E9">
            <v>75</v>
          </cell>
        </row>
        <row r="10">
          <cell r="A10" t="str">
            <v>Belgium</v>
          </cell>
          <cell r="B10">
            <v>65</v>
          </cell>
          <cell r="C10">
            <v>75</v>
          </cell>
          <cell r="D10">
            <v>54</v>
          </cell>
          <cell r="E10">
            <v>94</v>
          </cell>
        </row>
        <row r="11">
          <cell r="A11" t="str">
            <v>Denmark</v>
          </cell>
          <cell r="B11">
            <v>18</v>
          </cell>
          <cell r="C11">
            <v>74</v>
          </cell>
          <cell r="D11">
            <v>16</v>
          </cell>
          <cell r="E11">
            <v>23</v>
          </cell>
        </row>
        <row r="12">
          <cell r="A12" t="str">
            <v>France</v>
          </cell>
          <cell r="B12">
            <v>68</v>
          </cell>
          <cell r="C12">
            <v>71</v>
          </cell>
          <cell r="D12">
            <v>43</v>
          </cell>
          <cell r="E12">
            <v>86</v>
          </cell>
        </row>
        <row r="13">
          <cell r="A13" t="str">
            <v>Sweden</v>
          </cell>
          <cell r="B13">
            <v>31</v>
          </cell>
          <cell r="C13">
            <v>71</v>
          </cell>
          <cell r="D13">
            <v>5</v>
          </cell>
          <cell r="E13">
            <v>29</v>
          </cell>
          <cell r="F13">
            <v>33</v>
          </cell>
        </row>
        <row r="14">
          <cell r="A14" t="str">
            <v>Ireland</v>
          </cell>
          <cell r="B14">
            <v>28</v>
          </cell>
          <cell r="C14">
            <v>70</v>
          </cell>
          <cell r="D14">
            <v>68</v>
          </cell>
          <cell r="E14">
            <v>35</v>
          </cell>
        </row>
        <row r="15">
          <cell r="A15" t="str">
            <v>Norway</v>
          </cell>
          <cell r="B15">
            <v>31</v>
          </cell>
          <cell r="C15">
            <v>69</v>
          </cell>
          <cell r="D15">
            <v>8</v>
          </cell>
          <cell r="E15">
            <v>50</v>
          </cell>
          <cell r="F15">
            <v>20</v>
          </cell>
        </row>
        <row r="16">
          <cell r="A16" t="str">
            <v>Switzerland</v>
          </cell>
          <cell r="B16">
            <v>34</v>
          </cell>
          <cell r="C16">
            <v>68</v>
          </cell>
          <cell r="D16">
            <v>70</v>
          </cell>
          <cell r="E16">
            <v>58</v>
          </cell>
        </row>
        <row r="17">
          <cell r="A17" t="str">
            <v>Germany</v>
          </cell>
          <cell r="B17">
            <v>35</v>
          </cell>
          <cell r="C17">
            <v>67</v>
          </cell>
          <cell r="D17">
            <v>66</v>
          </cell>
          <cell r="E17">
            <v>65</v>
          </cell>
          <cell r="F17">
            <v>31</v>
          </cell>
        </row>
        <row r="18">
          <cell r="A18" t="str">
            <v>South Africa</v>
          </cell>
          <cell r="B18">
            <v>49</v>
          </cell>
          <cell r="C18">
            <v>65</v>
          </cell>
          <cell r="D18">
            <v>63</v>
          </cell>
          <cell r="E18">
            <v>49</v>
          </cell>
        </row>
        <row r="19">
          <cell r="A19" t="str">
            <v>Finland</v>
          </cell>
          <cell r="B19">
            <v>33</v>
          </cell>
          <cell r="C19">
            <v>63</v>
          </cell>
          <cell r="D19">
            <v>26</v>
          </cell>
          <cell r="E19">
            <v>59</v>
          </cell>
        </row>
        <row r="20">
          <cell r="A20" t="str">
            <v>Poland</v>
          </cell>
          <cell r="B20">
            <v>68</v>
          </cell>
          <cell r="C20">
            <v>60</v>
          </cell>
          <cell r="D20">
            <v>64</v>
          </cell>
          <cell r="E20">
            <v>93</v>
          </cell>
        </row>
        <row r="21">
          <cell r="A21" t="str">
            <v>Czech Republic</v>
          </cell>
          <cell r="B21">
            <v>57</v>
          </cell>
          <cell r="C21">
            <v>58</v>
          </cell>
          <cell r="D21">
            <v>57</v>
          </cell>
          <cell r="E21">
            <v>74</v>
          </cell>
        </row>
        <row r="22">
          <cell r="A22" t="str">
            <v>Austria</v>
          </cell>
          <cell r="B22">
            <v>11</v>
          </cell>
          <cell r="C22">
            <v>55</v>
          </cell>
          <cell r="D22">
            <v>79</v>
          </cell>
          <cell r="E22">
            <v>70</v>
          </cell>
        </row>
        <row r="23">
          <cell r="A23" t="str">
            <v>Hungary</v>
          </cell>
          <cell r="B23">
            <v>46</v>
          </cell>
          <cell r="C23">
            <v>55</v>
          </cell>
          <cell r="D23">
            <v>88</v>
          </cell>
          <cell r="E23">
            <v>82</v>
          </cell>
        </row>
        <row r="24">
          <cell r="A24" t="str">
            <v>Israel</v>
          </cell>
          <cell r="B24">
            <v>13</v>
          </cell>
          <cell r="C24">
            <v>54</v>
          </cell>
          <cell r="D24">
            <v>47</v>
          </cell>
          <cell r="E24">
            <v>81</v>
          </cell>
        </row>
        <row r="25">
          <cell r="A25" t="str">
            <v>Spain</v>
          </cell>
          <cell r="B25">
            <v>57</v>
          </cell>
          <cell r="C25">
            <v>51</v>
          </cell>
          <cell r="D25">
            <v>42</v>
          </cell>
          <cell r="E25">
            <v>86</v>
          </cell>
        </row>
        <row r="26">
          <cell r="A26" t="str">
            <v>India</v>
          </cell>
          <cell r="B26">
            <v>77</v>
          </cell>
          <cell r="C26">
            <v>48</v>
          </cell>
          <cell r="D26">
            <v>56</v>
          </cell>
          <cell r="E26">
            <v>40</v>
          </cell>
          <cell r="F26">
            <v>61</v>
          </cell>
        </row>
        <row r="27">
          <cell r="A27" t="str">
            <v>Argentina</v>
          </cell>
          <cell r="B27">
            <v>49</v>
          </cell>
          <cell r="C27">
            <v>46</v>
          </cell>
          <cell r="D27">
            <v>56</v>
          </cell>
          <cell r="E27">
            <v>86</v>
          </cell>
        </row>
        <row r="28">
          <cell r="A28" t="str">
            <v>Japan</v>
          </cell>
          <cell r="B28">
            <v>54</v>
          </cell>
          <cell r="C28">
            <v>46</v>
          </cell>
          <cell r="D28">
            <v>95</v>
          </cell>
          <cell r="E28">
            <v>92</v>
          </cell>
          <cell r="F28">
            <v>80</v>
          </cell>
        </row>
        <row r="29">
          <cell r="A29" t="str">
            <v>Iran</v>
          </cell>
          <cell r="B29">
            <v>58</v>
          </cell>
          <cell r="C29">
            <v>41</v>
          </cell>
          <cell r="D29">
            <v>43</v>
          </cell>
          <cell r="E29">
            <v>59</v>
          </cell>
        </row>
        <row r="30">
          <cell r="A30" t="str">
            <v>Jamaica</v>
          </cell>
          <cell r="B30">
            <v>45</v>
          </cell>
          <cell r="C30">
            <v>39</v>
          </cell>
          <cell r="D30">
            <v>68</v>
          </cell>
          <cell r="E30">
            <v>13</v>
          </cell>
        </row>
        <row r="31">
          <cell r="A31" t="str">
            <v>Brazil</v>
          </cell>
          <cell r="B31">
            <v>69</v>
          </cell>
          <cell r="C31">
            <v>38</v>
          </cell>
          <cell r="D31">
            <v>49</v>
          </cell>
          <cell r="E31">
            <v>76</v>
          </cell>
          <cell r="F31">
            <v>65</v>
          </cell>
        </row>
        <row r="32">
          <cell r="A32" t="str">
            <v>Egypt</v>
          </cell>
          <cell r="B32">
            <v>80</v>
          </cell>
          <cell r="C32">
            <v>38</v>
          </cell>
          <cell r="D32">
            <v>52</v>
          </cell>
          <cell r="E32">
            <v>68</v>
          </cell>
        </row>
        <row r="33">
          <cell r="A33" t="str">
            <v>Iraq</v>
          </cell>
          <cell r="B33">
            <v>80</v>
          </cell>
          <cell r="C33">
            <v>38</v>
          </cell>
          <cell r="D33">
            <v>52</v>
          </cell>
          <cell r="E33">
            <v>68</v>
          </cell>
        </row>
        <row r="34">
          <cell r="A34" t="str">
            <v>Kuwait</v>
          </cell>
          <cell r="B34">
            <v>80</v>
          </cell>
          <cell r="C34">
            <v>38</v>
          </cell>
          <cell r="D34">
            <v>52</v>
          </cell>
          <cell r="E34">
            <v>68</v>
          </cell>
        </row>
        <row r="35">
          <cell r="A35" t="str">
            <v>Lebanon</v>
          </cell>
          <cell r="B35">
            <v>80</v>
          </cell>
          <cell r="C35">
            <v>38</v>
          </cell>
          <cell r="D35">
            <v>52</v>
          </cell>
          <cell r="E35">
            <v>68</v>
          </cell>
        </row>
        <row r="36">
          <cell r="A36" t="str">
            <v>Libya</v>
          </cell>
          <cell r="B36">
            <v>80</v>
          </cell>
          <cell r="C36">
            <v>38</v>
          </cell>
          <cell r="D36">
            <v>52</v>
          </cell>
          <cell r="E36">
            <v>68</v>
          </cell>
        </row>
        <row r="37">
          <cell r="A37" t="str">
            <v>Saudi Arabia</v>
          </cell>
          <cell r="B37">
            <v>80</v>
          </cell>
          <cell r="C37">
            <v>38</v>
          </cell>
          <cell r="D37">
            <v>52</v>
          </cell>
          <cell r="E37">
            <v>68</v>
          </cell>
        </row>
        <row r="38">
          <cell r="A38" t="str">
            <v>United Arab Emirates</v>
          </cell>
          <cell r="B38">
            <v>80</v>
          </cell>
          <cell r="C38">
            <v>38</v>
          </cell>
          <cell r="D38">
            <v>52</v>
          </cell>
          <cell r="E38">
            <v>68</v>
          </cell>
        </row>
        <row r="39">
          <cell r="A39" t="str">
            <v>Turkey</v>
          </cell>
          <cell r="B39">
            <v>66</v>
          </cell>
          <cell r="C39">
            <v>37</v>
          </cell>
          <cell r="D39">
            <v>45</v>
          </cell>
          <cell r="E39">
            <v>85</v>
          </cell>
        </row>
        <row r="40">
          <cell r="A40" t="str">
            <v>Uruguay</v>
          </cell>
          <cell r="B40">
            <v>61</v>
          </cell>
          <cell r="C40">
            <v>36</v>
          </cell>
          <cell r="D40">
            <v>38</v>
          </cell>
          <cell r="E40">
            <v>100</v>
          </cell>
        </row>
        <row r="41">
          <cell r="A41" t="str">
            <v>Greece</v>
          </cell>
          <cell r="B41">
            <v>60</v>
          </cell>
          <cell r="C41">
            <v>35</v>
          </cell>
          <cell r="D41">
            <v>57</v>
          </cell>
          <cell r="E41">
            <v>112</v>
          </cell>
        </row>
        <row r="42">
          <cell r="A42" t="str">
            <v>Philippines</v>
          </cell>
          <cell r="B42">
            <v>94</v>
          </cell>
          <cell r="C42">
            <v>32</v>
          </cell>
          <cell r="D42">
            <v>64</v>
          </cell>
          <cell r="E42">
            <v>44</v>
          </cell>
          <cell r="F42">
            <v>19</v>
          </cell>
        </row>
        <row r="43">
          <cell r="A43" t="str">
            <v>Mexico</v>
          </cell>
          <cell r="B43">
            <v>81</v>
          </cell>
          <cell r="C43">
            <v>30</v>
          </cell>
          <cell r="D43">
            <v>69</v>
          </cell>
          <cell r="E43">
            <v>82</v>
          </cell>
        </row>
        <row r="44">
          <cell r="A44" t="str">
            <v>Ethiopia</v>
          </cell>
          <cell r="B44">
            <v>64</v>
          </cell>
          <cell r="C44">
            <v>27</v>
          </cell>
          <cell r="D44">
            <v>41</v>
          </cell>
          <cell r="E44">
            <v>52</v>
          </cell>
          <cell r="F44">
            <v>25</v>
          </cell>
        </row>
        <row r="45">
          <cell r="A45" t="str">
            <v>Kenya</v>
          </cell>
          <cell r="B45">
            <v>64</v>
          </cell>
          <cell r="C45">
            <v>27</v>
          </cell>
          <cell r="D45">
            <v>41</v>
          </cell>
          <cell r="E45">
            <v>52</v>
          </cell>
          <cell r="F45">
            <v>25</v>
          </cell>
        </row>
        <row r="46">
          <cell r="A46" t="str">
            <v>Portugal</v>
          </cell>
          <cell r="B46">
            <v>63</v>
          </cell>
          <cell r="C46">
            <v>27</v>
          </cell>
          <cell r="D46">
            <v>31</v>
          </cell>
          <cell r="E46">
            <v>104</v>
          </cell>
        </row>
        <row r="47">
          <cell r="A47" t="str">
            <v>Tanzania</v>
          </cell>
          <cell r="B47">
            <v>64</v>
          </cell>
          <cell r="C47">
            <v>27</v>
          </cell>
          <cell r="D47">
            <v>41</v>
          </cell>
          <cell r="E47">
            <v>52</v>
          </cell>
          <cell r="F47">
            <v>25</v>
          </cell>
        </row>
        <row r="48">
          <cell r="A48" t="str">
            <v>Zambia</v>
          </cell>
          <cell r="B48">
            <v>64</v>
          </cell>
          <cell r="C48">
            <v>27</v>
          </cell>
          <cell r="D48">
            <v>41</v>
          </cell>
          <cell r="E48">
            <v>52</v>
          </cell>
          <cell r="F48">
            <v>25</v>
          </cell>
        </row>
        <row r="49">
          <cell r="A49" t="str">
            <v>Malaysia</v>
          </cell>
          <cell r="B49">
            <v>104</v>
          </cell>
          <cell r="C49">
            <v>26</v>
          </cell>
          <cell r="D49">
            <v>50</v>
          </cell>
          <cell r="E49">
            <v>36</v>
          </cell>
        </row>
        <row r="50">
          <cell r="A50" t="str">
            <v>Hong Kong</v>
          </cell>
          <cell r="B50">
            <v>68</v>
          </cell>
          <cell r="C50">
            <v>25</v>
          </cell>
          <cell r="D50">
            <v>57</v>
          </cell>
          <cell r="E50">
            <v>29</v>
          </cell>
          <cell r="F50">
            <v>96</v>
          </cell>
        </row>
        <row r="51">
          <cell r="A51" t="str">
            <v>Chile</v>
          </cell>
          <cell r="B51">
            <v>63</v>
          </cell>
          <cell r="C51">
            <v>23</v>
          </cell>
          <cell r="D51">
            <v>28</v>
          </cell>
          <cell r="E51">
            <v>86</v>
          </cell>
        </row>
        <row r="52">
          <cell r="A52" t="str">
            <v>China</v>
          </cell>
          <cell r="B52">
            <v>80</v>
          </cell>
          <cell r="C52">
            <v>20</v>
          </cell>
          <cell r="D52">
            <v>66</v>
          </cell>
          <cell r="E52">
            <v>40</v>
          </cell>
          <cell r="F52">
            <v>118</v>
          </cell>
        </row>
        <row r="53">
          <cell r="A53" t="str">
            <v>Ghana</v>
          </cell>
          <cell r="B53">
            <v>77</v>
          </cell>
          <cell r="C53">
            <v>20</v>
          </cell>
          <cell r="D53">
            <v>46</v>
          </cell>
          <cell r="E53">
            <v>54</v>
          </cell>
          <cell r="F53">
            <v>16</v>
          </cell>
        </row>
        <row r="54">
          <cell r="A54" t="str">
            <v>Nigeria</v>
          </cell>
          <cell r="B54">
            <v>77</v>
          </cell>
          <cell r="C54">
            <v>20</v>
          </cell>
          <cell r="D54">
            <v>46</v>
          </cell>
          <cell r="E54">
            <v>54</v>
          </cell>
          <cell r="F54">
            <v>16</v>
          </cell>
        </row>
        <row r="55">
          <cell r="A55" t="str">
            <v>Sierra Leone</v>
          </cell>
          <cell r="B55">
            <v>77</v>
          </cell>
          <cell r="C55">
            <v>20</v>
          </cell>
          <cell r="D55">
            <v>46</v>
          </cell>
          <cell r="E55">
            <v>54</v>
          </cell>
          <cell r="F55">
            <v>16</v>
          </cell>
        </row>
        <row r="56">
          <cell r="A56" t="str">
            <v>Singapore</v>
          </cell>
          <cell r="B56">
            <v>74</v>
          </cell>
          <cell r="C56">
            <v>20</v>
          </cell>
          <cell r="D56">
            <v>48</v>
          </cell>
          <cell r="E56">
            <v>8</v>
          </cell>
          <cell r="F56">
            <v>48</v>
          </cell>
        </row>
        <row r="57">
          <cell r="A57" t="str">
            <v>Thailand</v>
          </cell>
          <cell r="B57">
            <v>64</v>
          </cell>
          <cell r="C57">
            <v>20</v>
          </cell>
          <cell r="D57">
            <v>34</v>
          </cell>
          <cell r="E57">
            <v>64</v>
          </cell>
          <cell r="F57">
            <v>56</v>
          </cell>
        </row>
        <row r="58">
          <cell r="A58" t="str">
            <v>El Salvador</v>
          </cell>
          <cell r="B58">
            <v>66</v>
          </cell>
          <cell r="C58">
            <v>19</v>
          </cell>
          <cell r="D58">
            <v>40</v>
          </cell>
          <cell r="E58">
            <v>94</v>
          </cell>
        </row>
        <row r="59">
          <cell r="A59" t="str">
            <v>South Korea</v>
          </cell>
          <cell r="B59">
            <v>60</v>
          </cell>
          <cell r="C59">
            <v>18</v>
          </cell>
          <cell r="D59">
            <v>39</v>
          </cell>
          <cell r="E59">
            <v>85</v>
          </cell>
          <cell r="F59">
            <v>75</v>
          </cell>
        </row>
        <row r="60">
          <cell r="A60" t="str">
            <v>Taiwan</v>
          </cell>
          <cell r="B60">
            <v>58</v>
          </cell>
          <cell r="C60">
            <v>17</v>
          </cell>
          <cell r="D60">
            <v>45</v>
          </cell>
          <cell r="E60">
            <v>69</v>
          </cell>
          <cell r="F60">
            <v>87</v>
          </cell>
        </row>
        <row r="61">
          <cell r="A61" t="str">
            <v>Peru</v>
          </cell>
          <cell r="B61">
            <v>64</v>
          </cell>
          <cell r="C61">
            <v>16</v>
          </cell>
          <cell r="D61">
            <v>42</v>
          </cell>
          <cell r="E61">
            <v>87</v>
          </cell>
        </row>
        <row r="62">
          <cell r="A62" t="str">
            <v>Costa Rica</v>
          </cell>
          <cell r="B62">
            <v>35</v>
          </cell>
          <cell r="C62">
            <v>15</v>
          </cell>
          <cell r="D62">
            <v>21</v>
          </cell>
          <cell r="E62">
            <v>86</v>
          </cell>
        </row>
        <row r="63">
          <cell r="A63" t="str">
            <v>Indonesia</v>
          </cell>
          <cell r="B63">
            <v>78</v>
          </cell>
          <cell r="C63">
            <v>14</v>
          </cell>
          <cell r="D63">
            <v>46</v>
          </cell>
          <cell r="E63">
            <v>48</v>
          </cell>
        </row>
        <row r="64">
          <cell r="A64" t="str">
            <v>Pakistan</v>
          </cell>
          <cell r="B64">
            <v>55</v>
          </cell>
          <cell r="C64">
            <v>14</v>
          </cell>
          <cell r="D64">
            <v>50</v>
          </cell>
          <cell r="E64">
            <v>70</v>
          </cell>
        </row>
        <row r="65">
          <cell r="A65" t="str">
            <v>Colombia</v>
          </cell>
          <cell r="B65">
            <v>67</v>
          </cell>
          <cell r="C65">
            <v>13</v>
          </cell>
          <cell r="D65">
            <v>64</v>
          </cell>
          <cell r="E65">
            <v>80</v>
          </cell>
        </row>
        <row r="66">
          <cell r="A66" t="str">
            <v>Venezuela</v>
          </cell>
          <cell r="B66">
            <v>81</v>
          </cell>
          <cell r="C66">
            <v>12</v>
          </cell>
          <cell r="D66">
            <v>73</v>
          </cell>
          <cell r="E66">
            <v>76</v>
          </cell>
        </row>
        <row r="67">
          <cell r="A67" t="str">
            <v>Panama</v>
          </cell>
          <cell r="B67">
            <v>95</v>
          </cell>
          <cell r="C67">
            <v>11</v>
          </cell>
          <cell r="D67">
            <v>44</v>
          </cell>
          <cell r="E67">
            <v>86</v>
          </cell>
        </row>
        <row r="68">
          <cell r="A68" t="str">
            <v>Ecuador</v>
          </cell>
          <cell r="B68">
            <v>78</v>
          </cell>
          <cell r="C68">
            <v>8</v>
          </cell>
          <cell r="D68">
            <v>63</v>
          </cell>
          <cell r="E68">
            <v>67</v>
          </cell>
        </row>
        <row r="69">
          <cell r="A69" t="str">
            <v>Guatemala</v>
          </cell>
          <cell r="B69">
            <v>95</v>
          </cell>
          <cell r="C69">
            <v>6</v>
          </cell>
          <cell r="D69">
            <v>37</v>
          </cell>
          <cell r="E69">
            <v>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271B-58B1-F545-808D-8CFC68DF4A57}">
  <dimension ref="A1:H211"/>
  <sheetViews>
    <sheetView workbookViewId="0">
      <selection activeCell="G1" sqref="G1"/>
    </sheetView>
  </sheetViews>
  <sheetFormatPr baseColWidth="10" defaultRowHeight="16" x14ac:dyDescent="0.2"/>
  <cols>
    <col min="1" max="1" width="27" bestFit="1" customWidth="1"/>
    <col min="2" max="2" width="12.6640625" bestFit="1" customWidth="1"/>
    <col min="3" max="3" width="16" bestFit="1" customWidth="1"/>
    <col min="6" max="6" width="28.33203125" bestFit="1" customWidth="1"/>
    <col min="7" max="7" width="28.6640625" bestFit="1" customWidth="1"/>
  </cols>
  <sheetData>
    <row r="1" spans="1:8" x14ac:dyDescent="0.2">
      <c r="A1" s="1" t="s">
        <v>209</v>
      </c>
      <c r="B1" s="1" t="s">
        <v>219</v>
      </c>
      <c r="C1" s="1" t="s">
        <v>218</v>
      </c>
      <c r="D1" s="1" t="s">
        <v>210</v>
      </c>
      <c r="E1" s="1" t="s">
        <v>212</v>
      </c>
      <c r="F1" s="1" t="s">
        <v>217</v>
      </c>
      <c r="G1" s="1" t="s">
        <v>220</v>
      </c>
      <c r="H1" s="1"/>
    </row>
    <row r="2" spans="1:8" x14ac:dyDescent="0.2">
      <c r="A2" t="s">
        <v>0</v>
      </c>
      <c r="B2">
        <v>5</v>
      </c>
      <c r="C2" s="2">
        <v>5</v>
      </c>
      <c r="D2">
        <v>40</v>
      </c>
      <c r="E2" t="e">
        <f>VLOOKUP(A2,[1]Data!$A$4:$AR$270,44,FALSE)</f>
        <v>#N/A</v>
      </c>
      <c r="F2" t="e">
        <f>VLOOKUP(A2,'[2]CPI 2021'!$A$3:$V$183,4,FALSE)</f>
        <v>#N/A</v>
      </c>
      <c r="G2" t="e">
        <f>VLOOKUP(A2,[3]Sheet1!$A$1:$F$69,3,FALSE)</f>
        <v>#N/A</v>
      </c>
    </row>
    <row r="3" spans="1:8" x14ac:dyDescent="0.2">
      <c r="A3" t="s">
        <v>1</v>
      </c>
      <c r="B3">
        <v>6</v>
      </c>
      <c r="C3" s="2">
        <v>7</v>
      </c>
      <c r="D3">
        <v>10</v>
      </c>
      <c r="E3">
        <v>27</v>
      </c>
      <c r="F3">
        <f>VLOOKUP(A3,'[2]CPI 2021'!$A$3:$V$183,4,FALSE)</f>
        <v>16</v>
      </c>
      <c r="G3">
        <v>55</v>
      </c>
    </row>
    <row r="4" spans="1:8" x14ac:dyDescent="0.2">
      <c r="A4" t="s">
        <v>2</v>
      </c>
      <c r="B4">
        <v>3</v>
      </c>
      <c r="C4" s="2">
        <v>3</v>
      </c>
      <c r="D4">
        <v>67</v>
      </c>
      <c r="E4">
        <v>30</v>
      </c>
      <c r="F4">
        <f>VLOOKUP(A4,'[2]CPI 2021'!$A$3:$V$183,4,FALSE)</f>
        <v>35</v>
      </c>
      <c r="G4">
        <v>20</v>
      </c>
    </row>
    <row r="5" spans="1:8" x14ac:dyDescent="0.2">
      <c r="A5" t="s">
        <v>3</v>
      </c>
      <c r="B5">
        <v>5</v>
      </c>
      <c r="C5" s="2">
        <v>6</v>
      </c>
      <c r="D5">
        <v>32</v>
      </c>
      <c r="E5">
        <v>32</v>
      </c>
      <c r="F5">
        <f>VLOOKUP(A5,'[2]CPI 2021'!$A$3:$V$183,4,FALSE)</f>
        <v>33</v>
      </c>
      <c r="G5">
        <v>35</v>
      </c>
    </row>
    <row r="6" spans="1:8" x14ac:dyDescent="0.2">
      <c r="A6" t="s">
        <v>4</v>
      </c>
      <c r="B6">
        <v>1</v>
      </c>
      <c r="C6" s="2">
        <v>1</v>
      </c>
      <c r="D6">
        <v>93</v>
      </c>
      <c r="E6" t="e">
        <v>#N/A</v>
      </c>
      <c r="F6" t="e">
        <f>VLOOKUP(A6,'[2]CPI 2021'!$A$3:$V$183,4,FALSE)</f>
        <v>#N/A</v>
      </c>
      <c r="G6" t="e">
        <f>VLOOKUP(A6,[3]Sheet1!$A$1:$F$69,3,FALSE)</f>
        <v>#N/A</v>
      </c>
    </row>
    <row r="7" spans="1:8" x14ac:dyDescent="0.2">
      <c r="A7" t="s">
        <v>5</v>
      </c>
      <c r="B7">
        <v>5</v>
      </c>
      <c r="C7" s="2">
        <v>6</v>
      </c>
      <c r="D7">
        <v>30</v>
      </c>
      <c r="E7">
        <v>60</v>
      </c>
      <c r="F7">
        <f>VLOOKUP(A7,'[2]CPI 2021'!$A$3:$V$183,4,FALSE)</f>
        <v>29</v>
      </c>
      <c r="G7">
        <v>18</v>
      </c>
    </row>
    <row r="8" spans="1:8" x14ac:dyDescent="0.2">
      <c r="A8" t="s">
        <v>6</v>
      </c>
      <c r="B8">
        <v>2</v>
      </c>
      <c r="C8" s="2">
        <v>2</v>
      </c>
      <c r="D8">
        <v>85</v>
      </c>
      <c r="E8" t="e">
        <v>#N/A</v>
      </c>
      <c r="F8" t="e">
        <f>VLOOKUP(A8,'[2]CPI 2021'!$A$3:$V$183,4,FALSE)</f>
        <v>#N/A</v>
      </c>
      <c r="G8" t="e">
        <f>VLOOKUP(A8,[3]Sheet1!$A$1:$F$69,3,FALSE)</f>
        <v>#N/A</v>
      </c>
    </row>
    <row r="9" spans="1:8" x14ac:dyDescent="0.2">
      <c r="A9" t="s">
        <v>7</v>
      </c>
      <c r="B9">
        <v>2</v>
      </c>
      <c r="C9" s="2">
        <v>2</v>
      </c>
      <c r="D9">
        <v>84</v>
      </c>
      <c r="E9">
        <f>VLOOKUP(A9,[1]Data!$A$4:$AR$270,44,FALSE)</f>
        <v>42.3</v>
      </c>
      <c r="F9">
        <f>VLOOKUP(A9,'[2]CPI 2021'!$A$3:$V$183,4,FALSE)</f>
        <v>38</v>
      </c>
      <c r="G9">
        <f>VLOOKUP(A9,[3]Sheet1!$A$1:$F$69,3,FALSE)</f>
        <v>46</v>
      </c>
    </row>
    <row r="10" spans="1:8" x14ac:dyDescent="0.2">
      <c r="A10" t="s">
        <v>8</v>
      </c>
      <c r="B10">
        <v>4</v>
      </c>
      <c r="C10" s="2">
        <v>4</v>
      </c>
      <c r="D10">
        <v>55</v>
      </c>
      <c r="E10">
        <f>VLOOKUP(A10,[1]Data!$A$4:$AR$270,44,FALSE)</f>
        <v>25.2</v>
      </c>
      <c r="F10">
        <f>VLOOKUP(A10,'[2]CPI 2021'!$A$3:$V$183,4,FALSE)</f>
        <v>49</v>
      </c>
      <c r="G10">
        <v>22</v>
      </c>
    </row>
    <row r="11" spans="1:8" x14ac:dyDescent="0.2">
      <c r="A11" t="s">
        <v>9</v>
      </c>
      <c r="B11">
        <v>1</v>
      </c>
      <c r="C11" s="2">
        <v>1</v>
      </c>
      <c r="D11">
        <v>95</v>
      </c>
      <c r="E11">
        <v>33</v>
      </c>
      <c r="F11">
        <f>VLOOKUP(A11,'[2]CPI 2021'!$A$3:$V$183,4,FALSE)</f>
        <v>73</v>
      </c>
      <c r="G11">
        <f>VLOOKUP(A11,[3]Sheet1!$A$1:$F$69,3,FALSE)</f>
        <v>90</v>
      </c>
    </row>
    <row r="12" spans="1:8" x14ac:dyDescent="0.2">
      <c r="A12" t="s">
        <v>10</v>
      </c>
      <c r="B12">
        <v>1</v>
      </c>
      <c r="C12" s="2">
        <v>1</v>
      </c>
      <c r="D12">
        <v>93</v>
      </c>
      <c r="E12">
        <v>30</v>
      </c>
      <c r="F12">
        <f>VLOOKUP(A12,'[2]CPI 2021'!$A$3:$V$183,4,FALSE)</f>
        <v>74</v>
      </c>
      <c r="G12">
        <f>VLOOKUP(A12,[3]Sheet1!$A$1:$F$69,3,FALSE)</f>
        <v>55</v>
      </c>
    </row>
    <row r="13" spans="1:8" x14ac:dyDescent="0.2">
      <c r="A13" t="s">
        <v>11</v>
      </c>
      <c r="B13">
        <v>7</v>
      </c>
      <c r="C13" s="2">
        <v>7</v>
      </c>
      <c r="D13">
        <v>9</v>
      </c>
      <c r="E13">
        <v>28</v>
      </c>
      <c r="F13">
        <f>VLOOKUP(A13,'[2]CPI 2021'!$A$3:$V$183,4,FALSE)</f>
        <v>30</v>
      </c>
      <c r="G13">
        <v>22</v>
      </c>
    </row>
    <row r="14" spans="1:8" x14ac:dyDescent="0.2">
      <c r="A14" t="s">
        <v>12</v>
      </c>
      <c r="B14">
        <v>1</v>
      </c>
      <c r="C14" s="2">
        <v>1</v>
      </c>
      <c r="D14">
        <v>91</v>
      </c>
      <c r="E14" t="e">
        <f>VLOOKUP(A14,[1]Data!$A$4:$AR$270,44,FALSE)</f>
        <v>#N/A</v>
      </c>
      <c r="F14">
        <f>VLOOKUP(A14,'[2]CPI 2021'!$A$3:$V$183,4,FALSE)</f>
        <v>64</v>
      </c>
      <c r="G14" t="e">
        <f>VLOOKUP(A14,[3]Sheet1!$A$1:$F$69,3,FALSE)</f>
        <v>#N/A</v>
      </c>
    </row>
    <row r="15" spans="1:8" x14ac:dyDescent="0.2">
      <c r="A15" t="s">
        <v>13</v>
      </c>
      <c r="B15">
        <v>6</v>
      </c>
      <c r="C15" s="2">
        <v>7</v>
      </c>
      <c r="D15">
        <v>12</v>
      </c>
      <c r="E15" t="e">
        <v>#N/A</v>
      </c>
      <c r="F15">
        <f>VLOOKUP(A15,'[2]CPI 2021'!$A$3:$V$183,4,FALSE)</f>
        <v>42</v>
      </c>
      <c r="G15" t="e">
        <f>VLOOKUP(A15,[3]Sheet1!$A$1:$F$69,3,FALSE)</f>
        <v>#N/A</v>
      </c>
    </row>
    <row r="16" spans="1:8" x14ac:dyDescent="0.2">
      <c r="A16" t="s">
        <v>14</v>
      </c>
      <c r="B16">
        <v>5</v>
      </c>
      <c r="C16" s="2">
        <v>5</v>
      </c>
      <c r="D16">
        <v>39</v>
      </c>
      <c r="E16">
        <v>32</v>
      </c>
      <c r="F16">
        <f>VLOOKUP(A16,'[2]CPI 2021'!$A$3:$V$183,4,FALSE)</f>
        <v>26</v>
      </c>
      <c r="G16">
        <v>20</v>
      </c>
    </row>
    <row r="17" spans="1:7" x14ac:dyDescent="0.2">
      <c r="A17" t="s">
        <v>15</v>
      </c>
      <c r="B17">
        <v>1</v>
      </c>
      <c r="C17" s="2">
        <v>1</v>
      </c>
      <c r="D17">
        <v>95</v>
      </c>
      <c r="E17">
        <v>32</v>
      </c>
      <c r="F17">
        <f>VLOOKUP(A17,'[2]CPI 2021'!$A$3:$V$183,4,FALSE)</f>
        <v>65</v>
      </c>
      <c r="G17" t="e">
        <f>VLOOKUP(A17,[3]Sheet1!$A$1:$F$69,3,FALSE)</f>
        <v>#N/A</v>
      </c>
    </row>
    <row r="18" spans="1:7" x14ac:dyDescent="0.2">
      <c r="A18" t="s">
        <v>16</v>
      </c>
      <c r="B18">
        <v>7</v>
      </c>
      <c r="C18" s="2">
        <v>7</v>
      </c>
      <c r="D18">
        <v>8</v>
      </c>
      <c r="E18">
        <f>VLOOKUP(A18,[1]Data!$A$4:$AR$270,44,FALSE)</f>
        <v>24.4</v>
      </c>
      <c r="F18">
        <f>VLOOKUP(A18,'[2]CPI 2021'!$A$3:$V$183,4,FALSE)</f>
        <v>41</v>
      </c>
      <c r="G18">
        <v>25</v>
      </c>
    </row>
    <row r="19" spans="1:7" x14ac:dyDescent="0.2">
      <c r="A19" t="s">
        <v>17</v>
      </c>
      <c r="B19">
        <v>1</v>
      </c>
      <c r="C19" s="2">
        <v>1</v>
      </c>
      <c r="D19">
        <v>96</v>
      </c>
      <c r="E19">
        <v>27</v>
      </c>
      <c r="F19">
        <f>VLOOKUP(A19,'[2]CPI 2021'!$A$3:$V$183,4,FALSE)</f>
        <v>73</v>
      </c>
      <c r="G19">
        <f>VLOOKUP(A19,[3]Sheet1!$A$1:$F$69,3,FALSE)</f>
        <v>75</v>
      </c>
    </row>
    <row r="20" spans="1:7" x14ac:dyDescent="0.2">
      <c r="A20" t="s">
        <v>18</v>
      </c>
      <c r="B20">
        <v>1</v>
      </c>
      <c r="C20" s="2">
        <v>2</v>
      </c>
      <c r="D20">
        <v>87</v>
      </c>
      <c r="E20">
        <v>53</v>
      </c>
      <c r="F20" t="e">
        <f>VLOOKUP(A20,'[2]CPI 2021'!$A$3:$V$183,4,FALSE)</f>
        <v>#N/A</v>
      </c>
      <c r="G20" t="e">
        <f>VLOOKUP(A20,[3]Sheet1!$A$1:$F$69,3,FALSE)</f>
        <v>#N/A</v>
      </c>
    </row>
    <row r="21" spans="1:7" x14ac:dyDescent="0.2">
      <c r="A21" t="s">
        <v>19</v>
      </c>
      <c r="B21">
        <v>3</v>
      </c>
      <c r="C21" s="2">
        <v>5</v>
      </c>
      <c r="D21">
        <v>59</v>
      </c>
      <c r="E21">
        <v>47</v>
      </c>
      <c r="F21">
        <f>VLOOKUP(A21,'[2]CPI 2021'!$A$3:$V$183,4,FALSE)</f>
        <v>42</v>
      </c>
      <c r="G21" t="e">
        <f>VLOOKUP(A21,[3]Sheet1!$A$1:$F$69,3,FALSE)</f>
        <v>#N/A</v>
      </c>
    </row>
    <row r="22" spans="1:7" x14ac:dyDescent="0.2">
      <c r="A22" t="s">
        <v>20</v>
      </c>
      <c r="B22">
        <v>4</v>
      </c>
      <c r="C22" s="2">
        <v>3</v>
      </c>
      <c r="D22">
        <v>61</v>
      </c>
      <c r="E22">
        <v>37</v>
      </c>
      <c r="F22">
        <f>VLOOKUP(A22,'[2]CPI 2021'!$A$3:$V$183,4,FALSE)</f>
        <v>68</v>
      </c>
      <c r="G22">
        <v>52</v>
      </c>
    </row>
    <row r="23" spans="1:7" x14ac:dyDescent="0.2">
      <c r="A23" t="s">
        <v>21</v>
      </c>
      <c r="B23">
        <v>3</v>
      </c>
      <c r="C23" s="2">
        <v>3</v>
      </c>
      <c r="D23">
        <v>66</v>
      </c>
      <c r="E23">
        <f>VLOOKUP(A23,[1]Data!$A$4:$AR$270,44,FALSE)</f>
        <v>43.6</v>
      </c>
      <c r="F23">
        <f>VLOOKUP(A23,'[2]CPI 2021'!$A$3:$V$183,4,FALSE)</f>
        <v>30</v>
      </c>
      <c r="G23">
        <v>10</v>
      </c>
    </row>
    <row r="24" spans="1:7" x14ac:dyDescent="0.2">
      <c r="A24" t="s">
        <v>22</v>
      </c>
      <c r="B24">
        <v>4</v>
      </c>
      <c r="C24" s="2">
        <v>4</v>
      </c>
      <c r="D24">
        <v>53</v>
      </c>
      <c r="E24">
        <v>32</v>
      </c>
      <c r="F24">
        <f>VLOOKUP(A24,'[2]CPI 2021'!$A$3:$V$183,4,FALSE)</f>
        <v>35</v>
      </c>
      <c r="G24">
        <v>22</v>
      </c>
    </row>
    <row r="25" spans="1:7" x14ac:dyDescent="0.2">
      <c r="A25" t="s">
        <v>23</v>
      </c>
      <c r="B25">
        <v>2</v>
      </c>
      <c r="C25" s="2">
        <v>3</v>
      </c>
      <c r="D25">
        <v>72</v>
      </c>
      <c r="E25">
        <v>53</v>
      </c>
      <c r="F25">
        <f>VLOOKUP(A25,'[2]CPI 2021'!$A$3:$V$183,4,FALSE)</f>
        <v>55</v>
      </c>
      <c r="G25" t="e">
        <f>VLOOKUP(A25,[3]Sheet1!$A$1:$F$69,3,FALSE)</f>
        <v>#N/A</v>
      </c>
    </row>
    <row r="26" spans="1:7" x14ac:dyDescent="0.2">
      <c r="A26" t="s">
        <v>24</v>
      </c>
      <c r="B26">
        <v>3</v>
      </c>
      <c r="C26" s="2">
        <v>2</v>
      </c>
      <c r="D26">
        <v>73</v>
      </c>
      <c r="E26">
        <f>VLOOKUP(A26,[1]Data!$A$4:$AR$270,44,FALSE)</f>
        <v>48.9</v>
      </c>
      <c r="F26">
        <f>VLOOKUP(A26,'[2]CPI 2021'!$A$3:$V$183,4,FALSE)</f>
        <v>38</v>
      </c>
      <c r="G26">
        <f>VLOOKUP(A26,[3]Sheet1!$A$1:$F$69,3,FALSE)</f>
        <v>38</v>
      </c>
    </row>
    <row r="27" spans="1:7" x14ac:dyDescent="0.2">
      <c r="A27" t="s">
        <v>25</v>
      </c>
      <c r="B27">
        <v>5</v>
      </c>
      <c r="C27" s="2">
        <v>6</v>
      </c>
      <c r="D27">
        <v>28</v>
      </c>
      <c r="E27" t="e">
        <f>VLOOKUP(A27,[1]Data!$A$4:$AR$270,44,FALSE)</f>
        <v>#N/A</v>
      </c>
      <c r="F27" t="e">
        <f>VLOOKUP(A27,'[2]CPI 2021'!$A$3:$V$183,4,FALSE)</f>
        <v>#N/A</v>
      </c>
      <c r="G27" t="e">
        <f>VLOOKUP(A27,[3]Sheet1!$A$1:$F$69,3,FALSE)</f>
        <v>#N/A</v>
      </c>
    </row>
    <row r="28" spans="1:7" x14ac:dyDescent="0.2">
      <c r="A28" t="s">
        <v>26</v>
      </c>
      <c r="B28">
        <v>2</v>
      </c>
      <c r="C28" s="2">
        <v>2</v>
      </c>
      <c r="D28">
        <v>79</v>
      </c>
      <c r="E28">
        <v>40</v>
      </c>
      <c r="F28">
        <f>VLOOKUP(A28,'[2]CPI 2021'!$A$3:$V$183,4,FALSE)</f>
        <v>42</v>
      </c>
      <c r="G28">
        <v>30</v>
      </c>
    </row>
    <row r="29" spans="1:7" x14ac:dyDescent="0.2">
      <c r="A29" t="s">
        <v>27</v>
      </c>
      <c r="B29">
        <v>4</v>
      </c>
      <c r="C29" s="2">
        <v>4</v>
      </c>
      <c r="D29">
        <v>53</v>
      </c>
      <c r="E29">
        <v>35</v>
      </c>
      <c r="F29">
        <f>VLOOKUP(A29,'[2]CPI 2021'!$A$3:$V$183,4,FALSE)</f>
        <v>42</v>
      </c>
      <c r="G29">
        <v>15</v>
      </c>
    </row>
    <row r="30" spans="1:7" x14ac:dyDescent="0.2">
      <c r="A30" t="s">
        <v>28</v>
      </c>
      <c r="B30">
        <v>6</v>
      </c>
      <c r="C30" s="2">
        <v>7</v>
      </c>
      <c r="D30">
        <v>14</v>
      </c>
      <c r="E30">
        <v>31</v>
      </c>
      <c r="F30">
        <f>VLOOKUP(A30,'[2]CPI 2021'!$A$3:$V$183,4,FALSE)</f>
        <v>19</v>
      </c>
      <c r="G30" t="e">
        <f>VLOOKUP(A30,[3]Sheet1!$A$1:$F$69,3,FALSE)</f>
        <v>#N/A</v>
      </c>
    </row>
    <row r="31" spans="1:7" x14ac:dyDescent="0.2">
      <c r="A31" t="s">
        <v>216</v>
      </c>
      <c r="B31">
        <v>1</v>
      </c>
      <c r="C31" s="2">
        <v>1</v>
      </c>
      <c r="D31">
        <v>92</v>
      </c>
      <c r="E31">
        <v>42</v>
      </c>
      <c r="F31" t="e">
        <f>VLOOKUP(A31,'[2]CPI 2021'!$A$3:$V$183,4,FALSE)</f>
        <v>#N/A</v>
      </c>
      <c r="G31">
        <v>20</v>
      </c>
    </row>
    <row r="32" spans="1:7" x14ac:dyDescent="0.2">
      <c r="A32" t="s">
        <v>29</v>
      </c>
      <c r="B32">
        <v>5</v>
      </c>
      <c r="C32" s="2">
        <v>7</v>
      </c>
      <c r="D32">
        <v>24</v>
      </c>
      <c r="E32">
        <v>36</v>
      </c>
      <c r="F32">
        <f>VLOOKUP(A32,'[2]CPI 2021'!$A$3:$V$183,4,FALSE)</f>
        <v>23</v>
      </c>
      <c r="G32" t="e">
        <f>VLOOKUP(A32,[3]Sheet1!$A$1:$F$69,3,FALSE)</f>
        <v>#N/A</v>
      </c>
    </row>
    <row r="33" spans="1:7" x14ac:dyDescent="0.2">
      <c r="A33" t="s">
        <v>30</v>
      </c>
      <c r="B33">
        <v>6</v>
      </c>
      <c r="C33" s="2">
        <v>6</v>
      </c>
      <c r="D33">
        <v>15</v>
      </c>
      <c r="E33">
        <v>39</v>
      </c>
      <c r="F33">
        <f>VLOOKUP(A33,'[2]CPI 2021'!$A$3:$V$183,4,FALSE)</f>
        <v>27</v>
      </c>
      <c r="G33" t="e">
        <f>VLOOKUP(A33,[3]Sheet1!$A$1:$F$69,3,FALSE)</f>
        <v>#N/A</v>
      </c>
    </row>
    <row r="34" spans="1:7" x14ac:dyDescent="0.2">
      <c r="A34" t="s">
        <v>31</v>
      </c>
      <c r="B34">
        <v>1</v>
      </c>
      <c r="C34" s="2">
        <v>1</v>
      </c>
      <c r="D34">
        <v>98</v>
      </c>
      <c r="E34">
        <v>33</v>
      </c>
      <c r="F34">
        <f>VLOOKUP(A34,'[2]CPI 2021'!$A$3:$V$183,4,FALSE)</f>
        <v>74</v>
      </c>
      <c r="G34">
        <v>80</v>
      </c>
    </row>
    <row r="35" spans="1:7" x14ac:dyDescent="0.2">
      <c r="A35" t="s">
        <v>32</v>
      </c>
      <c r="B35">
        <v>7</v>
      </c>
      <c r="C35" s="2">
        <v>7</v>
      </c>
      <c r="D35">
        <v>7</v>
      </c>
      <c r="E35">
        <v>56</v>
      </c>
      <c r="F35">
        <f>VLOOKUP(A35,'[2]CPI 2021'!$A$3:$V$183,4,FALSE)</f>
        <v>24</v>
      </c>
      <c r="G35" t="e">
        <f>VLOOKUP(A35,[3]Sheet1!$A$1:$F$69,3,FALSE)</f>
        <v>#N/A</v>
      </c>
    </row>
    <row r="36" spans="1:7" x14ac:dyDescent="0.2">
      <c r="A36" t="s">
        <v>33</v>
      </c>
      <c r="B36">
        <v>6</v>
      </c>
      <c r="C36" s="2">
        <v>7</v>
      </c>
      <c r="D36">
        <v>15</v>
      </c>
      <c r="E36">
        <v>38</v>
      </c>
      <c r="F36">
        <f>VLOOKUP(A36,'[2]CPI 2021'!$A$3:$V$183,4,FALSE)</f>
        <v>20</v>
      </c>
      <c r="G36" t="e">
        <f>VLOOKUP(A36,[3]Sheet1!$A$1:$F$69,3,FALSE)</f>
        <v>#N/A</v>
      </c>
    </row>
    <row r="37" spans="1:7" x14ac:dyDescent="0.2">
      <c r="A37" t="s">
        <v>34</v>
      </c>
      <c r="B37">
        <v>1</v>
      </c>
      <c r="C37" s="2">
        <v>1</v>
      </c>
      <c r="D37">
        <v>94</v>
      </c>
      <c r="E37">
        <f>VLOOKUP(A37,[1]Data!$A$4:$AR$270,44,FALSE)</f>
        <v>44.9</v>
      </c>
      <c r="F37">
        <f>VLOOKUP(A37,'[2]CPI 2021'!$A$3:$V$183,4,FALSE)</f>
        <v>67</v>
      </c>
      <c r="G37">
        <f>VLOOKUP(A37,[3]Sheet1!$A$1:$F$69,3,FALSE)</f>
        <v>23</v>
      </c>
    </row>
    <row r="38" spans="1:7" x14ac:dyDescent="0.2">
      <c r="A38" t="s">
        <v>35</v>
      </c>
      <c r="B38">
        <v>6</v>
      </c>
      <c r="C38" s="2">
        <v>7</v>
      </c>
      <c r="D38">
        <v>9</v>
      </c>
      <c r="E38">
        <v>48</v>
      </c>
      <c r="F38">
        <f>VLOOKUP(A38,'[2]CPI 2021'!$A$3:$V$183,4,FALSE)</f>
        <v>45</v>
      </c>
      <c r="G38">
        <f>VLOOKUP(A38,[3]Sheet1!$A$1:$F$69,3,FALSE)</f>
        <v>20</v>
      </c>
    </row>
    <row r="39" spans="1:7" x14ac:dyDescent="0.2">
      <c r="A39" t="s">
        <v>36</v>
      </c>
      <c r="B39">
        <v>3</v>
      </c>
      <c r="C39" s="2">
        <v>3</v>
      </c>
      <c r="D39">
        <v>64</v>
      </c>
      <c r="E39">
        <f>VLOOKUP(A39,[1]Data!$A$4:$AR$270,44,FALSE)</f>
        <v>54.2</v>
      </c>
      <c r="F39">
        <f>VLOOKUP(A39,'[2]CPI 2021'!$A$3:$V$183,4,FALSE)</f>
        <v>39</v>
      </c>
      <c r="G39">
        <f>VLOOKUP(A39,[3]Sheet1!$A$1:$F$69,3,FALSE)</f>
        <v>13</v>
      </c>
    </row>
    <row r="40" spans="1:7" x14ac:dyDescent="0.2">
      <c r="A40" t="s">
        <v>37</v>
      </c>
      <c r="B40">
        <v>4</v>
      </c>
      <c r="C40" s="2">
        <v>5</v>
      </c>
      <c r="D40">
        <v>42</v>
      </c>
      <c r="E40">
        <v>45</v>
      </c>
      <c r="F40">
        <f>VLOOKUP(A40,'[2]CPI 2021'!$A$3:$V$183,4,FALSE)</f>
        <v>20</v>
      </c>
      <c r="G40" t="e">
        <f>VLOOKUP(A40,[3]Sheet1!$A$1:$F$69,3,FALSE)</f>
        <v>#N/A</v>
      </c>
    </row>
    <row r="41" spans="1:7" x14ac:dyDescent="0.2">
      <c r="A41" t="s">
        <v>38</v>
      </c>
      <c r="B41">
        <v>6</v>
      </c>
      <c r="C41" s="2">
        <v>7</v>
      </c>
      <c r="D41">
        <v>17</v>
      </c>
      <c r="E41" t="e">
        <f>VLOOKUP(A41,[1]Data!$A$4:$AR$270,44,FALSE)</f>
        <v>#N/A</v>
      </c>
      <c r="F41" t="e">
        <f>VLOOKUP(A41,'[2]CPI 2021'!$A$3:$V$183,4,FALSE)</f>
        <v>#N/A</v>
      </c>
      <c r="G41" t="e">
        <f>VLOOKUP(A41,[3]Sheet1!$A$1:$F$69,3,FALSE)</f>
        <v>#N/A</v>
      </c>
    </row>
    <row r="42" spans="1:7" x14ac:dyDescent="0.2">
      <c r="A42" t="s">
        <v>39</v>
      </c>
      <c r="B42">
        <v>6</v>
      </c>
      <c r="C42" s="2">
        <v>7</v>
      </c>
      <c r="D42">
        <v>19</v>
      </c>
      <c r="E42" t="e">
        <f>VLOOKUP(A42,[1]Data!$A$4:$AR$270,44,FALSE)</f>
        <v>#N/A</v>
      </c>
      <c r="F42" t="e">
        <f>VLOOKUP(A42,'[2]CPI 2021'!$A$3:$V$183,4,FALSE)</f>
        <v>#N/A</v>
      </c>
      <c r="G42" t="e">
        <f>VLOOKUP(A42,[3]Sheet1!$A$1:$F$69,3,FALSE)</f>
        <v>#N/A</v>
      </c>
    </row>
    <row r="43" spans="1:7" x14ac:dyDescent="0.2">
      <c r="A43" t="s">
        <v>40</v>
      </c>
      <c r="B43">
        <v>1</v>
      </c>
      <c r="C43" s="2">
        <v>1</v>
      </c>
      <c r="D43">
        <v>91</v>
      </c>
      <c r="E43">
        <f>VLOOKUP(A43,[1]Data!$A$4:$AR$270,44,FALSE)</f>
        <v>49.3</v>
      </c>
      <c r="F43">
        <f>VLOOKUP(A43,'[2]CPI 2021'!$A$3:$V$183,4,FALSE)</f>
        <v>58</v>
      </c>
      <c r="G43">
        <f>VLOOKUP(A43,[3]Sheet1!$A$1:$F$69,3,FALSE)</f>
        <v>15</v>
      </c>
    </row>
    <row r="44" spans="1:7" x14ac:dyDescent="0.2">
      <c r="A44" t="s">
        <v>41</v>
      </c>
      <c r="B44">
        <v>4</v>
      </c>
      <c r="C44" s="2">
        <v>4</v>
      </c>
      <c r="D44">
        <v>49</v>
      </c>
      <c r="E44">
        <v>41</v>
      </c>
      <c r="F44">
        <f>VLOOKUP(A44,'[2]CPI 2021'!$A$3:$V$183,4,FALSE)</f>
        <v>36</v>
      </c>
      <c r="G44" t="e">
        <f>VLOOKUP(A44,[3]Sheet1!$A$1:$F$69,3,FALSE)</f>
        <v>#N/A</v>
      </c>
    </row>
    <row r="45" spans="1:7" x14ac:dyDescent="0.2">
      <c r="A45" t="s">
        <v>42</v>
      </c>
      <c r="B45">
        <v>6</v>
      </c>
      <c r="C45" s="2">
        <v>7</v>
      </c>
      <c r="D45">
        <v>7</v>
      </c>
      <c r="E45">
        <v>33</v>
      </c>
      <c r="F45" t="e">
        <f>VLOOKUP(A45,'[2]CPI 2021'!$A$3:$V$183,4,FALSE)</f>
        <v>#N/A</v>
      </c>
      <c r="G45" t="e">
        <f>VLOOKUP(A45,[3]Sheet1!$A$1:$F$69,3,FALSE)</f>
        <v>#N/A</v>
      </c>
    </row>
    <row r="46" spans="1:7" x14ac:dyDescent="0.2">
      <c r="A46" t="s">
        <v>43</v>
      </c>
      <c r="B46">
        <v>2</v>
      </c>
      <c r="C46" s="2">
        <v>1</v>
      </c>
      <c r="D46">
        <v>85</v>
      </c>
      <c r="E46">
        <v>28</v>
      </c>
      <c r="F46">
        <f>VLOOKUP(A46,'[2]CPI 2021'!$A$3:$V$183,4,FALSE)</f>
        <v>47</v>
      </c>
      <c r="G46">
        <v>33</v>
      </c>
    </row>
    <row r="47" spans="1:7" x14ac:dyDescent="0.2">
      <c r="A47" t="s">
        <v>44</v>
      </c>
      <c r="B47">
        <v>6</v>
      </c>
      <c r="C47" s="2">
        <v>7</v>
      </c>
      <c r="D47">
        <v>12</v>
      </c>
      <c r="E47" t="e">
        <v>#N/A</v>
      </c>
      <c r="F47">
        <f>VLOOKUP(A47,'[2]CPI 2021'!$A$3:$V$183,4,FALSE)</f>
        <v>46</v>
      </c>
      <c r="G47" t="e">
        <f>VLOOKUP(A47,[3]Sheet1!$A$1:$F$69,3,FALSE)</f>
        <v>#N/A</v>
      </c>
    </row>
    <row r="48" spans="1:7" x14ac:dyDescent="0.2">
      <c r="A48" t="s">
        <v>45</v>
      </c>
      <c r="B48">
        <v>1</v>
      </c>
      <c r="C48" s="2">
        <v>1</v>
      </c>
      <c r="D48">
        <v>93</v>
      </c>
      <c r="E48">
        <v>32</v>
      </c>
      <c r="F48">
        <f>VLOOKUP(A48,'[2]CPI 2021'!$A$3:$V$183,4,FALSE)</f>
        <v>53</v>
      </c>
      <c r="G48" t="e">
        <f>VLOOKUP(A48,[3]Sheet1!$A$1:$F$69,3,FALSE)</f>
        <v>#N/A</v>
      </c>
    </row>
    <row r="49" spans="1:7" x14ac:dyDescent="0.2">
      <c r="A49" t="s">
        <v>46</v>
      </c>
      <c r="B49">
        <v>1</v>
      </c>
      <c r="C49" s="2">
        <v>1</v>
      </c>
      <c r="D49">
        <v>91</v>
      </c>
      <c r="E49">
        <v>25</v>
      </c>
      <c r="F49" t="e">
        <f>VLOOKUP(A49,'[2]CPI 2021'!$A$3:$V$183,4,FALSE)</f>
        <v>#N/A</v>
      </c>
      <c r="G49">
        <f>VLOOKUP(A49,[3]Sheet1!$A$1:$F$69,3,FALSE)</f>
        <v>58</v>
      </c>
    </row>
    <row r="50" spans="1:7" x14ac:dyDescent="0.2">
      <c r="A50" t="s">
        <v>47</v>
      </c>
      <c r="B50">
        <v>1</v>
      </c>
      <c r="C50" s="2">
        <v>1</v>
      </c>
      <c r="D50">
        <v>97</v>
      </c>
      <c r="E50">
        <v>27</v>
      </c>
      <c r="F50">
        <f>VLOOKUP(A50,'[2]CPI 2021'!$A$3:$V$183,4,FALSE)</f>
        <v>88</v>
      </c>
      <c r="G50">
        <f>VLOOKUP(A50,[3]Sheet1!$A$1:$F$69,3,FALSE)</f>
        <v>74</v>
      </c>
    </row>
    <row r="51" spans="1:7" x14ac:dyDescent="0.2">
      <c r="A51" t="s">
        <v>48</v>
      </c>
      <c r="B51">
        <v>5</v>
      </c>
      <c r="C51" s="2">
        <v>7</v>
      </c>
      <c r="D51">
        <v>24</v>
      </c>
      <c r="E51">
        <v>41</v>
      </c>
      <c r="F51">
        <f>VLOOKUP(A51,'[2]CPI 2021'!$A$3:$V$183,4,FALSE)</f>
        <v>30</v>
      </c>
      <c r="G51" t="e">
        <f>VLOOKUP(A51,[3]Sheet1!$A$1:$F$69,3,FALSE)</f>
        <v>#N/A</v>
      </c>
    </row>
    <row r="52" spans="1:7" x14ac:dyDescent="0.2">
      <c r="A52" t="s">
        <v>49</v>
      </c>
      <c r="B52">
        <v>1</v>
      </c>
      <c r="C52" s="2">
        <v>1</v>
      </c>
      <c r="D52">
        <v>93</v>
      </c>
      <c r="E52" t="e">
        <v>#N/A</v>
      </c>
      <c r="F52">
        <f>VLOOKUP(A52,'[2]CPI 2021'!$A$3:$V$183,4,FALSE)</f>
        <v>55</v>
      </c>
      <c r="G52" t="e">
        <f>VLOOKUP(A52,[3]Sheet1!$A$1:$F$69,3,FALSE)</f>
        <v>#N/A</v>
      </c>
    </row>
    <row r="53" spans="1:7" x14ac:dyDescent="0.2">
      <c r="A53" t="s">
        <v>50</v>
      </c>
      <c r="B53">
        <v>3</v>
      </c>
      <c r="C53" s="2">
        <v>3</v>
      </c>
      <c r="D53">
        <v>68</v>
      </c>
      <c r="E53">
        <f>VLOOKUP(A53,[1]Data!$A$4:$AR$270,44,FALSE)</f>
        <v>39.6</v>
      </c>
      <c r="F53">
        <f>VLOOKUP(A53,'[2]CPI 2021'!$A$3:$V$183,4,FALSE)</f>
        <v>30</v>
      </c>
      <c r="G53">
        <v>30</v>
      </c>
    </row>
    <row r="54" spans="1:7" x14ac:dyDescent="0.2">
      <c r="A54" t="s">
        <v>51</v>
      </c>
      <c r="B54">
        <v>7</v>
      </c>
      <c r="C54" s="2">
        <v>7</v>
      </c>
      <c r="D54">
        <v>4</v>
      </c>
      <c r="E54" t="e">
        <f>VLOOKUP(A54,[1]Data!$A$4:$AR$270,44,FALSE)</f>
        <v>#N/A</v>
      </c>
      <c r="F54" t="e">
        <f>VLOOKUP(A54,'[2]CPI 2021'!$A$3:$V$183,4,FALSE)</f>
        <v>#N/A</v>
      </c>
      <c r="G54" t="e">
        <f>VLOOKUP(A54,[3]Sheet1!$A$1:$F$69,3,FALSE)</f>
        <v>#N/A</v>
      </c>
    </row>
    <row r="55" spans="1:7" x14ac:dyDescent="0.2">
      <c r="A55" t="s">
        <v>52</v>
      </c>
      <c r="B55">
        <v>3</v>
      </c>
      <c r="C55" s="2">
        <v>2</v>
      </c>
      <c r="D55">
        <v>71</v>
      </c>
      <c r="E55">
        <f>VLOOKUP(A55,[1]Data!$A$4:$AR$270,44,FALSE)</f>
        <v>47.3</v>
      </c>
      <c r="F55">
        <f>VLOOKUP(A55,'[2]CPI 2021'!$A$3:$V$183,4,FALSE)</f>
        <v>36</v>
      </c>
      <c r="G55">
        <f>VLOOKUP(A55,[3]Sheet1!$A$1:$F$69,3,FALSE)</f>
        <v>8</v>
      </c>
    </row>
    <row r="56" spans="1:7" x14ac:dyDescent="0.2">
      <c r="A56" t="s">
        <v>53</v>
      </c>
      <c r="B56">
        <v>6</v>
      </c>
      <c r="C56" s="2">
        <v>6</v>
      </c>
      <c r="D56">
        <v>18</v>
      </c>
      <c r="E56">
        <v>31</v>
      </c>
      <c r="F56">
        <v>33</v>
      </c>
      <c r="G56">
        <f>VLOOKUP(A56,[3]Sheet1!$A$1:$F$69,3,FALSE)</f>
        <v>38</v>
      </c>
    </row>
    <row r="57" spans="1:7" x14ac:dyDescent="0.2">
      <c r="A57" t="s">
        <v>54</v>
      </c>
      <c r="B57">
        <v>4</v>
      </c>
      <c r="C57" s="2">
        <v>3</v>
      </c>
      <c r="D57">
        <v>59</v>
      </c>
      <c r="E57">
        <v>38</v>
      </c>
      <c r="F57">
        <f>VLOOKUP(A57,'[2]CPI 2021'!$A$3:$V$183,4,FALSE)</f>
        <v>34</v>
      </c>
      <c r="G57">
        <f>VLOOKUP(A57,[3]Sheet1!$A$1:$F$69,3,FALSE)</f>
        <v>19</v>
      </c>
    </row>
    <row r="58" spans="1:7" x14ac:dyDescent="0.2">
      <c r="A58" t="s">
        <v>55</v>
      </c>
      <c r="B58">
        <v>7</v>
      </c>
      <c r="C58" s="2">
        <v>7</v>
      </c>
      <c r="D58">
        <v>5</v>
      </c>
      <c r="E58" t="e">
        <v>#N/A</v>
      </c>
      <c r="F58">
        <f>VLOOKUP(A58,'[2]CPI 2021'!$A$3:$V$183,4,FALSE)</f>
        <v>17</v>
      </c>
      <c r="G58" t="e">
        <f>VLOOKUP(A58,[3]Sheet1!$A$1:$F$69,3,FALSE)</f>
        <v>#N/A</v>
      </c>
    </row>
    <row r="59" spans="1:7" x14ac:dyDescent="0.2">
      <c r="A59" t="s">
        <v>56</v>
      </c>
      <c r="B59">
        <v>7</v>
      </c>
      <c r="C59" s="2">
        <v>7</v>
      </c>
      <c r="D59">
        <v>3</v>
      </c>
      <c r="E59" t="e">
        <v>#N/A</v>
      </c>
      <c r="F59">
        <f>VLOOKUP(A59,'[2]CPI 2021'!$A$3:$V$183,4,FALSE)</f>
        <v>22</v>
      </c>
      <c r="G59" t="e">
        <f>VLOOKUP(A59,[3]Sheet1!$A$1:$F$69,3,FALSE)</f>
        <v>#N/A</v>
      </c>
    </row>
    <row r="60" spans="1:7" x14ac:dyDescent="0.2">
      <c r="A60" t="s">
        <v>57</v>
      </c>
      <c r="B60">
        <v>1</v>
      </c>
      <c r="C60" s="2">
        <v>1</v>
      </c>
      <c r="D60">
        <v>94</v>
      </c>
      <c r="E60">
        <v>30</v>
      </c>
      <c r="F60">
        <f>VLOOKUP(A60,'[2]CPI 2021'!$A$3:$V$183,4,FALSE)</f>
        <v>74</v>
      </c>
      <c r="G60">
        <v>60</v>
      </c>
    </row>
    <row r="61" spans="1:7" x14ac:dyDescent="0.2">
      <c r="A61" t="s">
        <v>58</v>
      </c>
      <c r="B61">
        <v>6</v>
      </c>
      <c r="C61" s="2">
        <v>7</v>
      </c>
      <c r="D61">
        <v>17</v>
      </c>
      <c r="E61">
        <v>51</v>
      </c>
      <c r="F61">
        <f>VLOOKUP(A61,'[2]CPI 2021'!$A$3:$V$183,4,FALSE)</f>
        <v>32</v>
      </c>
      <c r="G61" t="e">
        <f>VLOOKUP(A61,[3]Sheet1!$A$1:$F$69,3,FALSE)</f>
        <v>#N/A</v>
      </c>
    </row>
    <row r="62" spans="1:7" x14ac:dyDescent="0.2">
      <c r="A62" t="s">
        <v>59</v>
      </c>
      <c r="B62">
        <v>6</v>
      </c>
      <c r="C62" s="2">
        <v>5</v>
      </c>
      <c r="D62">
        <v>23</v>
      </c>
      <c r="E62">
        <v>35</v>
      </c>
      <c r="F62">
        <f>VLOOKUP(A62,'[2]CPI 2021'!$A$3:$V$183,4,FALSE)</f>
        <v>39</v>
      </c>
      <c r="G62">
        <v>20</v>
      </c>
    </row>
    <row r="63" spans="1:7" x14ac:dyDescent="0.2">
      <c r="A63" t="s">
        <v>60</v>
      </c>
      <c r="B63">
        <v>3</v>
      </c>
      <c r="C63" s="2">
        <v>4</v>
      </c>
      <c r="D63">
        <v>58</v>
      </c>
      <c r="E63">
        <v>36</v>
      </c>
      <c r="F63">
        <f>VLOOKUP(A63,'[2]CPI 2021'!$A$3:$V$183,4,FALSE)</f>
        <v>55</v>
      </c>
      <c r="G63">
        <v>14</v>
      </c>
    </row>
    <row r="64" spans="1:7" x14ac:dyDescent="0.2">
      <c r="A64" t="s">
        <v>61</v>
      </c>
      <c r="B64">
        <v>1</v>
      </c>
      <c r="C64" s="2">
        <v>1</v>
      </c>
      <c r="D64">
        <v>100</v>
      </c>
      <c r="E64">
        <v>27</v>
      </c>
      <c r="F64">
        <f>VLOOKUP(A64,'[2]CPI 2021'!$A$3:$V$183,4,FALSE)</f>
        <v>88</v>
      </c>
      <c r="G64">
        <f>VLOOKUP(A64,[3]Sheet1!$A$1:$F$69,3,FALSE)</f>
        <v>63</v>
      </c>
    </row>
    <row r="65" spans="1:7" x14ac:dyDescent="0.2">
      <c r="A65" t="s">
        <v>62</v>
      </c>
      <c r="B65">
        <v>2</v>
      </c>
      <c r="C65" s="2">
        <v>1</v>
      </c>
      <c r="D65">
        <v>89</v>
      </c>
      <c r="E65">
        <v>32</v>
      </c>
      <c r="F65">
        <f>VLOOKUP(A65,'[2]CPI 2021'!$A$3:$V$183,4,FALSE)</f>
        <v>71</v>
      </c>
      <c r="G65">
        <f>VLOOKUP(A65,[3]Sheet1!$A$1:$F$69,3,FALSE)</f>
        <v>71</v>
      </c>
    </row>
    <row r="66" spans="1:7" x14ac:dyDescent="0.2">
      <c r="A66" t="s">
        <v>63</v>
      </c>
      <c r="B66">
        <v>5</v>
      </c>
      <c r="C66" s="2">
        <v>7</v>
      </c>
      <c r="D66">
        <v>21</v>
      </c>
      <c r="E66">
        <v>38</v>
      </c>
      <c r="F66">
        <f>VLOOKUP(A66,'[2]CPI 2021'!$A$3:$V$183,4,FALSE)</f>
        <v>31</v>
      </c>
      <c r="G66" t="e">
        <f>VLOOKUP(A66,[3]Sheet1!$A$1:$F$69,3,FALSE)</f>
        <v>#N/A</v>
      </c>
    </row>
    <row r="67" spans="1:7" x14ac:dyDescent="0.2">
      <c r="A67" t="s">
        <v>64</v>
      </c>
      <c r="B67">
        <v>6</v>
      </c>
      <c r="C67" s="2">
        <v>7</v>
      </c>
      <c r="D67">
        <v>11</v>
      </c>
      <c r="E67" t="e">
        <f>VLOOKUP(A67,[1]Data!$A$4:$AR$270,44,FALSE)</f>
        <v>#N/A</v>
      </c>
      <c r="F67" t="e">
        <f>VLOOKUP(A67,'[2]CPI 2021'!$A$3:$V$183,4,FALSE)</f>
        <v>#N/A</v>
      </c>
      <c r="G67" t="e">
        <f>VLOOKUP(A67,[3]Sheet1!$A$1:$F$69,3,FALSE)</f>
        <v>#N/A</v>
      </c>
    </row>
    <row r="68" spans="1:7" x14ac:dyDescent="0.2">
      <c r="A68" t="s">
        <v>65</v>
      </c>
      <c r="B68">
        <v>3</v>
      </c>
      <c r="C68" s="2">
        <v>4</v>
      </c>
      <c r="D68">
        <v>58</v>
      </c>
      <c r="E68">
        <f>VLOOKUP(A68,[1]Data!$A$4:$AR$270,44,FALSE)</f>
        <v>34.5</v>
      </c>
      <c r="F68">
        <f>VLOOKUP(A68,'[2]CPI 2021'!$A$3:$V$183,4,FALSE)</f>
        <v>55</v>
      </c>
      <c r="G68">
        <v>41</v>
      </c>
    </row>
    <row r="69" spans="1:7" x14ac:dyDescent="0.2">
      <c r="A69" t="s">
        <v>66</v>
      </c>
      <c r="B69">
        <v>1</v>
      </c>
      <c r="C69" s="2">
        <v>1</v>
      </c>
      <c r="D69">
        <v>94</v>
      </c>
      <c r="E69">
        <v>31</v>
      </c>
      <c r="F69">
        <f>VLOOKUP(A69,'[2]CPI 2021'!$A$3:$V$183,4,FALSE)</f>
        <v>80</v>
      </c>
      <c r="G69">
        <f>VLOOKUP(A69,[3]Sheet1!$A$1:$F$69,3,FALSE)</f>
        <v>67</v>
      </c>
    </row>
    <row r="70" spans="1:7" x14ac:dyDescent="0.2">
      <c r="A70" t="s">
        <v>67</v>
      </c>
      <c r="B70">
        <v>2</v>
      </c>
      <c r="C70" s="2">
        <v>2</v>
      </c>
      <c r="D70">
        <v>80</v>
      </c>
      <c r="E70">
        <v>43</v>
      </c>
      <c r="F70">
        <f>VLOOKUP(A70,'[2]CPI 2021'!$A$3:$V$183,4,FALSE)</f>
        <v>43</v>
      </c>
      <c r="G70">
        <f>VLOOKUP(A70,[3]Sheet1!$A$1:$F$69,3,FALSE)</f>
        <v>20</v>
      </c>
    </row>
    <row r="71" spans="1:7" x14ac:dyDescent="0.2">
      <c r="A71" t="s">
        <v>68</v>
      </c>
      <c r="B71">
        <v>2</v>
      </c>
      <c r="C71" s="2">
        <v>1</v>
      </c>
      <c r="D71">
        <v>87</v>
      </c>
      <c r="E71">
        <v>33</v>
      </c>
      <c r="F71">
        <f>VLOOKUP(A71,'[2]CPI 2021'!$A$3:$V$183,4,FALSE)</f>
        <v>49</v>
      </c>
      <c r="G71">
        <f>VLOOKUP(A71,[3]Sheet1!$A$1:$F$69,3,FALSE)</f>
        <v>35</v>
      </c>
    </row>
    <row r="72" spans="1:7" x14ac:dyDescent="0.2">
      <c r="A72" t="s">
        <v>69</v>
      </c>
      <c r="B72">
        <v>2</v>
      </c>
      <c r="C72" s="2">
        <v>1</v>
      </c>
      <c r="D72">
        <v>89</v>
      </c>
      <c r="E72" t="e">
        <v>#N/A</v>
      </c>
      <c r="F72">
        <f>VLOOKUP(A72,'[2]CPI 2021'!$A$3:$V$183,4,FALSE)</f>
        <v>53</v>
      </c>
      <c r="G72" t="e">
        <f>VLOOKUP(A72,[3]Sheet1!$A$1:$F$69,3,FALSE)</f>
        <v>#N/A</v>
      </c>
    </row>
    <row r="73" spans="1:7" x14ac:dyDescent="0.2">
      <c r="A73" t="s">
        <v>70</v>
      </c>
      <c r="B73">
        <v>4</v>
      </c>
      <c r="C73" s="2">
        <v>4</v>
      </c>
      <c r="D73">
        <v>51</v>
      </c>
      <c r="E73">
        <v>48</v>
      </c>
      <c r="F73">
        <f>VLOOKUP(A73,'[2]CPI 2021'!$A$3:$V$183,4,FALSE)</f>
        <v>25</v>
      </c>
      <c r="G73">
        <f>VLOOKUP(A73,[3]Sheet1!$A$1:$F$69,3,FALSE)</f>
        <v>6</v>
      </c>
    </row>
    <row r="74" spans="1:7" x14ac:dyDescent="0.2">
      <c r="A74" t="s">
        <v>71</v>
      </c>
      <c r="B74">
        <v>5</v>
      </c>
      <c r="C74" s="2">
        <v>6</v>
      </c>
      <c r="D74">
        <v>34</v>
      </c>
      <c r="E74">
        <v>33</v>
      </c>
      <c r="F74">
        <f>VLOOKUP(A74,'[2]CPI 2021'!$A$3:$V$183,4,FALSE)</f>
        <v>25</v>
      </c>
      <c r="G74" t="e">
        <f>VLOOKUP(A74,[3]Sheet1!$A$1:$F$69,3,FALSE)</f>
        <v>#N/A</v>
      </c>
    </row>
    <row r="75" spans="1:7" x14ac:dyDescent="0.2">
      <c r="A75" t="s">
        <v>72</v>
      </c>
      <c r="B75">
        <v>4</v>
      </c>
      <c r="C75" s="2">
        <v>5</v>
      </c>
      <c r="D75">
        <v>43</v>
      </c>
      <c r="E75">
        <v>50</v>
      </c>
      <c r="F75" t="e">
        <f>VLOOKUP(A75,'[2]CPI 2021'!$A$3:$V$183,4,FALSE)</f>
        <v>#N/A</v>
      </c>
      <c r="G75" t="e">
        <f>VLOOKUP(A75,[3]Sheet1!$A$1:$F$69,3,FALSE)</f>
        <v>#N/A</v>
      </c>
    </row>
    <row r="76" spans="1:7" x14ac:dyDescent="0.2">
      <c r="A76" t="s">
        <v>73</v>
      </c>
      <c r="B76">
        <v>3</v>
      </c>
      <c r="C76" s="2">
        <v>2</v>
      </c>
      <c r="D76">
        <v>73</v>
      </c>
      <c r="E76">
        <v>45</v>
      </c>
      <c r="F76">
        <f>VLOOKUP(A76,'[2]CPI 2021'!$A$3:$V$183,4,FALSE)</f>
        <v>39</v>
      </c>
      <c r="G76" t="e">
        <f>VLOOKUP(A76,[3]Sheet1!$A$1:$F$69,3,FALSE)</f>
        <v>#N/A</v>
      </c>
    </row>
    <row r="77" spans="1:7" x14ac:dyDescent="0.2">
      <c r="A77" t="s">
        <v>74</v>
      </c>
      <c r="B77">
        <v>5</v>
      </c>
      <c r="C77" s="2">
        <v>6</v>
      </c>
      <c r="D77">
        <v>33</v>
      </c>
      <c r="E77">
        <v>41</v>
      </c>
      <c r="F77">
        <f>VLOOKUP(A77,'[2]CPI 2021'!$A$3:$V$183,4,FALSE)</f>
        <v>20</v>
      </c>
      <c r="G77" t="e">
        <f>VLOOKUP(A77,[3]Sheet1!$A$1:$F$69,3,FALSE)</f>
        <v>#N/A</v>
      </c>
    </row>
    <row r="78" spans="1:7" x14ac:dyDescent="0.2">
      <c r="A78" t="s">
        <v>75</v>
      </c>
      <c r="B78">
        <v>4</v>
      </c>
      <c r="C78" s="2">
        <v>4</v>
      </c>
      <c r="D78">
        <v>47</v>
      </c>
      <c r="E78">
        <v>48</v>
      </c>
      <c r="F78">
        <f>VLOOKUP(A78,'[2]CPI 2021'!$A$3:$V$183,4,FALSE)</f>
        <v>23</v>
      </c>
      <c r="G78">
        <v>20</v>
      </c>
    </row>
    <row r="79" spans="1:7" x14ac:dyDescent="0.2">
      <c r="A79" t="s">
        <v>76</v>
      </c>
      <c r="B79">
        <v>4</v>
      </c>
      <c r="C79" s="2">
        <v>6</v>
      </c>
      <c r="D79">
        <v>43</v>
      </c>
      <c r="E79">
        <v>53</v>
      </c>
      <c r="F79">
        <f>VLOOKUP(A79,'[2]CPI 2021'!$A$3:$V$183,4,FALSE)</f>
        <v>76</v>
      </c>
      <c r="G79">
        <f>VLOOKUP(A79,[3]Sheet1!$A$1:$F$69,3,FALSE)</f>
        <v>25</v>
      </c>
    </row>
    <row r="80" spans="1:7" x14ac:dyDescent="0.2">
      <c r="A80" t="s">
        <v>77</v>
      </c>
      <c r="B80">
        <v>3</v>
      </c>
      <c r="C80" s="2">
        <v>3</v>
      </c>
      <c r="D80">
        <v>69</v>
      </c>
      <c r="E80">
        <v>29</v>
      </c>
      <c r="F80">
        <f>VLOOKUP(A80,'[2]CPI 2021'!$A$3:$V$183,4,FALSE)</f>
        <v>43</v>
      </c>
      <c r="G80">
        <f>VLOOKUP(A80,[3]Sheet1!$A$1:$F$69,3,FALSE)</f>
        <v>55</v>
      </c>
    </row>
    <row r="81" spans="1:7" x14ac:dyDescent="0.2">
      <c r="A81" t="s">
        <v>78</v>
      </c>
      <c r="B81">
        <v>1</v>
      </c>
      <c r="C81" s="2">
        <v>1</v>
      </c>
      <c r="D81">
        <v>94</v>
      </c>
      <c r="E81">
        <v>26</v>
      </c>
      <c r="F81">
        <f>VLOOKUP(A81,'[2]CPI 2021'!$A$3:$V$183,4,FALSE)</f>
        <v>74</v>
      </c>
      <c r="G81">
        <v>60</v>
      </c>
    </row>
    <row r="82" spans="1:7" x14ac:dyDescent="0.2">
      <c r="A82" t="s">
        <v>79</v>
      </c>
      <c r="B82">
        <v>4</v>
      </c>
      <c r="C82" s="2">
        <v>2</v>
      </c>
      <c r="D82">
        <v>66</v>
      </c>
      <c r="E82">
        <v>47</v>
      </c>
      <c r="F82">
        <f>VLOOKUP(A82,'[2]CPI 2021'!$A$3:$V$183,4,FALSE)</f>
        <v>40</v>
      </c>
      <c r="G82">
        <f>VLOOKUP(A82,[3]Sheet1!$A$1:$F$69,3,FALSE)</f>
        <v>48</v>
      </c>
    </row>
    <row r="83" spans="1:7" x14ac:dyDescent="0.2">
      <c r="A83" t="s">
        <v>80</v>
      </c>
      <c r="B83">
        <v>5</v>
      </c>
      <c r="C83" s="2">
        <v>6</v>
      </c>
      <c r="D83">
        <v>27</v>
      </c>
      <c r="E83" t="e">
        <f>VLOOKUP(A83,[1]Data!$A$4:$AR$270,44,FALSE)</f>
        <v>#N/A</v>
      </c>
      <c r="F83" t="e">
        <f>VLOOKUP(A83,'[2]CPI 2021'!$A$3:$V$183,4,FALSE)</f>
        <v>#N/A</v>
      </c>
      <c r="G83">
        <v>48</v>
      </c>
    </row>
    <row r="84" spans="1:7" x14ac:dyDescent="0.2">
      <c r="A84" t="s">
        <v>81</v>
      </c>
      <c r="B84">
        <v>4</v>
      </c>
      <c r="C84" s="2">
        <v>2</v>
      </c>
      <c r="D84">
        <v>59</v>
      </c>
      <c r="E84">
        <f>VLOOKUP(A84,[1]Data!$A$4:$AR$270,44,FALSE)</f>
        <v>37</v>
      </c>
      <c r="F84">
        <f>VLOOKUP(A84,'[2]CPI 2021'!$A$3:$V$183,4,FALSE)</f>
        <v>38</v>
      </c>
      <c r="G84">
        <f>VLOOKUP(A84,[3]Sheet1!$A$1:$F$69,3,FALSE)</f>
        <v>14</v>
      </c>
    </row>
    <row r="85" spans="1:7" x14ac:dyDescent="0.2">
      <c r="A85" t="s">
        <v>82</v>
      </c>
      <c r="B85">
        <v>6</v>
      </c>
      <c r="C85" s="2">
        <v>7</v>
      </c>
      <c r="D85">
        <v>14</v>
      </c>
      <c r="E85">
        <v>40</v>
      </c>
      <c r="F85">
        <f>VLOOKUP(A85,'[2]CPI 2021'!$A$3:$V$183,4,FALSE)</f>
        <v>25</v>
      </c>
      <c r="G85">
        <f>VLOOKUP(A85,[3]Sheet1!$A$1:$F$69,3,FALSE)</f>
        <v>41</v>
      </c>
    </row>
    <row r="86" spans="1:7" x14ac:dyDescent="0.2">
      <c r="A86" t="s">
        <v>83</v>
      </c>
      <c r="B86">
        <v>6</v>
      </c>
      <c r="C86" s="2">
        <v>5</v>
      </c>
      <c r="D86">
        <v>29</v>
      </c>
      <c r="E86">
        <v>29</v>
      </c>
      <c r="F86">
        <f>VLOOKUP(A86,'[2]CPI 2021'!$A$3:$V$183,4,FALSE)</f>
        <v>23</v>
      </c>
      <c r="G86">
        <f>VLOOKUP(A86,[3]Sheet1!$A$1:$F$69,3,FALSE)</f>
        <v>38</v>
      </c>
    </row>
    <row r="87" spans="1:7" x14ac:dyDescent="0.2">
      <c r="A87" t="s">
        <v>84</v>
      </c>
      <c r="B87">
        <v>1</v>
      </c>
      <c r="C87" s="2">
        <v>1</v>
      </c>
      <c r="D87">
        <v>97</v>
      </c>
      <c r="E87">
        <v>30</v>
      </c>
      <c r="F87">
        <f>VLOOKUP(A87,'[2]CPI 2021'!$A$3:$V$183,4,FALSE)</f>
        <v>74</v>
      </c>
      <c r="G87">
        <f>VLOOKUP(A87,[3]Sheet1!$A$1:$F$69,3,FALSE)</f>
        <v>70</v>
      </c>
    </row>
    <row r="88" spans="1:7" x14ac:dyDescent="0.2">
      <c r="A88" t="s">
        <v>85</v>
      </c>
      <c r="B88">
        <v>3</v>
      </c>
      <c r="C88" s="2">
        <v>2</v>
      </c>
      <c r="D88">
        <v>76</v>
      </c>
      <c r="E88">
        <v>36</v>
      </c>
      <c r="F88">
        <f>VLOOKUP(A88,'[2]CPI 2021'!$A$3:$V$183,4,FALSE)</f>
        <v>59</v>
      </c>
      <c r="G88">
        <f>VLOOKUP(A88,[3]Sheet1!$A$1:$F$69,3,FALSE)</f>
        <v>54</v>
      </c>
    </row>
    <row r="89" spans="1:7" x14ac:dyDescent="0.2">
      <c r="A89" t="s">
        <v>86</v>
      </c>
      <c r="B89">
        <v>1</v>
      </c>
      <c r="C89" s="2">
        <v>1</v>
      </c>
      <c r="D89">
        <v>90</v>
      </c>
      <c r="E89">
        <v>35</v>
      </c>
      <c r="F89">
        <f>VLOOKUP(A89,'[2]CPI 2021'!$A$3:$V$183,4,FALSE)</f>
        <v>56</v>
      </c>
      <c r="G89">
        <f>VLOOKUP(A89,[3]Sheet1!$A$1:$F$69,3,FALSE)</f>
        <v>76</v>
      </c>
    </row>
    <row r="90" spans="1:7" x14ac:dyDescent="0.2">
      <c r="A90" t="s">
        <v>87</v>
      </c>
      <c r="B90">
        <v>2</v>
      </c>
      <c r="C90" s="2">
        <v>2</v>
      </c>
      <c r="D90">
        <v>80</v>
      </c>
      <c r="E90">
        <v>45</v>
      </c>
      <c r="F90">
        <f>VLOOKUP(A90,'[2]CPI 2021'!$A$3:$V$183,4,FALSE)</f>
        <v>44</v>
      </c>
      <c r="G90">
        <f>VLOOKUP(A90,[3]Sheet1!$A$1:$F$69,3,FALSE)</f>
        <v>39</v>
      </c>
    </row>
    <row r="91" spans="1:7" x14ac:dyDescent="0.2">
      <c r="A91" t="s">
        <v>88</v>
      </c>
      <c r="B91">
        <v>1</v>
      </c>
      <c r="C91" s="2">
        <v>1</v>
      </c>
      <c r="D91">
        <v>96</v>
      </c>
      <c r="E91">
        <v>29</v>
      </c>
      <c r="F91">
        <f>VLOOKUP(A91,'[2]CPI 2021'!$A$3:$V$183,4,FALSE)</f>
        <v>73</v>
      </c>
      <c r="G91">
        <f>VLOOKUP(A91,[3]Sheet1!$A$1:$F$69,3,FALSE)</f>
        <v>46</v>
      </c>
    </row>
    <row r="92" spans="1:7" x14ac:dyDescent="0.2">
      <c r="A92" t="s">
        <v>89</v>
      </c>
      <c r="B92">
        <v>5</v>
      </c>
      <c r="C92" s="2">
        <v>6</v>
      </c>
      <c r="D92">
        <v>33</v>
      </c>
      <c r="E92">
        <v>33</v>
      </c>
      <c r="F92">
        <f>VLOOKUP(A92,'[2]CPI 2021'!$A$3:$V$183,4,FALSE)</f>
        <v>49</v>
      </c>
      <c r="G92">
        <v>30</v>
      </c>
    </row>
    <row r="93" spans="1:7" x14ac:dyDescent="0.2">
      <c r="A93" t="s">
        <v>90</v>
      </c>
      <c r="B93">
        <v>5</v>
      </c>
      <c r="C93" s="2">
        <v>7</v>
      </c>
      <c r="D93">
        <v>23</v>
      </c>
      <c r="E93">
        <v>27</v>
      </c>
      <c r="F93">
        <f>VLOOKUP(A93,'[2]CPI 2021'!$A$3:$V$183,4,FALSE)</f>
        <v>37</v>
      </c>
      <c r="G93">
        <v>20</v>
      </c>
    </row>
    <row r="94" spans="1:7" x14ac:dyDescent="0.2">
      <c r="A94" t="s">
        <v>91</v>
      </c>
      <c r="B94">
        <v>4</v>
      </c>
      <c r="C94" s="2">
        <v>4</v>
      </c>
      <c r="D94">
        <v>48</v>
      </c>
      <c r="E94">
        <v>41</v>
      </c>
      <c r="F94">
        <f>VLOOKUP(A94,'[2]CPI 2021'!$A$3:$V$183,4,FALSE)</f>
        <v>30</v>
      </c>
      <c r="G94">
        <f>VLOOKUP(A94,[3]Sheet1!$A$1:$F$69,3,FALSE)</f>
        <v>27</v>
      </c>
    </row>
    <row r="95" spans="1:7" x14ac:dyDescent="0.2">
      <c r="A95" t="s">
        <v>92</v>
      </c>
      <c r="B95">
        <v>1</v>
      </c>
      <c r="C95" s="2">
        <v>1</v>
      </c>
      <c r="D95">
        <v>93</v>
      </c>
      <c r="E95">
        <v>37</v>
      </c>
      <c r="F95" t="e">
        <f>VLOOKUP(A95,'[2]CPI 2021'!$A$3:$V$183,4,FALSE)</f>
        <v>#N/A</v>
      </c>
      <c r="G95" t="e">
        <f>VLOOKUP(A95,[3]Sheet1!$A$1:$F$69,3,FALSE)</f>
        <v>#N/A</v>
      </c>
    </row>
    <row r="96" spans="1:7" x14ac:dyDescent="0.2">
      <c r="A96" t="s">
        <v>93</v>
      </c>
      <c r="B96">
        <v>4</v>
      </c>
      <c r="C96" s="2">
        <v>3</v>
      </c>
      <c r="D96">
        <v>56</v>
      </c>
      <c r="E96">
        <v>27</v>
      </c>
      <c r="F96">
        <f>VLOOKUP(A96,'[2]CPI 2021'!$A$3:$V$183,4,FALSE)</f>
        <v>39</v>
      </c>
      <c r="G96" t="e">
        <f>VLOOKUP(A96,[3]Sheet1!$A$1:$F$69,3,FALSE)</f>
        <v>#N/A</v>
      </c>
    </row>
    <row r="97" spans="1:7" x14ac:dyDescent="0.2">
      <c r="A97" t="s">
        <v>94</v>
      </c>
      <c r="B97">
        <v>5</v>
      </c>
      <c r="C97" s="2">
        <v>5</v>
      </c>
      <c r="D97">
        <v>37</v>
      </c>
      <c r="E97">
        <v>80</v>
      </c>
      <c r="F97">
        <f>VLOOKUP(A97,'[2]CPI 2021'!$A$3:$V$183,4,FALSE)</f>
        <v>43</v>
      </c>
      <c r="G97">
        <v>25</v>
      </c>
    </row>
    <row r="98" spans="1:7" x14ac:dyDescent="0.2">
      <c r="A98" t="s">
        <v>95</v>
      </c>
      <c r="B98">
        <v>5</v>
      </c>
      <c r="C98" s="2">
        <v>7</v>
      </c>
      <c r="D98">
        <v>27</v>
      </c>
      <c r="E98">
        <v>29</v>
      </c>
      <c r="F98">
        <f>VLOOKUP(A98,'[2]CPI 2021'!$A$3:$V$183,4,FALSE)</f>
        <v>27</v>
      </c>
      <c r="G98" t="e">
        <f>VLOOKUP(A98,[3]Sheet1!$A$1:$F$69,3,FALSE)</f>
        <v>#N/A</v>
      </c>
    </row>
    <row r="99" spans="1:7" x14ac:dyDescent="0.2">
      <c r="A99" t="s">
        <v>96</v>
      </c>
      <c r="B99">
        <v>6</v>
      </c>
      <c r="C99" s="2">
        <v>7</v>
      </c>
      <c r="D99">
        <v>13</v>
      </c>
      <c r="E99">
        <v>41</v>
      </c>
      <c r="F99">
        <f>VLOOKUP(A99,'[2]CPI 2021'!$A$3:$V$183,4,FALSE)</f>
        <v>30</v>
      </c>
      <c r="G99" t="e">
        <f>VLOOKUP(A99,[3]Sheet1!$A$1:$F$69,3,FALSE)</f>
        <v>#N/A</v>
      </c>
    </row>
    <row r="100" spans="1:7" x14ac:dyDescent="0.2">
      <c r="A100" t="s">
        <v>97</v>
      </c>
      <c r="B100">
        <v>2</v>
      </c>
      <c r="C100" s="2">
        <v>1</v>
      </c>
      <c r="D100">
        <v>88</v>
      </c>
      <c r="E100">
        <v>35</v>
      </c>
      <c r="F100">
        <f>VLOOKUP(A100,'[2]CPI 2021'!$A$3:$V$183,4,FALSE)</f>
        <v>59</v>
      </c>
      <c r="G100">
        <v>70</v>
      </c>
    </row>
    <row r="101" spans="1:7" x14ac:dyDescent="0.2">
      <c r="A101" t="s">
        <v>98</v>
      </c>
      <c r="B101">
        <v>4</v>
      </c>
      <c r="C101" s="2">
        <v>5</v>
      </c>
      <c r="D101">
        <v>42</v>
      </c>
      <c r="E101">
        <v>50</v>
      </c>
      <c r="F101">
        <f>VLOOKUP(A101,'[2]CPI 2021'!$A$3:$V$183,4,FALSE)</f>
        <v>24</v>
      </c>
      <c r="G101">
        <f>VLOOKUP(A101,[3]Sheet1!$A$1:$F$69,3,FALSE)</f>
        <v>38</v>
      </c>
    </row>
    <row r="102" spans="1:7" x14ac:dyDescent="0.2">
      <c r="A102" t="s">
        <v>99</v>
      </c>
      <c r="B102">
        <v>3</v>
      </c>
      <c r="C102" s="2">
        <v>3</v>
      </c>
      <c r="D102">
        <v>63</v>
      </c>
      <c r="E102">
        <v>44</v>
      </c>
      <c r="F102">
        <f>VLOOKUP(A102,'[2]CPI 2021'!$A$3:$V$183,4,FALSE)</f>
        <v>38</v>
      </c>
      <c r="G102" t="e">
        <f>VLOOKUP(A102,[3]Sheet1!$A$1:$F$69,3,FALSE)</f>
        <v>#N/A</v>
      </c>
    </row>
    <row r="103" spans="1:7" x14ac:dyDescent="0.2">
      <c r="A103" t="s">
        <v>100</v>
      </c>
      <c r="B103">
        <v>4</v>
      </c>
      <c r="C103" s="2">
        <v>3</v>
      </c>
      <c r="D103">
        <v>60</v>
      </c>
      <c r="E103">
        <v>35</v>
      </c>
      <c r="F103">
        <f>VLOOKUP(A103,'[2]CPI 2021'!$A$3:$V$183,4,FALSE)</f>
        <v>29</v>
      </c>
      <c r="G103" t="e">
        <f>VLOOKUP(A103,[3]Sheet1!$A$1:$F$69,3,FALSE)</f>
        <v>#N/A</v>
      </c>
    </row>
    <row r="104" spans="1:7" x14ac:dyDescent="0.2">
      <c r="A104" t="s">
        <v>101</v>
      </c>
      <c r="B104">
        <v>6</v>
      </c>
      <c r="C104" s="2">
        <v>7</v>
      </c>
      <c r="D104">
        <v>9</v>
      </c>
      <c r="E104">
        <v>30</v>
      </c>
      <c r="F104">
        <f>VLOOKUP(A104,'[2]CPI 2021'!$A$3:$V$183,4,FALSE)</f>
        <v>17</v>
      </c>
      <c r="G104">
        <f>VLOOKUP(A104,[3]Sheet1!$A$1:$F$69,3,FALSE)</f>
        <v>38</v>
      </c>
    </row>
    <row r="105" spans="1:7" x14ac:dyDescent="0.2">
      <c r="A105" t="s">
        <v>102</v>
      </c>
      <c r="B105">
        <v>1</v>
      </c>
      <c r="C105" s="2">
        <v>2</v>
      </c>
      <c r="D105">
        <v>90</v>
      </c>
      <c r="E105">
        <v>24</v>
      </c>
      <c r="F105" t="e">
        <f>VLOOKUP(A105,'[2]CPI 2021'!$A$3:$V$183,4,FALSE)</f>
        <v>#N/A</v>
      </c>
      <c r="G105" t="e">
        <f>VLOOKUP(A105,[3]Sheet1!$A$1:$F$69,3,FALSE)</f>
        <v>#N/A</v>
      </c>
    </row>
    <row r="106" spans="1:7" x14ac:dyDescent="0.2">
      <c r="A106" t="s">
        <v>103</v>
      </c>
      <c r="B106">
        <v>2</v>
      </c>
      <c r="C106" s="2">
        <v>1</v>
      </c>
      <c r="D106">
        <v>89</v>
      </c>
      <c r="E106">
        <v>35</v>
      </c>
      <c r="F106">
        <f>VLOOKUP(A106,'[2]CPI 2021'!$A$3:$V$183,4,FALSE)</f>
        <v>61</v>
      </c>
      <c r="G106">
        <v>60</v>
      </c>
    </row>
    <row r="107" spans="1:7" x14ac:dyDescent="0.2">
      <c r="A107" t="s">
        <v>104</v>
      </c>
      <c r="B107">
        <v>1</v>
      </c>
      <c r="C107" s="2">
        <v>1</v>
      </c>
      <c r="D107">
        <v>97</v>
      </c>
      <c r="E107">
        <v>34</v>
      </c>
      <c r="F107">
        <f>VLOOKUP(A107,'[2]CPI 2021'!$A$3:$V$183,4,FALSE)</f>
        <v>81</v>
      </c>
      <c r="G107">
        <v>60</v>
      </c>
    </row>
    <row r="108" spans="1:7" x14ac:dyDescent="0.2">
      <c r="A108" t="s">
        <v>105</v>
      </c>
      <c r="B108">
        <v>4</v>
      </c>
      <c r="C108" s="2">
        <v>3</v>
      </c>
      <c r="D108">
        <v>61</v>
      </c>
      <c r="E108">
        <v>37</v>
      </c>
      <c r="F108">
        <f>VLOOKUP(A108,'[2]CPI 2021'!$A$3:$V$183,4,FALSE)</f>
        <v>26</v>
      </c>
      <c r="G108" t="e">
        <f>VLOOKUP(A108,[3]Sheet1!$A$1:$F$69,3,FALSE)</f>
        <v>#N/A</v>
      </c>
    </row>
    <row r="109" spans="1:7" x14ac:dyDescent="0.2">
      <c r="A109" t="s">
        <v>106</v>
      </c>
      <c r="B109">
        <v>3</v>
      </c>
      <c r="C109" s="2">
        <v>3</v>
      </c>
      <c r="D109">
        <v>66</v>
      </c>
      <c r="E109">
        <v>44</v>
      </c>
      <c r="F109">
        <f>VLOOKUP(A109,'[2]CPI 2021'!$A$3:$V$183,4,FALSE)</f>
        <v>35</v>
      </c>
      <c r="G109">
        <v>30</v>
      </c>
    </row>
    <row r="110" spans="1:7" x14ac:dyDescent="0.2">
      <c r="A110" t="s">
        <v>107</v>
      </c>
      <c r="B110">
        <v>4</v>
      </c>
      <c r="C110" s="2">
        <v>4</v>
      </c>
      <c r="D110">
        <v>50</v>
      </c>
      <c r="E110">
        <v>42</v>
      </c>
      <c r="F110">
        <f>VLOOKUP(A110,'[2]CPI 2021'!$A$3:$V$183,4,FALSE)</f>
        <v>48</v>
      </c>
      <c r="G110">
        <f>VLOOKUP(A110,[3]Sheet1!$A$1:$F$69,3,FALSE)</f>
        <v>26</v>
      </c>
    </row>
    <row r="111" spans="1:7" x14ac:dyDescent="0.2">
      <c r="A111" t="s">
        <v>108</v>
      </c>
      <c r="B111">
        <v>5</v>
      </c>
      <c r="C111" s="2">
        <v>4</v>
      </c>
      <c r="D111">
        <v>40</v>
      </c>
      <c r="E111">
        <v>31</v>
      </c>
      <c r="F111">
        <f>VLOOKUP(A111,'[2]CPI 2021'!$A$3:$V$183,4,FALSE)</f>
        <v>40</v>
      </c>
      <c r="G111" t="e">
        <f>VLOOKUP(A111,[3]Sheet1!$A$1:$F$69,3,FALSE)</f>
        <v>#N/A</v>
      </c>
    </row>
    <row r="112" spans="1:7" x14ac:dyDescent="0.2">
      <c r="A112" t="s">
        <v>109</v>
      </c>
      <c r="B112">
        <v>5</v>
      </c>
      <c r="C112" s="2">
        <v>6</v>
      </c>
      <c r="D112">
        <v>32</v>
      </c>
      <c r="E112">
        <v>32</v>
      </c>
      <c r="F112">
        <f>VLOOKUP(A112,'[2]CPI 2021'!$A$3:$V$183,4,FALSE)</f>
        <v>29</v>
      </c>
      <c r="G112" t="e">
        <f>VLOOKUP(A112,[3]Sheet1!$A$1:$F$69,3,FALSE)</f>
        <v>#N/A</v>
      </c>
    </row>
    <row r="113" spans="1:7" x14ac:dyDescent="0.2">
      <c r="A113" t="s">
        <v>110</v>
      </c>
      <c r="B113">
        <v>1</v>
      </c>
      <c r="C113" s="2">
        <v>2</v>
      </c>
      <c r="D113">
        <v>89</v>
      </c>
      <c r="E113">
        <v>28</v>
      </c>
      <c r="F113">
        <f>VLOOKUP(A113,'[2]CPI 2021'!$A$3:$V$183,4,FALSE)</f>
        <v>54</v>
      </c>
      <c r="G113">
        <v>59</v>
      </c>
    </row>
    <row r="114" spans="1:7" x14ac:dyDescent="0.2">
      <c r="A114" t="s">
        <v>111</v>
      </c>
      <c r="B114">
        <v>1</v>
      </c>
      <c r="C114" s="2">
        <v>1</v>
      </c>
      <c r="D114">
        <v>93</v>
      </c>
      <c r="E114">
        <v>35</v>
      </c>
      <c r="F114" t="e">
        <f>VLOOKUP(A114,'[2]CPI 2021'!$A$3:$V$183,4,FALSE)</f>
        <v>#N/A</v>
      </c>
      <c r="G114" t="e">
        <f>VLOOKUP(A114,[3]Sheet1!$A$1:$F$69,3,FALSE)</f>
        <v>#N/A</v>
      </c>
    </row>
    <row r="115" spans="1:7" x14ac:dyDescent="0.2">
      <c r="A115" t="s">
        <v>112</v>
      </c>
      <c r="B115">
        <v>5</v>
      </c>
      <c r="C115" s="2">
        <v>5</v>
      </c>
      <c r="D115">
        <v>35</v>
      </c>
      <c r="E115">
        <v>30</v>
      </c>
      <c r="F115">
        <f>VLOOKUP(A115,'[2]CPI 2021'!$A$3:$V$183,4,FALSE)</f>
        <v>28</v>
      </c>
      <c r="G115" t="e">
        <f>VLOOKUP(A115,[3]Sheet1!$A$1:$F$69,3,FALSE)</f>
        <v>#N/A</v>
      </c>
    </row>
    <row r="116" spans="1:7" x14ac:dyDescent="0.2">
      <c r="A116" t="s">
        <v>113</v>
      </c>
      <c r="B116">
        <v>2</v>
      </c>
      <c r="C116" s="2">
        <v>1</v>
      </c>
      <c r="D116">
        <v>86</v>
      </c>
      <c r="E116">
        <v>36</v>
      </c>
      <c r="F116">
        <f>VLOOKUP(A116,'[2]CPI 2021'!$A$3:$V$183,4,FALSE)</f>
        <v>54</v>
      </c>
      <c r="G116" t="e">
        <f>VLOOKUP(A116,[3]Sheet1!$A$1:$F$69,3,FALSE)</f>
        <v>#N/A</v>
      </c>
    </row>
    <row r="117" spans="1:7" x14ac:dyDescent="0.2">
      <c r="A117" t="s">
        <v>114</v>
      </c>
      <c r="B117">
        <v>4</v>
      </c>
      <c r="C117" s="2">
        <v>3</v>
      </c>
      <c r="D117">
        <v>60</v>
      </c>
      <c r="E117">
        <f>VLOOKUP(A117,[1]Data!$A$4:$AR$270,44,FALSE)</f>
        <v>45.4</v>
      </c>
      <c r="F117">
        <f>VLOOKUP(A117,'[2]CPI 2021'!$A$3:$V$183,4,FALSE)</f>
        <v>31</v>
      </c>
      <c r="G117">
        <f>VLOOKUP(A117,[3]Sheet1!$A$1:$F$69,3,FALSE)</f>
        <v>30</v>
      </c>
    </row>
    <row r="118" spans="1:7" x14ac:dyDescent="0.2">
      <c r="A118" t="s">
        <v>115</v>
      </c>
      <c r="B118">
        <v>1</v>
      </c>
      <c r="C118" s="2">
        <v>1</v>
      </c>
      <c r="D118">
        <v>92</v>
      </c>
      <c r="E118">
        <v>40</v>
      </c>
      <c r="F118" t="e">
        <f>VLOOKUP(A118,'[2]CPI 2021'!$A$3:$V$183,4,FALSE)</f>
        <v>#N/A</v>
      </c>
      <c r="G118" t="e">
        <f>VLOOKUP(A118,[3]Sheet1!$A$1:$F$69,3,FALSE)</f>
        <v>#N/A</v>
      </c>
    </row>
    <row r="119" spans="1:7" x14ac:dyDescent="0.2">
      <c r="A119" t="s">
        <v>116</v>
      </c>
      <c r="B119">
        <v>3</v>
      </c>
      <c r="C119" s="2">
        <v>3</v>
      </c>
      <c r="D119">
        <v>62</v>
      </c>
      <c r="E119">
        <v>26</v>
      </c>
      <c r="F119">
        <f>VLOOKUP(A119,'[2]CPI 2021'!$A$3:$V$183,4,FALSE)</f>
        <v>36</v>
      </c>
      <c r="G119">
        <v>27</v>
      </c>
    </row>
    <row r="120" spans="1:7" x14ac:dyDescent="0.2">
      <c r="A120" t="s">
        <v>117</v>
      </c>
      <c r="B120">
        <v>1</v>
      </c>
      <c r="C120" s="2">
        <v>3</v>
      </c>
      <c r="D120">
        <v>84</v>
      </c>
      <c r="E120" t="e">
        <v>#N/A</v>
      </c>
      <c r="F120" t="e">
        <f>VLOOKUP(A120,'[2]CPI 2021'!$A$3:$V$183,4,FALSE)</f>
        <v>#N/A</v>
      </c>
      <c r="G120" t="e">
        <f>VLOOKUP(A120,[3]Sheet1!$A$1:$F$69,3,FALSE)</f>
        <v>#N/A</v>
      </c>
    </row>
    <row r="121" spans="1:7" x14ac:dyDescent="0.2">
      <c r="A121" t="s">
        <v>118</v>
      </c>
      <c r="B121">
        <v>2</v>
      </c>
      <c r="C121" s="2">
        <v>1</v>
      </c>
      <c r="D121">
        <v>84</v>
      </c>
      <c r="E121">
        <v>32</v>
      </c>
      <c r="F121">
        <f>VLOOKUP(A121,'[2]CPI 2021'!$A$3:$V$183,4,FALSE)</f>
        <v>35</v>
      </c>
      <c r="G121" t="e">
        <f>VLOOKUP(A121,[3]Sheet1!$A$1:$F$69,3,FALSE)</f>
        <v>#N/A</v>
      </c>
    </row>
    <row r="122" spans="1:7" x14ac:dyDescent="0.2">
      <c r="A122" t="s">
        <v>119</v>
      </c>
      <c r="B122">
        <v>3</v>
      </c>
      <c r="C122" s="2">
        <v>3</v>
      </c>
      <c r="D122">
        <v>67</v>
      </c>
      <c r="E122">
        <v>38</v>
      </c>
      <c r="F122">
        <f>VLOOKUP(A122,'[2]CPI 2021'!$A$3:$V$183,4,FALSE)</f>
        <v>46</v>
      </c>
      <c r="G122">
        <v>24</v>
      </c>
    </row>
    <row r="123" spans="1:7" x14ac:dyDescent="0.2">
      <c r="A123" t="s">
        <v>120</v>
      </c>
      <c r="B123">
        <v>5</v>
      </c>
      <c r="C123" s="2">
        <v>5</v>
      </c>
      <c r="D123">
        <v>37</v>
      </c>
      <c r="E123">
        <v>35</v>
      </c>
      <c r="F123">
        <f>VLOOKUP(A123,'[2]CPI 2021'!$A$3:$V$183,4,FALSE)</f>
        <v>39</v>
      </c>
      <c r="G123">
        <v>46</v>
      </c>
    </row>
    <row r="124" spans="1:7" x14ac:dyDescent="0.2">
      <c r="A124" t="s">
        <v>121</v>
      </c>
      <c r="B124">
        <v>4</v>
      </c>
      <c r="C124" s="2">
        <v>5</v>
      </c>
      <c r="D124">
        <v>43</v>
      </c>
      <c r="E124">
        <v>39</v>
      </c>
      <c r="F124">
        <f>VLOOKUP(A124,'[2]CPI 2021'!$A$3:$V$183,4,FALSE)</f>
        <v>26</v>
      </c>
      <c r="G124">
        <v>15</v>
      </c>
    </row>
    <row r="125" spans="1:7" x14ac:dyDescent="0.2">
      <c r="A125" t="s">
        <v>122</v>
      </c>
      <c r="B125">
        <v>6</v>
      </c>
      <c r="C125" s="2">
        <v>7</v>
      </c>
      <c r="D125">
        <v>9</v>
      </c>
      <c r="E125">
        <v>30</v>
      </c>
      <c r="F125">
        <f>VLOOKUP(A125,'[2]CPI 2021'!$A$3:$V$183,4,FALSE)</f>
        <v>28</v>
      </c>
      <c r="G125" t="e">
        <f>VLOOKUP(A125,[3]Sheet1!$A$1:$F$69,3,FALSE)</f>
        <v>#N/A</v>
      </c>
    </row>
    <row r="126" spans="1:7" x14ac:dyDescent="0.2">
      <c r="A126" t="s">
        <v>123</v>
      </c>
      <c r="B126">
        <v>5</v>
      </c>
      <c r="C126" s="2">
        <v>5</v>
      </c>
      <c r="D126">
        <v>36</v>
      </c>
      <c r="E126" t="e">
        <f>VLOOKUP(A126,[1]Data!$A$4:$AR$270,44,FALSE)</f>
        <v>#N/A</v>
      </c>
      <c r="F126" t="e">
        <f>VLOOKUP(A126,'[2]CPI 2021'!$A$3:$V$183,4,FALSE)</f>
        <v>#N/A</v>
      </c>
      <c r="G126" t="e">
        <f>VLOOKUP(A126,[3]Sheet1!$A$1:$F$69,3,FALSE)</f>
        <v>#N/A</v>
      </c>
    </row>
    <row r="127" spans="1:7" x14ac:dyDescent="0.2">
      <c r="A127" t="s">
        <v>124</v>
      </c>
      <c r="B127">
        <v>2</v>
      </c>
      <c r="C127" s="2">
        <v>2</v>
      </c>
      <c r="D127">
        <v>77</v>
      </c>
      <c r="E127">
        <v>59</v>
      </c>
      <c r="F127">
        <f>VLOOKUP(A127,'[2]CPI 2021'!$A$3:$V$183,4,FALSE)</f>
        <v>49</v>
      </c>
      <c r="G127">
        <v>30</v>
      </c>
    </row>
    <row r="128" spans="1:7" x14ac:dyDescent="0.2">
      <c r="A128" t="s">
        <v>125</v>
      </c>
      <c r="B128">
        <v>3</v>
      </c>
      <c r="C128" s="2">
        <v>2</v>
      </c>
      <c r="D128">
        <v>77</v>
      </c>
      <c r="E128">
        <v>34</v>
      </c>
      <c r="F128" t="e">
        <f>VLOOKUP(A128,'[2]CPI 2021'!$A$3:$V$183,4,FALSE)</f>
        <v>#N/A</v>
      </c>
      <c r="G128" t="e">
        <f>VLOOKUP(A128,[3]Sheet1!$A$1:$F$69,3,FALSE)</f>
        <v>#N/A</v>
      </c>
    </row>
    <row r="129" spans="1:7" x14ac:dyDescent="0.2">
      <c r="A129" t="s">
        <v>126</v>
      </c>
      <c r="B129">
        <v>4</v>
      </c>
      <c r="C129" s="2">
        <v>3</v>
      </c>
      <c r="D129">
        <v>57</v>
      </c>
      <c r="E129">
        <v>39</v>
      </c>
      <c r="F129">
        <f>VLOOKUP(A129,'[2]CPI 2021'!$A$3:$V$183,4,FALSE)</f>
        <v>33</v>
      </c>
      <c r="G129">
        <v>30</v>
      </c>
    </row>
    <row r="130" spans="1:7" x14ac:dyDescent="0.2">
      <c r="A130" t="s">
        <v>127</v>
      </c>
      <c r="B130">
        <v>1</v>
      </c>
      <c r="C130" s="2">
        <v>1</v>
      </c>
      <c r="D130">
        <v>97</v>
      </c>
      <c r="E130">
        <v>29</v>
      </c>
      <c r="F130">
        <f>VLOOKUP(A130,'[2]CPI 2021'!$A$3:$V$183,4,FALSE)</f>
        <v>82</v>
      </c>
      <c r="G130">
        <f>VLOOKUP(A130,[3]Sheet1!$A$1:$F$69,3,FALSE)</f>
        <v>80</v>
      </c>
    </row>
    <row r="131" spans="1:7" x14ac:dyDescent="0.2">
      <c r="A131" t="s">
        <v>128</v>
      </c>
      <c r="B131">
        <v>1</v>
      </c>
      <c r="C131" s="2">
        <v>1</v>
      </c>
      <c r="D131">
        <v>99</v>
      </c>
      <c r="E131">
        <v>32</v>
      </c>
      <c r="F131">
        <f>VLOOKUP(A131,'[2]CPI 2021'!$A$3:$V$183,4,FALSE)</f>
        <v>88</v>
      </c>
      <c r="G131">
        <f>VLOOKUP(A131,[3]Sheet1!$A$1:$F$69,3,FALSE)</f>
        <v>79</v>
      </c>
    </row>
    <row r="132" spans="1:7" x14ac:dyDescent="0.2">
      <c r="A132" t="s">
        <v>129</v>
      </c>
      <c r="B132">
        <v>5</v>
      </c>
      <c r="C132" s="2">
        <v>7</v>
      </c>
      <c r="D132">
        <v>23</v>
      </c>
      <c r="E132">
        <v>46</v>
      </c>
      <c r="F132">
        <f>VLOOKUP(A132,'[2]CPI 2021'!$A$3:$V$183,4,FALSE)</f>
        <v>20</v>
      </c>
      <c r="G132" t="e">
        <f>VLOOKUP(A132,[3]Sheet1!$A$1:$F$69,3,FALSE)</f>
        <v>#N/A</v>
      </c>
    </row>
    <row r="133" spans="1:7" x14ac:dyDescent="0.2">
      <c r="A133" t="s">
        <v>130</v>
      </c>
      <c r="B133">
        <v>4</v>
      </c>
      <c r="C133" s="2">
        <v>4</v>
      </c>
      <c r="D133">
        <v>51</v>
      </c>
      <c r="E133">
        <v>37</v>
      </c>
      <c r="F133">
        <f>VLOOKUP(A133,'[2]CPI 2021'!$A$3:$V$183,4,FALSE)</f>
        <v>31</v>
      </c>
      <c r="G133" t="e">
        <f>VLOOKUP(A133,[3]Sheet1!$A$1:$F$69,3,FALSE)</f>
        <v>#N/A</v>
      </c>
    </row>
    <row r="134" spans="1:7" x14ac:dyDescent="0.2">
      <c r="A134" t="s">
        <v>131</v>
      </c>
      <c r="B134">
        <v>5</v>
      </c>
      <c r="C134" s="2">
        <v>4</v>
      </c>
      <c r="D134">
        <v>43</v>
      </c>
      <c r="E134">
        <v>35</v>
      </c>
      <c r="F134">
        <f>VLOOKUP(A134,'[2]CPI 2021'!$A$3:$V$183,4,FALSE)</f>
        <v>24</v>
      </c>
      <c r="G134">
        <f>VLOOKUP(A134,[3]Sheet1!$A$1:$F$69,3,FALSE)</f>
        <v>20</v>
      </c>
    </row>
    <row r="135" spans="1:7" x14ac:dyDescent="0.2">
      <c r="A135" t="s">
        <v>132</v>
      </c>
      <c r="B135">
        <v>7</v>
      </c>
      <c r="C135" s="2">
        <v>7</v>
      </c>
      <c r="D135">
        <v>3</v>
      </c>
      <c r="E135" t="e">
        <f>VLOOKUP(A135,[1]Data!$A$4:$AR$270,44,FALSE)</f>
        <v>#N/A</v>
      </c>
      <c r="F135" t="e">
        <f>VLOOKUP(A135,'[2]CPI 2021'!$A$3:$V$183,4,FALSE)</f>
        <v>#N/A</v>
      </c>
      <c r="G135" t="e">
        <f>VLOOKUP(A135,[3]Sheet1!$A$1:$F$69,3,FALSE)</f>
        <v>#N/A</v>
      </c>
    </row>
    <row r="136" spans="1:7" x14ac:dyDescent="0.2">
      <c r="A136" t="s">
        <v>133</v>
      </c>
      <c r="B136">
        <v>3</v>
      </c>
      <c r="C136" s="2">
        <v>3</v>
      </c>
      <c r="D136">
        <v>67</v>
      </c>
      <c r="E136">
        <v>33</v>
      </c>
      <c r="F136">
        <f>VLOOKUP(A136,'[2]CPI 2021'!$A$3:$V$183,4,FALSE)</f>
        <v>39</v>
      </c>
      <c r="G136">
        <v>22</v>
      </c>
    </row>
    <row r="137" spans="1:7" x14ac:dyDescent="0.2">
      <c r="A137" t="s">
        <v>134</v>
      </c>
      <c r="B137">
        <v>2</v>
      </c>
      <c r="C137" s="2">
        <v>3</v>
      </c>
      <c r="D137">
        <v>77</v>
      </c>
      <c r="E137">
        <v>31</v>
      </c>
      <c r="F137" t="e">
        <f>VLOOKUP(A137,'[2]CPI 2021'!$A$3:$V$183,4,FALSE)</f>
        <v>#N/A</v>
      </c>
      <c r="G137" t="e">
        <f>VLOOKUP(A137,[3]Sheet1!$A$1:$F$69,3,FALSE)</f>
        <v>#N/A</v>
      </c>
    </row>
    <row r="138" spans="1:7" x14ac:dyDescent="0.2">
      <c r="A138" t="s">
        <v>135</v>
      </c>
      <c r="B138">
        <v>1</v>
      </c>
      <c r="C138" s="2">
        <v>1</v>
      </c>
      <c r="D138">
        <v>100</v>
      </c>
      <c r="E138">
        <v>27</v>
      </c>
      <c r="F138">
        <f>VLOOKUP(A138,'[2]CPI 2021'!$A$3:$V$183,4,FALSE)</f>
        <v>85</v>
      </c>
      <c r="G138">
        <f>VLOOKUP(A138,[3]Sheet1!$A$1:$F$69,3,FALSE)</f>
        <v>69</v>
      </c>
    </row>
    <row r="139" spans="1:7" x14ac:dyDescent="0.2">
      <c r="A139" t="s">
        <v>136</v>
      </c>
      <c r="B139">
        <v>5</v>
      </c>
      <c r="C139" s="2">
        <v>6</v>
      </c>
      <c r="D139">
        <v>24</v>
      </c>
      <c r="E139" t="e">
        <v>#N/A</v>
      </c>
      <c r="F139">
        <f>VLOOKUP(A139,'[2]CPI 2021'!$A$3:$V$183,4,FALSE)</f>
        <v>52</v>
      </c>
      <c r="G139" t="e">
        <f>VLOOKUP(A139,[3]Sheet1!$A$1:$F$69,3,FALSE)</f>
        <v>#N/A</v>
      </c>
    </row>
    <row r="140" spans="1:7" x14ac:dyDescent="0.2">
      <c r="A140" t="s">
        <v>137</v>
      </c>
      <c r="B140">
        <v>5</v>
      </c>
      <c r="C140" s="2">
        <v>5</v>
      </c>
      <c r="D140">
        <v>37</v>
      </c>
      <c r="E140">
        <v>29</v>
      </c>
      <c r="F140">
        <f>VLOOKUP(A140,'[2]CPI 2021'!$A$3:$V$183,4,FALSE)</f>
        <v>28</v>
      </c>
      <c r="G140">
        <v>14</v>
      </c>
    </row>
    <row r="141" spans="1:7" x14ac:dyDescent="0.2">
      <c r="A141" t="s">
        <v>138</v>
      </c>
      <c r="B141">
        <v>5</v>
      </c>
      <c r="C141" s="2">
        <v>6</v>
      </c>
      <c r="D141">
        <v>29</v>
      </c>
      <c r="E141" t="e">
        <f>VLOOKUP(A141,[1]Data!$A$4:$AR$270,44,FALSE)</f>
        <v>#N/A</v>
      </c>
      <c r="F141" t="e">
        <f>VLOOKUP(A141,'[2]CPI 2021'!$A$3:$V$183,4,FALSE)</f>
        <v>#N/A</v>
      </c>
      <c r="G141" t="e">
        <f>VLOOKUP(A141,[3]Sheet1!$A$1:$F$69,3,FALSE)</f>
        <v>#N/A</v>
      </c>
    </row>
    <row r="142" spans="1:7" x14ac:dyDescent="0.2">
      <c r="A142" t="s">
        <v>139</v>
      </c>
      <c r="B142">
        <v>1</v>
      </c>
      <c r="C142" s="2">
        <v>1</v>
      </c>
      <c r="D142">
        <v>92</v>
      </c>
      <c r="E142" t="e">
        <v>#N/A</v>
      </c>
      <c r="F142" t="e">
        <f>VLOOKUP(A142,'[2]CPI 2021'!$A$3:$V$183,4,FALSE)</f>
        <v>#N/A</v>
      </c>
      <c r="G142" t="e">
        <f>VLOOKUP(A142,[3]Sheet1!$A$1:$F$69,3,FALSE)</f>
        <v>#N/A</v>
      </c>
    </row>
    <row r="143" spans="1:7" x14ac:dyDescent="0.2">
      <c r="A143" t="s">
        <v>140</v>
      </c>
      <c r="B143">
        <v>2</v>
      </c>
      <c r="C143" s="2">
        <v>2</v>
      </c>
      <c r="D143">
        <v>83</v>
      </c>
      <c r="E143">
        <v>49</v>
      </c>
      <c r="F143">
        <f>VLOOKUP(A143,'[2]CPI 2021'!$A$3:$V$183,4,FALSE)</f>
        <v>36</v>
      </c>
      <c r="G143">
        <f>VLOOKUP(A143,[3]Sheet1!$A$1:$F$69,3,FALSE)</f>
        <v>11</v>
      </c>
    </row>
    <row r="144" spans="1:7" x14ac:dyDescent="0.2">
      <c r="A144" t="s">
        <v>141</v>
      </c>
      <c r="B144">
        <v>3</v>
      </c>
      <c r="C144" s="2">
        <v>4</v>
      </c>
      <c r="D144">
        <v>62</v>
      </c>
      <c r="E144">
        <v>41</v>
      </c>
      <c r="F144">
        <f>VLOOKUP(A144,'[2]CPI 2021'!$A$3:$V$183,4,FALSE)</f>
        <v>31</v>
      </c>
      <c r="G144" t="e">
        <f>VLOOKUP(A144,[3]Sheet1!$A$1:$F$69,3,FALSE)</f>
        <v>#N/A</v>
      </c>
    </row>
    <row r="145" spans="1:7" x14ac:dyDescent="0.2">
      <c r="A145" t="s">
        <v>142</v>
      </c>
      <c r="B145">
        <v>3</v>
      </c>
      <c r="C145" s="2">
        <v>3</v>
      </c>
      <c r="D145">
        <v>65</v>
      </c>
      <c r="E145">
        <f>VLOOKUP(A145,[1]Data!$A$4:$AR$270,44,FALSE)</f>
        <v>43.5</v>
      </c>
      <c r="F145">
        <f>VLOOKUP(A145,'[2]CPI 2021'!$A$3:$V$183,4,FALSE)</f>
        <v>30</v>
      </c>
      <c r="G145">
        <v>12</v>
      </c>
    </row>
    <row r="146" spans="1:7" x14ac:dyDescent="0.2">
      <c r="A146" t="s">
        <v>143</v>
      </c>
      <c r="B146">
        <v>3</v>
      </c>
      <c r="C146" s="2">
        <v>2</v>
      </c>
      <c r="D146">
        <v>72</v>
      </c>
      <c r="E146">
        <f>VLOOKUP(A146,[1]Data!$A$4:$AR$270,44,FALSE)</f>
        <v>43.8</v>
      </c>
      <c r="F146">
        <f>VLOOKUP(A146,'[2]CPI 2021'!$A$3:$V$183,4,FALSE)</f>
        <v>36</v>
      </c>
      <c r="G146">
        <f>VLOOKUP(A146,[3]Sheet1!$A$1:$F$69,3,FALSE)</f>
        <v>16</v>
      </c>
    </row>
    <row r="147" spans="1:7" x14ac:dyDescent="0.2">
      <c r="A147" t="s">
        <v>144</v>
      </c>
      <c r="B147">
        <v>4</v>
      </c>
      <c r="C147" s="2">
        <v>3</v>
      </c>
      <c r="D147">
        <v>55</v>
      </c>
      <c r="E147">
        <v>42</v>
      </c>
      <c r="F147">
        <f>VLOOKUP(A147,'[2]CPI 2021'!$A$3:$V$183,4,FALSE)</f>
        <v>33</v>
      </c>
      <c r="G147">
        <f>VLOOKUP(A147,[3]Sheet1!$A$1:$F$69,3,FALSE)</f>
        <v>32</v>
      </c>
    </row>
    <row r="148" spans="1:7" x14ac:dyDescent="0.2">
      <c r="A148" t="s">
        <v>145</v>
      </c>
      <c r="B148">
        <v>2</v>
      </c>
      <c r="C148" s="2">
        <v>2</v>
      </c>
      <c r="D148">
        <v>81</v>
      </c>
      <c r="E148">
        <v>30</v>
      </c>
      <c r="F148">
        <f>VLOOKUP(A148,'[2]CPI 2021'!$A$3:$V$183,4,FALSE)</f>
        <v>56</v>
      </c>
      <c r="G148">
        <f>VLOOKUP(A148,[3]Sheet1!$A$1:$F$69,3,FALSE)</f>
        <v>60</v>
      </c>
    </row>
    <row r="149" spans="1:7" x14ac:dyDescent="0.2">
      <c r="A149" t="s">
        <v>146</v>
      </c>
      <c r="B149">
        <v>1</v>
      </c>
      <c r="C149" s="2">
        <v>1</v>
      </c>
      <c r="D149">
        <v>95</v>
      </c>
      <c r="E149">
        <v>32</v>
      </c>
      <c r="F149">
        <f>VLOOKUP(A149,'[2]CPI 2021'!$A$3:$V$183,4,FALSE)</f>
        <v>62</v>
      </c>
      <c r="G149">
        <f>VLOOKUP(A149,[3]Sheet1!$A$1:$F$69,3,FALSE)</f>
        <v>27</v>
      </c>
    </row>
    <row r="150" spans="1:7" x14ac:dyDescent="0.2">
      <c r="A150" t="s">
        <v>147</v>
      </c>
      <c r="B150">
        <v>5</v>
      </c>
      <c r="C150" s="2">
        <v>6</v>
      </c>
      <c r="D150">
        <v>25</v>
      </c>
      <c r="E150" t="e">
        <v>#N/A</v>
      </c>
      <c r="F150">
        <f>VLOOKUP(A150,'[2]CPI 2021'!$A$3:$V$183,4,FALSE)</f>
        <v>63</v>
      </c>
      <c r="G150">
        <v>25</v>
      </c>
    </row>
    <row r="151" spans="1:7" x14ac:dyDescent="0.2">
      <c r="A151" t="s">
        <v>148</v>
      </c>
      <c r="B151">
        <v>2</v>
      </c>
      <c r="C151" s="2">
        <v>2</v>
      </c>
      <c r="D151">
        <v>83</v>
      </c>
      <c r="E151">
        <v>34</v>
      </c>
      <c r="F151">
        <f>VLOOKUP(A151,'[2]CPI 2021'!$A$3:$V$183,4,FALSE)</f>
        <v>45</v>
      </c>
      <c r="G151">
        <v>30</v>
      </c>
    </row>
    <row r="152" spans="1:7" x14ac:dyDescent="0.2">
      <c r="A152" t="s">
        <v>149</v>
      </c>
      <c r="B152">
        <v>6</v>
      </c>
      <c r="C152" s="2">
        <v>7</v>
      </c>
      <c r="D152">
        <v>19</v>
      </c>
      <c r="E152">
        <v>35</v>
      </c>
      <c r="F152">
        <f>VLOOKUP(A152,'[2]CPI 2021'!$A$3:$V$183,4,FALSE)</f>
        <v>29</v>
      </c>
      <c r="G152">
        <v>39</v>
      </c>
    </row>
    <row r="153" spans="1:7" x14ac:dyDescent="0.2">
      <c r="A153" t="s">
        <v>150</v>
      </c>
      <c r="B153">
        <v>6</v>
      </c>
      <c r="C153" s="2">
        <v>6</v>
      </c>
      <c r="D153">
        <v>22</v>
      </c>
      <c r="E153">
        <v>43</v>
      </c>
      <c r="F153">
        <f>VLOOKUP(A153,'[2]CPI 2021'!$A$3:$V$183,4,FALSE)</f>
        <v>53</v>
      </c>
      <c r="G153" t="e">
        <f>VLOOKUP(A153,[3]Sheet1!$A$1:$F$69,3,FALSE)</f>
        <v>#N/A</v>
      </c>
    </row>
    <row r="154" spans="1:7" x14ac:dyDescent="0.2">
      <c r="A154" t="s">
        <v>151</v>
      </c>
      <c r="B154">
        <v>2</v>
      </c>
      <c r="C154" s="2">
        <v>2</v>
      </c>
      <c r="D154">
        <v>83</v>
      </c>
      <c r="E154">
        <v>38</v>
      </c>
      <c r="F154" t="e">
        <f>VLOOKUP(A154,'[2]CPI 2021'!$A$3:$V$183,4,FALSE)</f>
        <v>#N/A</v>
      </c>
      <c r="G154" t="e">
        <f>VLOOKUP(A154,[3]Sheet1!$A$1:$F$69,3,FALSE)</f>
        <v>#N/A</v>
      </c>
    </row>
    <row r="155" spans="1:7" x14ac:dyDescent="0.2">
      <c r="A155" t="s">
        <v>152</v>
      </c>
      <c r="B155">
        <v>1</v>
      </c>
      <c r="C155" s="2">
        <v>1</v>
      </c>
      <c r="D155">
        <v>93</v>
      </c>
      <c r="E155" t="e">
        <v>#N/A</v>
      </c>
      <c r="F155" t="e">
        <f>VLOOKUP(A155,'[2]CPI 2021'!$A$3:$V$183,4,FALSE)</f>
        <v>#N/A</v>
      </c>
      <c r="G155" t="e">
        <f>VLOOKUP(A155,[3]Sheet1!$A$1:$F$69,3,FALSE)</f>
        <v>#N/A</v>
      </c>
    </row>
    <row r="156" spans="1:7" x14ac:dyDescent="0.2">
      <c r="A156" t="s">
        <v>153</v>
      </c>
      <c r="B156">
        <v>2</v>
      </c>
      <c r="C156" s="2">
        <v>2</v>
      </c>
      <c r="D156">
        <v>84</v>
      </c>
      <c r="E156">
        <v>56</v>
      </c>
      <c r="F156">
        <f>VLOOKUP(A156,'[2]CPI 2021'!$A$3:$V$183,4,FALSE)</f>
        <v>45</v>
      </c>
      <c r="G156">
        <v>37</v>
      </c>
    </row>
    <row r="157" spans="1:7" x14ac:dyDescent="0.2">
      <c r="A157" t="s">
        <v>154</v>
      </c>
      <c r="B157">
        <v>7</v>
      </c>
      <c r="C157" s="2">
        <v>7</v>
      </c>
      <c r="D157">
        <v>7</v>
      </c>
      <c r="E157">
        <v>45</v>
      </c>
      <c r="F157">
        <f>VLOOKUP(A157,'[2]CPI 2021'!$A$3:$V$183,4,FALSE)</f>
        <v>53</v>
      </c>
      <c r="G157">
        <f>VLOOKUP(A157,[3]Sheet1!$A$1:$F$69,3,FALSE)</f>
        <v>38</v>
      </c>
    </row>
    <row r="158" spans="1:7" x14ac:dyDescent="0.2">
      <c r="A158" t="s">
        <v>155</v>
      </c>
      <c r="B158">
        <v>3</v>
      </c>
      <c r="C158" s="2">
        <v>3</v>
      </c>
      <c r="D158">
        <v>68</v>
      </c>
      <c r="E158">
        <v>34</v>
      </c>
      <c r="F158">
        <f>VLOOKUP(A158,'[2]CPI 2021'!$A$3:$V$183,4,FALSE)</f>
        <v>43</v>
      </c>
      <c r="G158">
        <v>25</v>
      </c>
    </row>
    <row r="159" spans="1:7" x14ac:dyDescent="0.2">
      <c r="A159" t="s">
        <v>156</v>
      </c>
      <c r="B159">
        <v>3</v>
      </c>
      <c r="C159" s="2">
        <v>4</v>
      </c>
      <c r="D159">
        <v>62</v>
      </c>
      <c r="E159">
        <v>34</v>
      </c>
      <c r="F159">
        <f>VLOOKUP(A159,'[2]CPI 2021'!$A$3:$V$183,4,FALSE)</f>
        <v>38</v>
      </c>
      <c r="G159">
        <v>25</v>
      </c>
    </row>
    <row r="160" spans="1:7" x14ac:dyDescent="0.2">
      <c r="A160" t="s">
        <v>157</v>
      </c>
      <c r="B160">
        <v>2</v>
      </c>
      <c r="C160" s="2">
        <v>2</v>
      </c>
      <c r="D160">
        <v>79</v>
      </c>
      <c r="E160">
        <v>32</v>
      </c>
      <c r="F160">
        <f>VLOOKUP(A160,'[2]CPI 2021'!$A$3:$V$183,4,FALSE)</f>
        <v>70</v>
      </c>
      <c r="G160" t="e">
        <f>VLOOKUP(A160,[3]Sheet1!$A$1:$F$69,3,FALSE)</f>
        <v>#N/A</v>
      </c>
    </row>
    <row r="161" spans="1:7" x14ac:dyDescent="0.2">
      <c r="A161" t="s">
        <v>158</v>
      </c>
      <c r="B161">
        <v>3</v>
      </c>
      <c r="C161" s="2">
        <v>3</v>
      </c>
      <c r="D161">
        <v>65</v>
      </c>
      <c r="E161">
        <v>35</v>
      </c>
      <c r="F161">
        <f>VLOOKUP(A161,'[2]CPI 2021'!$A$3:$V$183,4,FALSE)</f>
        <v>34</v>
      </c>
      <c r="G161">
        <f>VLOOKUP(A161,[3]Sheet1!$A$1:$F$69,3,FALSE)</f>
        <v>20</v>
      </c>
    </row>
    <row r="162" spans="1:7" x14ac:dyDescent="0.2">
      <c r="A162" t="s">
        <v>159</v>
      </c>
      <c r="B162">
        <v>4</v>
      </c>
      <c r="C162" s="2">
        <v>4</v>
      </c>
      <c r="D162">
        <v>47</v>
      </c>
      <c r="E162" t="e">
        <v>#N/A</v>
      </c>
      <c r="F162">
        <f>VLOOKUP(A162,'[2]CPI 2021'!$A$3:$V$183,4,FALSE)</f>
        <v>85</v>
      </c>
      <c r="G162">
        <f>VLOOKUP(A162,[3]Sheet1!$A$1:$F$69,3,FALSE)</f>
        <v>20</v>
      </c>
    </row>
    <row r="163" spans="1:7" x14ac:dyDescent="0.2">
      <c r="A163" t="s">
        <v>160</v>
      </c>
      <c r="B163">
        <v>1</v>
      </c>
      <c r="C163" s="2">
        <v>1</v>
      </c>
      <c r="D163">
        <v>90</v>
      </c>
      <c r="E163">
        <v>20</v>
      </c>
      <c r="F163">
        <f>VLOOKUP(A163,'[2]CPI 2021'!$A$3:$V$183,4,FALSE)</f>
        <v>52</v>
      </c>
      <c r="G163">
        <v>52</v>
      </c>
    </row>
    <row r="164" spans="1:7" x14ac:dyDescent="0.2">
      <c r="A164" t="s">
        <v>161</v>
      </c>
      <c r="B164">
        <v>2</v>
      </c>
      <c r="C164" s="2">
        <v>1</v>
      </c>
      <c r="D164">
        <v>90</v>
      </c>
      <c r="E164">
        <v>24</v>
      </c>
      <c r="F164">
        <f>VLOOKUP(A164,'[2]CPI 2021'!$A$3:$V$183,4,FALSE)</f>
        <v>57</v>
      </c>
      <c r="G164">
        <v>27</v>
      </c>
    </row>
    <row r="165" spans="1:7" x14ac:dyDescent="0.2">
      <c r="A165" t="s">
        <v>162</v>
      </c>
      <c r="B165">
        <v>2</v>
      </c>
      <c r="C165" s="2">
        <v>2</v>
      </c>
      <c r="D165">
        <v>79</v>
      </c>
      <c r="E165">
        <v>37</v>
      </c>
      <c r="F165">
        <f>VLOOKUP(A165,'[2]CPI 2021'!$A$3:$V$183,4,FALSE)</f>
        <v>43</v>
      </c>
      <c r="G165" t="e">
        <f>VLOOKUP(A165,[3]Sheet1!$A$1:$F$69,3,FALSE)</f>
        <v>#N/A</v>
      </c>
    </row>
    <row r="166" spans="1:7" x14ac:dyDescent="0.2">
      <c r="A166" t="s">
        <v>163</v>
      </c>
      <c r="B166">
        <v>7</v>
      </c>
      <c r="C166" s="2">
        <v>7</v>
      </c>
      <c r="D166">
        <v>7</v>
      </c>
      <c r="E166">
        <v>36</v>
      </c>
      <c r="F166">
        <f>VLOOKUP(A166,'[2]CPI 2021'!$A$3:$V$183,4,FALSE)</f>
        <v>13</v>
      </c>
      <c r="G166" t="e">
        <f>VLOOKUP(A166,[3]Sheet1!$A$1:$F$69,3,FALSE)</f>
        <v>#N/A</v>
      </c>
    </row>
    <row r="167" spans="1:7" x14ac:dyDescent="0.2">
      <c r="A167" t="s">
        <v>164</v>
      </c>
      <c r="B167">
        <v>4</v>
      </c>
      <c r="C167" s="2">
        <v>4</v>
      </c>
      <c r="D167">
        <v>49</v>
      </c>
      <c r="E167" t="e">
        <f>VLOOKUP(A167,[1]Data!$A$4:$AR$270,44,FALSE)</f>
        <v>#N/A</v>
      </c>
      <c r="F167" t="e">
        <f>VLOOKUP(A167,'[2]CPI 2021'!$A$3:$V$183,4,FALSE)</f>
        <v>#N/A</v>
      </c>
      <c r="G167" t="e">
        <f>VLOOKUP(A167,[3]Sheet1!$A$1:$F$69,3,FALSE)</f>
        <v>#N/A</v>
      </c>
    </row>
    <row r="168" spans="1:7" x14ac:dyDescent="0.2">
      <c r="A168" t="s">
        <v>165</v>
      </c>
      <c r="B168">
        <v>2</v>
      </c>
      <c r="C168" s="2">
        <v>2</v>
      </c>
      <c r="D168">
        <v>79</v>
      </c>
      <c r="E168">
        <v>63</v>
      </c>
      <c r="F168">
        <f>VLOOKUP(A168,'[2]CPI 2021'!$A$3:$V$183,4,FALSE)</f>
        <v>44</v>
      </c>
      <c r="G168">
        <f>VLOOKUP(A168,[3]Sheet1!$A$1:$F$69,3,FALSE)</f>
        <v>65</v>
      </c>
    </row>
    <row r="169" spans="1:7" x14ac:dyDescent="0.2">
      <c r="A169" t="s">
        <v>166</v>
      </c>
      <c r="B169">
        <v>2</v>
      </c>
      <c r="C169" s="2">
        <v>2</v>
      </c>
      <c r="D169">
        <v>83</v>
      </c>
      <c r="E169">
        <v>31</v>
      </c>
      <c r="F169" t="e">
        <f>VLOOKUP(A169,'[2]CPI 2021'!$A$3:$V$183,4,FALSE)</f>
        <v>#N/A</v>
      </c>
      <c r="G169">
        <f>VLOOKUP(A169,[3]Sheet1!$A$1:$F$69,3,FALSE)</f>
        <v>18</v>
      </c>
    </row>
    <row r="170" spans="1:7" x14ac:dyDescent="0.2">
      <c r="A170" t="s">
        <v>167</v>
      </c>
      <c r="B170">
        <v>6</v>
      </c>
      <c r="C170" s="2">
        <v>7</v>
      </c>
      <c r="D170">
        <v>11</v>
      </c>
      <c r="E170" t="e">
        <f>VLOOKUP(A170,[1]Data!$A$4:$AR$270,44,FALSE)</f>
        <v>#N/A</v>
      </c>
      <c r="F170" t="e">
        <f>VLOOKUP(A170,'[2]CPI 2021'!$A$3:$V$183,4,FALSE)</f>
        <v>#N/A</v>
      </c>
      <c r="G170" t="e">
        <f>VLOOKUP(A170,[3]Sheet1!$A$1:$F$69,3,FALSE)</f>
        <v>#N/A</v>
      </c>
    </row>
    <row r="171" spans="1:7" x14ac:dyDescent="0.2">
      <c r="A171" t="s">
        <v>168</v>
      </c>
      <c r="B171">
        <v>7</v>
      </c>
      <c r="C171" s="2">
        <v>7</v>
      </c>
      <c r="D171">
        <v>1</v>
      </c>
      <c r="E171">
        <v>44</v>
      </c>
      <c r="F171">
        <f>VLOOKUP(A171,'[2]CPI 2021'!$A$3:$V$183,4,FALSE)</f>
        <v>11</v>
      </c>
      <c r="G171" t="e">
        <f>VLOOKUP(A171,[3]Sheet1!$A$1:$F$69,3,FALSE)</f>
        <v>#N/A</v>
      </c>
    </row>
    <row r="172" spans="1:7" x14ac:dyDescent="0.2">
      <c r="A172" t="s">
        <v>169</v>
      </c>
      <c r="B172">
        <v>1</v>
      </c>
      <c r="C172" s="2">
        <v>1</v>
      </c>
      <c r="D172">
        <v>90</v>
      </c>
      <c r="E172">
        <v>34</v>
      </c>
      <c r="F172">
        <f>VLOOKUP(A172,'[2]CPI 2021'!$A$3:$V$183,4,FALSE)</f>
        <v>61</v>
      </c>
      <c r="G172">
        <f>VLOOKUP(A172,[3]Sheet1!$A$1:$F$69,3,FALSE)</f>
        <v>51</v>
      </c>
    </row>
    <row r="173" spans="1:7" x14ac:dyDescent="0.2">
      <c r="A173" t="s">
        <v>170</v>
      </c>
      <c r="B173">
        <v>4</v>
      </c>
      <c r="C173" s="2">
        <v>4</v>
      </c>
      <c r="D173">
        <v>55</v>
      </c>
      <c r="E173">
        <v>39</v>
      </c>
      <c r="F173">
        <f>VLOOKUP(A173,'[2]CPI 2021'!$A$3:$V$183,4,FALSE)</f>
        <v>37</v>
      </c>
      <c r="G173">
        <v>35</v>
      </c>
    </row>
    <row r="174" spans="1:7" x14ac:dyDescent="0.2">
      <c r="A174" t="s">
        <v>171</v>
      </c>
      <c r="B174">
        <v>1</v>
      </c>
      <c r="C174" s="2">
        <v>2</v>
      </c>
      <c r="D174">
        <v>89</v>
      </c>
      <c r="E174" t="e">
        <v>#N/A</v>
      </c>
      <c r="F174" t="e">
        <f>VLOOKUP(A174,'[2]CPI 2021'!$A$3:$V$183,4,FALSE)</f>
        <v>#N/A</v>
      </c>
      <c r="G174" t="e">
        <f>VLOOKUP(A174,[3]Sheet1!$A$1:$F$69,3,FALSE)</f>
        <v>#N/A</v>
      </c>
    </row>
    <row r="175" spans="1:7" x14ac:dyDescent="0.2">
      <c r="A175" t="s">
        <v>172</v>
      </c>
      <c r="B175">
        <v>1</v>
      </c>
      <c r="C175" s="2">
        <v>1</v>
      </c>
      <c r="D175">
        <v>92</v>
      </c>
      <c r="E175">
        <v>51</v>
      </c>
      <c r="F175" t="e">
        <f>VLOOKUP(A175,'[2]CPI 2021'!$A$3:$V$183,4,FALSE)</f>
        <v>#N/A</v>
      </c>
      <c r="G175" t="e">
        <f>VLOOKUP(A175,[3]Sheet1!$A$1:$F$69,3,FALSE)</f>
        <v>#N/A</v>
      </c>
    </row>
    <row r="176" spans="1:7" x14ac:dyDescent="0.2">
      <c r="A176" t="s">
        <v>173</v>
      </c>
      <c r="B176">
        <v>1</v>
      </c>
      <c r="C176" s="2">
        <v>1</v>
      </c>
      <c r="D176">
        <v>91</v>
      </c>
      <c r="E176" t="e">
        <v>#N/A</v>
      </c>
      <c r="F176" t="e">
        <f>VLOOKUP(A176,'[2]CPI 2021'!$A$3:$V$183,4,FALSE)</f>
        <v>#N/A</v>
      </c>
      <c r="G176" t="e">
        <f>VLOOKUP(A176,[3]Sheet1!$A$1:$F$69,3,FALSE)</f>
        <v>#N/A</v>
      </c>
    </row>
    <row r="177" spans="1:7" x14ac:dyDescent="0.2">
      <c r="A177" t="s">
        <v>174</v>
      </c>
      <c r="B177">
        <v>6</v>
      </c>
      <c r="C177" s="2">
        <v>7</v>
      </c>
      <c r="D177">
        <v>10</v>
      </c>
      <c r="E177">
        <v>34</v>
      </c>
      <c r="F177">
        <f>VLOOKUP(A177,'[2]CPI 2021'!$A$3:$V$183,4,FALSE)</f>
        <v>20</v>
      </c>
      <c r="G177" t="e">
        <f>VLOOKUP(A177,[3]Sheet1!$A$1:$F$69,3,FALSE)</f>
        <v>#N/A</v>
      </c>
    </row>
    <row r="178" spans="1:7" x14ac:dyDescent="0.2">
      <c r="A178" t="s">
        <v>175</v>
      </c>
      <c r="B178">
        <v>2</v>
      </c>
      <c r="C178" s="2">
        <v>2</v>
      </c>
      <c r="D178">
        <v>79</v>
      </c>
      <c r="E178">
        <v>57</v>
      </c>
      <c r="F178">
        <f>VLOOKUP(A178,'[2]CPI 2021'!$A$3:$V$183,4,FALSE)</f>
        <v>39</v>
      </c>
      <c r="G178">
        <v>47</v>
      </c>
    </row>
    <row r="179" spans="1:7" x14ac:dyDescent="0.2">
      <c r="A179" t="s">
        <v>176</v>
      </c>
      <c r="B179">
        <v>1</v>
      </c>
      <c r="C179" s="2">
        <v>1</v>
      </c>
      <c r="D179">
        <v>100</v>
      </c>
      <c r="E179">
        <v>26</v>
      </c>
      <c r="F179">
        <f>VLOOKUP(A179,'[2]CPI 2021'!$A$3:$V$183,4,FALSE)</f>
        <v>85</v>
      </c>
      <c r="G179">
        <f>VLOOKUP(A179,[3]Sheet1!$A$1:$F$69,3,FALSE)</f>
        <v>71</v>
      </c>
    </row>
    <row r="180" spans="1:7" x14ac:dyDescent="0.2">
      <c r="A180" t="s">
        <v>177</v>
      </c>
      <c r="B180">
        <v>1</v>
      </c>
      <c r="C180" s="2">
        <v>1</v>
      </c>
      <c r="D180">
        <v>96</v>
      </c>
      <c r="E180">
        <v>33</v>
      </c>
      <c r="F180">
        <f>VLOOKUP(A180,'[2]CPI 2021'!$A$3:$V$183,4,FALSE)</f>
        <v>84</v>
      </c>
      <c r="G180">
        <f>VLOOKUP(A180,[3]Sheet1!$A$1:$F$69,3,FALSE)</f>
        <v>68</v>
      </c>
    </row>
    <row r="181" spans="1:7" x14ac:dyDescent="0.2">
      <c r="A181" t="s">
        <v>178</v>
      </c>
      <c r="B181">
        <v>7</v>
      </c>
      <c r="C181" s="2">
        <v>7</v>
      </c>
      <c r="D181">
        <v>1</v>
      </c>
      <c r="E181">
        <v>35</v>
      </c>
      <c r="F181">
        <f>VLOOKUP(A181,'[2]CPI 2021'!$A$3:$V$183,4,FALSE)</f>
        <v>13</v>
      </c>
      <c r="G181">
        <v>35</v>
      </c>
    </row>
    <row r="182" spans="1:7" x14ac:dyDescent="0.2">
      <c r="A182" t="s">
        <v>179</v>
      </c>
      <c r="B182">
        <v>1</v>
      </c>
      <c r="C182" s="2">
        <v>1</v>
      </c>
      <c r="D182">
        <v>94</v>
      </c>
      <c r="E182">
        <v>34</v>
      </c>
      <c r="F182">
        <f>VLOOKUP(A182,'[2]CPI 2021'!$A$3:$V$183,4,FALSE)</f>
        <v>68</v>
      </c>
      <c r="G182">
        <f>VLOOKUP(A182,[3]Sheet1!$A$1:$F$69,3,FALSE)</f>
        <v>17</v>
      </c>
    </row>
    <row r="183" spans="1:7" x14ac:dyDescent="0.2">
      <c r="A183" t="s">
        <v>180</v>
      </c>
      <c r="B183">
        <v>6</v>
      </c>
      <c r="C183" s="2">
        <v>7</v>
      </c>
      <c r="D183">
        <v>8</v>
      </c>
      <c r="E183">
        <v>44</v>
      </c>
      <c r="F183">
        <f>VLOOKUP(A183,'[2]CPI 2021'!$A$3:$V$183,4,FALSE)</f>
        <v>25</v>
      </c>
      <c r="G183" t="e">
        <f>VLOOKUP(A183,[3]Sheet1!$A$1:$F$69,3,FALSE)</f>
        <v>#N/A</v>
      </c>
    </row>
    <row r="184" spans="1:7" x14ac:dyDescent="0.2">
      <c r="A184" t="s">
        <v>181</v>
      </c>
      <c r="B184">
        <v>5</v>
      </c>
      <c r="C184" s="2">
        <v>5</v>
      </c>
      <c r="D184">
        <v>34</v>
      </c>
      <c r="E184">
        <v>40</v>
      </c>
      <c r="F184">
        <f>VLOOKUP(A184,'[2]CPI 2021'!$A$3:$V$183,4,FALSE)</f>
        <v>39</v>
      </c>
      <c r="G184">
        <f>VLOOKUP(A184,[3]Sheet1!$A$1:$F$69,3,FALSE)</f>
        <v>27</v>
      </c>
    </row>
    <row r="185" spans="1:7" x14ac:dyDescent="0.2">
      <c r="A185" t="s">
        <v>182</v>
      </c>
      <c r="B185">
        <v>5</v>
      </c>
      <c r="C185" s="2">
        <v>7</v>
      </c>
      <c r="D185">
        <v>29</v>
      </c>
      <c r="E185">
        <f>VLOOKUP(A185,[1]Data!$A$4:$AR$270,44,FALSE)</f>
        <v>35</v>
      </c>
      <c r="F185">
        <f>VLOOKUP(A185,'[2]CPI 2021'!$A$3:$V$183,4,FALSE)</f>
        <v>35</v>
      </c>
      <c r="G185">
        <f>VLOOKUP(A185,[3]Sheet1!$A$1:$F$69,3,FALSE)</f>
        <v>20</v>
      </c>
    </row>
    <row r="186" spans="1:7" x14ac:dyDescent="0.2">
      <c r="A186" t="s">
        <v>183</v>
      </c>
      <c r="B186">
        <v>4</v>
      </c>
      <c r="C186" s="2">
        <v>4</v>
      </c>
      <c r="D186">
        <v>47</v>
      </c>
      <c r="E186">
        <v>35</v>
      </c>
      <c r="F186" t="e">
        <f>VLOOKUP(A186,'[2]CPI 2021'!$A$3:$V$183,4,FALSE)</f>
        <v>#N/A</v>
      </c>
      <c r="G186" t="e">
        <f>VLOOKUP(A186,[3]Sheet1!$A$1:$F$69,3,FALSE)</f>
        <v>#N/A</v>
      </c>
    </row>
    <row r="187" spans="1:7" x14ac:dyDescent="0.2">
      <c r="A187" t="s">
        <v>184</v>
      </c>
      <c r="B187">
        <v>7</v>
      </c>
      <c r="C187" s="2">
        <v>7</v>
      </c>
      <c r="D187">
        <v>1</v>
      </c>
      <c r="E187" t="e">
        <f>VLOOKUP(A187,[1]Data!$A$4:$AR$270,44,FALSE)</f>
        <v>#N/A</v>
      </c>
      <c r="F187" t="e">
        <f>VLOOKUP(A187,'[2]CPI 2021'!$A$3:$V$183,4,FALSE)</f>
        <v>#N/A</v>
      </c>
      <c r="G187" t="e">
        <f>VLOOKUP(A187,[3]Sheet1!$A$1:$F$69,3,FALSE)</f>
        <v>#N/A</v>
      </c>
    </row>
    <row r="188" spans="1:7" x14ac:dyDescent="0.2">
      <c r="A188" t="s">
        <v>185</v>
      </c>
      <c r="B188">
        <v>3</v>
      </c>
      <c r="C188" s="2">
        <v>2</v>
      </c>
      <c r="D188">
        <v>72</v>
      </c>
      <c r="E188">
        <v>28</v>
      </c>
      <c r="F188">
        <f>VLOOKUP(A188,'[2]CPI 2021'!$A$3:$V$183,4,FALSE)</f>
        <v>41</v>
      </c>
      <c r="G188" t="e">
        <f>VLOOKUP(A188,[3]Sheet1!$A$1:$F$69,3,FALSE)</f>
        <v>#N/A</v>
      </c>
    </row>
    <row r="189" spans="1:7" x14ac:dyDescent="0.2">
      <c r="A189" t="s">
        <v>186</v>
      </c>
      <c r="B189">
        <v>4</v>
      </c>
      <c r="C189" s="2">
        <v>5</v>
      </c>
      <c r="D189">
        <v>42</v>
      </c>
      <c r="E189">
        <v>43</v>
      </c>
      <c r="F189">
        <f>VLOOKUP(A189,'[2]CPI 2021'!$A$3:$V$183,4,FALSE)</f>
        <v>30</v>
      </c>
      <c r="G189" t="e">
        <f>VLOOKUP(A189,[3]Sheet1!$A$1:$F$69,3,FALSE)</f>
        <v>#N/A</v>
      </c>
    </row>
    <row r="190" spans="1:7" x14ac:dyDescent="0.2">
      <c r="A190" t="s">
        <v>187</v>
      </c>
      <c r="B190">
        <v>2</v>
      </c>
      <c r="C190" s="2">
        <v>2</v>
      </c>
      <c r="D190">
        <v>79</v>
      </c>
      <c r="E190">
        <v>37</v>
      </c>
      <c r="F190" t="e">
        <f>VLOOKUP(A190,'[2]CPI 2021'!$A$3:$V$183,4,FALSE)</f>
        <v>#N/A</v>
      </c>
      <c r="G190" t="e">
        <f>VLOOKUP(A190,[3]Sheet1!$A$1:$F$69,3,FALSE)</f>
        <v>#N/A</v>
      </c>
    </row>
    <row r="191" spans="1:7" x14ac:dyDescent="0.2">
      <c r="A191" t="s">
        <v>188</v>
      </c>
      <c r="B191">
        <v>6</v>
      </c>
      <c r="C191" s="2">
        <v>6</v>
      </c>
      <c r="D191">
        <v>18</v>
      </c>
      <c r="E191" t="e">
        <f>VLOOKUP(A191,[1]Data!$A$4:$AR$270,44,FALSE)</f>
        <v>#N/A</v>
      </c>
      <c r="F191" t="e">
        <f>VLOOKUP(A191,'[2]CPI 2021'!$A$3:$V$183,4,FALSE)</f>
        <v>#N/A</v>
      </c>
      <c r="G191" t="e">
        <f>VLOOKUP(A191,[3]Sheet1!$A$1:$F$69,3,FALSE)</f>
        <v>#N/A</v>
      </c>
    </row>
    <row r="192" spans="1:7" x14ac:dyDescent="0.2">
      <c r="A192" t="s">
        <v>189</v>
      </c>
      <c r="B192">
        <v>2</v>
      </c>
      <c r="C192" s="2">
        <v>2</v>
      </c>
      <c r="D192">
        <v>82</v>
      </c>
      <c r="E192">
        <v>40</v>
      </c>
      <c r="F192">
        <f>VLOOKUP(A192,'[2]CPI 2021'!$A$3:$V$183,4,FALSE)</f>
        <v>41</v>
      </c>
      <c r="G192">
        <v>16</v>
      </c>
    </row>
    <row r="193" spans="1:7" x14ac:dyDescent="0.2">
      <c r="A193" t="s">
        <v>190</v>
      </c>
      <c r="B193">
        <v>3</v>
      </c>
      <c r="C193" s="2">
        <v>3</v>
      </c>
      <c r="D193">
        <v>64</v>
      </c>
      <c r="E193">
        <v>33</v>
      </c>
      <c r="F193">
        <f>VLOOKUP(A193,'[2]CPI 2021'!$A$3:$V$183,4,FALSE)</f>
        <v>44</v>
      </c>
      <c r="G193">
        <v>40</v>
      </c>
    </row>
    <row r="194" spans="1:7" x14ac:dyDescent="0.2">
      <c r="A194" t="s">
        <v>191</v>
      </c>
      <c r="B194">
        <v>6</v>
      </c>
      <c r="C194" s="2">
        <v>5</v>
      </c>
      <c r="D194">
        <v>32</v>
      </c>
      <c r="E194">
        <v>41</v>
      </c>
      <c r="F194">
        <f>VLOOKUP(A194,'[2]CPI 2021'!$A$3:$V$183,4,FALSE)</f>
        <v>38</v>
      </c>
      <c r="G194">
        <f>VLOOKUP(A194,[3]Sheet1!$A$1:$F$69,3,FALSE)</f>
        <v>37</v>
      </c>
    </row>
    <row r="195" spans="1:7" x14ac:dyDescent="0.2">
      <c r="A195" t="s">
        <v>192</v>
      </c>
      <c r="B195">
        <v>7</v>
      </c>
      <c r="C195" s="2">
        <v>7</v>
      </c>
      <c r="D195">
        <v>2</v>
      </c>
      <c r="E195">
        <v>40</v>
      </c>
      <c r="F195">
        <f>VLOOKUP(A195,'[2]CPI 2021'!$A$3:$V$183,4,FALSE)</f>
        <v>19</v>
      </c>
      <c r="G195" t="e">
        <f>VLOOKUP(A195,[3]Sheet1!$A$1:$F$69,3,FALSE)</f>
        <v>#N/A</v>
      </c>
    </row>
    <row r="196" spans="1:7" x14ac:dyDescent="0.2">
      <c r="A196" t="s">
        <v>193</v>
      </c>
      <c r="B196">
        <v>1</v>
      </c>
      <c r="C196" s="2">
        <v>1</v>
      </c>
      <c r="D196">
        <v>93</v>
      </c>
      <c r="E196">
        <v>39</v>
      </c>
      <c r="F196" t="e">
        <f>VLOOKUP(A196,'[2]CPI 2021'!$A$3:$V$183,4,FALSE)</f>
        <v>#N/A</v>
      </c>
      <c r="G196" t="e">
        <f>VLOOKUP(A196,[3]Sheet1!$A$1:$F$69,3,FALSE)</f>
        <v>#N/A</v>
      </c>
    </row>
    <row r="197" spans="1:7" x14ac:dyDescent="0.2">
      <c r="A197" t="s">
        <v>194</v>
      </c>
      <c r="B197">
        <v>5</v>
      </c>
      <c r="C197" s="2">
        <v>6</v>
      </c>
      <c r="D197">
        <v>34</v>
      </c>
      <c r="E197">
        <v>42</v>
      </c>
      <c r="F197">
        <f>VLOOKUP(A197,'[2]CPI 2021'!$A$3:$V$183,4,FALSE)</f>
        <v>27</v>
      </c>
      <c r="G197" t="e">
        <f>VLOOKUP(A197,[3]Sheet1!$A$1:$F$69,3,FALSE)</f>
        <v>#N/A</v>
      </c>
    </row>
    <row r="198" spans="1:7" x14ac:dyDescent="0.2">
      <c r="A198" t="s">
        <v>195</v>
      </c>
      <c r="B198">
        <v>3</v>
      </c>
      <c r="C198" s="2">
        <v>3</v>
      </c>
      <c r="D198">
        <v>61</v>
      </c>
      <c r="E198">
        <f>VLOOKUP(A198,[1]Data!$A$4:$AR$270,44,FALSE)</f>
        <v>25.6</v>
      </c>
      <c r="F198">
        <f>VLOOKUP(A198,'[2]CPI 2021'!$A$3:$V$183,4,FALSE)</f>
        <v>32</v>
      </c>
      <c r="G198">
        <v>25</v>
      </c>
    </row>
    <row r="199" spans="1:7" x14ac:dyDescent="0.2">
      <c r="A199" t="s">
        <v>196</v>
      </c>
      <c r="B199">
        <v>6</v>
      </c>
      <c r="C199" s="2">
        <v>7</v>
      </c>
      <c r="D199">
        <v>17</v>
      </c>
      <c r="E199">
        <v>32</v>
      </c>
      <c r="F199">
        <f>VLOOKUP(A199,'[2]CPI 2021'!$A$3:$V$183,4,FALSE)</f>
        <v>69</v>
      </c>
      <c r="G199">
        <f>VLOOKUP(A199,[3]Sheet1!$A$1:$F$69,3,FALSE)</f>
        <v>38</v>
      </c>
    </row>
    <row r="200" spans="1:7" x14ac:dyDescent="0.2">
      <c r="A200" t="s">
        <v>197</v>
      </c>
      <c r="B200">
        <v>1</v>
      </c>
      <c r="C200" s="2">
        <v>1</v>
      </c>
      <c r="D200">
        <v>93</v>
      </c>
      <c r="E200">
        <v>36</v>
      </c>
      <c r="F200">
        <f>VLOOKUP(A200,'[2]CPI 2021'!$A$3:$V$183,4,FALSE)</f>
        <v>78</v>
      </c>
      <c r="G200">
        <f>VLOOKUP(A200,[3]Sheet1!$A$1:$F$69,3,FALSE)</f>
        <v>89</v>
      </c>
    </row>
    <row r="201" spans="1:7" x14ac:dyDescent="0.2">
      <c r="A201" t="s">
        <v>198</v>
      </c>
      <c r="B201">
        <v>2</v>
      </c>
      <c r="C201" s="2">
        <v>2</v>
      </c>
      <c r="D201">
        <v>83</v>
      </c>
      <c r="E201">
        <v>41</v>
      </c>
      <c r="F201" t="e">
        <f>VLOOKUP(A201,'[2]CPI 2021'!$A$3:$V$183,4,FALSE)</f>
        <v>#N/A</v>
      </c>
      <c r="G201">
        <f>VLOOKUP(A201,[3]Sheet1!$A$1:$F$69,3,FALSE)</f>
        <v>91</v>
      </c>
    </row>
    <row r="202" spans="1:7" x14ac:dyDescent="0.2">
      <c r="A202" t="s">
        <v>199</v>
      </c>
      <c r="B202">
        <v>1</v>
      </c>
      <c r="C202" s="2">
        <v>1</v>
      </c>
      <c r="D202">
        <v>97</v>
      </c>
      <c r="E202">
        <f>VLOOKUP(A202,[1]Data!$A$4:$AR$270,44,FALSE)</f>
        <v>40.200000000000003</v>
      </c>
      <c r="F202">
        <f>VLOOKUP(A202,'[2]CPI 2021'!$A$3:$V$183,4,FALSE)</f>
        <v>73</v>
      </c>
      <c r="G202">
        <f>VLOOKUP(A202,[3]Sheet1!$A$1:$F$69,3,FALSE)</f>
        <v>36</v>
      </c>
    </row>
    <row r="203" spans="1:7" x14ac:dyDescent="0.2">
      <c r="A203" t="s">
        <v>200</v>
      </c>
      <c r="B203">
        <v>6</v>
      </c>
      <c r="C203" s="2">
        <v>7</v>
      </c>
      <c r="D203">
        <v>11</v>
      </c>
      <c r="E203">
        <v>35</v>
      </c>
      <c r="F203">
        <f>VLOOKUP(A203,'[2]CPI 2021'!$A$3:$V$183,4,FALSE)</f>
        <v>28</v>
      </c>
      <c r="G203" t="e">
        <f>VLOOKUP(A203,[3]Sheet1!$A$1:$F$69,3,FALSE)</f>
        <v>#N/A</v>
      </c>
    </row>
    <row r="204" spans="1:7" x14ac:dyDescent="0.2">
      <c r="A204" t="s">
        <v>201</v>
      </c>
      <c r="B204">
        <v>2</v>
      </c>
      <c r="C204" s="2">
        <v>2</v>
      </c>
      <c r="D204">
        <v>82</v>
      </c>
      <c r="E204">
        <v>37</v>
      </c>
      <c r="F204">
        <f>VLOOKUP(A204,'[2]CPI 2021'!$A$3:$V$183,4,FALSE)</f>
        <v>45</v>
      </c>
      <c r="G204" t="e">
        <f>VLOOKUP(A204,[3]Sheet1!$A$1:$F$69,3,FALSE)</f>
        <v>#N/A</v>
      </c>
    </row>
    <row r="205" spans="1:7" x14ac:dyDescent="0.2">
      <c r="A205" t="s">
        <v>202</v>
      </c>
      <c r="B205">
        <v>6</v>
      </c>
      <c r="C205" s="2">
        <v>7</v>
      </c>
      <c r="D205">
        <v>14</v>
      </c>
      <c r="E205">
        <v>46</v>
      </c>
      <c r="F205">
        <f>VLOOKUP(A205,'[2]CPI 2021'!$A$3:$V$183,4,FALSE)</f>
        <v>14</v>
      </c>
      <c r="G205">
        <f>VLOOKUP(A205,[3]Sheet1!$A$1:$F$69,3,FALSE)</f>
        <v>12</v>
      </c>
    </row>
    <row r="206" spans="1:7" x14ac:dyDescent="0.2">
      <c r="A206" t="s">
        <v>203</v>
      </c>
      <c r="B206">
        <v>6</v>
      </c>
      <c r="C206" s="2">
        <v>7</v>
      </c>
      <c r="D206">
        <v>19</v>
      </c>
      <c r="E206">
        <v>35</v>
      </c>
      <c r="F206">
        <f>VLOOKUP(A206,'[2]CPI 2021'!$A$3:$V$183,4,FALSE)</f>
        <v>39</v>
      </c>
      <c r="G206">
        <v>20</v>
      </c>
    </row>
    <row r="207" spans="1:7" x14ac:dyDescent="0.2">
      <c r="A207" t="s">
        <v>204</v>
      </c>
      <c r="B207">
        <v>5</v>
      </c>
      <c r="C207" s="2">
        <v>7</v>
      </c>
      <c r="D207">
        <v>23</v>
      </c>
      <c r="E207">
        <v>33</v>
      </c>
      <c r="F207" t="e">
        <f>VLOOKUP(A207,'[2]CPI 2021'!$A$3:$V$183,4,FALSE)</f>
        <v>#N/A</v>
      </c>
      <c r="G207" t="e">
        <f>VLOOKUP(A207,[3]Sheet1!$A$1:$F$69,3,FALSE)</f>
        <v>#N/A</v>
      </c>
    </row>
    <row r="208" spans="1:7" x14ac:dyDescent="0.2">
      <c r="A208" t="s">
        <v>205</v>
      </c>
      <c r="B208">
        <v>7</v>
      </c>
      <c r="C208" s="2">
        <v>7</v>
      </c>
      <c r="D208">
        <v>4</v>
      </c>
      <c r="E208" t="e">
        <f>VLOOKUP(A208,[1]Data!$A$4:$AR$270,44,FALSE)</f>
        <v>#N/A</v>
      </c>
      <c r="F208" t="e">
        <f>VLOOKUP(A208,'[2]CPI 2021'!$A$3:$V$183,4,FALSE)</f>
        <v>#N/A</v>
      </c>
      <c r="G208" t="e">
        <f>VLOOKUP(A208,[3]Sheet1!$A$1:$F$69,3,FALSE)</f>
        <v>#N/A</v>
      </c>
    </row>
    <row r="209" spans="1:7" x14ac:dyDescent="0.2">
      <c r="A209" t="s">
        <v>206</v>
      </c>
      <c r="B209">
        <v>6</v>
      </c>
      <c r="C209" s="2">
        <v>7</v>
      </c>
      <c r="D209">
        <v>9</v>
      </c>
      <c r="E209">
        <v>36</v>
      </c>
      <c r="F209">
        <f>VLOOKUP(A209,'[2]CPI 2021'!$A$3:$V$183,4,FALSE)</f>
        <v>16</v>
      </c>
      <c r="G209" t="e">
        <f>VLOOKUP(A209,[3]Sheet1!$A$1:$F$69,3,FALSE)</f>
        <v>#N/A</v>
      </c>
    </row>
    <row r="210" spans="1:7" x14ac:dyDescent="0.2">
      <c r="A210" t="s">
        <v>207</v>
      </c>
      <c r="B210">
        <v>4</v>
      </c>
      <c r="C210" s="2">
        <v>4</v>
      </c>
      <c r="D210">
        <v>51</v>
      </c>
      <c r="E210">
        <v>49</v>
      </c>
      <c r="F210">
        <f>VLOOKUP(A210,'[2]CPI 2021'!$A$3:$V$183,4,FALSE)</f>
        <v>33</v>
      </c>
      <c r="G210">
        <f>VLOOKUP(A210,[3]Sheet1!$A$1:$F$69,3,FALSE)</f>
        <v>27</v>
      </c>
    </row>
    <row r="211" spans="1:7" x14ac:dyDescent="0.2">
      <c r="A211" t="s">
        <v>208</v>
      </c>
      <c r="B211">
        <v>5</v>
      </c>
      <c r="C211" s="2">
        <v>6</v>
      </c>
      <c r="D211">
        <v>28</v>
      </c>
      <c r="E211">
        <v>55</v>
      </c>
      <c r="F211">
        <f>VLOOKUP(A211,'[2]CPI 2021'!$A$3:$V$183,4,FALSE)</f>
        <v>23</v>
      </c>
      <c r="G211" t="e">
        <f>VLOOKUP(A211,[3]Sheet1!$A$1:$F$69,3,FALSE)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A6D6-0DBB-1F44-8CFB-D7A4D0968D9B}">
  <dimension ref="A1:A7"/>
  <sheetViews>
    <sheetView tabSelected="1" workbookViewId="0">
      <selection activeCell="A3" sqref="A3"/>
    </sheetView>
  </sheetViews>
  <sheetFormatPr baseColWidth="10" defaultRowHeight="16" x14ac:dyDescent="0.2"/>
  <cols>
    <col min="1" max="1" width="105" bestFit="1" customWidth="1"/>
  </cols>
  <sheetData>
    <row r="1" spans="1:1" x14ac:dyDescent="0.2">
      <c r="A1" t="s">
        <v>211</v>
      </c>
    </row>
    <row r="2" spans="1:1" x14ac:dyDescent="0.2">
      <c r="A2" t="s">
        <v>213</v>
      </c>
    </row>
    <row r="3" spans="1:1" x14ac:dyDescent="0.2">
      <c r="A3" t="s">
        <v>223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221</v>
      </c>
    </row>
    <row r="7" spans="1:1" x14ac:dyDescent="0.2">
      <c r="A7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Valdes</dc:creator>
  <cp:lastModifiedBy>Evan Valdes</cp:lastModifiedBy>
  <dcterms:created xsi:type="dcterms:W3CDTF">2022-04-18T03:30:28Z</dcterms:created>
  <dcterms:modified xsi:type="dcterms:W3CDTF">2022-04-19T22:25:02Z</dcterms:modified>
</cp:coreProperties>
</file>