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j628\Desktop\Data\IPUMS\"/>
    </mc:Choice>
  </mc:AlternateContent>
  <bookViews>
    <workbookView xWindow="0" yWindow="0" windowWidth="24000" windowHeight="9135" activeTab="1"/>
  </bookViews>
  <sheets>
    <sheet name="HT" sheetId="1" r:id="rId1"/>
    <sheet name="HT SE" sheetId="2" r:id="rId2"/>
  </sheets>
  <definedNames>
    <definedName name="_xlnm.Print_Area" localSheetId="0">HT!$A$3:$K$21</definedName>
    <definedName name="_xlnm.Print_Area" localSheetId="1">'HT SE'!$A$3:$K$21</definedName>
  </definedNames>
  <calcPr calcId="152511"/>
</workbook>
</file>

<file path=xl/calcChain.xml><?xml version="1.0" encoding="utf-8"?>
<calcChain xmlns="http://schemas.openxmlformats.org/spreadsheetml/2006/main">
  <c r="B5" i="2" l="1"/>
  <c r="B4" i="2"/>
  <c r="F5" i="2"/>
  <c r="E5" i="2"/>
  <c r="D5" i="2"/>
  <c r="C5" i="2"/>
  <c r="F4" i="2"/>
  <c r="E4" i="2"/>
  <c r="D4" i="2"/>
  <c r="C4" i="2"/>
  <c r="F5" i="1" l="1"/>
  <c r="E5" i="1"/>
  <c r="D5" i="1"/>
  <c r="C5" i="1"/>
  <c r="B5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<sst xmlns="http://schemas.openxmlformats.org/spreadsheetml/2006/main" count="31" uniqueCount="16">
  <si>
    <t>LQ_austin_1980</t>
  </si>
  <si>
    <t>LQ_austin_1990</t>
  </si>
  <si>
    <t>LQ_austin_2000</t>
  </si>
  <si>
    <t>LQ_austin_2009</t>
  </si>
  <si>
    <t>LQ_austin_2014</t>
  </si>
  <si>
    <t>LQ_res_tri_1980</t>
  </si>
  <si>
    <t>LQ_res_tri_1990</t>
  </si>
  <si>
    <t>LQ_res_tri_2000</t>
  </si>
  <si>
    <t>LQ_res_tri_2009</t>
  </si>
  <si>
    <t>LQ_res_tri_2014</t>
  </si>
  <si>
    <t>Austin MSA</t>
  </si>
  <si>
    <t>Research Triangle Region</t>
  </si>
  <si>
    <t>2009-5y</t>
  </si>
  <si>
    <t>2014-5y</t>
  </si>
  <si>
    <t xml:space="preserve">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</si>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</sst>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High-Tech Location Quotient: Austin and the Research Triangle</a:t>
            </a:r>
          </a:p>
          <a:p>
            <a:pPr>
              <a:defRPr/>
            </a:pPr>
            <a:r>
              <a:rPr lang="en-US" sz="1200"/>
              <a:t>1980 to 2014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80984962349792"/>
          <c:y val="0.21515167970774812"/>
          <c:w val="0.8227808062453732"/>
          <c:h val="0.51767876977760219"/>
        </c:manualLayout>
      </c:layout>
      <c:lineChart>
        <c:grouping val="standard"/>
        <c:varyColors val="0"/>
        <c:ser>
          <c:idx val="0"/>
          <c:order val="0"/>
          <c:tx>
            <c:strRef>
              <c:f>HT!$A$4</c:f>
              <c:strCache>
                <c:ptCount val="1"/>
                <c:pt idx="0">
                  <c:v>Austin MSA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HT!$B$3:$F$3</c:f>
              <c:strCach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2009-5y</c:v>
                </c:pt>
                <c:pt idx="4">
                  <c:v>2014-5y</c:v>
                </c:pt>
              </c:strCache>
            </c:strRef>
          </c:cat>
          <c:val>
            <c:numRef>
              <c:f>HT!$B$4:$F$4</c:f>
              <c:numCache>
                <c:formatCode>0.00</c:formatCode>
                <c:ptCount val="5"/>
                <c:pt idx="0">
                  <c:v>1.0577734708786011</c:v>
                </c:pt>
                <c:pt idx="1">
                  <c:v>1.2318203449249268</c:v>
                </c:pt>
                <c:pt idx="2">
                  <c:v>1.634906530380249</c:v>
                </c:pt>
                <c:pt idx="3">
                  <c:v>1.4676582813262939</c:v>
                </c:pt>
                <c:pt idx="4">
                  <c:v>1.3910704851150513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HT!$A$5</c:f>
              <c:strCache>
                <c:ptCount val="1"/>
                <c:pt idx="0">
                  <c:v>Research Triangle Region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HT!$B$3:$F$3</c:f>
              <c:strCach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2009-5y</c:v>
                </c:pt>
                <c:pt idx="4">
                  <c:v>2014-5y</c:v>
                </c:pt>
              </c:strCache>
            </c:strRef>
          </c:cat>
          <c:val>
            <c:numRef>
              <c:f>HT!$B$5:$F$5</c:f>
              <c:numCache>
                <c:formatCode>0.00</c:formatCode>
                <c:ptCount val="5"/>
                <c:pt idx="0">
                  <c:v>0.70094269514083862</c:v>
                </c:pt>
                <c:pt idx="1">
                  <c:v>0.92267811298370361</c:v>
                </c:pt>
                <c:pt idx="2">
                  <c:v>1.0859966278076172</c:v>
                </c:pt>
                <c:pt idx="3">
                  <c:v>1.0149116516113281</c:v>
                </c:pt>
                <c:pt idx="4">
                  <c:v>1.5223888158798218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HT!$A$6</c:f>
              <c:strCache>
                <c:ptCount val="1"/>
                <c:pt idx="0">
                  <c:v>Index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HT!$B$3:$F$3</c:f>
              <c:strCach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2009-5y</c:v>
                </c:pt>
                <c:pt idx="4">
                  <c:v>2014-5y</c:v>
                </c:pt>
              </c:strCache>
            </c:strRef>
          </c:cat>
          <c:val>
            <c:numRef>
              <c:f>HT!$B$6:$F$6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0904432"/>
        <c:axId val="830898832"/>
      </c:lineChart>
      <c:catAx>
        <c:axId val="83090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898832"/>
        <c:crosses val="autoZero"/>
        <c:auto val="1"/>
        <c:lblAlgn val="ctr"/>
        <c:lblOffset val="100"/>
        <c:noMultiLvlLbl val="0"/>
      </c:catAx>
      <c:valAx>
        <c:axId val="8308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Location Quotient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90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Self-Employed, High-Tech Location Quotient: Austin and the Research Triangle</a:t>
            </a:r>
          </a:p>
          <a:p>
            <a:pPr>
              <a:defRPr/>
            </a:pPr>
            <a:r>
              <a:rPr lang="en-US" sz="1200"/>
              <a:t>1980 to 2014</a:t>
            </a:r>
          </a:p>
        </c:rich>
      </c:tx>
      <c:layout>
        <c:manualLayout>
          <c:xMode val="edge"/>
          <c:yMode val="edge"/>
          <c:x val="0.1485754237985209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80984962349792"/>
          <c:y val="0.21515167970774812"/>
          <c:w val="0.8227808062453732"/>
          <c:h val="0.51349904145994285"/>
        </c:manualLayout>
      </c:layout>
      <c:lineChart>
        <c:grouping val="standard"/>
        <c:varyColors val="0"/>
        <c:ser>
          <c:idx val="0"/>
          <c:order val="0"/>
          <c:tx>
            <c:strRef>
              <c:f>'HT SE'!$A$4</c:f>
              <c:strCache>
                <c:ptCount val="1"/>
                <c:pt idx="0">
                  <c:v>Austin MSA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'HT SE'!$B$3:$F$3</c:f>
              <c:strCach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2009-5y</c:v>
                </c:pt>
                <c:pt idx="4">
                  <c:v>2014-5y</c:v>
                </c:pt>
              </c:strCache>
            </c:strRef>
          </c:cat>
          <c:val>
            <c:numRef>
              <c:f>'HT SE'!$B$4:$F$4</c:f>
              <c:numCache>
                <c:formatCode>0.00</c:formatCode>
                <c:ptCount val="5"/>
                <c:pt idx="0">
                  <c:v>1.4048560857772827</c:v>
                </c:pt>
                <c:pt idx="1">
                  <c:v>1.5454297065734863</c:v>
                </c:pt>
                <c:pt idx="2">
                  <c:v>1.6589310169219971</c:v>
                </c:pt>
                <c:pt idx="3">
                  <c:v>1.4452027082443237</c:v>
                </c:pt>
                <c:pt idx="4">
                  <c:v>1.4295459985733032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'HT SE'!$A$5</c:f>
              <c:strCache>
                <c:ptCount val="1"/>
                <c:pt idx="0">
                  <c:v>Research Triangle Region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'HT SE'!$B$3:$F$3</c:f>
              <c:strCach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2009-5y</c:v>
                </c:pt>
                <c:pt idx="4">
                  <c:v>2014-5y</c:v>
                </c:pt>
              </c:strCache>
            </c:strRef>
          </c:cat>
          <c:val>
            <c:numRef>
              <c:f>'HT SE'!$B$5:$F$5</c:f>
              <c:numCache>
                <c:formatCode>0.00</c:formatCode>
                <c:ptCount val="5"/>
                <c:pt idx="0">
                  <c:v>0.86608308553695679</c:v>
                </c:pt>
                <c:pt idx="1">
                  <c:v>0.83942878246307373</c:v>
                </c:pt>
                <c:pt idx="2">
                  <c:v>1.0054541826248169</c:v>
                </c:pt>
                <c:pt idx="3">
                  <c:v>1.3990693092346191</c:v>
                </c:pt>
                <c:pt idx="4">
                  <c:v>1.4231348037719727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'HT SE'!$A$6</c:f>
              <c:strCache>
                <c:ptCount val="1"/>
                <c:pt idx="0">
                  <c:v>Index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'HT SE'!$B$3:$F$3</c:f>
              <c:strCache>
                <c:ptCount val="5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2009-5y</c:v>
                </c:pt>
                <c:pt idx="4">
                  <c:v>2014-5y</c:v>
                </c:pt>
              </c:strCache>
            </c:strRef>
          </c:cat>
          <c:val>
            <c:numRef>
              <c:f>'HT SE'!$B$6:$F$6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068736"/>
        <c:axId val="819068176"/>
      </c:lineChart>
      <c:catAx>
        <c:axId val="81906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68176"/>
        <c:crosses val="autoZero"/>
        <c:auto val="1"/>
        <c:lblAlgn val="ctr"/>
        <c:lblOffset val="100"/>
        <c:noMultiLvlLbl val="0"/>
      </c:catAx>
      <c:valAx>
        <c:axId val="81906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Location Quotient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6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190499</xdr:rowOff>
    </xdr:from>
    <xdr:to>
      <xdr:col>10</xdr:col>
      <xdr:colOff>590550</xdr:colOff>
      <xdr:row>20</xdr:row>
      <xdr:rowOff>180974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590550</xdr:colOff>
      <xdr:row>20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K21" sqref="A3:K2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1.0577734708786011</v>
      </c>
      <c r="B2">
        <v>1.2318203449249268</v>
      </c>
      <c r="C2">
        <v>1.634906530380249</v>
      </c>
      <c r="D2">
        <v>1.4676582813262939</v>
      </c>
      <c r="E2">
        <v>1.3910704851150513</v>
      </c>
      <c r="F2">
        <v>0.70094269514083862</v>
      </c>
      <c r="G2">
        <v>0.92267811298370361</v>
      </c>
      <c r="H2">
        <v>1.0859966278076172</v>
      </c>
      <c r="I2">
        <v>1.0149116516113281</v>
      </c>
      <c r="J2">
        <v>1.5223888158798218</v>
      </c>
    </row>
    <row r="3" spans="1:10">
      <c r="B3" s="1">
        <v>1980</v>
      </c>
      <c r="C3" s="1">
        <v>1990</v>
      </c>
      <c r="D3" s="1">
        <v>2000</v>
      </c>
      <c r="E3" s="1" t="s">
        <v>12</v>
      </c>
      <c r="F3" s="1" t="s">
        <v>13</v>
      </c>
    </row>
    <row r="4" spans="1:10">
      <c r="A4" t="s">
        <v>10</v>
      </c>
      <c r="B4" s="2">
        <f>A2</f>
        <v>1.0577734708786011</v>
      </c>
      <c r="C4" s="2">
        <f t="shared" ref="C4:F4" si="0">B2</f>
        <v>1.2318203449249268</v>
      </c>
      <c r="D4" s="2">
        <f t="shared" si="0"/>
        <v>1.634906530380249</v>
      </c>
      <c r="E4" s="2">
        <f t="shared" si="0"/>
        <v>1.4676582813262939</v>
      </c>
      <c r="F4" s="2">
        <f t="shared" si="0"/>
        <v>1.3910704851150513</v>
      </c>
    </row>
    <row r="5" spans="1:10">
      <c r="A5" t="s">
        <v>11</v>
      </c>
      <c r="B5" s="2">
        <f>F2</f>
        <v>0.70094269514083862</v>
      </c>
      <c r="C5" s="2">
        <f t="shared" ref="C5:F5" si="1">G2</f>
        <v>0.92267811298370361</v>
      </c>
      <c r="D5" s="2">
        <f t="shared" si="1"/>
        <v>1.0859966278076172</v>
      </c>
      <c r="E5" s="2">
        <f t="shared" si="1"/>
        <v>1.0149116516113281</v>
      </c>
      <c r="F5" s="2">
        <f t="shared" si="1"/>
        <v>1.5223888158798218</v>
      </c>
    </row>
    <row r="6" spans="1:10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</row>
    <row r="25" spans="12:12">
      <c r="L25" t="s">
        <v>14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A2" workbookViewId="0">
      <selection activeCell="N27" sqref="N2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1.4048560857772827</v>
      </c>
      <c r="B2">
        <v>1.5454297065734863</v>
      </c>
      <c r="C2">
        <v>1.6589310169219971</v>
      </c>
      <c r="D2">
        <v>1.4452027082443237</v>
      </c>
      <c r="E2">
        <v>1.4295459985733032</v>
      </c>
      <c r="F2">
        <v>0.86608308553695679</v>
      </c>
      <c r="G2">
        <v>0.83942878246307373</v>
      </c>
      <c r="H2">
        <v>1.0054541826248169</v>
      </c>
      <c r="I2">
        <v>1.3990693092346191</v>
      </c>
      <c r="J2">
        <v>1.4231348037719727</v>
      </c>
    </row>
    <row r="3" spans="1:10">
      <c r="B3" s="1">
        <v>1980</v>
      </c>
      <c r="C3" s="1">
        <v>1990</v>
      </c>
      <c r="D3" s="1">
        <v>2000</v>
      </c>
      <c r="E3" s="1" t="s">
        <v>12</v>
      </c>
      <c r="F3" s="1" t="s">
        <v>13</v>
      </c>
    </row>
    <row r="4" spans="1:10">
      <c r="A4" t="s">
        <v>10</v>
      </c>
      <c r="B4" s="2">
        <f>A2</f>
        <v>1.4048560857772827</v>
      </c>
      <c r="C4" s="2">
        <f t="shared" ref="C4:F4" si="0">B2</f>
        <v>1.5454297065734863</v>
      </c>
      <c r="D4" s="2">
        <f t="shared" si="0"/>
        <v>1.6589310169219971</v>
      </c>
      <c r="E4" s="2">
        <f t="shared" si="0"/>
        <v>1.4452027082443237</v>
      </c>
      <c r="F4" s="2">
        <f t="shared" si="0"/>
        <v>1.4295459985733032</v>
      </c>
    </row>
    <row r="5" spans="1:10">
      <c r="A5" t="s">
        <v>11</v>
      </c>
      <c r="B5" s="2">
        <f>F2</f>
        <v>0.86608308553695679</v>
      </c>
      <c r="C5" s="2">
        <f t="shared" ref="C5:F5" si="1">G2</f>
        <v>0.83942878246307373</v>
      </c>
      <c r="D5" s="2">
        <f t="shared" si="1"/>
        <v>1.0054541826248169</v>
      </c>
      <c r="E5" s="2">
        <f t="shared" si="1"/>
        <v>1.3990693092346191</v>
      </c>
      <c r="F5" s="2">
        <f t="shared" si="1"/>
        <v>1.4231348037719727</v>
      </c>
    </row>
    <row r="6" spans="1:10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HT</vt:lpstr>
      <vt:lpstr>HT SE</vt:lpstr>
      <vt:lpstr>HT!Print_Area</vt:lpstr>
      <vt:lpstr>'HT SE'!Print_Area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Johnston, Evan A</cp:lastModifiedBy>
  <cp:lastPrinted>2016-11-23T20:28:00Z</cp:lastPrinted>
  <dcterms:modified xsi:type="dcterms:W3CDTF">2016-11-23T22:29:49Z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d95fa121-6fb3-4989-a1de-c8464e7bbaa7</vt:lpwstr>
  </property>
</Properties>
</file>