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abor\"/>
    </mc:Choice>
  </mc:AlternateContent>
  <bookViews>
    <workbookView xWindow="0" yWindow="0" windowWidth="15360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6" i="1" l="1"/>
  <c r="O8" i="1"/>
  <c r="N8" i="1"/>
  <c r="M8" i="1"/>
  <c r="L8" i="1"/>
  <c r="O7" i="1"/>
  <c r="N7" i="1"/>
  <c r="M7" i="1"/>
  <c r="L7" i="1"/>
  <c r="O6" i="1"/>
  <c r="N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<sst xmlns="http://schemas.openxmlformats.org/spreadsheetml/2006/main" count="81" uniqueCount="49">
  <si>
    <t>ind1990</t>
  </si>
  <si>
    <t>machinery, except electrical, n.e.c</t>
  </si>
  <si>
    <t>electrical machinery, equipment, and supplies, n.e.c</t>
  </si>
  <si>
    <t>computers and related equipment</t>
  </si>
  <si>
    <t>machinery, n.s</t>
  </si>
  <si>
    <t>radio, tv, and communication equipment</t>
  </si>
  <si>
    <t>scientific and controlling instruments</t>
  </si>
  <si>
    <t>computer and data processing services</t>
  </si>
  <si>
    <t>radio and television broadcasting and cable</t>
  </si>
  <si>
    <t>telephone communications</t>
  </si>
  <si>
    <t>professional and commercial equipment and supplies</t>
  </si>
  <si>
    <t>engineering, architectural, and surveying services</t>
  </si>
  <si>
    <t>management and public relations services</t>
  </si>
  <si>
    <t>drugs</t>
  </si>
  <si>
    <t>research, development, and testing services</t>
  </si>
  <si>
    <t>forestry</t>
  </si>
  <si>
    <t>oil and gas extraction</t>
  </si>
  <si>
    <t>plastics, synthetics, and resins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</si>
  <si>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</si>
  <si>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</si>
  <si>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</si>
  <si>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</si>
  <si>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</si>
  <si>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</si>
  <si>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aircraft and parts</t>
  </si>
  <si>
    <t>guided missiles, space vehicles, and parts</t>
  </si>
  <si>
    <t>cycles and miscellaneous transportation equipment</t>
  </si>
  <si>
    <t>electric light and power</t>
  </si>
  <si>
    <t>gas and steam supply systems</t>
  </si>
  <si>
    <t>banking</t>
  </si>
  <si>
    <t>security, commodity brokerage, and investment companies</t>
  </si>
  <si>
    <t>business services, n.e.c</t>
  </si>
  <si>
    <t>electrical repair shops</t>
  </si>
  <si>
    <t>ind1990_code</t>
  </si>
  <si>
    <t>it_sector_mod</t>
  </si>
  <si>
    <t>Semiconductor &amp; Electrical Equipment Mfg.</t>
  </si>
  <si>
    <t>Computer &amp; Related Equipment Mfg.</t>
  </si>
  <si>
    <t>Software Publishers, Computer Systems Design, and Related Services</t>
  </si>
  <si>
    <t>Commercial Equipment Wholesalers (Dell) &amp; Telecommunication Provider Services</t>
  </si>
  <si>
    <t>High-Tech Business Services (Architectural, Engineering, Management Consulting, and other Scientific and Technical Consulting Services)</t>
  </si>
  <si>
    <t>Pharmaceutical &amp; Medicine Mfg. &amp; R&amp;D Testing Services</t>
  </si>
  <si>
    <t>Other High-Tech</t>
  </si>
  <si>
    <t>jobs_atx_1980_5p</t>
  </si>
  <si>
    <t>jobs_atx_1990_5p</t>
  </si>
  <si>
    <t>jobs_atx_2000_5p</t>
  </si>
  <si>
    <t>jobs_atx_2009_5y</t>
  </si>
  <si>
    <t>jobs_atx_2014_5y</t>
  </si>
  <si>
    <t>2009-5y</t>
  </si>
  <si>
    <t>2014-5y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</si>
</sst>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High-Tech Jobs in Austin by ITC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7000</c:v>
                </c:pt>
                <c:pt idx="1">
                  <c:v>8932</c:v>
                </c:pt>
                <c:pt idx="2">
                  <c:v>33906</c:v>
                </c:pt>
                <c:pt idx="3">
                  <c:v>25852</c:v>
                </c:pt>
                <c:pt idx="4">
                  <c:v>26162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8080</c:v>
                </c:pt>
                <c:pt idx="1">
                  <c:v>14040</c:v>
                </c:pt>
                <c:pt idx="2">
                  <c:v>28678</c:v>
                </c:pt>
                <c:pt idx="3">
                  <c:v>23877</c:v>
                </c:pt>
                <c:pt idx="4">
                  <c:v>19816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1160</c:v>
                </c:pt>
                <c:pt idx="1">
                  <c:v>3050</c:v>
                </c:pt>
                <c:pt idx="2">
                  <c:v>16343</c:v>
                </c:pt>
                <c:pt idx="3">
                  <c:v>24117</c:v>
                </c:pt>
                <c:pt idx="4">
                  <c:v>31121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Sheet1!$K$5:$O$5</c:f>
              <c:numCache>
                <c:formatCode>General</c:formatCode>
                <c:ptCount val="5"/>
                <c:pt idx="0">
                  <c:v>3360</c:v>
                </c:pt>
                <c:pt idx="1">
                  <c:v>5145</c:v>
                </c:pt>
                <c:pt idx="2">
                  <c:v>13381</c:v>
                </c:pt>
                <c:pt idx="3">
                  <c:v>14755</c:v>
                </c:pt>
                <c:pt idx="4">
                  <c:v>15831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Sheet1!$J$6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2440</c:v>
                </c:pt>
                <c:pt idx="1">
                  <c:v>3627</c:v>
                </c:pt>
                <c:pt idx="2">
                  <c:v>10469</c:v>
                </c:pt>
                <c:pt idx="3">
                  <c:v>16069</c:v>
                </c:pt>
                <c:pt idx="4">
                  <c:v>19479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Sheet1!$J$7</c:f>
              <c:strCache>
                <c:ptCount val="1"/>
                <c:pt idx="0">
                  <c:v>Pharmaceutical &amp; Medicine Mfg. &amp; R&amp;D Testing Services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1420</c:v>
                </c:pt>
                <c:pt idx="1">
                  <c:v>4522</c:v>
                </c:pt>
                <c:pt idx="2">
                  <c:v>3939</c:v>
                </c:pt>
                <c:pt idx="3">
                  <c:v>4530</c:v>
                </c:pt>
                <c:pt idx="4">
                  <c:v>4985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63584"/>
        <c:axId val="926499296"/>
      </c:lineChart>
      <c:catAx>
        <c:axId val="7768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99296"/>
        <c:crosses val="autoZero"/>
        <c:auto val="1"/>
        <c:lblAlgn val="ctr"/>
        <c:lblOffset val="100"/>
        <c:noMultiLvlLbl val="0"/>
      </c:catAx>
      <c:valAx>
        <c:axId val="926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Full Time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95873165984797"/>
          <c:y val="8.2494574282998223E-2"/>
          <c:w val="0.33559740411038697"/>
          <c:h val="0.90053868551169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190499</xdr:rowOff>
    </xdr:from>
    <xdr:to>
      <xdr:col>20</xdr:col>
      <xdr:colOff>590550</xdr:colOff>
      <xdr:row>30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H1" workbookViewId="0">
      <selection activeCell="T4" sqref="T4"/>
    </sheetView>
  </sheetViews>
  <sheetFormatPr defaultRowHeight="15"/>
  <sheetData>
    <row r="1" spans="1:15">
      <c r="A1" t="s">
        <v>0</v>
      </c>
      <c r="B1" t="s">
        <v>34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K1" s="1">
        <v>1980</v>
      </c>
      <c r="L1" s="1">
        <v>1990</v>
      </c>
      <c r="M1" s="1">
        <v>2000</v>
      </c>
      <c r="N1" s="1" t="s">
        <v>47</v>
      </c>
      <c r="O1" s="1" t="s">
        <v>48</v>
      </c>
    </row>
    <row r="2" spans="1:15">
      <c r="A2" t="s">
        <v>1</v>
      </c>
      <c r="B2" t="s">
        <v>35</v>
      </c>
      <c r="C2">
        <v>331</v>
      </c>
      <c r="D2">
        <v>460</v>
      </c>
      <c r="E2">
        <v>490</v>
      </c>
      <c r="F2">
        <v>1582</v>
      </c>
      <c r="G2">
        <v>2407</v>
      </c>
      <c r="H2">
        <v>2969</v>
      </c>
      <c r="J2" t="s">
        <v>35</v>
      </c>
      <c r="K2">
        <f>SUM(D2:D3)</f>
        <v>7000</v>
      </c>
      <c r="L2">
        <f t="shared" ref="L2:O2" si="0">SUM(E2:E3)</f>
        <v>8932</v>
      </c>
      <c r="M2">
        <f t="shared" si="0"/>
        <v>33906</v>
      </c>
      <c r="N2">
        <f t="shared" si="0"/>
        <v>25852</v>
      </c>
      <c r="O2">
        <f t="shared" si="0"/>
        <v>26162</v>
      </c>
    </row>
    <row r="3" spans="1:15">
      <c r="A3" t="s">
        <v>2</v>
      </c>
      <c r="B3" t="s">
        <v>35</v>
      </c>
      <c r="C3">
        <v>342</v>
      </c>
      <c r="D3">
        <v>6540</v>
      </c>
      <c r="E3">
        <v>8442</v>
      </c>
      <c r="F3">
        <v>32324</v>
      </c>
      <c r="G3">
        <v>23445</v>
      </c>
      <c r="H3">
        <v>23193</v>
      </c>
      <c r="J3" t="s">
        <v>36</v>
      </c>
      <c r="K3">
        <f>SUM(D4:D7)</f>
        <v>8080</v>
      </c>
      <c r="L3">
        <f t="shared" ref="L3:O3" si="1">SUM(E4:E7)</f>
        <v>14040</v>
      </c>
      <c r="M3">
        <f t="shared" si="1"/>
        <v>28678</v>
      </c>
      <c r="N3">
        <f t="shared" si="1"/>
        <v>23877</v>
      </c>
      <c r="O3">
        <f t="shared" si="1"/>
        <v>19816</v>
      </c>
    </row>
    <row r="4" spans="1:15">
      <c r="A4" t="s">
        <v>3</v>
      </c>
      <c r="B4" t="s">
        <v>36</v>
      </c>
      <c r="C4">
        <v>322</v>
      </c>
      <c r="D4">
        <v>3020</v>
      </c>
      <c r="E4">
        <v>11550</v>
      </c>
      <c r="F4">
        <v>23552</v>
      </c>
      <c r="G4">
        <v>20081</v>
      </c>
      <c r="H4">
        <v>15839</v>
      </c>
      <c r="J4" t="s">
        <v>37</v>
      </c>
      <c r="K4">
        <f>D8</f>
        <v>1160</v>
      </c>
      <c r="L4">
        <f t="shared" ref="L4:O4" si="2">E8</f>
        <v>3050</v>
      </c>
      <c r="M4">
        <f t="shared" si="2"/>
        <v>16343</v>
      </c>
      <c r="N4">
        <f t="shared" si="2"/>
        <v>24117</v>
      </c>
      <c r="O4">
        <f t="shared" si="2"/>
        <v>31121</v>
      </c>
    </row>
    <row r="5" spans="1:15">
      <c r="A5" t="s">
        <v>4</v>
      </c>
      <c r="B5" t="s">
        <v>36</v>
      </c>
      <c r="C5">
        <v>332</v>
      </c>
      <c r="E5">
        <v>31</v>
      </c>
      <c r="F5">
        <v>1120</v>
      </c>
      <c r="G5">
        <v>567</v>
      </c>
      <c r="H5">
        <v>851</v>
      </c>
      <c r="J5" t="s">
        <v>38</v>
      </c>
      <c r="K5">
        <f>SUM(D9:D11)</f>
        <v>3360</v>
      </c>
      <c r="L5">
        <f t="shared" ref="L5:O5" si="3">SUM(E9:E11)</f>
        <v>5145</v>
      </c>
      <c r="M5">
        <f t="shared" si="3"/>
        <v>13381</v>
      </c>
      <c r="N5">
        <f t="shared" si="3"/>
        <v>14755</v>
      </c>
      <c r="O5">
        <f t="shared" si="3"/>
        <v>15831</v>
      </c>
    </row>
    <row r="6" spans="1:15">
      <c r="A6" t="s">
        <v>5</v>
      </c>
      <c r="B6" t="s">
        <v>36</v>
      </c>
      <c r="C6">
        <v>341</v>
      </c>
      <c r="D6">
        <v>4540</v>
      </c>
      <c r="E6">
        <v>1762</v>
      </c>
      <c r="F6">
        <v>1848</v>
      </c>
      <c r="G6">
        <v>1643</v>
      </c>
      <c r="H6">
        <v>1336</v>
      </c>
      <c r="J6" t="s">
        <v>39</v>
      </c>
      <c r="K6">
        <f>SUM(D12:D13)</f>
        <v>2440</v>
      </c>
      <c r="L6">
        <f t="shared" ref="L6:O6" si="4">SUM(E12:E13)</f>
        <v>3627</v>
      </c>
      <c r="M6">
        <f>SUM(F12:F13)</f>
        <v>10469</v>
      </c>
      <c r="N6">
        <f t="shared" si="4"/>
        <v>16069</v>
      </c>
      <c r="O6">
        <f t="shared" si="4"/>
        <v>19479</v>
      </c>
    </row>
    <row r="7" spans="1:15">
      <c r="A7" t="s">
        <v>6</v>
      </c>
      <c r="B7" t="s">
        <v>36</v>
      </c>
      <c r="C7">
        <v>371</v>
      </c>
      <c r="D7">
        <v>520</v>
      </c>
      <c r="E7">
        <v>697</v>
      </c>
      <c r="F7">
        <v>2158</v>
      </c>
      <c r="G7">
        <v>1586</v>
      </c>
      <c r="H7">
        <v>1790</v>
      </c>
      <c r="J7" t="s">
        <v>40</v>
      </c>
      <c r="K7">
        <f>SUM(D14:D15)</f>
        <v>1420</v>
      </c>
      <c r="L7">
        <f t="shared" ref="L7:O7" si="5">SUM(E14:E15)</f>
        <v>4522</v>
      </c>
      <c r="M7">
        <f t="shared" si="5"/>
        <v>3939</v>
      </c>
      <c r="N7">
        <f t="shared" si="5"/>
        <v>4530</v>
      </c>
      <c r="O7">
        <f t="shared" si="5"/>
        <v>4985</v>
      </c>
    </row>
    <row r="8" spans="1:15">
      <c r="A8" t="s">
        <v>7</v>
      </c>
      <c r="B8" t="s">
        <v>37</v>
      </c>
      <c r="C8">
        <v>732</v>
      </c>
      <c r="D8">
        <v>1160</v>
      </c>
      <c r="E8">
        <v>3050</v>
      </c>
      <c r="F8">
        <v>16343</v>
      </c>
      <c r="G8">
        <v>24117</v>
      </c>
      <c r="H8">
        <v>31121</v>
      </c>
      <c r="J8" t="s">
        <v>41</v>
      </c>
      <c r="K8">
        <f>SUM(D16:D33)</f>
        <v>9400</v>
      </c>
      <c r="L8">
        <f t="shared" ref="L8:O8" si="6">SUM(E16:E33)</f>
        <v>14165</v>
      </c>
      <c r="M8">
        <f t="shared" si="6"/>
        <v>20923</v>
      </c>
      <c r="N8">
        <f t="shared" si="6"/>
        <v>29074</v>
      </c>
      <c r="O8">
        <f t="shared" si="6"/>
        <v>40332</v>
      </c>
    </row>
    <row r="9" spans="1:15">
      <c r="A9" t="s">
        <v>8</v>
      </c>
      <c r="B9" t="s">
        <v>38</v>
      </c>
      <c r="C9">
        <v>440</v>
      </c>
      <c r="D9">
        <v>540</v>
      </c>
      <c r="E9">
        <v>1400</v>
      </c>
      <c r="F9">
        <v>3167</v>
      </c>
      <c r="G9">
        <v>3416</v>
      </c>
      <c r="H9">
        <v>3786</v>
      </c>
    </row>
    <row r="10" spans="1:15">
      <c r="A10" t="s">
        <v>9</v>
      </c>
      <c r="B10" t="s">
        <v>38</v>
      </c>
      <c r="C10">
        <v>441</v>
      </c>
      <c r="D10">
        <v>2820</v>
      </c>
      <c r="E10">
        <v>2890</v>
      </c>
      <c r="F10">
        <v>7731</v>
      </c>
      <c r="G10">
        <v>7747</v>
      </c>
      <c r="H10">
        <v>8622</v>
      </c>
    </row>
    <row r="11" spans="1:15">
      <c r="A11" t="s">
        <v>10</v>
      </c>
      <c r="B11" t="s">
        <v>38</v>
      </c>
      <c r="C11">
        <v>510</v>
      </c>
      <c r="E11">
        <v>855</v>
      </c>
      <c r="F11">
        <v>2483</v>
      </c>
      <c r="G11">
        <v>3592</v>
      </c>
      <c r="H11">
        <v>3423</v>
      </c>
    </row>
    <row r="12" spans="1:15">
      <c r="A12" t="s">
        <v>11</v>
      </c>
      <c r="B12" t="s">
        <v>39</v>
      </c>
      <c r="C12">
        <v>882</v>
      </c>
      <c r="D12">
        <v>1940</v>
      </c>
      <c r="E12">
        <v>2245</v>
      </c>
      <c r="F12">
        <v>6857</v>
      </c>
      <c r="G12">
        <v>10272</v>
      </c>
      <c r="H12">
        <v>10363</v>
      </c>
    </row>
    <row r="13" spans="1:15">
      <c r="A13" t="s">
        <v>12</v>
      </c>
      <c r="B13" t="s">
        <v>39</v>
      </c>
      <c r="C13">
        <v>892</v>
      </c>
      <c r="D13">
        <v>500</v>
      </c>
      <c r="E13">
        <v>1382</v>
      </c>
      <c r="F13">
        <v>3612</v>
      </c>
      <c r="G13">
        <v>5797</v>
      </c>
      <c r="H13">
        <v>9116</v>
      </c>
    </row>
    <row r="14" spans="1:15">
      <c r="A14" t="s">
        <v>13</v>
      </c>
      <c r="B14" t="s">
        <v>40</v>
      </c>
      <c r="C14">
        <v>181</v>
      </c>
      <c r="D14">
        <v>260</v>
      </c>
      <c r="E14">
        <v>1407</v>
      </c>
      <c r="F14">
        <v>1160</v>
      </c>
      <c r="G14">
        <v>1280</v>
      </c>
      <c r="H14">
        <v>1356</v>
      </c>
    </row>
    <row r="15" spans="1:15">
      <c r="A15" t="s">
        <v>14</v>
      </c>
      <c r="B15" t="s">
        <v>40</v>
      </c>
      <c r="C15">
        <v>891</v>
      </c>
      <c r="D15">
        <v>1160</v>
      </c>
      <c r="E15">
        <v>3115</v>
      </c>
      <c r="F15">
        <v>2779</v>
      </c>
      <c r="G15">
        <v>3250</v>
      </c>
      <c r="H15">
        <v>3629</v>
      </c>
    </row>
    <row r="16" spans="1:15">
      <c r="A16" t="s">
        <v>15</v>
      </c>
      <c r="B16" t="s">
        <v>41</v>
      </c>
      <c r="C16">
        <v>31</v>
      </c>
      <c r="D16">
        <v>40</v>
      </c>
      <c r="E16">
        <v>14</v>
      </c>
      <c r="F16">
        <v>27</v>
      </c>
      <c r="G16">
        <v>88</v>
      </c>
      <c r="H16">
        <v>21</v>
      </c>
    </row>
    <row r="17" spans="1:8">
      <c r="A17" t="s">
        <v>16</v>
      </c>
      <c r="B17" t="s">
        <v>41</v>
      </c>
      <c r="C17">
        <v>42</v>
      </c>
      <c r="D17">
        <v>1240</v>
      </c>
      <c r="E17">
        <v>775</v>
      </c>
      <c r="F17">
        <v>811</v>
      </c>
      <c r="G17">
        <v>1673</v>
      </c>
      <c r="H17">
        <v>4479</v>
      </c>
    </row>
    <row r="18" spans="1:8">
      <c r="A18" t="s">
        <v>17</v>
      </c>
      <c r="B18" t="s">
        <v>41</v>
      </c>
      <c r="C18">
        <v>180</v>
      </c>
      <c r="D18">
        <v>100</v>
      </c>
      <c r="E18">
        <v>100</v>
      </c>
      <c r="F18">
        <v>103</v>
      </c>
      <c r="G18">
        <v>369</v>
      </c>
      <c r="H18">
        <v>522</v>
      </c>
    </row>
    <row r="19" spans="1:8">
      <c r="A19" t="s">
        <v>18</v>
      </c>
      <c r="B19" t="s">
        <v>41</v>
      </c>
      <c r="C19">
        <v>190</v>
      </c>
      <c r="D19">
        <v>80</v>
      </c>
      <c r="E19">
        <v>25</v>
      </c>
      <c r="F19">
        <v>105</v>
      </c>
      <c r="G19">
        <v>71</v>
      </c>
      <c r="H19">
        <v>28</v>
      </c>
    </row>
    <row r="20" spans="1:8">
      <c r="A20" t="s">
        <v>19</v>
      </c>
      <c r="B20" t="s">
        <v>41</v>
      </c>
      <c r="C20">
        <v>191</v>
      </c>
      <c r="E20">
        <v>31</v>
      </c>
      <c r="F20">
        <v>30</v>
      </c>
      <c r="G20">
        <v>36</v>
      </c>
    </row>
    <row r="21" spans="1:8">
      <c r="A21" t="s">
        <v>20</v>
      </c>
      <c r="B21" t="s">
        <v>41</v>
      </c>
      <c r="C21">
        <v>192</v>
      </c>
      <c r="D21">
        <v>480</v>
      </c>
      <c r="E21">
        <v>586</v>
      </c>
      <c r="F21">
        <v>539</v>
      </c>
      <c r="G21">
        <v>666</v>
      </c>
      <c r="H21">
        <v>934</v>
      </c>
    </row>
    <row r="22" spans="1:8">
      <c r="A22" t="s">
        <v>21</v>
      </c>
      <c r="B22" t="s">
        <v>41</v>
      </c>
      <c r="C22">
        <v>200</v>
      </c>
      <c r="D22">
        <v>180</v>
      </c>
      <c r="E22">
        <v>194</v>
      </c>
      <c r="F22">
        <v>138</v>
      </c>
      <c r="G22">
        <v>452</v>
      </c>
      <c r="H22">
        <v>1178</v>
      </c>
    </row>
    <row r="23" spans="1:8">
      <c r="A23" t="s">
        <v>22</v>
      </c>
      <c r="B23" t="s">
        <v>41</v>
      </c>
      <c r="C23">
        <v>201</v>
      </c>
      <c r="D23">
        <v>20</v>
      </c>
      <c r="E23">
        <v>19</v>
      </c>
      <c r="F23">
        <v>60</v>
      </c>
      <c r="G23">
        <v>71</v>
      </c>
      <c r="H23">
        <v>32</v>
      </c>
    </row>
    <row r="24" spans="1:8">
      <c r="A24" t="s">
        <v>23</v>
      </c>
      <c r="B24" t="s">
        <v>41</v>
      </c>
      <c r="C24">
        <v>310</v>
      </c>
      <c r="D24">
        <v>20</v>
      </c>
      <c r="E24">
        <v>14</v>
      </c>
      <c r="H24">
        <v>206</v>
      </c>
    </row>
    <row r="25" spans="1:8">
      <c r="A25" t="s">
        <v>24</v>
      </c>
      <c r="B25" t="s">
        <v>41</v>
      </c>
      <c r="C25">
        <v>352</v>
      </c>
      <c r="D25">
        <v>140</v>
      </c>
      <c r="E25">
        <v>212</v>
      </c>
      <c r="F25">
        <v>358</v>
      </c>
      <c r="G25">
        <v>696</v>
      </c>
      <c r="H25">
        <v>1021</v>
      </c>
    </row>
    <row r="26" spans="1:8">
      <c r="A26" t="s">
        <v>25</v>
      </c>
      <c r="B26" t="s">
        <v>41</v>
      </c>
      <c r="C26">
        <v>362</v>
      </c>
      <c r="D26">
        <v>60</v>
      </c>
      <c r="E26">
        <v>1099</v>
      </c>
      <c r="F26">
        <v>188</v>
      </c>
      <c r="G26">
        <v>453</v>
      </c>
      <c r="H26">
        <v>470</v>
      </c>
    </row>
    <row r="27" spans="1:8">
      <c r="A27" t="s">
        <v>26</v>
      </c>
      <c r="B27" t="s">
        <v>41</v>
      </c>
      <c r="C27">
        <v>370</v>
      </c>
      <c r="D27">
        <v>20</v>
      </c>
      <c r="E27">
        <v>50</v>
      </c>
      <c r="F27">
        <v>27</v>
      </c>
      <c r="G27">
        <v>45</v>
      </c>
    </row>
    <row r="28" spans="1:8">
      <c r="A28" t="s">
        <v>27</v>
      </c>
      <c r="B28" t="s">
        <v>41</v>
      </c>
      <c r="C28">
        <v>450</v>
      </c>
      <c r="D28">
        <v>1600</v>
      </c>
      <c r="E28">
        <v>1049</v>
      </c>
      <c r="F28">
        <v>2268</v>
      </c>
      <c r="G28">
        <v>3282</v>
      </c>
      <c r="H28">
        <v>4988</v>
      </c>
    </row>
    <row r="29" spans="1:8">
      <c r="A29" t="s">
        <v>28</v>
      </c>
      <c r="B29" t="s">
        <v>41</v>
      </c>
      <c r="C29">
        <v>451</v>
      </c>
      <c r="D29">
        <v>300</v>
      </c>
      <c r="E29">
        <v>461</v>
      </c>
      <c r="F29">
        <v>455</v>
      </c>
      <c r="G29">
        <v>638</v>
      </c>
      <c r="H29">
        <v>885</v>
      </c>
    </row>
    <row r="30" spans="1:8">
      <c r="A30" t="s">
        <v>29</v>
      </c>
      <c r="B30" t="s">
        <v>41</v>
      </c>
      <c r="C30">
        <v>700</v>
      </c>
      <c r="D30">
        <v>3420</v>
      </c>
      <c r="E30">
        <v>5029</v>
      </c>
      <c r="F30">
        <v>3857</v>
      </c>
      <c r="G30">
        <v>5807</v>
      </c>
      <c r="H30">
        <v>8523</v>
      </c>
    </row>
    <row r="31" spans="1:8">
      <c r="A31" t="s">
        <v>30</v>
      </c>
      <c r="B31" t="s">
        <v>41</v>
      </c>
      <c r="C31">
        <v>710</v>
      </c>
      <c r="D31">
        <v>420</v>
      </c>
      <c r="E31">
        <v>1280</v>
      </c>
      <c r="F31">
        <v>3911</v>
      </c>
      <c r="G31">
        <v>5399</v>
      </c>
      <c r="H31">
        <v>6935</v>
      </c>
    </row>
    <row r="32" spans="1:8">
      <c r="A32" t="s">
        <v>31</v>
      </c>
      <c r="B32" t="s">
        <v>41</v>
      </c>
      <c r="C32">
        <v>741</v>
      </c>
      <c r="D32">
        <v>1020</v>
      </c>
      <c r="E32">
        <v>2896</v>
      </c>
      <c r="F32">
        <v>7157</v>
      </c>
      <c r="G32">
        <v>8101</v>
      </c>
      <c r="H32">
        <v>9118</v>
      </c>
    </row>
    <row r="33" spans="1:8">
      <c r="A33" t="s">
        <v>32</v>
      </c>
      <c r="B33" t="s">
        <v>41</v>
      </c>
      <c r="C33">
        <v>752</v>
      </c>
      <c r="D33">
        <v>260</v>
      </c>
      <c r="E33">
        <v>331</v>
      </c>
      <c r="F33">
        <v>889</v>
      </c>
      <c r="G33">
        <v>1227</v>
      </c>
      <c r="H33">
        <v>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2016-11-30T18:21:17Z</dcterms:created>
  <dcterms:modified xsi:type="dcterms:W3CDTF">2016-11-30T21:38:18Z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8562e47c-823c-433e-aa9d-0c02b15b71b1</vt:lpwstr>
  </property>
</Properties>
</file>