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Desktop\Data\IPUMS\Labor\"/>
    </mc:Choice>
  </mc:AlternateContent>
  <bookViews>
    <workbookView xWindow="0" yWindow="0" windowWidth="15360" windowHeight="77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<sst xmlns="http://schemas.openxmlformats.org/spreadsheetml/2006/main" count="81" uniqueCount="49">
  <si>
    <t>ind1990</t>
  </si>
  <si>
    <t>machinery, except electrical, n.e.c</t>
  </si>
  <si>
    <t>electrical machinery, equipment, and supplies, n.e.c</t>
  </si>
  <si>
    <t>computers and related equipment</t>
  </si>
  <si>
    <t>machinery, n.s</t>
  </si>
  <si>
    <t>radio, tv, and communication equipment</t>
  </si>
  <si>
    <t>scientific and controlling instruments</t>
  </si>
  <si>
    <t>computer and data processing services</t>
  </si>
  <si>
    <t>radio and television broadcasting and cable</t>
  </si>
  <si>
    <t>telephone communications</t>
  </si>
  <si>
    <t>professional and commercial equipment and supplies</t>
  </si>
  <si>
    <t>engineering, architectural, and surveying services</t>
  </si>
  <si>
    <t>management and public relations services</t>
  </si>
  <si>
    <t>drugs</t>
  </si>
  <si>
    <t>research, development, and testing services</t>
  </si>
  <si>
    <t>forestry</t>
  </si>
  <si>
    <t>oil and gas extraction</t>
  </si>
  <si>
    <t>plastics, synthetics, and resins</t>
  </si>
  <si>
    <t>paints, varnishes, and related products</t>
  </si>
  <si>
    <t>agricultural chemicals</t>
  </si>
  <si>
    <t>industrial and miscellaneous chemicals</t>
  </si>
  <si>
    <t>petroleum refining</t>
  </si>
  <si>
    <t>miscellaneous petroleum and coal products</t>
  </si>
  <si>
    <t>engines and turbines</t>
  </si>
  <si>
    <t>aircraft and parts</t>
  </si>
  <si>
    <t>guided missiles, space vehicles, and parts</t>
  </si>
  <si>
    <t>cycles and miscellaneous transportation equipment</t>
  </si>
  <si>
    <t>electric light and power</t>
  </si>
  <si>
    <t>gas and steam supply systems</t>
  </si>
  <si>
    <t>banking</t>
  </si>
  <si>
    <t>security, commodity brokerage, and investment companies</t>
  </si>
  <si>
    <t>business services, n.e.c</t>
  </si>
  <si>
    <t>electrical repair shops</t>
  </si>
  <si>
    <t>ind1990_code</t>
  </si>
  <si>
    <t>it_sector_mod</t>
  </si>
  <si>
    <t>Semiconductor &amp; Electrical Equipment Mfg.</t>
  </si>
  <si>
    <t>Computer &amp; Related Equipment Mfg.</t>
  </si>
  <si>
    <t>Software Publishers, Computer Systems Design, and Related Services</t>
  </si>
  <si>
    <t>Commercial Equipment Wholesalers (Dell) &amp; Telecommunication Provider Services</t>
  </si>
  <si>
    <t>High-Tech Business Services (Architectural, Engineering, Management Consulting, and other Scientific and Technical Consulting Services)</t>
  </si>
  <si>
    <t>Pharmaceutical &amp; Medicine Mfg. &amp; R&amp;D Testing Services</t>
  </si>
  <si>
    <t>Other High-Tech</t>
  </si>
  <si>
    <t>jobs_rt_1980_5p</t>
  </si>
  <si>
    <t>jobs_rt_1990_5p</t>
  </si>
  <si>
    <t>jobs_rt_2000_5p</t>
  </si>
  <si>
    <t>jobs_rt_2009_5y</t>
  </si>
  <si>
    <t>jobs_rt_2014_5y</t>
  </si>
  <si>
    <t>2009-5y</t>
  </si>
  <si>
    <t>2014-5y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</si>
</sst>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High-Tech Jobs in RT by ITC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Semiconductor &amp; Electrical Equipment Mfg.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Sheet1!$L$2:$P$2</c:f>
              <c:numCache>
                <c:formatCode>General</c:formatCode>
                <c:ptCount val="5"/>
                <c:pt idx="0">
                  <c:v>673</c:v>
                </c:pt>
                <c:pt idx="1">
                  <c:v>9220</c:v>
                </c:pt>
                <c:pt idx="2">
                  <c:v>11871</c:v>
                </c:pt>
                <c:pt idx="3">
                  <c:v>15202</c:v>
                </c:pt>
                <c:pt idx="4">
                  <c:v>14838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Computer &amp; Related Equipment Mfg.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Sheet1!$L$3:$P$3</c:f>
              <c:numCache>
                <c:formatCode>General</c:formatCode>
                <c:ptCount val="5"/>
                <c:pt idx="0">
                  <c:v>1366</c:v>
                </c:pt>
                <c:pt idx="1">
                  <c:v>12600</c:v>
                </c:pt>
                <c:pt idx="2">
                  <c:v>17649</c:v>
                </c:pt>
                <c:pt idx="3">
                  <c:v>22709</c:v>
                </c:pt>
                <c:pt idx="4">
                  <c:v>12167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Software Publishers, Computer Systems Design, and Related Services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Sheet1!$L$4:$P$4</c:f>
              <c:numCache>
                <c:formatCode>General</c:formatCode>
                <c:ptCount val="5"/>
                <c:pt idx="0">
                  <c:v>732</c:v>
                </c:pt>
                <c:pt idx="1">
                  <c:v>1640</c:v>
                </c:pt>
                <c:pt idx="2">
                  <c:v>5052</c:v>
                </c:pt>
                <c:pt idx="3">
                  <c:v>20668</c:v>
                </c:pt>
                <c:pt idx="4">
                  <c:v>27367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Sheet1!$J$5</c:f>
              <c:strCache>
                <c:ptCount val="1"/>
                <c:pt idx="0">
                  <c:v>Commercial Equipment Wholesalers (Dell) &amp; Telecommunication Provider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Sheet1!$L$5:$P$5</c:f>
              <c:numCache>
                <c:formatCode>General</c:formatCode>
                <c:ptCount val="5"/>
                <c:pt idx="0">
                  <c:v>1391</c:v>
                </c:pt>
                <c:pt idx="1">
                  <c:v>5880</c:v>
                </c:pt>
                <c:pt idx="2">
                  <c:v>10551</c:v>
                </c:pt>
                <c:pt idx="3">
                  <c:v>18186</c:v>
                </c:pt>
                <c:pt idx="4">
                  <c:v>18388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Sheet1!$J$6</c:f>
              <c:strCache>
                <c:ptCount val="1"/>
                <c:pt idx="0">
                  <c:v>High-Tech Business Services (Architectural, Engineering, Management Consulting, and other Scientific and Technical Consulting Services)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Sheet1!$L$6:$P$6</c:f>
              <c:numCache>
                <c:formatCode>General</c:formatCode>
                <c:ptCount val="5"/>
                <c:pt idx="0">
                  <c:v>1774</c:v>
                </c:pt>
                <c:pt idx="1">
                  <c:v>2960</c:v>
                </c:pt>
                <c:pt idx="2">
                  <c:v>5040</c:v>
                </c:pt>
                <c:pt idx="3">
                  <c:v>12044</c:v>
                </c:pt>
                <c:pt idx="4">
                  <c:v>16118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Sheet1!$J$7</c:f>
              <c:strCache>
                <c:ptCount val="1"/>
                <c:pt idx="0">
                  <c:v>Pharmaceutical &amp; Medicine Mfg. &amp; R&amp;D Testing Services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1980</c:v>
                </c:pt>
                <c:pt idx="1">
                  <c:v>1990</c:v>
                </c:pt>
                <c:pt idx="2">
                  <c:v>2000</c:v>
                </c:pt>
                <c:pt idx="3">
                  <c:v>2009-5y</c:v>
                </c:pt>
                <c:pt idx="4">
                  <c:v>2014-5y</c:v>
                </c:pt>
              </c:strCache>
            </c:strRef>
          </c:cat>
          <c:val>
            <c:numRef>
              <c:f>Sheet1!$L$7:$P$7</c:f>
              <c:numCache>
                <c:formatCode>General</c:formatCode>
                <c:ptCount val="5"/>
                <c:pt idx="0">
                  <c:v>1072</c:v>
                </c:pt>
                <c:pt idx="1">
                  <c:v>3440</c:v>
                </c:pt>
                <c:pt idx="2">
                  <c:v>12561</c:v>
                </c:pt>
                <c:pt idx="3">
                  <c:v>21126</c:v>
                </c:pt>
                <c:pt idx="4">
                  <c:v>27688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996304"/>
        <c:axId val="861996864"/>
      </c:lineChart>
      <c:catAx>
        <c:axId val="86199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96864"/>
        <c:crosses val="autoZero"/>
        <c:auto val="1"/>
        <c:lblAlgn val="ctr"/>
        <c:lblOffset val="100"/>
        <c:noMultiLvlLbl val="0"/>
      </c:catAx>
      <c:valAx>
        <c:axId val="861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Full Time Jobs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95873165984797"/>
          <c:y val="8.2494574282998223E-2"/>
          <c:w val="0.33559740411038697"/>
          <c:h val="0.91268750859445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21</xdr:col>
      <xdr:colOff>590550</xdr:colOff>
      <xdr:row>30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H8" workbookViewId="0">
      <selection activeCell="S9" sqref="S9"/>
    </sheetView>
  </sheetViews>
  <sheetFormatPr defaultRowHeight="15"/>
  <sheetData>
    <row r="1" spans="1:16">
      <c r="A1" t="s">
        <v>0</v>
      </c>
      <c r="B1" t="s">
        <v>34</v>
      </c>
      <c r="C1" t="s">
        <v>33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K1">
        <v>1960</v>
      </c>
      <c r="L1" s="1">
        <v>1980</v>
      </c>
      <c r="M1" s="1">
        <v>1990</v>
      </c>
      <c r="N1" s="1">
        <v>2000</v>
      </c>
      <c r="O1" s="1" t="s">
        <v>47</v>
      </c>
      <c r="P1" s="1" t="s">
        <v>48</v>
      </c>
    </row>
    <row r="2" spans="1:16">
      <c r="A2" t="s">
        <v>1</v>
      </c>
      <c r="B2" t="s">
        <v>35</v>
      </c>
      <c r="C2">
        <v>331</v>
      </c>
      <c r="D2">
        <v>2680</v>
      </c>
      <c r="E2">
        <v>4140</v>
      </c>
      <c r="F2">
        <v>3976</v>
      </c>
      <c r="G2">
        <v>4240</v>
      </c>
      <c r="H2">
        <v>4699</v>
      </c>
      <c r="J2" t="s">
        <v>35</v>
      </c>
      <c r="L2">
        <f>SUM(C2:C3)</f>
        <v>673</v>
      </c>
      <c r="M2">
        <f t="shared" ref="M2:P2" si="0">SUM(D2:D3)</f>
        <v>9220</v>
      </c>
      <c r="N2">
        <f t="shared" si="0"/>
        <v>11871</v>
      </c>
      <c r="O2">
        <f t="shared" si="0"/>
        <v>15202</v>
      </c>
      <c r="P2">
        <f t="shared" si="0"/>
        <v>14838</v>
      </c>
    </row>
    <row r="3" spans="1:16">
      <c r="A3" t="s">
        <v>2</v>
      </c>
      <c r="B3" t="s">
        <v>35</v>
      </c>
      <c r="C3">
        <v>342</v>
      </c>
      <c r="D3">
        <v>6540</v>
      </c>
      <c r="E3">
        <v>7731</v>
      </c>
      <c r="F3">
        <v>11226</v>
      </c>
      <c r="G3">
        <v>10598</v>
      </c>
      <c r="H3">
        <v>9795</v>
      </c>
      <c r="J3" t="s">
        <v>36</v>
      </c>
      <c r="L3">
        <f>SUM(C4:C7)</f>
        <v>1366</v>
      </c>
      <c r="M3">
        <f t="shared" ref="M3:P3" si="1">SUM(D4:D7)</f>
        <v>12600</v>
      </c>
      <c r="N3">
        <f t="shared" si="1"/>
        <v>17649</v>
      </c>
      <c r="O3">
        <f t="shared" si="1"/>
        <v>22709</v>
      </c>
      <c r="P3">
        <f t="shared" si="1"/>
        <v>12167</v>
      </c>
    </row>
    <row r="4" spans="1:16">
      <c r="A4" t="s">
        <v>3</v>
      </c>
      <c r="B4" t="s">
        <v>36</v>
      </c>
      <c r="C4">
        <v>322</v>
      </c>
      <c r="D4">
        <v>7560</v>
      </c>
      <c r="E4">
        <v>7086</v>
      </c>
      <c r="F4">
        <v>13446</v>
      </c>
      <c r="G4">
        <v>6861</v>
      </c>
      <c r="H4">
        <v>4744</v>
      </c>
      <c r="J4" t="s">
        <v>37</v>
      </c>
      <c r="L4">
        <f>C8</f>
        <v>732</v>
      </c>
      <c r="M4">
        <f t="shared" ref="M4:P4" si="2">D8</f>
        <v>1640</v>
      </c>
      <c r="N4">
        <f t="shared" si="2"/>
        <v>5052</v>
      </c>
      <c r="O4">
        <f t="shared" si="2"/>
        <v>20668</v>
      </c>
      <c r="P4">
        <f t="shared" si="2"/>
        <v>27367</v>
      </c>
    </row>
    <row r="5" spans="1:16">
      <c r="A5" t="s">
        <v>4</v>
      </c>
      <c r="B5" t="s">
        <v>36</v>
      </c>
      <c r="C5">
        <v>332</v>
      </c>
      <c r="D5">
        <v>220</v>
      </c>
      <c r="E5">
        <v>138</v>
      </c>
      <c r="F5">
        <v>1020</v>
      </c>
      <c r="G5">
        <v>1040</v>
      </c>
      <c r="H5">
        <v>510</v>
      </c>
      <c r="J5" t="s">
        <v>38</v>
      </c>
      <c r="L5">
        <f>SUM(C9:C11)</f>
        <v>1391</v>
      </c>
      <c r="M5">
        <f t="shared" ref="M5:P5" si="3">SUM(D9:D11)</f>
        <v>5880</v>
      </c>
      <c r="N5">
        <f t="shared" si="3"/>
        <v>10551</v>
      </c>
      <c r="O5">
        <f t="shared" si="3"/>
        <v>18186</v>
      </c>
      <c r="P5">
        <f t="shared" si="3"/>
        <v>18388</v>
      </c>
    </row>
    <row r="6" spans="1:16">
      <c r="A6" t="s">
        <v>5</v>
      </c>
      <c r="B6" t="s">
        <v>36</v>
      </c>
      <c r="C6">
        <v>341</v>
      </c>
      <c r="D6">
        <v>3480</v>
      </c>
      <c r="E6">
        <v>8511</v>
      </c>
      <c r="F6">
        <v>6708</v>
      </c>
      <c r="G6">
        <v>2909</v>
      </c>
      <c r="H6">
        <v>2565</v>
      </c>
      <c r="J6" t="s">
        <v>39</v>
      </c>
      <c r="L6">
        <f>SUM(C12:C13)</f>
        <v>1774</v>
      </c>
      <c r="M6">
        <f t="shared" ref="M6:P6" si="4">SUM(D12:D13)</f>
        <v>2960</v>
      </c>
      <c r="N6">
        <f>SUM(E12:E13)</f>
        <v>5040</v>
      </c>
      <c r="O6">
        <f t="shared" si="4"/>
        <v>12044</v>
      </c>
      <c r="P6">
        <f t="shared" si="4"/>
        <v>16118</v>
      </c>
    </row>
    <row r="7" spans="1:16">
      <c r="A7" t="s">
        <v>6</v>
      </c>
      <c r="B7" t="s">
        <v>36</v>
      </c>
      <c r="C7">
        <v>371</v>
      </c>
      <c r="D7">
        <v>1340</v>
      </c>
      <c r="E7">
        <v>1914</v>
      </c>
      <c r="F7">
        <v>1535</v>
      </c>
      <c r="G7">
        <v>1357</v>
      </c>
      <c r="H7">
        <v>1789</v>
      </c>
      <c r="J7" t="s">
        <v>40</v>
      </c>
      <c r="L7">
        <f>SUM(C14:C15)</f>
        <v>1072</v>
      </c>
      <c r="M7">
        <f t="shared" ref="M7:P7" si="5">SUM(D14:D15)</f>
        <v>3440</v>
      </c>
      <c r="N7">
        <f t="shared" si="5"/>
        <v>12561</v>
      </c>
      <c r="O7">
        <f t="shared" si="5"/>
        <v>21126</v>
      </c>
      <c r="P7">
        <f t="shared" si="5"/>
        <v>27688</v>
      </c>
    </row>
    <row r="8" spans="1:16">
      <c r="A8" t="s">
        <v>7</v>
      </c>
      <c r="B8" t="s">
        <v>37</v>
      </c>
      <c r="C8">
        <v>732</v>
      </c>
      <c r="D8">
        <v>1640</v>
      </c>
      <c r="E8">
        <v>5052</v>
      </c>
      <c r="F8">
        <v>20668</v>
      </c>
      <c r="G8">
        <v>27367</v>
      </c>
      <c r="H8">
        <v>32323</v>
      </c>
      <c r="J8" t="s">
        <v>41</v>
      </c>
      <c r="L8">
        <f>SUM(C16:C33)</f>
        <v>6425</v>
      </c>
      <c r="M8">
        <f t="shared" ref="M8:P8" si="6">SUM(D16:D33)</f>
        <v>16240</v>
      </c>
      <c r="N8">
        <f t="shared" si="6"/>
        <v>22824</v>
      </c>
      <c r="O8">
        <f t="shared" si="6"/>
        <v>27079</v>
      </c>
      <c r="P8">
        <f t="shared" si="6"/>
        <v>34742</v>
      </c>
    </row>
    <row r="9" spans="1:16">
      <c r="A9" t="s">
        <v>8</v>
      </c>
      <c r="B9" t="s">
        <v>38</v>
      </c>
      <c r="C9">
        <v>440</v>
      </c>
      <c r="D9">
        <v>940</v>
      </c>
      <c r="E9">
        <v>1812</v>
      </c>
      <c r="F9">
        <v>2998</v>
      </c>
      <c r="G9">
        <v>3669</v>
      </c>
      <c r="H9">
        <v>3573</v>
      </c>
    </row>
    <row r="10" spans="1:16">
      <c r="A10" t="s">
        <v>9</v>
      </c>
      <c r="B10" t="s">
        <v>38</v>
      </c>
      <c r="C10">
        <v>441</v>
      </c>
      <c r="D10">
        <v>4940</v>
      </c>
      <c r="E10">
        <v>8001</v>
      </c>
      <c r="F10">
        <v>12762</v>
      </c>
      <c r="G10">
        <v>11657</v>
      </c>
      <c r="H10">
        <v>9271</v>
      </c>
    </row>
    <row r="11" spans="1:16">
      <c r="A11" t="s">
        <v>10</v>
      </c>
      <c r="B11" t="s">
        <v>38</v>
      </c>
      <c r="C11">
        <v>510</v>
      </c>
      <c r="E11">
        <v>738</v>
      </c>
      <c r="F11">
        <v>2426</v>
      </c>
      <c r="G11">
        <v>3062</v>
      </c>
      <c r="H11">
        <v>3792</v>
      </c>
    </row>
    <row r="12" spans="1:16">
      <c r="A12" t="s">
        <v>11</v>
      </c>
      <c r="B12" t="s">
        <v>39</v>
      </c>
      <c r="C12">
        <v>882</v>
      </c>
      <c r="D12">
        <v>1680</v>
      </c>
      <c r="E12">
        <v>3297</v>
      </c>
      <c r="F12">
        <v>7600</v>
      </c>
      <c r="G12">
        <v>10809</v>
      </c>
      <c r="H12">
        <v>9468</v>
      </c>
    </row>
    <row r="13" spans="1:16">
      <c r="A13" t="s">
        <v>12</v>
      </c>
      <c r="B13" t="s">
        <v>39</v>
      </c>
      <c r="C13">
        <v>892</v>
      </c>
      <c r="D13">
        <v>1280</v>
      </c>
      <c r="E13">
        <v>1743</v>
      </c>
      <c r="F13">
        <v>4444</v>
      </c>
      <c r="G13">
        <v>5309</v>
      </c>
      <c r="H13">
        <v>6825</v>
      </c>
    </row>
    <row r="14" spans="1:16">
      <c r="A14" t="s">
        <v>13</v>
      </c>
      <c r="B14" t="s">
        <v>40</v>
      </c>
      <c r="C14">
        <v>181</v>
      </c>
      <c r="D14">
        <v>1700</v>
      </c>
      <c r="E14">
        <v>5880</v>
      </c>
      <c r="F14">
        <v>11300</v>
      </c>
      <c r="G14">
        <v>13880</v>
      </c>
      <c r="H14">
        <v>15076</v>
      </c>
    </row>
    <row r="15" spans="1:16">
      <c r="A15" t="s">
        <v>14</v>
      </c>
      <c r="B15" t="s">
        <v>40</v>
      </c>
      <c r="C15">
        <v>891</v>
      </c>
      <c r="D15">
        <v>1740</v>
      </c>
      <c r="E15">
        <v>6681</v>
      </c>
      <c r="F15">
        <v>9826</v>
      </c>
      <c r="G15">
        <v>13808</v>
      </c>
      <c r="H15">
        <v>14779</v>
      </c>
    </row>
    <row r="16" spans="1:16">
      <c r="A16" t="s">
        <v>15</v>
      </c>
      <c r="B16" t="s">
        <v>41</v>
      </c>
      <c r="C16">
        <v>31</v>
      </c>
      <c r="D16">
        <v>380</v>
      </c>
      <c r="E16">
        <v>357</v>
      </c>
      <c r="F16">
        <v>196</v>
      </c>
      <c r="G16">
        <v>377</v>
      </c>
      <c r="H16">
        <v>110</v>
      </c>
    </row>
    <row r="17" spans="1:8">
      <c r="A17" t="s">
        <v>16</v>
      </c>
      <c r="B17" t="s">
        <v>41</v>
      </c>
      <c r="C17">
        <v>42</v>
      </c>
      <c r="D17">
        <v>160</v>
      </c>
      <c r="E17">
        <v>111</v>
      </c>
      <c r="F17">
        <v>28</v>
      </c>
      <c r="G17">
        <v>133</v>
      </c>
      <c r="H17">
        <v>147</v>
      </c>
    </row>
    <row r="18" spans="1:8">
      <c r="A18" t="s">
        <v>17</v>
      </c>
      <c r="B18" t="s">
        <v>41</v>
      </c>
      <c r="C18">
        <v>180</v>
      </c>
      <c r="D18">
        <v>1020</v>
      </c>
      <c r="E18">
        <v>519</v>
      </c>
      <c r="F18">
        <v>458</v>
      </c>
      <c r="G18">
        <v>728</v>
      </c>
      <c r="H18">
        <v>672</v>
      </c>
    </row>
    <row r="19" spans="1:8">
      <c r="A19" t="s">
        <v>18</v>
      </c>
      <c r="B19" t="s">
        <v>41</v>
      </c>
      <c r="C19">
        <v>190</v>
      </c>
      <c r="D19">
        <v>100</v>
      </c>
      <c r="E19">
        <v>159</v>
      </c>
      <c r="F19">
        <v>308</v>
      </c>
      <c r="G19">
        <v>264</v>
      </c>
      <c r="H19">
        <v>375</v>
      </c>
    </row>
    <row r="20" spans="1:8">
      <c r="A20" t="s">
        <v>19</v>
      </c>
      <c r="B20" t="s">
        <v>41</v>
      </c>
      <c r="C20">
        <v>191</v>
      </c>
      <c r="D20">
        <v>140</v>
      </c>
      <c r="E20">
        <v>426</v>
      </c>
      <c r="F20">
        <v>629</v>
      </c>
      <c r="G20">
        <v>312</v>
      </c>
      <c r="H20">
        <v>543</v>
      </c>
    </row>
    <row r="21" spans="1:8">
      <c r="A21" t="s">
        <v>20</v>
      </c>
      <c r="B21" t="s">
        <v>41</v>
      </c>
      <c r="C21">
        <v>192</v>
      </c>
      <c r="D21">
        <v>860</v>
      </c>
      <c r="E21">
        <v>1626</v>
      </c>
      <c r="F21">
        <v>1508</v>
      </c>
      <c r="G21">
        <v>1770</v>
      </c>
      <c r="H21">
        <v>2345</v>
      </c>
    </row>
    <row r="22" spans="1:8">
      <c r="A22" t="s">
        <v>21</v>
      </c>
      <c r="B22" t="s">
        <v>41</v>
      </c>
      <c r="C22">
        <v>200</v>
      </c>
      <c r="D22">
        <v>80</v>
      </c>
      <c r="E22">
        <v>141</v>
      </c>
      <c r="F22">
        <v>108</v>
      </c>
      <c r="G22">
        <v>103</v>
      </c>
      <c r="H22">
        <v>43</v>
      </c>
    </row>
    <row r="23" spans="1:8">
      <c r="A23" t="s">
        <v>22</v>
      </c>
      <c r="B23" t="s">
        <v>41</v>
      </c>
      <c r="C23">
        <v>201</v>
      </c>
      <c r="D23">
        <v>120</v>
      </c>
      <c r="E23">
        <v>258</v>
      </c>
      <c r="F23">
        <v>40</v>
      </c>
      <c r="G23">
        <v>375</v>
      </c>
      <c r="H23">
        <v>140</v>
      </c>
    </row>
    <row r="24" spans="1:8">
      <c r="A24" t="s">
        <v>23</v>
      </c>
      <c r="B24" t="s">
        <v>41</v>
      </c>
      <c r="C24">
        <v>310</v>
      </c>
      <c r="D24">
        <v>480</v>
      </c>
      <c r="E24">
        <v>63</v>
      </c>
      <c r="F24">
        <v>247</v>
      </c>
      <c r="G24">
        <v>290</v>
      </c>
      <c r="H24">
        <v>454</v>
      </c>
    </row>
    <row r="25" spans="1:8">
      <c r="A25" t="s">
        <v>24</v>
      </c>
      <c r="B25" t="s">
        <v>41</v>
      </c>
      <c r="C25">
        <v>352</v>
      </c>
      <c r="D25">
        <v>140</v>
      </c>
      <c r="E25">
        <v>387</v>
      </c>
      <c r="F25">
        <v>588</v>
      </c>
      <c r="G25">
        <v>836</v>
      </c>
      <c r="H25">
        <v>758</v>
      </c>
    </row>
    <row r="26" spans="1:8">
      <c r="A26" t="s">
        <v>25</v>
      </c>
      <c r="B26" t="s">
        <v>41</v>
      </c>
      <c r="C26">
        <v>362</v>
      </c>
      <c r="D26">
        <v>20</v>
      </c>
      <c r="E26">
        <v>93</v>
      </c>
      <c r="F26">
        <v>218</v>
      </c>
      <c r="G26">
        <v>174</v>
      </c>
      <c r="H26">
        <v>462</v>
      </c>
    </row>
    <row r="27" spans="1:8">
      <c r="A27" t="s">
        <v>26</v>
      </c>
      <c r="B27" t="s">
        <v>41</v>
      </c>
      <c r="C27">
        <v>370</v>
      </c>
      <c r="D27">
        <v>60</v>
      </c>
      <c r="E27">
        <v>30</v>
      </c>
      <c r="F27">
        <v>143</v>
      </c>
      <c r="G27">
        <v>30</v>
      </c>
      <c r="H27">
        <v>222</v>
      </c>
    </row>
    <row r="28" spans="1:8">
      <c r="A28" t="s">
        <v>27</v>
      </c>
      <c r="B28" t="s">
        <v>41</v>
      </c>
      <c r="C28">
        <v>450</v>
      </c>
      <c r="D28">
        <v>5040</v>
      </c>
      <c r="E28">
        <v>6063</v>
      </c>
      <c r="F28">
        <v>5272</v>
      </c>
      <c r="G28">
        <v>6179</v>
      </c>
      <c r="H28">
        <v>5402</v>
      </c>
    </row>
    <row r="29" spans="1:8">
      <c r="A29" t="s">
        <v>28</v>
      </c>
      <c r="B29" t="s">
        <v>41</v>
      </c>
      <c r="C29">
        <v>451</v>
      </c>
      <c r="D29">
        <v>300</v>
      </c>
      <c r="E29">
        <v>516</v>
      </c>
      <c r="F29">
        <v>600</v>
      </c>
      <c r="G29">
        <v>514</v>
      </c>
      <c r="H29">
        <v>297</v>
      </c>
    </row>
    <row r="30" spans="1:8">
      <c r="A30" t="s">
        <v>29</v>
      </c>
      <c r="B30" t="s">
        <v>41</v>
      </c>
      <c r="C30">
        <v>700</v>
      </c>
      <c r="D30">
        <v>5220</v>
      </c>
      <c r="E30">
        <v>7452</v>
      </c>
      <c r="F30">
        <v>8323</v>
      </c>
      <c r="G30">
        <v>10378</v>
      </c>
      <c r="H30">
        <v>12327</v>
      </c>
    </row>
    <row r="31" spans="1:8">
      <c r="A31" t="s">
        <v>30</v>
      </c>
      <c r="B31" t="s">
        <v>41</v>
      </c>
      <c r="C31">
        <v>710</v>
      </c>
      <c r="D31">
        <v>460</v>
      </c>
      <c r="E31">
        <v>1497</v>
      </c>
      <c r="F31">
        <v>2618</v>
      </c>
      <c r="G31">
        <v>5957</v>
      </c>
      <c r="H31">
        <v>7263</v>
      </c>
    </row>
    <row r="32" spans="1:8">
      <c r="A32" t="s">
        <v>31</v>
      </c>
      <c r="B32" t="s">
        <v>41</v>
      </c>
      <c r="C32">
        <v>741</v>
      </c>
      <c r="D32">
        <v>1440</v>
      </c>
      <c r="E32">
        <v>2829</v>
      </c>
      <c r="F32">
        <v>4977</v>
      </c>
      <c r="G32">
        <v>5283</v>
      </c>
      <c r="H32">
        <v>6785</v>
      </c>
    </row>
    <row r="33" spans="1:8">
      <c r="A33" t="s">
        <v>32</v>
      </c>
      <c r="B33" t="s">
        <v>41</v>
      </c>
      <c r="C33">
        <v>752</v>
      </c>
      <c r="D33">
        <v>220</v>
      </c>
      <c r="E33">
        <v>297</v>
      </c>
      <c r="F33">
        <v>818</v>
      </c>
      <c r="G33">
        <v>1039</v>
      </c>
      <c r="H33">
        <v>1173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dcterms:created xsi:type="dcterms:W3CDTF">2016-11-30T18:21:28Z</dcterms:created>
  <dcterms:modified xsi:type="dcterms:W3CDTF">2016-11-30T21:38:27Z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b26ae901-f781-4193-afa2-d30a27d93766</vt:lpwstr>
  </property>
</Properties>
</file>