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05" yWindow="-15" windowWidth="11910" windowHeight="10140" activeTab="1"/>
  </bookViews>
  <sheets>
    <sheet name="Austin" sheetId="1" r:id="rId1"/>
    <sheet name="ResTri" sheetId="2" r:id="rId2"/>
    <sheet name="SiliconValley" sheetId="3" r:id="rId3"/>
  </sheets>
  <calcPr calcId="145621"/>
</workbook>
</file>

<file path=xl/calcChain.xml><?xml version="1.0" encoding="utf-8"?>
<calcChain xmlns="http://schemas.openxmlformats.org/spreadsheetml/2006/main">
  <c r="M32" i="3" l="1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M2" i="3"/>
  <c r="L2" i="3"/>
  <c r="K2" i="3"/>
  <c r="J2" i="3"/>
  <c r="I2" i="3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M2" i="2"/>
  <c r="L2" i="2"/>
  <c r="K2" i="2"/>
  <c r="J2" i="2"/>
  <c r="I2" i="2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G32" i="3" l="1"/>
  <c r="F32" i="3"/>
  <c r="E32" i="3"/>
  <c r="D32" i="3"/>
  <c r="C32" i="3"/>
  <c r="G32" i="2"/>
  <c r="F32" i="2"/>
  <c r="E32" i="2"/>
  <c r="D32" i="2"/>
  <c r="C32" i="2"/>
  <c r="G32" i="1"/>
  <c r="M32" i="1" s="1"/>
  <c r="F32" i="1"/>
  <c r="L32" i="1" s="1"/>
  <c r="E32" i="1"/>
  <c r="K32" i="1" s="1"/>
  <c r="D32" i="1"/>
  <c r="J32" i="1" s="1"/>
  <c r="C32" i="1"/>
  <c r="I32" i="1" s="1"/>
</calcChain>
</file>

<file path=xl/sharedStrings.xml><?xml version="1.0" encoding="utf-8"?>
<sst xmlns="http://schemas.openxmlformats.org/spreadsheetml/2006/main" count="199" uniqueCount="48">
  <si>
    <t>ind1990</t>
  </si>
  <si>
    <t>Forestry</t>
  </si>
  <si>
    <t>Oil and gas extraction</t>
  </si>
  <si>
    <t>Plastics, synthetics, and resins</t>
  </si>
  <si>
    <t>Drugs</t>
  </si>
  <si>
    <t>Paints, varnishes, and related products</t>
  </si>
  <si>
    <t>Agricultural chemicals</t>
  </si>
  <si>
    <t>Industrial and miscellaneous chemicals</t>
  </si>
  <si>
    <t>Petroleum refining</t>
  </si>
  <si>
    <t>Miscellaneous petroleum and coal products</t>
  </si>
  <si>
    <t>Engines and turbines</t>
  </si>
  <si>
    <t>Computers and related equipment</t>
  </si>
  <si>
    <t>Machinery, except electrical, n.e.c</t>
  </si>
  <si>
    <t>Machinery, n.s</t>
  </si>
  <si>
    <t>Radio, TV, and communication equipment</t>
  </si>
  <si>
    <t>Electrical machinery, equipment, and supplies, n.e.c</t>
  </si>
  <si>
    <t>Aircraft and parts</t>
  </si>
  <si>
    <t>Guided missiles, space vehicles, and parts</t>
  </si>
  <si>
    <t>Cycles and miscellaneous transportation equipment</t>
  </si>
  <si>
    <t>Scientific and controlling instruments</t>
  </si>
  <si>
    <t>Telephone communications</t>
  </si>
  <si>
    <t>Electric light and power</t>
  </si>
  <si>
    <t>Gas and steam supply systems</t>
  </si>
  <si>
    <t>Professional and commercial equipment and supplies</t>
  </si>
  <si>
    <t>Banking</t>
  </si>
  <si>
    <t>Security, commodity brokerage, and investment companies</t>
  </si>
  <si>
    <t>Computer and data processing services</t>
  </si>
  <si>
    <t>Electrical repair shops</t>
  </si>
  <si>
    <t>Engineering, architectural, and surveying services</t>
  </si>
  <si>
    <t>Research, development, and testing services</t>
  </si>
  <si>
    <t>Management and public relations services</t>
  </si>
  <si>
    <t>ind1990_code</t>
  </si>
  <si>
    <t>HT Industry</t>
  </si>
  <si>
    <t>jobs_atx__80</t>
  </si>
  <si>
    <t>jobs_atx__90</t>
  </si>
  <si>
    <t>jobs_atx__00</t>
  </si>
  <si>
    <t>jobs_atx__05</t>
  </si>
  <si>
    <t>jobs_atx__13</t>
  </si>
  <si>
    <t>jobs_rt__80</t>
  </si>
  <si>
    <t>jobs_rt__90</t>
  </si>
  <si>
    <t>jobs_rt__00</t>
  </si>
  <si>
    <t>jobs_rt__05</t>
  </si>
  <si>
    <t>jobs_rt__13</t>
  </si>
  <si>
    <t>jobs_sv__80</t>
  </si>
  <si>
    <t>jobs_sv__90</t>
  </si>
  <si>
    <t>jobs_sv__00</t>
  </si>
  <si>
    <t>jobs_sv__05</t>
  </si>
  <si>
    <t>jobs_sv__13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</si>
</sst>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26"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O1:P11" totalsRowShown="0">
  <autoFilter ref="O1:P11"/>
  <sortState ref="O2:P11">
    <sortCondition descending="1" ref="P1:P11"/>
  </sortState>
  <tableColumns count="2">
    <tableColumn id="1" name="HT Industry"/>
    <tableColumn id="2" name="jobs_atx__80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R1:S12" totalsRowShown="0">
  <autoFilter ref="R1:S12"/>
  <sortState ref="R2:S11">
    <sortCondition descending="1" ref="S1:S11"/>
  </sortState>
  <tableColumns count="2">
    <tableColumn id="1" name="HT Industry"/>
    <tableColumn id="2" name="jobs_atx__1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O1:P11" totalsRowShown="0">
  <autoFilter ref="O1:P11"/>
  <sortState ref="O2:P11">
    <sortCondition descending="1" ref="P1:P11"/>
  </sortState>
  <tableColumns count="2">
    <tableColumn id="1" name="HT Industry"/>
    <tableColumn id="2" name="jobs_rt__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R1:S11" totalsRowShown="0">
  <autoFilter ref="R1:S11"/>
  <sortState ref="R2:S11">
    <sortCondition descending="1" ref="S1:S11"/>
  </sortState>
  <tableColumns count="2">
    <tableColumn id="1" name="HT Industry"/>
    <tableColumn id="2" name="jobs_rt__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O1:P11" totalsRowShown="0">
  <autoFilter ref="O1:P11"/>
  <sortState ref="O2:P11">
    <sortCondition descending="1" ref="P1:P11"/>
  </sortState>
  <tableColumns count="2">
    <tableColumn id="1" name="HT Industry"/>
    <tableColumn id="2" name="jobs_sv__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R1:S11" totalsRowShown="0">
  <autoFilter ref="R1:S11"/>
  <sortState ref="R2:S11">
    <sortCondition descending="1" ref="S1:S11"/>
  </sortState>
  <tableColumns count="2">
    <tableColumn id="1" name="HT Industry"/>
    <tableColumn id="2" name="jobs_sv__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workbookViewId="0">
      <selection activeCell="A24" sqref="A24:XFD24"/>
    </sheetView>
  </sheetViews>
  <sheetFormatPr defaultRowHeight="15"/>
  <cols>
    <col min="1" max="1" width="55" bestFit="1" customWidth="1"/>
    <col min="2" max="2" width="13.28515625" bestFit="1" customWidth="1"/>
    <col min="3" max="7" width="11.140625" bestFit="1" customWidth="1"/>
    <col min="9" max="9" width="9.140625" bestFit="1" customWidth="1"/>
    <col min="10" max="13" width="8.140625" bestFit="1" customWidth="1"/>
    <col min="15" max="15" width="13.140625" customWidth="1"/>
    <col min="16" max="16" width="18" customWidth="1"/>
    <col min="18" max="18" width="13.140625" customWidth="1"/>
    <col min="19" max="19" width="14.5703125" customWidth="1"/>
  </cols>
  <sheetData>
    <row r="1" spans="1:19">
      <c r="A1" t="s">
        <v>0</v>
      </c>
      <c r="B1" t="s">
        <v>31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O1" t="s">
        <v>32</v>
      </c>
      <c r="P1" t="s">
        <v>33</v>
      </c>
      <c r="R1" t="s">
        <v>32</v>
      </c>
      <c r="S1" t="s">
        <v>37</v>
      </c>
    </row>
    <row r="2" spans="1:19">
      <c r="A2" t="s">
        <v>1</v>
      </c>
      <c r="B2">
        <v>31</v>
      </c>
      <c r="C2">
        <v>40</v>
      </c>
      <c r="D2">
        <v>36</v>
      </c>
      <c r="E2">
        <v>60</v>
      </c>
      <c r="I2" s="2">
        <f>C2</f>
        <v>40</v>
      </c>
      <c r="J2" s="2">
        <f t="shared" ref="J2:J32" si="0">D2</f>
        <v>36</v>
      </c>
      <c r="K2" s="2">
        <f t="shared" ref="K2:K32" si="1">E2</f>
        <v>60</v>
      </c>
      <c r="L2" s="2">
        <f t="shared" ref="L2:L32" si="2">F2</f>
        <v>0</v>
      </c>
      <c r="M2" s="2">
        <f t="shared" ref="M2:M32" si="3">G2</f>
        <v>0</v>
      </c>
      <c r="O2" t="s">
        <v>15</v>
      </c>
      <c r="P2" s="3">
        <v>7480</v>
      </c>
      <c r="R2" t="s">
        <v>26</v>
      </c>
      <c r="S2">
        <v>39901</v>
      </c>
    </row>
    <row r="3" spans="1:19">
      <c r="A3" t="s">
        <v>2</v>
      </c>
      <c r="B3">
        <v>42</v>
      </c>
      <c r="C3">
        <v>1920</v>
      </c>
      <c r="D3">
        <v>961</v>
      </c>
      <c r="E3">
        <v>1802</v>
      </c>
      <c r="F3">
        <v>1259</v>
      </c>
      <c r="G3">
        <v>6874</v>
      </c>
      <c r="I3" s="2">
        <f t="shared" ref="I3:I32" si="4">C3</f>
        <v>1920</v>
      </c>
      <c r="J3" s="2">
        <f t="shared" si="0"/>
        <v>961</v>
      </c>
      <c r="K3" s="2">
        <f t="shared" si="1"/>
        <v>1802</v>
      </c>
      <c r="L3" s="2">
        <f t="shared" si="2"/>
        <v>1259</v>
      </c>
      <c r="M3" s="2">
        <f t="shared" si="3"/>
        <v>6874</v>
      </c>
      <c r="O3" t="s">
        <v>14</v>
      </c>
      <c r="P3" s="3">
        <v>5060</v>
      </c>
      <c r="R3" t="s">
        <v>15</v>
      </c>
      <c r="S3">
        <v>24227</v>
      </c>
    </row>
    <row r="4" spans="1:19">
      <c r="A4" t="s">
        <v>3</v>
      </c>
      <c r="B4">
        <v>180</v>
      </c>
      <c r="C4">
        <v>120</v>
      </c>
      <c r="D4">
        <v>176</v>
      </c>
      <c r="E4">
        <v>127</v>
      </c>
      <c r="F4">
        <v>1298</v>
      </c>
      <c r="G4">
        <v>583</v>
      </c>
      <c r="I4" s="2">
        <f t="shared" si="4"/>
        <v>120</v>
      </c>
      <c r="J4" s="2">
        <f t="shared" si="0"/>
        <v>176</v>
      </c>
      <c r="K4" s="2">
        <f t="shared" si="1"/>
        <v>127</v>
      </c>
      <c r="L4" s="2">
        <f t="shared" si="2"/>
        <v>1298</v>
      </c>
      <c r="M4" s="2">
        <f t="shared" si="3"/>
        <v>583</v>
      </c>
      <c r="O4" t="s">
        <v>24</v>
      </c>
      <c r="P4" s="3">
        <v>4380</v>
      </c>
      <c r="R4" t="s">
        <v>30</v>
      </c>
      <c r="S4">
        <v>17411</v>
      </c>
    </row>
    <row r="5" spans="1:19">
      <c r="A5" t="s">
        <v>4</v>
      </c>
      <c r="B5">
        <v>181</v>
      </c>
      <c r="C5">
        <v>300</v>
      </c>
      <c r="D5">
        <v>1740</v>
      </c>
      <c r="E5">
        <v>1478</v>
      </c>
      <c r="F5">
        <v>865</v>
      </c>
      <c r="G5">
        <v>1556</v>
      </c>
      <c r="I5" s="2">
        <f t="shared" si="4"/>
        <v>300</v>
      </c>
      <c r="J5" s="2">
        <f t="shared" si="0"/>
        <v>1740</v>
      </c>
      <c r="K5" s="2">
        <f t="shared" si="1"/>
        <v>1478</v>
      </c>
      <c r="L5" s="2">
        <f t="shared" si="2"/>
        <v>865</v>
      </c>
      <c r="M5" s="2">
        <f t="shared" si="3"/>
        <v>1556</v>
      </c>
      <c r="O5" t="s">
        <v>11</v>
      </c>
      <c r="P5" s="3">
        <v>3180</v>
      </c>
      <c r="R5" t="s">
        <v>11</v>
      </c>
      <c r="S5">
        <v>16009</v>
      </c>
    </row>
    <row r="6" spans="1:19">
      <c r="A6" t="s">
        <v>5</v>
      </c>
      <c r="B6">
        <v>190</v>
      </c>
      <c r="C6">
        <v>80</v>
      </c>
      <c r="D6">
        <v>25</v>
      </c>
      <c r="E6">
        <v>120</v>
      </c>
      <c r="F6">
        <v>57</v>
      </c>
      <c r="G6">
        <v>283</v>
      </c>
      <c r="I6" s="2">
        <f t="shared" si="4"/>
        <v>80</v>
      </c>
      <c r="J6" s="2">
        <f t="shared" si="0"/>
        <v>25</v>
      </c>
      <c r="K6" s="2">
        <f t="shared" si="1"/>
        <v>120</v>
      </c>
      <c r="L6" s="2">
        <f t="shared" si="2"/>
        <v>57</v>
      </c>
      <c r="M6" s="2">
        <f t="shared" si="3"/>
        <v>283</v>
      </c>
      <c r="O6" t="s">
        <v>20</v>
      </c>
      <c r="P6" s="3">
        <v>3000</v>
      </c>
      <c r="R6" t="s">
        <v>28</v>
      </c>
      <c r="S6">
        <v>15578</v>
      </c>
    </row>
    <row r="7" spans="1:19">
      <c r="A7" t="s">
        <v>6</v>
      </c>
      <c r="B7">
        <v>191</v>
      </c>
      <c r="D7">
        <v>31</v>
      </c>
      <c r="E7">
        <v>63</v>
      </c>
      <c r="F7">
        <v>93</v>
      </c>
      <c r="I7" s="2">
        <f t="shared" si="4"/>
        <v>0</v>
      </c>
      <c r="J7" s="2">
        <f t="shared" si="0"/>
        <v>31</v>
      </c>
      <c r="K7" s="2">
        <f t="shared" si="1"/>
        <v>63</v>
      </c>
      <c r="L7" s="2">
        <f t="shared" si="2"/>
        <v>93</v>
      </c>
      <c r="M7" s="2">
        <f t="shared" si="3"/>
        <v>0</v>
      </c>
      <c r="O7" t="s">
        <v>28</v>
      </c>
      <c r="P7" s="3">
        <v>2980</v>
      </c>
      <c r="R7" t="s">
        <v>24</v>
      </c>
      <c r="S7">
        <v>10515</v>
      </c>
    </row>
    <row r="8" spans="1:19">
      <c r="A8" t="s">
        <v>7</v>
      </c>
      <c r="B8">
        <v>192</v>
      </c>
      <c r="C8">
        <v>620</v>
      </c>
      <c r="D8">
        <v>687</v>
      </c>
      <c r="E8">
        <v>793</v>
      </c>
      <c r="F8">
        <v>432</v>
      </c>
      <c r="G8">
        <v>849</v>
      </c>
      <c r="I8" s="2">
        <f t="shared" si="4"/>
        <v>620</v>
      </c>
      <c r="J8" s="2">
        <f t="shared" si="0"/>
        <v>687</v>
      </c>
      <c r="K8" s="2">
        <f t="shared" si="1"/>
        <v>793</v>
      </c>
      <c r="L8" s="2">
        <f t="shared" si="2"/>
        <v>432</v>
      </c>
      <c r="M8" s="2">
        <f t="shared" si="3"/>
        <v>849</v>
      </c>
      <c r="O8" t="s">
        <v>2</v>
      </c>
      <c r="P8" s="3">
        <v>1920</v>
      </c>
      <c r="R8" t="s">
        <v>20</v>
      </c>
      <c r="S8">
        <v>9901</v>
      </c>
    </row>
    <row r="9" spans="1:19">
      <c r="A9" t="s">
        <v>8</v>
      </c>
      <c r="B9">
        <v>200</v>
      </c>
      <c r="C9">
        <v>240</v>
      </c>
      <c r="D9">
        <v>339</v>
      </c>
      <c r="E9">
        <v>268</v>
      </c>
      <c r="F9">
        <v>301</v>
      </c>
      <c r="G9">
        <v>1311</v>
      </c>
      <c r="I9" s="2">
        <f t="shared" si="4"/>
        <v>240</v>
      </c>
      <c r="J9" s="2">
        <f t="shared" si="0"/>
        <v>339</v>
      </c>
      <c r="K9" s="2">
        <f t="shared" si="1"/>
        <v>268</v>
      </c>
      <c r="L9" s="2">
        <f t="shared" si="2"/>
        <v>301</v>
      </c>
      <c r="M9" s="2">
        <f t="shared" si="3"/>
        <v>1311</v>
      </c>
      <c r="O9" t="s">
        <v>21</v>
      </c>
      <c r="P9" s="3">
        <v>1720</v>
      </c>
      <c r="R9" t="s">
        <v>25</v>
      </c>
      <c r="S9">
        <v>9189</v>
      </c>
    </row>
    <row r="10" spans="1:19">
      <c r="A10" t="s">
        <v>9</v>
      </c>
      <c r="B10">
        <v>201</v>
      </c>
      <c r="C10">
        <v>20</v>
      </c>
      <c r="D10">
        <v>19</v>
      </c>
      <c r="E10">
        <v>60</v>
      </c>
      <c r="G10">
        <v>140</v>
      </c>
      <c r="I10" s="2">
        <f t="shared" si="4"/>
        <v>20</v>
      </c>
      <c r="J10" s="2">
        <f t="shared" si="0"/>
        <v>19</v>
      </c>
      <c r="K10" s="2">
        <f t="shared" si="1"/>
        <v>60</v>
      </c>
      <c r="L10" s="2">
        <f t="shared" si="2"/>
        <v>0</v>
      </c>
      <c r="M10" s="2">
        <f t="shared" si="3"/>
        <v>140</v>
      </c>
      <c r="O10" t="s">
        <v>29</v>
      </c>
      <c r="P10" s="3">
        <v>1540</v>
      </c>
      <c r="R10" t="s">
        <v>2</v>
      </c>
      <c r="S10">
        <v>6874</v>
      </c>
    </row>
    <row r="11" spans="1:19">
      <c r="A11" t="s">
        <v>10</v>
      </c>
      <c r="B11">
        <v>310</v>
      </c>
      <c r="C11">
        <v>20</v>
      </c>
      <c r="D11">
        <v>45</v>
      </c>
      <c r="E11">
        <v>64</v>
      </c>
      <c r="I11" s="2">
        <f t="shared" si="4"/>
        <v>20</v>
      </c>
      <c r="J11" s="2">
        <f t="shared" si="0"/>
        <v>45</v>
      </c>
      <c r="K11" s="2">
        <f t="shared" si="1"/>
        <v>64</v>
      </c>
      <c r="L11" s="2">
        <f t="shared" si="2"/>
        <v>0</v>
      </c>
      <c r="M11" s="2">
        <f t="shared" si="3"/>
        <v>0</v>
      </c>
      <c r="O11" t="s">
        <v>26</v>
      </c>
      <c r="P11" s="3">
        <v>1280</v>
      </c>
      <c r="R11" t="s">
        <v>21</v>
      </c>
      <c r="S11">
        <v>4760</v>
      </c>
    </row>
    <row r="12" spans="1:19">
      <c r="A12" t="s">
        <v>11</v>
      </c>
      <c r="B12">
        <v>322</v>
      </c>
      <c r="C12">
        <v>3180</v>
      </c>
      <c r="D12">
        <v>12505</v>
      </c>
      <c r="E12">
        <v>26329</v>
      </c>
      <c r="F12">
        <v>25680</v>
      </c>
      <c r="G12">
        <v>16009</v>
      </c>
      <c r="I12" s="2">
        <f t="shared" si="4"/>
        <v>3180</v>
      </c>
      <c r="J12" s="2">
        <f t="shared" si="0"/>
        <v>12505</v>
      </c>
      <c r="K12" s="2">
        <f t="shared" si="1"/>
        <v>26329</v>
      </c>
      <c r="L12" s="2">
        <f t="shared" si="2"/>
        <v>25680</v>
      </c>
      <c r="M12" s="2">
        <f t="shared" si="3"/>
        <v>16009</v>
      </c>
      <c r="R12" t="s">
        <v>23</v>
      </c>
      <c r="S12">
        <v>4649</v>
      </c>
    </row>
    <row r="13" spans="1:19">
      <c r="A13" t="s">
        <v>12</v>
      </c>
      <c r="B13">
        <v>331</v>
      </c>
      <c r="C13">
        <v>580</v>
      </c>
      <c r="D13">
        <v>617</v>
      </c>
      <c r="E13">
        <v>2416</v>
      </c>
      <c r="F13">
        <v>3295</v>
      </c>
      <c r="G13">
        <v>2668</v>
      </c>
      <c r="I13" s="2">
        <f t="shared" si="4"/>
        <v>580</v>
      </c>
      <c r="J13" s="2">
        <f t="shared" si="0"/>
        <v>617</v>
      </c>
      <c r="K13" s="2">
        <f t="shared" si="1"/>
        <v>2416</v>
      </c>
      <c r="L13" s="2">
        <f t="shared" si="2"/>
        <v>3295</v>
      </c>
      <c r="M13" s="2">
        <f t="shared" si="3"/>
        <v>2668</v>
      </c>
    </row>
    <row r="14" spans="1:19">
      <c r="A14" t="s">
        <v>13</v>
      </c>
      <c r="B14">
        <v>332</v>
      </c>
      <c r="D14">
        <v>31</v>
      </c>
      <c r="E14">
        <v>1324</v>
      </c>
      <c r="F14">
        <v>654</v>
      </c>
      <c r="G14">
        <v>637</v>
      </c>
      <c r="I14" s="2">
        <f t="shared" si="4"/>
        <v>0</v>
      </c>
      <c r="J14" s="2">
        <f t="shared" si="0"/>
        <v>31</v>
      </c>
      <c r="K14" s="2">
        <f t="shared" si="1"/>
        <v>1324</v>
      </c>
      <c r="L14" s="2">
        <f t="shared" si="2"/>
        <v>654</v>
      </c>
      <c r="M14" s="2">
        <f t="shared" si="3"/>
        <v>637</v>
      </c>
    </row>
    <row r="15" spans="1:19">
      <c r="A15" s="4" t="s">
        <v>14</v>
      </c>
      <c r="B15">
        <v>341</v>
      </c>
      <c r="C15">
        <v>5060</v>
      </c>
      <c r="D15">
        <v>1988</v>
      </c>
      <c r="E15">
        <v>2118</v>
      </c>
      <c r="F15">
        <v>1101</v>
      </c>
      <c r="G15">
        <v>1488</v>
      </c>
      <c r="I15" s="2">
        <f t="shared" si="4"/>
        <v>5060</v>
      </c>
      <c r="J15" s="2">
        <f t="shared" si="0"/>
        <v>1988</v>
      </c>
      <c r="K15" s="2">
        <f t="shared" si="1"/>
        <v>2118</v>
      </c>
      <c r="L15" s="2">
        <f t="shared" si="2"/>
        <v>1101</v>
      </c>
      <c r="M15" s="2">
        <f t="shared" si="3"/>
        <v>1488</v>
      </c>
    </row>
    <row r="16" spans="1:19">
      <c r="A16" t="s">
        <v>15</v>
      </c>
      <c r="B16">
        <v>342</v>
      </c>
      <c r="C16">
        <v>7480</v>
      </c>
      <c r="D16">
        <v>9197</v>
      </c>
      <c r="E16">
        <v>35885</v>
      </c>
      <c r="F16">
        <v>25956</v>
      </c>
      <c r="G16">
        <v>24227</v>
      </c>
      <c r="I16" s="2">
        <f t="shared" si="4"/>
        <v>7480</v>
      </c>
      <c r="J16" s="2">
        <f t="shared" si="0"/>
        <v>9197</v>
      </c>
      <c r="K16" s="2">
        <f t="shared" si="1"/>
        <v>35885</v>
      </c>
      <c r="L16" s="2">
        <f t="shared" si="2"/>
        <v>25956</v>
      </c>
      <c r="M16" s="2">
        <f t="shared" si="3"/>
        <v>24227</v>
      </c>
    </row>
    <row r="17" spans="1:13">
      <c r="A17" t="s">
        <v>16</v>
      </c>
      <c r="B17">
        <v>352</v>
      </c>
      <c r="C17">
        <v>180</v>
      </c>
      <c r="D17">
        <v>252</v>
      </c>
      <c r="E17">
        <v>523</v>
      </c>
      <c r="F17">
        <v>649</v>
      </c>
      <c r="G17">
        <v>1211</v>
      </c>
      <c r="I17" s="2">
        <f t="shared" si="4"/>
        <v>180</v>
      </c>
      <c r="J17" s="2">
        <f t="shared" si="0"/>
        <v>252</v>
      </c>
      <c r="K17" s="2">
        <f t="shared" si="1"/>
        <v>523</v>
      </c>
      <c r="L17" s="2">
        <f t="shared" si="2"/>
        <v>649</v>
      </c>
      <c r="M17" s="2">
        <f t="shared" si="3"/>
        <v>1211</v>
      </c>
    </row>
    <row r="18" spans="1:13">
      <c r="A18" t="s">
        <v>17</v>
      </c>
      <c r="B18">
        <v>362</v>
      </c>
      <c r="C18">
        <v>80</v>
      </c>
      <c r="D18">
        <v>1136</v>
      </c>
      <c r="E18">
        <v>221</v>
      </c>
      <c r="F18">
        <v>192</v>
      </c>
      <c r="G18">
        <v>795</v>
      </c>
      <c r="I18" s="2">
        <f t="shared" si="4"/>
        <v>80</v>
      </c>
      <c r="J18" s="2">
        <f t="shared" si="0"/>
        <v>1136</v>
      </c>
      <c r="K18" s="2">
        <f t="shared" si="1"/>
        <v>221</v>
      </c>
      <c r="L18" s="2">
        <f t="shared" si="2"/>
        <v>192</v>
      </c>
      <c r="M18" s="2">
        <f t="shared" si="3"/>
        <v>795</v>
      </c>
    </row>
    <row r="19" spans="1:13">
      <c r="A19" t="s">
        <v>18</v>
      </c>
      <c r="B19">
        <v>370</v>
      </c>
      <c r="C19">
        <v>60</v>
      </c>
      <c r="D19">
        <v>50</v>
      </c>
      <c r="E19">
        <v>27</v>
      </c>
      <c r="I19" s="2">
        <f t="shared" si="4"/>
        <v>60</v>
      </c>
      <c r="J19" s="2">
        <f t="shared" si="0"/>
        <v>50</v>
      </c>
      <c r="K19" s="2">
        <f t="shared" si="1"/>
        <v>27</v>
      </c>
      <c r="L19" s="2">
        <f t="shared" si="2"/>
        <v>0</v>
      </c>
      <c r="M19" s="2">
        <f t="shared" si="3"/>
        <v>0</v>
      </c>
    </row>
    <row r="20" spans="1:13">
      <c r="A20" t="s">
        <v>19</v>
      </c>
      <c r="B20">
        <v>371</v>
      </c>
      <c r="C20">
        <v>620</v>
      </c>
      <c r="D20">
        <v>698</v>
      </c>
      <c r="E20">
        <v>2435</v>
      </c>
      <c r="F20">
        <v>1841</v>
      </c>
      <c r="G20">
        <v>1916</v>
      </c>
      <c r="I20" s="2">
        <f t="shared" si="4"/>
        <v>620</v>
      </c>
      <c r="J20" s="2">
        <f t="shared" si="0"/>
        <v>698</v>
      </c>
      <c r="K20" s="2">
        <f t="shared" si="1"/>
        <v>2435</v>
      </c>
      <c r="L20" s="2">
        <f t="shared" si="2"/>
        <v>1841</v>
      </c>
      <c r="M20" s="2">
        <f t="shared" si="3"/>
        <v>1916</v>
      </c>
    </row>
    <row r="21" spans="1:13">
      <c r="A21" t="s">
        <v>20</v>
      </c>
      <c r="B21">
        <v>441</v>
      </c>
      <c r="C21">
        <v>3000</v>
      </c>
      <c r="D21">
        <v>3562</v>
      </c>
      <c r="E21">
        <v>9307</v>
      </c>
      <c r="F21">
        <v>10005</v>
      </c>
      <c r="G21">
        <v>9901</v>
      </c>
      <c r="I21" s="2">
        <f t="shared" si="4"/>
        <v>3000</v>
      </c>
      <c r="J21" s="2">
        <f t="shared" si="0"/>
        <v>3562</v>
      </c>
      <c r="K21" s="2">
        <f t="shared" si="1"/>
        <v>9307</v>
      </c>
      <c r="L21" s="2">
        <f t="shared" si="2"/>
        <v>10005</v>
      </c>
      <c r="M21" s="2">
        <f t="shared" si="3"/>
        <v>9901</v>
      </c>
    </row>
    <row r="22" spans="1:13">
      <c r="A22" t="s">
        <v>21</v>
      </c>
      <c r="B22">
        <v>450</v>
      </c>
      <c r="C22">
        <v>1720</v>
      </c>
      <c r="D22">
        <v>1144</v>
      </c>
      <c r="E22">
        <v>3497</v>
      </c>
      <c r="F22">
        <v>4776</v>
      </c>
      <c r="G22">
        <v>4760</v>
      </c>
      <c r="I22" s="2">
        <f t="shared" si="4"/>
        <v>1720</v>
      </c>
      <c r="J22" s="2">
        <f t="shared" si="0"/>
        <v>1144</v>
      </c>
      <c r="K22" s="2">
        <f t="shared" si="1"/>
        <v>3497</v>
      </c>
      <c r="L22" s="2">
        <f t="shared" si="2"/>
        <v>4776</v>
      </c>
      <c r="M22" s="2">
        <f t="shared" si="3"/>
        <v>4760</v>
      </c>
    </row>
    <row r="23" spans="1:13">
      <c r="A23" t="s">
        <v>22</v>
      </c>
      <c r="B23">
        <v>451</v>
      </c>
      <c r="C23">
        <v>320</v>
      </c>
      <c r="D23">
        <v>558</v>
      </c>
      <c r="E23">
        <v>636</v>
      </c>
      <c r="F23">
        <v>1504</v>
      </c>
      <c r="G23">
        <v>993</v>
      </c>
      <c r="I23" s="2">
        <f t="shared" si="4"/>
        <v>320</v>
      </c>
      <c r="J23" s="2">
        <f t="shared" si="0"/>
        <v>558</v>
      </c>
      <c r="K23" s="2">
        <f t="shared" si="1"/>
        <v>636</v>
      </c>
      <c r="L23" s="2">
        <f t="shared" si="2"/>
        <v>1504</v>
      </c>
      <c r="M23" s="2">
        <f t="shared" si="3"/>
        <v>993</v>
      </c>
    </row>
    <row r="24" spans="1:13">
      <c r="A24" t="s">
        <v>23</v>
      </c>
      <c r="B24">
        <v>510</v>
      </c>
      <c r="D24">
        <v>997</v>
      </c>
      <c r="E24">
        <v>2913</v>
      </c>
      <c r="F24">
        <v>2914</v>
      </c>
      <c r="G24">
        <v>4649</v>
      </c>
      <c r="I24" s="2">
        <f t="shared" si="4"/>
        <v>0</v>
      </c>
      <c r="J24" s="2">
        <f t="shared" si="0"/>
        <v>997</v>
      </c>
      <c r="K24" s="2">
        <f t="shared" si="1"/>
        <v>2913</v>
      </c>
      <c r="L24" s="2">
        <f t="shared" si="2"/>
        <v>2914</v>
      </c>
      <c r="M24" s="2">
        <f t="shared" si="3"/>
        <v>4649</v>
      </c>
    </row>
    <row r="25" spans="1:13">
      <c r="A25" t="s">
        <v>24</v>
      </c>
      <c r="B25">
        <v>700</v>
      </c>
      <c r="C25">
        <v>4380</v>
      </c>
      <c r="D25">
        <v>6054</v>
      </c>
      <c r="E25">
        <v>5546</v>
      </c>
      <c r="F25">
        <v>7381</v>
      </c>
      <c r="G25">
        <v>10515</v>
      </c>
      <c r="I25" s="2">
        <f t="shared" si="4"/>
        <v>4380</v>
      </c>
      <c r="J25" s="2">
        <f t="shared" si="0"/>
        <v>6054</v>
      </c>
      <c r="K25" s="2">
        <f t="shared" si="1"/>
        <v>5546</v>
      </c>
      <c r="L25" s="2">
        <f t="shared" si="2"/>
        <v>7381</v>
      </c>
      <c r="M25" s="2">
        <f t="shared" si="3"/>
        <v>10515</v>
      </c>
    </row>
    <row r="26" spans="1:13">
      <c r="A26" t="s">
        <v>25</v>
      </c>
      <c r="B26">
        <v>710</v>
      </c>
      <c r="C26">
        <v>900</v>
      </c>
      <c r="D26">
        <v>2306</v>
      </c>
      <c r="E26">
        <v>6097</v>
      </c>
      <c r="F26">
        <v>5214</v>
      </c>
      <c r="G26">
        <v>9189</v>
      </c>
      <c r="I26" s="2">
        <f t="shared" si="4"/>
        <v>900</v>
      </c>
      <c r="J26" s="2">
        <f t="shared" si="0"/>
        <v>2306</v>
      </c>
      <c r="K26" s="2">
        <f t="shared" si="1"/>
        <v>6097</v>
      </c>
      <c r="L26" s="2">
        <f t="shared" si="2"/>
        <v>5214</v>
      </c>
      <c r="M26" s="2">
        <f t="shared" si="3"/>
        <v>9189</v>
      </c>
    </row>
    <row r="27" spans="1:13">
      <c r="A27" t="s">
        <v>26</v>
      </c>
      <c r="B27">
        <v>732</v>
      </c>
      <c r="C27">
        <v>1280</v>
      </c>
      <c r="D27">
        <v>4131</v>
      </c>
      <c r="E27">
        <v>20057</v>
      </c>
      <c r="F27">
        <v>28256</v>
      </c>
      <c r="G27">
        <v>39901</v>
      </c>
      <c r="I27" s="2">
        <f t="shared" si="4"/>
        <v>1280</v>
      </c>
      <c r="J27" s="2">
        <f t="shared" si="0"/>
        <v>4131</v>
      </c>
      <c r="K27" s="2">
        <f t="shared" si="1"/>
        <v>20057</v>
      </c>
      <c r="L27" s="2">
        <f t="shared" si="2"/>
        <v>28256</v>
      </c>
      <c r="M27" s="2">
        <f t="shared" si="3"/>
        <v>39901</v>
      </c>
    </row>
    <row r="28" spans="1:13">
      <c r="A28" t="s">
        <v>27</v>
      </c>
      <c r="B28">
        <v>752</v>
      </c>
      <c r="C28">
        <v>420</v>
      </c>
      <c r="D28">
        <v>421</v>
      </c>
      <c r="E28">
        <v>1213</v>
      </c>
      <c r="F28">
        <v>1231</v>
      </c>
      <c r="G28">
        <v>1230</v>
      </c>
      <c r="I28" s="2">
        <f t="shared" si="4"/>
        <v>420</v>
      </c>
      <c r="J28" s="2">
        <f t="shared" si="0"/>
        <v>421</v>
      </c>
      <c r="K28" s="2">
        <f t="shared" si="1"/>
        <v>1213</v>
      </c>
      <c r="L28" s="2">
        <f t="shared" si="2"/>
        <v>1231</v>
      </c>
      <c r="M28" s="2">
        <f t="shared" si="3"/>
        <v>1230</v>
      </c>
    </row>
    <row r="29" spans="1:13">
      <c r="A29" t="s">
        <v>28</v>
      </c>
      <c r="B29">
        <v>882</v>
      </c>
      <c r="C29">
        <v>2980</v>
      </c>
      <c r="D29">
        <v>3325</v>
      </c>
      <c r="E29">
        <v>10235</v>
      </c>
      <c r="F29">
        <v>10406</v>
      </c>
      <c r="G29">
        <v>15578</v>
      </c>
      <c r="I29" s="2">
        <f t="shared" si="4"/>
        <v>2980</v>
      </c>
      <c r="J29" s="2">
        <f t="shared" si="0"/>
        <v>3325</v>
      </c>
      <c r="K29" s="2">
        <f t="shared" si="1"/>
        <v>10235</v>
      </c>
      <c r="L29" s="2">
        <f t="shared" si="2"/>
        <v>10406</v>
      </c>
      <c r="M29" s="2">
        <f t="shared" si="3"/>
        <v>15578</v>
      </c>
    </row>
    <row r="30" spans="1:13">
      <c r="A30" t="s">
        <v>29</v>
      </c>
      <c r="B30">
        <v>891</v>
      </c>
      <c r="C30">
        <v>1540</v>
      </c>
      <c r="D30">
        <v>4028</v>
      </c>
      <c r="E30">
        <v>3905</v>
      </c>
      <c r="F30">
        <v>3024</v>
      </c>
      <c r="G30">
        <v>3779</v>
      </c>
      <c r="I30" s="2">
        <f t="shared" si="4"/>
        <v>1540</v>
      </c>
      <c r="J30" s="2">
        <f t="shared" si="0"/>
        <v>4028</v>
      </c>
      <c r="K30" s="2">
        <f t="shared" si="1"/>
        <v>3905</v>
      </c>
      <c r="L30" s="2">
        <f t="shared" si="2"/>
        <v>3024</v>
      </c>
      <c r="M30" s="2">
        <f t="shared" si="3"/>
        <v>3779</v>
      </c>
    </row>
    <row r="31" spans="1:13">
      <c r="A31" t="s">
        <v>30</v>
      </c>
      <c r="B31">
        <v>892</v>
      </c>
      <c r="C31">
        <v>1060</v>
      </c>
      <c r="D31">
        <v>2603</v>
      </c>
      <c r="E31">
        <v>6943</v>
      </c>
      <c r="F31">
        <v>7987</v>
      </c>
      <c r="G31">
        <v>17411</v>
      </c>
      <c r="I31" s="2">
        <f t="shared" si="4"/>
        <v>1060</v>
      </c>
      <c r="J31" s="2">
        <f t="shared" si="0"/>
        <v>2603</v>
      </c>
      <c r="K31" s="2">
        <f t="shared" si="1"/>
        <v>6943</v>
      </c>
      <c r="L31" s="2">
        <f t="shared" si="2"/>
        <v>7987</v>
      </c>
      <c r="M31" s="2">
        <f t="shared" si="3"/>
        <v>17411</v>
      </c>
    </row>
    <row r="32" spans="1:13">
      <c r="C32">
        <f>SUM(C2:C31)</f>
        <v>38200</v>
      </c>
      <c r="D32">
        <f t="shared" ref="D32:G32" si="5">SUM(D2:D31)</f>
        <v>59662</v>
      </c>
      <c r="E32">
        <f t="shared" si="5"/>
        <v>146462</v>
      </c>
      <c r="F32">
        <f t="shared" si="5"/>
        <v>146371</v>
      </c>
      <c r="G32">
        <f t="shared" si="5"/>
        <v>178453</v>
      </c>
      <c r="I32" s="2">
        <f t="shared" si="4"/>
        <v>38200</v>
      </c>
      <c r="J32" s="2">
        <f t="shared" si="0"/>
        <v>59662</v>
      </c>
      <c r="K32" s="2">
        <f t="shared" si="1"/>
        <v>146462</v>
      </c>
      <c r="L32" s="2">
        <f t="shared" si="2"/>
        <v>146371</v>
      </c>
      <c r="M32" s="2">
        <f t="shared" si="3"/>
        <v>178453</v>
      </c>
    </row>
    <row r="33" spans="9:13">
      <c r="I33" s="1"/>
      <c r="J33" s="1"/>
      <c r="K33" s="1"/>
      <c r="L33" s="1"/>
      <c r="M33" s="1"/>
    </row>
    <row r="34" spans="9:13">
      <c r="I34" s="1"/>
      <c r="J34" s="1"/>
      <c r="K34" s="1"/>
      <c r="L34" s="1"/>
      <c r="M34" s="1"/>
    </row>
  </sheetData>
  <conditionalFormatting sqref="I2:I31">
    <cfRule type="top10" dxfId="20" priority="5" rank="10"/>
  </conditionalFormatting>
  <conditionalFormatting sqref="J2:J31">
    <cfRule type="top10" dxfId="19" priority="4" rank="10"/>
  </conditionalFormatting>
  <conditionalFormatting sqref="K2:K31">
    <cfRule type="top10" dxfId="18" priority="3" rank="10"/>
  </conditionalFormatting>
  <conditionalFormatting sqref="L2:L31">
    <cfRule type="top10" dxfId="17" priority="2" rank="10"/>
  </conditionalFormatting>
  <conditionalFormatting sqref="M2:M31">
    <cfRule type="top10" dxfId="16" priority="1" rank="10"/>
  </conditionalFormatting>
  <pageMargins left="0.25" right="0.25" top="0.75" bottom="0.75" header="0.3" footer="0.3"/>
  <pageSetup scale="77"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workbookViewId="0">
      <selection activeCell="O3" sqref="O3"/>
    </sheetView>
  </sheetViews>
  <sheetFormatPr defaultRowHeight="15"/>
  <cols>
    <col min="1" max="1" width="55" bestFit="1" customWidth="1"/>
    <col min="2" max="2" width="13.28515625" hidden="1" customWidth="1"/>
    <col min="3" max="7" width="11.140625" hidden="1" customWidth="1"/>
    <col min="8" max="8" width="0" hidden="1" customWidth="1"/>
    <col min="9" max="9" width="9.140625" bestFit="1" customWidth="1"/>
    <col min="10" max="13" width="8.140625" bestFit="1" customWidth="1"/>
    <col min="15" max="15" width="13.140625" customWidth="1"/>
    <col min="16" max="16" width="13.28515625" customWidth="1"/>
    <col min="18" max="18" width="13.140625" customWidth="1"/>
    <col min="19" max="19" width="13.28515625" customWidth="1"/>
  </cols>
  <sheetData>
    <row r="1" spans="1:19">
      <c r="A1" t="s">
        <v>0</v>
      </c>
      <c r="B1" t="s">
        <v>31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32</v>
      </c>
      <c r="P1" t="s">
        <v>38</v>
      </c>
      <c r="R1" t="s">
        <v>32</v>
      </c>
      <c r="S1" t="s">
        <v>42</v>
      </c>
    </row>
    <row r="2" spans="1:19">
      <c r="A2" t="s">
        <v>1</v>
      </c>
      <c r="B2">
        <v>31</v>
      </c>
      <c r="C2">
        <v>260</v>
      </c>
      <c r="D2">
        <v>120</v>
      </c>
      <c r="E2">
        <v>79</v>
      </c>
      <c r="G2">
        <v>100</v>
      </c>
      <c r="I2" s="2">
        <f>C2</f>
        <v>260</v>
      </c>
      <c r="J2" s="2">
        <f t="shared" ref="J2:M32" si="0">D2</f>
        <v>120</v>
      </c>
      <c r="K2" s="2">
        <f t="shared" si="0"/>
        <v>79</v>
      </c>
      <c r="L2" s="2">
        <f t="shared" si="0"/>
        <v>0</v>
      </c>
      <c r="M2" s="2">
        <f t="shared" si="0"/>
        <v>100</v>
      </c>
      <c r="O2" t="s">
        <v>11</v>
      </c>
      <c r="P2">
        <v>7580</v>
      </c>
      <c r="R2" t="s">
        <v>26</v>
      </c>
      <c r="S2">
        <v>34828</v>
      </c>
    </row>
    <row r="3" spans="1:19">
      <c r="A3" t="s">
        <v>2</v>
      </c>
      <c r="B3">
        <v>42</v>
      </c>
      <c r="C3">
        <v>160</v>
      </c>
      <c r="D3">
        <v>102</v>
      </c>
      <c r="E3">
        <v>54</v>
      </c>
      <c r="F3">
        <v>80</v>
      </c>
      <c r="G3">
        <v>125</v>
      </c>
      <c r="I3" s="2">
        <f t="shared" ref="I3:I32" si="1">C3</f>
        <v>160</v>
      </c>
      <c r="J3" s="2">
        <f t="shared" si="0"/>
        <v>102</v>
      </c>
      <c r="K3" s="2">
        <f t="shared" si="0"/>
        <v>54</v>
      </c>
      <c r="L3" s="2">
        <f t="shared" si="0"/>
        <v>80</v>
      </c>
      <c r="M3" s="2">
        <f t="shared" si="0"/>
        <v>125</v>
      </c>
      <c r="O3" t="s">
        <v>15</v>
      </c>
      <c r="P3">
        <v>4520</v>
      </c>
      <c r="R3" t="s">
        <v>29</v>
      </c>
      <c r="S3">
        <v>15978</v>
      </c>
    </row>
    <row r="4" spans="1:19">
      <c r="A4" t="s">
        <v>3</v>
      </c>
      <c r="B4">
        <v>180</v>
      </c>
      <c r="C4">
        <v>500</v>
      </c>
      <c r="D4">
        <v>273</v>
      </c>
      <c r="E4">
        <v>221</v>
      </c>
      <c r="F4">
        <v>349</v>
      </c>
      <c r="G4">
        <v>488</v>
      </c>
      <c r="I4" s="2">
        <f t="shared" si="1"/>
        <v>500</v>
      </c>
      <c r="J4" s="2">
        <f t="shared" si="0"/>
        <v>273</v>
      </c>
      <c r="K4" s="2">
        <f t="shared" si="0"/>
        <v>221</v>
      </c>
      <c r="L4" s="2">
        <f t="shared" si="0"/>
        <v>349</v>
      </c>
      <c r="M4" s="2">
        <f t="shared" si="0"/>
        <v>488</v>
      </c>
      <c r="O4" t="s">
        <v>24</v>
      </c>
      <c r="P4">
        <v>4360</v>
      </c>
      <c r="R4" t="s">
        <v>4</v>
      </c>
      <c r="S4">
        <v>14011</v>
      </c>
    </row>
    <row r="5" spans="1:19">
      <c r="A5" t="s">
        <v>4</v>
      </c>
      <c r="B5">
        <v>181</v>
      </c>
      <c r="C5">
        <v>1380</v>
      </c>
      <c r="D5">
        <v>4692</v>
      </c>
      <c r="E5">
        <v>9865</v>
      </c>
      <c r="F5">
        <v>11637</v>
      </c>
      <c r="G5">
        <v>14011</v>
      </c>
      <c r="I5" s="2">
        <f t="shared" si="1"/>
        <v>1380</v>
      </c>
      <c r="J5" s="2">
        <f t="shared" si="0"/>
        <v>4692</v>
      </c>
      <c r="K5" s="2">
        <f t="shared" si="0"/>
        <v>9865</v>
      </c>
      <c r="L5" s="2">
        <f t="shared" si="0"/>
        <v>11637</v>
      </c>
      <c r="M5" s="2">
        <f t="shared" si="0"/>
        <v>14011</v>
      </c>
      <c r="O5" t="s">
        <v>21</v>
      </c>
      <c r="P5">
        <v>3680</v>
      </c>
      <c r="R5" t="s">
        <v>30</v>
      </c>
      <c r="S5">
        <v>10283</v>
      </c>
    </row>
    <row r="6" spans="1:19">
      <c r="A6" t="s">
        <v>5</v>
      </c>
      <c r="B6">
        <v>190</v>
      </c>
      <c r="C6">
        <v>100</v>
      </c>
      <c r="D6">
        <v>45</v>
      </c>
      <c r="E6">
        <v>182</v>
      </c>
      <c r="F6">
        <v>14</v>
      </c>
      <c r="G6">
        <v>79</v>
      </c>
      <c r="I6" s="2">
        <f t="shared" si="1"/>
        <v>100</v>
      </c>
      <c r="J6" s="2">
        <f t="shared" si="0"/>
        <v>45</v>
      </c>
      <c r="K6" s="2">
        <f t="shared" si="0"/>
        <v>182</v>
      </c>
      <c r="L6" s="2">
        <f t="shared" si="0"/>
        <v>14</v>
      </c>
      <c r="M6" s="2">
        <f t="shared" si="0"/>
        <v>79</v>
      </c>
      <c r="O6" t="s">
        <v>20</v>
      </c>
      <c r="P6">
        <v>3600</v>
      </c>
      <c r="R6" t="s">
        <v>28</v>
      </c>
      <c r="S6">
        <v>10231</v>
      </c>
    </row>
    <row r="7" spans="1:19">
      <c r="A7" t="s">
        <v>6</v>
      </c>
      <c r="B7">
        <v>191</v>
      </c>
      <c r="C7">
        <v>40</v>
      </c>
      <c r="D7">
        <v>363</v>
      </c>
      <c r="E7">
        <v>482</v>
      </c>
      <c r="F7">
        <v>104</v>
      </c>
      <c r="G7">
        <v>1041</v>
      </c>
      <c r="I7" s="2">
        <f t="shared" si="1"/>
        <v>40</v>
      </c>
      <c r="J7" s="2">
        <f t="shared" si="0"/>
        <v>363</v>
      </c>
      <c r="K7" s="2">
        <f t="shared" si="0"/>
        <v>482</v>
      </c>
      <c r="L7" s="2">
        <f t="shared" si="0"/>
        <v>104</v>
      </c>
      <c r="M7" s="2">
        <f t="shared" si="0"/>
        <v>1041</v>
      </c>
      <c r="O7" t="s">
        <v>29</v>
      </c>
      <c r="P7">
        <v>2080</v>
      </c>
      <c r="R7" t="s">
        <v>24</v>
      </c>
      <c r="S7">
        <v>8894</v>
      </c>
    </row>
    <row r="8" spans="1:19">
      <c r="A8" t="s">
        <v>7</v>
      </c>
      <c r="B8">
        <v>192</v>
      </c>
      <c r="C8">
        <v>680</v>
      </c>
      <c r="D8">
        <v>1158</v>
      </c>
      <c r="E8">
        <v>1303</v>
      </c>
      <c r="F8">
        <v>1045</v>
      </c>
      <c r="G8">
        <v>2859</v>
      </c>
      <c r="I8" s="2">
        <f t="shared" si="1"/>
        <v>680</v>
      </c>
      <c r="J8" s="2">
        <f t="shared" si="0"/>
        <v>1158</v>
      </c>
      <c r="K8" s="2">
        <f t="shared" si="0"/>
        <v>1303</v>
      </c>
      <c r="L8" s="2">
        <f t="shared" si="0"/>
        <v>1045</v>
      </c>
      <c r="M8" s="2">
        <f t="shared" si="0"/>
        <v>2859</v>
      </c>
      <c r="O8" t="s">
        <v>28</v>
      </c>
      <c r="P8">
        <v>2040</v>
      </c>
      <c r="R8" t="s">
        <v>25</v>
      </c>
      <c r="S8">
        <v>8019</v>
      </c>
    </row>
    <row r="9" spans="1:19">
      <c r="A9" t="s">
        <v>8</v>
      </c>
      <c r="B9">
        <v>200</v>
      </c>
      <c r="C9">
        <v>80</v>
      </c>
      <c r="D9">
        <v>87</v>
      </c>
      <c r="E9">
        <v>86</v>
      </c>
      <c r="I9" s="2">
        <f t="shared" si="1"/>
        <v>80</v>
      </c>
      <c r="J9" s="2">
        <f t="shared" si="0"/>
        <v>87</v>
      </c>
      <c r="K9" s="2">
        <f t="shared" si="0"/>
        <v>86</v>
      </c>
      <c r="L9" s="2">
        <f t="shared" si="0"/>
        <v>0</v>
      </c>
      <c r="M9" s="2">
        <f t="shared" si="0"/>
        <v>0</v>
      </c>
      <c r="O9" t="s">
        <v>14</v>
      </c>
      <c r="P9">
        <v>2020</v>
      </c>
      <c r="R9" t="s">
        <v>20</v>
      </c>
      <c r="S9">
        <v>6951</v>
      </c>
    </row>
    <row r="10" spans="1:19">
      <c r="A10" t="s">
        <v>9</v>
      </c>
      <c r="B10">
        <v>201</v>
      </c>
      <c r="D10">
        <v>75</v>
      </c>
      <c r="E10">
        <v>19</v>
      </c>
      <c r="G10">
        <v>27</v>
      </c>
      <c r="I10" s="2">
        <f t="shared" si="1"/>
        <v>0</v>
      </c>
      <c r="J10" s="2">
        <f t="shared" si="0"/>
        <v>75</v>
      </c>
      <c r="K10" s="2">
        <f t="shared" si="0"/>
        <v>19</v>
      </c>
      <c r="L10" s="2">
        <f t="shared" si="0"/>
        <v>0</v>
      </c>
      <c r="M10" s="2">
        <f t="shared" si="0"/>
        <v>27</v>
      </c>
      <c r="O10" t="s">
        <v>26</v>
      </c>
      <c r="P10">
        <v>1760</v>
      </c>
      <c r="R10" t="s">
        <v>15</v>
      </c>
      <c r="S10">
        <v>6903</v>
      </c>
    </row>
    <row r="11" spans="1:19">
      <c r="A11" t="s">
        <v>10</v>
      </c>
      <c r="B11">
        <v>310</v>
      </c>
      <c r="C11">
        <v>440</v>
      </c>
      <c r="D11">
        <v>18</v>
      </c>
      <c r="E11">
        <v>71</v>
      </c>
      <c r="F11">
        <v>891</v>
      </c>
      <c r="G11">
        <v>249</v>
      </c>
      <c r="I11" s="2">
        <f t="shared" si="1"/>
        <v>440</v>
      </c>
      <c r="J11" s="2">
        <f t="shared" si="0"/>
        <v>18</v>
      </c>
      <c r="K11" s="2">
        <f t="shared" si="0"/>
        <v>71</v>
      </c>
      <c r="L11" s="2">
        <f t="shared" si="0"/>
        <v>891</v>
      </c>
      <c r="M11" s="2">
        <f t="shared" si="0"/>
        <v>249</v>
      </c>
      <c r="O11" t="s">
        <v>30</v>
      </c>
      <c r="P11">
        <v>1700</v>
      </c>
      <c r="R11" t="s">
        <v>11</v>
      </c>
      <c r="S11">
        <v>4658</v>
      </c>
    </row>
    <row r="12" spans="1:19">
      <c r="A12" t="s">
        <v>11</v>
      </c>
      <c r="B12">
        <v>322</v>
      </c>
      <c r="C12">
        <v>7580</v>
      </c>
      <c r="D12">
        <v>6993</v>
      </c>
      <c r="E12">
        <v>13783</v>
      </c>
      <c r="F12">
        <v>9495</v>
      </c>
      <c r="G12">
        <v>4658</v>
      </c>
      <c r="I12" s="2">
        <f t="shared" si="1"/>
        <v>7580</v>
      </c>
      <c r="J12" s="2">
        <f t="shared" si="0"/>
        <v>6993</v>
      </c>
      <c r="K12" s="2">
        <f t="shared" si="0"/>
        <v>13783</v>
      </c>
      <c r="L12" s="2">
        <f t="shared" si="0"/>
        <v>9495</v>
      </c>
      <c r="M12" s="2">
        <f t="shared" si="0"/>
        <v>4658</v>
      </c>
    </row>
    <row r="13" spans="1:19">
      <c r="A13" t="s">
        <v>12</v>
      </c>
      <c r="B13">
        <v>331</v>
      </c>
      <c r="C13">
        <v>1100</v>
      </c>
      <c r="D13">
        <v>2034</v>
      </c>
      <c r="E13">
        <v>1816</v>
      </c>
      <c r="F13">
        <v>977</v>
      </c>
      <c r="G13">
        <v>3561</v>
      </c>
      <c r="I13" s="2">
        <f t="shared" si="1"/>
        <v>1100</v>
      </c>
      <c r="J13" s="2">
        <f t="shared" si="0"/>
        <v>2034</v>
      </c>
      <c r="K13" s="2">
        <f t="shared" si="0"/>
        <v>1816</v>
      </c>
      <c r="L13" s="2">
        <f t="shared" si="0"/>
        <v>977</v>
      </c>
      <c r="M13" s="2">
        <f t="shared" si="0"/>
        <v>3561</v>
      </c>
    </row>
    <row r="14" spans="1:19">
      <c r="A14" t="s">
        <v>13</v>
      </c>
      <c r="B14">
        <v>332</v>
      </c>
      <c r="C14">
        <v>120</v>
      </c>
      <c r="D14">
        <v>144</v>
      </c>
      <c r="E14">
        <v>603</v>
      </c>
      <c r="F14">
        <v>235</v>
      </c>
      <c r="G14">
        <v>209</v>
      </c>
      <c r="I14" s="2">
        <f t="shared" si="1"/>
        <v>120</v>
      </c>
      <c r="J14" s="2">
        <f t="shared" si="0"/>
        <v>144</v>
      </c>
      <c r="K14" s="2">
        <f t="shared" si="0"/>
        <v>603</v>
      </c>
      <c r="L14" s="2">
        <f t="shared" si="0"/>
        <v>235</v>
      </c>
      <c r="M14" s="2">
        <f t="shared" si="0"/>
        <v>209</v>
      </c>
    </row>
    <row r="15" spans="1:19">
      <c r="A15" t="s">
        <v>14</v>
      </c>
      <c r="B15">
        <v>341</v>
      </c>
      <c r="C15">
        <v>2020</v>
      </c>
      <c r="D15">
        <v>7179</v>
      </c>
      <c r="E15">
        <v>5621</v>
      </c>
      <c r="F15">
        <v>2149</v>
      </c>
      <c r="G15">
        <v>1580</v>
      </c>
      <c r="I15" s="2">
        <f t="shared" si="1"/>
        <v>2020</v>
      </c>
      <c r="J15" s="2">
        <f t="shared" si="0"/>
        <v>7179</v>
      </c>
      <c r="K15" s="2">
        <f t="shared" si="0"/>
        <v>5621</v>
      </c>
      <c r="L15" s="2">
        <f t="shared" si="0"/>
        <v>2149</v>
      </c>
      <c r="M15" s="2">
        <f t="shared" si="0"/>
        <v>1580</v>
      </c>
    </row>
    <row r="16" spans="1:19">
      <c r="A16" t="s">
        <v>15</v>
      </c>
      <c r="B16">
        <v>342</v>
      </c>
      <c r="C16">
        <v>4520</v>
      </c>
      <c r="D16">
        <v>4851</v>
      </c>
      <c r="E16">
        <v>7732</v>
      </c>
      <c r="F16">
        <v>6821</v>
      </c>
      <c r="G16">
        <v>6903</v>
      </c>
      <c r="I16" s="2">
        <f t="shared" si="1"/>
        <v>4520</v>
      </c>
      <c r="J16" s="2">
        <f t="shared" si="0"/>
        <v>4851</v>
      </c>
      <c r="K16" s="2">
        <f t="shared" si="0"/>
        <v>7732</v>
      </c>
      <c r="L16" s="2">
        <f t="shared" si="0"/>
        <v>6821</v>
      </c>
      <c r="M16" s="2">
        <f t="shared" si="0"/>
        <v>6903</v>
      </c>
    </row>
    <row r="17" spans="1:13">
      <c r="A17" t="s">
        <v>16</v>
      </c>
      <c r="B17">
        <v>352</v>
      </c>
      <c r="C17">
        <v>140</v>
      </c>
      <c r="D17">
        <v>54</v>
      </c>
      <c r="E17">
        <v>400</v>
      </c>
      <c r="F17">
        <v>147</v>
      </c>
      <c r="G17">
        <v>683</v>
      </c>
      <c r="I17" s="2">
        <f t="shared" si="1"/>
        <v>140</v>
      </c>
      <c r="J17" s="2">
        <f t="shared" si="0"/>
        <v>54</v>
      </c>
      <c r="K17" s="2">
        <f t="shared" si="0"/>
        <v>400</v>
      </c>
      <c r="L17" s="2">
        <f t="shared" si="0"/>
        <v>147</v>
      </c>
      <c r="M17" s="2">
        <f t="shared" si="0"/>
        <v>683</v>
      </c>
    </row>
    <row r="18" spans="1:13">
      <c r="A18" t="s">
        <v>17</v>
      </c>
      <c r="B18">
        <v>362</v>
      </c>
      <c r="C18">
        <v>20</v>
      </c>
      <c r="D18">
        <v>72</v>
      </c>
      <c r="E18">
        <v>87</v>
      </c>
      <c r="F18">
        <v>293</v>
      </c>
      <c r="G18">
        <v>104</v>
      </c>
      <c r="I18" s="2">
        <f t="shared" si="1"/>
        <v>20</v>
      </c>
      <c r="J18" s="2">
        <f t="shared" si="0"/>
        <v>72</v>
      </c>
      <c r="K18" s="2">
        <f t="shared" si="0"/>
        <v>87</v>
      </c>
      <c r="L18" s="2">
        <f t="shared" si="0"/>
        <v>293</v>
      </c>
      <c r="M18" s="2">
        <f t="shared" si="0"/>
        <v>104</v>
      </c>
    </row>
    <row r="19" spans="1:13">
      <c r="A19" t="s">
        <v>18</v>
      </c>
      <c r="B19">
        <v>370</v>
      </c>
      <c r="E19">
        <v>98</v>
      </c>
      <c r="G19">
        <v>150</v>
      </c>
      <c r="I19" s="2">
        <f t="shared" si="1"/>
        <v>0</v>
      </c>
      <c r="J19" s="2">
        <f t="shared" si="0"/>
        <v>0</v>
      </c>
      <c r="K19" s="2">
        <f t="shared" si="0"/>
        <v>98</v>
      </c>
      <c r="L19" s="2">
        <f t="shared" si="0"/>
        <v>0</v>
      </c>
      <c r="M19" s="2">
        <f t="shared" si="0"/>
        <v>150</v>
      </c>
    </row>
    <row r="20" spans="1:13">
      <c r="A20" t="s">
        <v>19</v>
      </c>
      <c r="B20">
        <v>371</v>
      </c>
      <c r="C20">
        <v>1260</v>
      </c>
      <c r="D20">
        <v>1575</v>
      </c>
      <c r="E20">
        <v>1394</v>
      </c>
      <c r="F20">
        <v>873</v>
      </c>
      <c r="G20">
        <v>1822</v>
      </c>
      <c r="I20" s="2">
        <f t="shared" si="1"/>
        <v>1260</v>
      </c>
      <c r="J20" s="2">
        <f t="shared" si="0"/>
        <v>1575</v>
      </c>
      <c r="K20" s="2">
        <f t="shared" si="0"/>
        <v>1394</v>
      </c>
      <c r="L20" s="2">
        <f t="shared" si="0"/>
        <v>873</v>
      </c>
      <c r="M20" s="2">
        <f t="shared" si="0"/>
        <v>1822</v>
      </c>
    </row>
    <row r="21" spans="1:13">
      <c r="A21" t="s">
        <v>20</v>
      </c>
      <c r="B21">
        <v>441</v>
      </c>
      <c r="C21">
        <v>3600</v>
      </c>
      <c r="D21">
        <v>6261</v>
      </c>
      <c r="E21">
        <v>10983</v>
      </c>
      <c r="F21">
        <v>10649</v>
      </c>
      <c r="G21">
        <v>6951</v>
      </c>
      <c r="I21" s="2">
        <f t="shared" si="1"/>
        <v>3600</v>
      </c>
      <c r="J21" s="2">
        <f t="shared" si="0"/>
        <v>6261</v>
      </c>
      <c r="K21" s="2">
        <f t="shared" si="0"/>
        <v>10983</v>
      </c>
      <c r="L21" s="2">
        <f t="shared" si="0"/>
        <v>10649</v>
      </c>
      <c r="M21" s="2">
        <f t="shared" si="0"/>
        <v>6951</v>
      </c>
    </row>
    <row r="22" spans="1:13">
      <c r="A22" t="s">
        <v>21</v>
      </c>
      <c r="B22">
        <v>450</v>
      </c>
      <c r="C22">
        <v>3680</v>
      </c>
      <c r="D22">
        <v>4050</v>
      </c>
      <c r="E22">
        <v>3751</v>
      </c>
      <c r="F22">
        <v>4130</v>
      </c>
      <c r="G22">
        <v>3259</v>
      </c>
      <c r="I22" s="2">
        <f t="shared" si="1"/>
        <v>3680</v>
      </c>
      <c r="J22" s="2">
        <f t="shared" si="0"/>
        <v>4050</v>
      </c>
      <c r="K22" s="2">
        <f t="shared" si="0"/>
        <v>3751</v>
      </c>
      <c r="L22" s="2">
        <f t="shared" si="0"/>
        <v>4130</v>
      </c>
      <c r="M22" s="2">
        <f t="shared" si="0"/>
        <v>3259</v>
      </c>
    </row>
    <row r="23" spans="1:13">
      <c r="A23" t="s">
        <v>22</v>
      </c>
      <c r="B23">
        <v>451</v>
      </c>
      <c r="C23">
        <v>160</v>
      </c>
      <c r="D23">
        <v>210</v>
      </c>
      <c r="E23">
        <v>273</v>
      </c>
      <c r="F23">
        <v>595</v>
      </c>
      <c r="G23">
        <v>77</v>
      </c>
      <c r="I23" s="2">
        <f t="shared" si="1"/>
        <v>160</v>
      </c>
      <c r="J23" s="2">
        <f t="shared" si="0"/>
        <v>210</v>
      </c>
      <c r="K23" s="2">
        <f t="shared" si="0"/>
        <v>273</v>
      </c>
      <c r="L23" s="2">
        <f t="shared" si="0"/>
        <v>595</v>
      </c>
      <c r="M23" s="2">
        <f t="shared" si="0"/>
        <v>77</v>
      </c>
    </row>
    <row r="24" spans="1:13">
      <c r="A24" t="s">
        <v>23</v>
      </c>
      <c r="B24">
        <v>510</v>
      </c>
      <c r="D24">
        <v>792</v>
      </c>
      <c r="E24">
        <v>2371</v>
      </c>
      <c r="F24">
        <v>4230</v>
      </c>
      <c r="G24">
        <v>3174</v>
      </c>
      <c r="I24" s="2">
        <f t="shared" si="1"/>
        <v>0</v>
      </c>
      <c r="J24" s="2">
        <f t="shared" si="0"/>
        <v>792</v>
      </c>
      <c r="K24" s="2">
        <f t="shared" si="0"/>
        <v>2371</v>
      </c>
      <c r="L24" s="2">
        <f t="shared" si="0"/>
        <v>4230</v>
      </c>
      <c r="M24" s="2">
        <f t="shared" si="0"/>
        <v>3174</v>
      </c>
    </row>
    <row r="25" spans="1:13">
      <c r="A25" t="s">
        <v>24</v>
      </c>
      <c r="B25">
        <v>700</v>
      </c>
      <c r="C25">
        <v>4360</v>
      </c>
      <c r="D25">
        <v>5712</v>
      </c>
      <c r="E25">
        <v>7109</v>
      </c>
      <c r="F25">
        <v>7876</v>
      </c>
      <c r="G25">
        <v>8894</v>
      </c>
      <c r="I25" s="2">
        <f t="shared" si="1"/>
        <v>4360</v>
      </c>
      <c r="J25" s="2">
        <f t="shared" si="0"/>
        <v>5712</v>
      </c>
      <c r="K25" s="2">
        <f t="shared" si="0"/>
        <v>7109</v>
      </c>
      <c r="L25" s="2">
        <f t="shared" si="0"/>
        <v>7876</v>
      </c>
      <c r="M25" s="2">
        <f t="shared" si="0"/>
        <v>8894</v>
      </c>
    </row>
    <row r="26" spans="1:13">
      <c r="A26" t="s">
        <v>25</v>
      </c>
      <c r="B26">
        <v>710</v>
      </c>
      <c r="C26">
        <v>540</v>
      </c>
      <c r="D26">
        <v>1794</v>
      </c>
      <c r="E26">
        <v>3339</v>
      </c>
      <c r="F26">
        <v>5139</v>
      </c>
      <c r="G26">
        <v>8019</v>
      </c>
      <c r="I26" s="2">
        <f t="shared" si="1"/>
        <v>540</v>
      </c>
      <c r="J26" s="2">
        <f t="shared" si="0"/>
        <v>1794</v>
      </c>
      <c r="K26" s="2">
        <f t="shared" si="0"/>
        <v>3339</v>
      </c>
      <c r="L26" s="2">
        <f t="shared" si="0"/>
        <v>5139</v>
      </c>
      <c r="M26" s="2">
        <f t="shared" si="0"/>
        <v>8019</v>
      </c>
    </row>
    <row r="27" spans="1:13">
      <c r="A27" t="s">
        <v>26</v>
      </c>
      <c r="B27">
        <v>732</v>
      </c>
      <c r="C27">
        <v>1760</v>
      </c>
      <c r="D27">
        <v>5415</v>
      </c>
      <c r="E27">
        <v>22136</v>
      </c>
      <c r="F27">
        <v>28508</v>
      </c>
      <c r="G27">
        <v>34828</v>
      </c>
      <c r="I27" s="2">
        <f t="shared" si="1"/>
        <v>1760</v>
      </c>
      <c r="J27" s="2">
        <f t="shared" si="0"/>
        <v>5415</v>
      </c>
      <c r="K27" s="2">
        <f t="shared" si="0"/>
        <v>22136</v>
      </c>
      <c r="L27" s="2">
        <f t="shared" si="0"/>
        <v>28508</v>
      </c>
      <c r="M27" s="2">
        <f t="shared" si="0"/>
        <v>34828</v>
      </c>
    </row>
    <row r="28" spans="1:13">
      <c r="A28" t="s">
        <v>27</v>
      </c>
      <c r="B28">
        <v>752</v>
      </c>
      <c r="C28">
        <v>340</v>
      </c>
      <c r="D28">
        <v>156</v>
      </c>
      <c r="E28">
        <v>876</v>
      </c>
      <c r="F28">
        <v>796</v>
      </c>
      <c r="G28">
        <v>1814</v>
      </c>
      <c r="I28" s="2">
        <f t="shared" si="1"/>
        <v>340</v>
      </c>
      <c r="J28" s="2">
        <f t="shared" si="0"/>
        <v>156</v>
      </c>
      <c r="K28" s="2">
        <f t="shared" si="0"/>
        <v>876</v>
      </c>
      <c r="L28" s="2">
        <f t="shared" si="0"/>
        <v>796</v>
      </c>
      <c r="M28" s="2">
        <f t="shared" si="0"/>
        <v>1814</v>
      </c>
    </row>
    <row r="29" spans="1:13">
      <c r="A29" t="s">
        <v>28</v>
      </c>
      <c r="B29">
        <v>882</v>
      </c>
      <c r="C29">
        <v>2040</v>
      </c>
      <c r="D29">
        <v>3606</v>
      </c>
      <c r="E29">
        <v>8015</v>
      </c>
      <c r="F29">
        <v>8842</v>
      </c>
      <c r="G29">
        <v>10231</v>
      </c>
      <c r="I29" s="2">
        <f t="shared" si="1"/>
        <v>2040</v>
      </c>
      <c r="J29" s="2">
        <f t="shared" si="0"/>
        <v>3606</v>
      </c>
      <c r="K29" s="2">
        <f t="shared" si="0"/>
        <v>8015</v>
      </c>
      <c r="L29" s="2">
        <f t="shared" si="0"/>
        <v>8842</v>
      </c>
      <c r="M29" s="2">
        <f t="shared" si="0"/>
        <v>10231</v>
      </c>
    </row>
    <row r="30" spans="1:13">
      <c r="A30" t="s">
        <v>29</v>
      </c>
      <c r="B30">
        <v>891</v>
      </c>
      <c r="C30">
        <v>2080</v>
      </c>
      <c r="D30">
        <v>7764</v>
      </c>
      <c r="E30">
        <v>10827</v>
      </c>
      <c r="F30">
        <v>12169</v>
      </c>
      <c r="G30">
        <v>15978</v>
      </c>
      <c r="I30" s="2">
        <f t="shared" si="1"/>
        <v>2080</v>
      </c>
      <c r="J30" s="2">
        <f t="shared" si="0"/>
        <v>7764</v>
      </c>
      <c r="K30" s="2">
        <f t="shared" si="0"/>
        <v>10827</v>
      </c>
      <c r="L30" s="2">
        <f t="shared" si="0"/>
        <v>12169</v>
      </c>
      <c r="M30" s="2">
        <f t="shared" si="0"/>
        <v>15978</v>
      </c>
    </row>
    <row r="31" spans="1:13">
      <c r="A31" t="s">
        <v>30</v>
      </c>
      <c r="B31">
        <v>892</v>
      </c>
      <c r="C31">
        <v>1700</v>
      </c>
      <c r="D31">
        <v>2700</v>
      </c>
      <c r="E31">
        <v>6551</v>
      </c>
      <c r="F31">
        <v>5355</v>
      </c>
      <c r="G31">
        <v>10283</v>
      </c>
      <c r="I31" s="2">
        <f t="shared" si="1"/>
        <v>1700</v>
      </c>
      <c r="J31" s="2">
        <f t="shared" si="0"/>
        <v>2700</v>
      </c>
      <c r="K31" s="2">
        <f t="shared" si="0"/>
        <v>6551</v>
      </c>
      <c r="L31" s="2">
        <f t="shared" si="0"/>
        <v>5355</v>
      </c>
      <c r="M31" s="2">
        <f t="shared" si="0"/>
        <v>10283</v>
      </c>
    </row>
    <row r="32" spans="1:13">
      <c r="C32">
        <f>SUM(C2:C31)</f>
        <v>40660</v>
      </c>
      <c r="D32">
        <f t="shared" ref="D32:G32" si="2">SUM(D2:D31)</f>
        <v>68295</v>
      </c>
      <c r="E32">
        <f t="shared" si="2"/>
        <v>120127</v>
      </c>
      <c r="F32">
        <f t="shared" si="2"/>
        <v>123399</v>
      </c>
      <c r="G32">
        <f t="shared" si="2"/>
        <v>142157</v>
      </c>
      <c r="I32" s="2">
        <f t="shared" si="1"/>
        <v>40660</v>
      </c>
      <c r="J32" s="2">
        <f t="shared" si="0"/>
        <v>68295</v>
      </c>
      <c r="K32" s="2">
        <f t="shared" si="0"/>
        <v>120127</v>
      </c>
      <c r="L32" s="2">
        <f t="shared" si="0"/>
        <v>123399</v>
      </c>
      <c r="M32" s="2">
        <f t="shared" si="0"/>
        <v>142157</v>
      </c>
    </row>
    <row r="33" spans="9:13">
      <c r="I33" s="1"/>
      <c r="J33" s="1"/>
      <c r="K33" s="1"/>
      <c r="L33" s="1"/>
      <c r="M33" s="1"/>
    </row>
    <row r="34" spans="9:13">
      <c r="I34" s="1"/>
      <c r="J34" s="1"/>
      <c r="K34" s="1"/>
      <c r="L34" s="1"/>
      <c r="M34" s="1"/>
    </row>
  </sheetData>
  <conditionalFormatting sqref="I2:I31">
    <cfRule type="top10" dxfId="15" priority="5" rank="10"/>
  </conditionalFormatting>
  <conditionalFormatting sqref="J2:J31">
    <cfRule type="top10" dxfId="14" priority="4" rank="10"/>
  </conditionalFormatting>
  <conditionalFormatting sqref="K2:K31">
    <cfRule type="top10" dxfId="13" priority="3" rank="10"/>
  </conditionalFormatting>
  <conditionalFormatting sqref="L2:L31">
    <cfRule type="top10" dxfId="12" priority="2" rank="10"/>
  </conditionalFormatting>
  <conditionalFormatting sqref="M2:M31">
    <cfRule type="top10" dxfId="11" priority="1" rank="10"/>
  </conditionalFormatting>
  <pageMargins left="0.25" right="0.25" top="0.75" bottom="0.75" header="0.3" footer="0.3"/>
  <pageSetup scale="77" fitToHeight="0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opLeftCell="K1" workbookViewId="0">
      <selection activeCell="Z15" sqref="Z15"/>
    </sheetView>
  </sheetViews>
  <sheetFormatPr defaultRowHeight="15"/>
  <cols>
    <col min="1" max="1" width="55" bestFit="1" customWidth="1"/>
    <col min="2" max="2" width="13.28515625" bestFit="1" customWidth="1"/>
    <col min="3" max="7" width="11.140625" bestFit="1" customWidth="1"/>
    <col min="9" max="9" width="9.140625" bestFit="1" customWidth="1"/>
    <col min="10" max="13" width="8.140625" bestFit="1" customWidth="1"/>
    <col min="15" max="15" width="13.140625" customWidth="1"/>
    <col min="16" max="16" width="13.7109375" customWidth="1"/>
    <col min="18" max="18" width="13.140625" customWidth="1"/>
    <col min="19" max="19" width="13.7109375" customWidth="1"/>
  </cols>
  <sheetData>
    <row r="1" spans="1:19">
      <c r="A1" t="s">
        <v>0</v>
      </c>
      <c r="B1" t="s">
        <v>31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O1" t="s">
        <v>32</v>
      </c>
      <c r="P1" t="s">
        <v>43</v>
      </c>
      <c r="R1" t="s">
        <v>32</v>
      </c>
      <c r="S1" t="s">
        <v>47</v>
      </c>
    </row>
    <row r="2" spans="1:19">
      <c r="A2" t="s">
        <v>1</v>
      </c>
      <c r="B2">
        <v>31</v>
      </c>
      <c r="C2">
        <v>200</v>
      </c>
      <c r="D2">
        <v>117</v>
      </c>
      <c r="E2">
        <v>43</v>
      </c>
      <c r="F2">
        <v>114</v>
      </c>
      <c r="I2" s="2">
        <f>C2</f>
        <v>200</v>
      </c>
      <c r="J2" s="2">
        <f t="shared" ref="J2:M32" si="0">D2</f>
        <v>117</v>
      </c>
      <c r="K2" s="2">
        <f t="shared" si="0"/>
        <v>43</v>
      </c>
      <c r="L2" s="2">
        <f t="shared" si="0"/>
        <v>114</v>
      </c>
      <c r="M2" s="2">
        <f t="shared" si="0"/>
        <v>0</v>
      </c>
      <c r="O2" t="s">
        <v>15</v>
      </c>
      <c r="P2">
        <v>73900</v>
      </c>
      <c r="R2" t="s">
        <v>26</v>
      </c>
      <c r="S2">
        <v>96959</v>
      </c>
    </row>
    <row r="3" spans="1:19">
      <c r="A3" t="s">
        <v>2</v>
      </c>
      <c r="B3">
        <v>42</v>
      </c>
      <c r="C3">
        <v>560</v>
      </c>
      <c r="D3">
        <v>470</v>
      </c>
      <c r="E3">
        <v>146</v>
      </c>
      <c r="G3">
        <v>573</v>
      </c>
      <c r="I3" s="2">
        <f t="shared" ref="I3:I32" si="1">C3</f>
        <v>560</v>
      </c>
      <c r="J3" s="2">
        <f t="shared" si="0"/>
        <v>470</v>
      </c>
      <c r="K3" s="2">
        <f t="shared" si="0"/>
        <v>146</v>
      </c>
      <c r="L3" s="2">
        <f t="shared" si="0"/>
        <v>0</v>
      </c>
      <c r="M3" s="2">
        <f t="shared" si="0"/>
        <v>573</v>
      </c>
      <c r="O3" t="s">
        <v>11</v>
      </c>
      <c r="P3">
        <v>44260</v>
      </c>
      <c r="R3" t="s">
        <v>15</v>
      </c>
      <c r="S3">
        <v>73687</v>
      </c>
    </row>
    <row r="4" spans="1:19">
      <c r="A4" t="s">
        <v>3</v>
      </c>
      <c r="B4">
        <v>180</v>
      </c>
      <c r="C4">
        <v>860</v>
      </c>
      <c r="D4">
        <v>688</v>
      </c>
      <c r="E4">
        <v>46</v>
      </c>
      <c r="I4" s="2">
        <f t="shared" si="1"/>
        <v>860</v>
      </c>
      <c r="J4" s="2">
        <f t="shared" si="0"/>
        <v>688</v>
      </c>
      <c r="K4" s="2">
        <f t="shared" si="0"/>
        <v>46</v>
      </c>
      <c r="L4" s="2">
        <f t="shared" si="0"/>
        <v>0</v>
      </c>
      <c r="M4" s="2">
        <f t="shared" si="0"/>
        <v>0</v>
      </c>
      <c r="O4" t="s">
        <v>17</v>
      </c>
      <c r="P4">
        <v>21440</v>
      </c>
      <c r="R4" t="s">
        <v>11</v>
      </c>
      <c r="S4">
        <v>27734</v>
      </c>
    </row>
    <row r="5" spans="1:19">
      <c r="A5" t="s">
        <v>4</v>
      </c>
      <c r="B5">
        <v>181</v>
      </c>
      <c r="C5">
        <v>2460</v>
      </c>
      <c r="D5">
        <v>4096</v>
      </c>
      <c r="E5">
        <v>7103</v>
      </c>
      <c r="F5">
        <v>8469</v>
      </c>
      <c r="G5">
        <v>8225</v>
      </c>
      <c r="I5" s="2">
        <f t="shared" si="1"/>
        <v>2460</v>
      </c>
      <c r="J5" s="2">
        <f t="shared" si="0"/>
        <v>4096</v>
      </c>
      <c r="K5" s="2">
        <f t="shared" si="0"/>
        <v>7103</v>
      </c>
      <c r="L5" s="2">
        <f t="shared" si="0"/>
        <v>8469</v>
      </c>
      <c r="M5" s="2">
        <f t="shared" si="0"/>
        <v>8225</v>
      </c>
      <c r="O5" t="s">
        <v>24</v>
      </c>
      <c r="P5">
        <v>19160</v>
      </c>
      <c r="R5" t="s">
        <v>30</v>
      </c>
      <c r="S5">
        <v>17840</v>
      </c>
    </row>
    <row r="6" spans="1:19">
      <c r="A6" t="s">
        <v>5</v>
      </c>
      <c r="B6">
        <v>190</v>
      </c>
      <c r="C6">
        <v>1260</v>
      </c>
      <c r="D6">
        <v>970</v>
      </c>
      <c r="E6">
        <v>464</v>
      </c>
      <c r="I6" s="2">
        <f t="shared" si="1"/>
        <v>1260</v>
      </c>
      <c r="J6" s="2">
        <f t="shared" si="0"/>
        <v>970</v>
      </c>
      <c r="K6" s="2">
        <f t="shared" si="0"/>
        <v>464</v>
      </c>
      <c r="L6" s="2">
        <f t="shared" si="0"/>
        <v>0</v>
      </c>
      <c r="M6" s="2">
        <f t="shared" si="0"/>
        <v>0</v>
      </c>
      <c r="O6" t="s">
        <v>14</v>
      </c>
      <c r="P6">
        <v>17120</v>
      </c>
      <c r="R6" t="s">
        <v>29</v>
      </c>
      <c r="S6">
        <v>17269</v>
      </c>
    </row>
    <row r="7" spans="1:19">
      <c r="A7" t="s">
        <v>6</v>
      </c>
      <c r="B7">
        <v>191</v>
      </c>
      <c r="C7">
        <v>300</v>
      </c>
      <c r="D7">
        <v>144</v>
      </c>
      <c r="E7">
        <v>60</v>
      </c>
      <c r="F7">
        <v>94</v>
      </c>
      <c r="I7" s="2">
        <f t="shared" si="1"/>
        <v>300</v>
      </c>
      <c r="J7" s="2">
        <f t="shared" si="0"/>
        <v>144</v>
      </c>
      <c r="K7" s="2">
        <f t="shared" si="0"/>
        <v>60</v>
      </c>
      <c r="L7" s="2">
        <f t="shared" si="0"/>
        <v>94</v>
      </c>
      <c r="M7" s="2">
        <f t="shared" si="0"/>
        <v>0</v>
      </c>
      <c r="O7" t="s">
        <v>20</v>
      </c>
      <c r="P7">
        <v>14960</v>
      </c>
      <c r="R7" t="s">
        <v>20</v>
      </c>
      <c r="S7">
        <v>13674</v>
      </c>
    </row>
    <row r="8" spans="1:19">
      <c r="A8" t="s">
        <v>7</v>
      </c>
      <c r="B8">
        <v>192</v>
      </c>
      <c r="C8">
        <v>2120</v>
      </c>
      <c r="D8">
        <v>2956</v>
      </c>
      <c r="E8">
        <v>1365</v>
      </c>
      <c r="F8">
        <v>810</v>
      </c>
      <c r="G8">
        <v>1999</v>
      </c>
      <c r="I8" s="2">
        <f t="shared" si="1"/>
        <v>2120</v>
      </c>
      <c r="J8" s="2">
        <f t="shared" si="0"/>
        <v>2956</v>
      </c>
      <c r="K8" s="2">
        <f t="shared" si="0"/>
        <v>1365</v>
      </c>
      <c r="L8" s="2">
        <f t="shared" si="0"/>
        <v>810</v>
      </c>
      <c r="M8" s="2">
        <f t="shared" si="0"/>
        <v>1999</v>
      </c>
      <c r="O8" t="s">
        <v>19</v>
      </c>
      <c r="P8">
        <v>11300</v>
      </c>
      <c r="R8" t="s">
        <v>28</v>
      </c>
      <c r="S8">
        <v>13131</v>
      </c>
    </row>
    <row r="9" spans="1:19">
      <c r="A9" t="s">
        <v>8</v>
      </c>
      <c r="B9">
        <v>200</v>
      </c>
      <c r="C9">
        <v>640</v>
      </c>
      <c r="D9">
        <v>291</v>
      </c>
      <c r="E9">
        <v>266</v>
      </c>
      <c r="F9">
        <v>414</v>
      </c>
      <c r="G9">
        <v>323</v>
      </c>
      <c r="I9" s="2">
        <f t="shared" si="1"/>
        <v>640</v>
      </c>
      <c r="J9" s="2">
        <f t="shared" si="0"/>
        <v>291</v>
      </c>
      <c r="K9" s="2">
        <f t="shared" si="0"/>
        <v>266</v>
      </c>
      <c r="L9" s="2">
        <f t="shared" si="0"/>
        <v>414</v>
      </c>
      <c r="M9" s="2">
        <f t="shared" si="0"/>
        <v>323</v>
      </c>
      <c r="O9" t="s">
        <v>12</v>
      </c>
      <c r="P9">
        <v>10700</v>
      </c>
      <c r="R9" t="s">
        <v>25</v>
      </c>
      <c r="S9">
        <v>12712</v>
      </c>
    </row>
    <row r="10" spans="1:19">
      <c r="A10" t="s">
        <v>9</v>
      </c>
      <c r="B10">
        <v>201</v>
      </c>
      <c r="C10">
        <v>140</v>
      </c>
      <c r="D10">
        <v>39</v>
      </c>
      <c r="E10">
        <v>171</v>
      </c>
      <c r="G10">
        <v>41</v>
      </c>
      <c r="I10" s="2">
        <f t="shared" si="1"/>
        <v>140</v>
      </c>
      <c r="J10" s="2">
        <f t="shared" si="0"/>
        <v>39</v>
      </c>
      <c r="K10" s="2">
        <f t="shared" si="0"/>
        <v>171</v>
      </c>
      <c r="L10" s="2">
        <f t="shared" si="0"/>
        <v>0</v>
      </c>
      <c r="M10" s="2">
        <f t="shared" si="0"/>
        <v>41</v>
      </c>
      <c r="O10" t="s">
        <v>26</v>
      </c>
      <c r="P10">
        <v>10220</v>
      </c>
      <c r="R10" t="s">
        <v>24</v>
      </c>
      <c r="S10">
        <v>11863</v>
      </c>
    </row>
    <row r="11" spans="1:19">
      <c r="A11" t="s">
        <v>10</v>
      </c>
      <c r="B11">
        <v>310</v>
      </c>
      <c r="C11">
        <v>200</v>
      </c>
      <c r="D11">
        <v>263</v>
      </c>
      <c r="E11">
        <v>122</v>
      </c>
      <c r="F11">
        <v>156</v>
      </c>
      <c r="G11">
        <v>217</v>
      </c>
      <c r="I11" s="2">
        <f t="shared" si="1"/>
        <v>200</v>
      </c>
      <c r="J11" s="2">
        <f t="shared" si="0"/>
        <v>263</v>
      </c>
      <c r="K11" s="2">
        <f t="shared" si="0"/>
        <v>122</v>
      </c>
      <c r="L11" s="2">
        <f t="shared" si="0"/>
        <v>156</v>
      </c>
      <c r="M11" s="2">
        <f t="shared" si="0"/>
        <v>217</v>
      </c>
      <c r="O11" t="s">
        <v>29</v>
      </c>
      <c r="P11">
        <v>9100</v>
      </c>
      <c r="R11" t="s">
        <v>14</v>
      </c>
      <c r="S11">
        <v>9345</v>
      </c>
    </row>
    <row r="12" spans="1:19">
      <c r="A12" t="s">
        <v>11</v>
      </c>
      <c r="B12">
        <v>322</v>
      </c>
      <c r="C12">
        <v>44260</v>
      </c>
      <c r="D12">
        <v>69877</v>
      </c>
      <c r="E12">
        <v>53815</v>
      </c>
      <c r="F12">
        <v>30786</v>
      </c>
      <c r="G12">
        <v>27734</v>
      </c>
      <c r="I12" s="2">
        <f t="shared" si="1"/>
        <v>44260</v>
      </c>
      <c r="J12" s="2">
        <f t="shared" si="0"/>
        <v>69877</v>
      </c>
      <c r="K12" s="2">
        <f t="shared" si="0"/>
        <v>53815</v>
      </c>
      <c r="L12" s="2">
        <f t="shared" si="0"/>
        <v>30786</v>
      </c>
      <c r="M12" s="2">
        <f t="shared" si="0"/>
        <v>27734</v>
      </c>
    </row>
    <row r="13" spans="1:19">
      <c r="A13" t="s">
        <v>12</v>
      </c>
      <c r="B13">
        <v>331</v>
      </c>
      <c r="C13">
        <v>10700</v>
      </c>
      <c r="D13">
        <v>8732</v>
      </c>
      <c r="E13">
        <v>9613</v>
      </c>
      <c r="F13">
        <v>6568</v>
      </c>
      <c r="G13">
        <v>9333</v>
      </c>
      <c r="I13" s="2">
        <f t="shared" si="1"/>
        <v>10700</v>
      </c>
      <c r="J13" s="2">
        <f t="shared" si="0"/>
        <v>8732</v>
      </c>
      <c r="K13" s="2">
        <f t="shared" si="0"/>
        <v>9613</v>
      </c>
      <c r="L13" s="2">
        <f t="shared" si="0"/>
        <v>6568</v>
      </c>
      <c r="M13" s="2">
        <f t="shared" si="0"/>
        <v>9333</v>
      </c>
    </row>
    <row r="14" spans="1:19">
      <c r="A14" t="s">
        <v>13</v>
      </c>
      <c r="B14">
        <v>332</v>
      </c>
      <c r="C14">
        <v>600</v>
      </c>
      <c r="D14">
        <v>936</v>
      </c>
      <c r="E14">
        <v>1827</v>
      </c>
      <c r="F14">
        <v>245</v>
      </c>
      <c r="G14">
        <v>1199</v>
      </c>
      <c r="I14" s="2">
        <f t="shared" si="1"/>
        <v>600</v>
      </c>
      <c r="J14" s="2">
        <f t="shared" si="0"/>
        <v>936</v>
      </c>
      <c r="K14" s="2">
        <f t="shared" si="0"/>
        <v>1827</v>
      </c>
      <c r="L14" s="2">
        <f t="shared" si="0"/>
        <v>245</v>
      </c>
      <c r="M14" s="2">
        <f t="shared" si="0"/>
        <v>1199</v>
      </c>
    </row>
    <row r="15" spans="1:19">
      <c r="A15" t="s">
        <v>14</v>
      </c>
      <c r="B15">
        <v>341</v>
      </c>
      <c r="C15">
        <v>17120</v>
      </c>
      <c r="D15">
        <v>12760</v>
      </c>
      <c r="E15">
        <v>11088</v>
      </c>
      <c r="F15">
        <v>7529</v>
      </c>
      <c r="G15">
        <v>9345</v>
      </c>
      <c r="I15" s="2">
        <f t="shared" si="1"/>
        <v>17120</v>
      </c>
      <c r="J15" s="2">
        <f t="shared" si="0"/>
        <v>12760</v>
      </c>
      <c r="K15" s="2">
        <f t="shared" si="0"/>
        <v>11088</v>
      </c>
      <c r="L15" s="2">
        <f t="shared" si="0"/>
        <v>7529</v>
      </c>
      <c r="M15" s="2">
        <f t="shared" si="0"/>
        <v>9345</v>
      </c>
    </row>
    <row r="16" spans="1:19">
      <c r="A16" t="s">
        <v>15</v>
      </c>
      <c r="B16">
        <v>342</v>
      </c>
      <c r="C16">
        <v>73900</v>
      </c>
      <c r="D16">
        <v>57267</v>
      </c>
      <c r="E16">
        <v>119241</v>
      </c>
      <c r="F16">
        <v>95760</v>
      </c>
      <c r="G16">
        <v>73687</v>
      </c>
      <c r="I16" s="2">
        <f t="shared" si="1"/>
        <v>73900</v>
      </c>
      <c r="J16" s="2">
        <f t="shared" si="0"/>
        <v>57267</v>
      </c>
      <c r="K16" s="2">
        <f t="shared" si="0"/>
        <v>119241</v>
      </c>
      <c r="L16" s="2">
        <f t="shared" si="0"/>
        <v>95760</v>
      </c>
      <c r="M16" s="2">
        <f t="shared" si="0"/>
        <v>73687</v>
      </c>
    </row>
    <row r="17" spans="1:13">
      <c r="A17" t="s">
        <v>16</v>
      </c>
      <c r="B17">
        <v>352</v>
      </c>
      <c r="C17">
        <v>1900</v>
      </c>
      <c r="D17">
        <v>1010</v>
      </c>
      <c r="E17">
        <v>2178</v>
      </c>
      <c r="F17">
        <v>1704</v>
      </c>
      <c r="G17">
        <v>1085</v>
      </c>
      <c r="I17" s="2">
        <f t="shared" si="1"/>
        <v>1900</v>
      </c>
      <c r="J17" s="2">
        <f t="shared" si="0"/>
        <v>1010</v>
      </c>
      <c r="K17" s="2">
        <f t="shared" si="0"/>
        <v>2178</v>
      </c>
      <c r="L17" s="2">
        <f t="shared" si="0"/>
        <v>1704</v>
      </c>
      <c r="M17" s="2">
        <f t="shared" si="0"/>
        <v>1085</v>
      </c>
    </row>
    <row r="18" spans="1:13">
      <c r="A18" t="s">
        <v>17</v>
      </c>
      <c r="B18">
        <v>362</v>
      </c>
      <c r="C18">
        <v>21440</v>
      </c>
      <c r="D18">
        <v>23732</v>
      </c>
      <c r="E18">
        <v>7792</v>
      </c>
      <c r="F18">
        <v>7080</v>
      </c>
      <c r="G18">
        <v>4434</v>
      </c>
      <c r="I18" s="2">
        <f t="shared" si="1"/>
        <v>21440</v>
      </c>
      <c r="J18" s="2">
        <f t="shared" si="0"/>
        <v>23732</v>
      </c>
      <c r="K18" s="2">
        <f t="shared" si="0"/>
        <v>7792</v>
      </c>
      <c r="L18" s="2">
        <f t="shared" si="0"/>
        <v>7080</v>
      </c>
      <c r="M18" s="2">
        <f t="shared" si="0"/>
        <v>4434</v>
      </c>
    </row>
    <row r="19" spans="1:13">
      <c r="A19" t="s">
        <v>18</v>
      </c>
      <c r="B19">
        <v>370</v>
      </c>
      <c r="C19">
        <v>2020</v>
      </c>
      <c r="D19">
        <v>2106</v>
      </c>
      <c r="E19">
        <v>910</v>
      </c>
      <c r="F19">
        <v>143</v>
      </c>
      <c r="G19">
        <v>531</v>
      </c>
      <c r="I19" s="2">
        <f t="shared" si="1"/>
        <v>2020</v>
      </c>
      <c r="J19" s="2">
        <f t="shared" si="0"/>
        <v>2106</v>
      </c>
      <c r="K19" s="2">
        <f t="shared" si="0"/>
        <v>910</v>
      </c>
      <c r="L19" s="2">
        <f t="shared" si="0"/>
        <v>143</v>
      </c>
      <c r="M19" s="2">
        <f t="shared" si="0"/>
        <v>531</v>
      </c>
    </row>
    <row r="20" spans="1:13">
      <c r="A20" t="s">
        <v>19</v>
      </c>
      <c r="B20">
        <v>371</v>
      </c>
      <c r="C20">
        <v>11300</v>
      </c>
      <c r="D20">
        <v>8707</v>
      </c>
      <c r="E20">
        <v>8326</v>
      </c>
      <c r="F20">
        <v>5757</v>
      </c>
      <c r="G20">
        <v>6562</v>
      </c>
      <c r="I20" s="2">
        <f t="shared" si="1"/>
        <v>11300</v>
      </c>
      <c r="J20" s="2">
        <f t="shared" si="0"/>
        <v>8707</v>
      </c>
      <c r="K20" s="2">
        <f t="shared" si="0"/>
        <v>8326</v>
      </c>
      <c r="L20" s="2">
        <f t="shared" si="0"/>
        <v>5757</v>
      </c>
      <c r="M20" s="2">
        <f t="shared" si="0"/>
        <v>6562</v>
      </c>
    </row>
    <row r="21" spans="1:13">
      <c r="A21" t="s">
        <v>20</v>
      </c>
      <c r="B21">
        <v>441</v>
      </c>
      <c r="C21">
        <v>14960</v>
      </c>
      <c r="D21">
        <v>15329</v>
      </c>
      <c r="E21">
        <v>16099</v>
      </c>
      <c r="F21">
        <v>18511</v>
      </c>
      <c r="G21">
        <v>13674</v>
      </c>
      <c r="I21" s="2">
        <f t="shared" si="1"/>
        <v>14960</v>
      </c>
      <c r="J21" s="2">
        <f t="shared" si="0"/>
        <v>15329</v>
      </c>
      <c r="K21" s="2">
        <f t="shared" si="0"/>
        <v>16099</v>
      </c>
      <c r="L21" s="2">
        <f t="shared" si="0"/>
        <v>18511</v>
      </c>
      <c r="M21" s="2">
        <f t="shared" si="0"/>
        <v>13674</v>
      </c>
    </row>
    <row r="22" spans="1:13">
      <c r="A22" t="s">
        <v>21</v>
      </c>
      <c r="B22">
        <v>450</v>
      </c>
      <c r="C22">
        <v>1540</v>
      </c>
      <c r="D22">
        <v>1759</v>
      </c>
      <c r="E22">
        <v>2778</v>
      </c>
      <c r="F22">
        <v>2617</v>
      </c>
      <c r="G22">
        <v>3313</v>
      </c>
      <c r="I22" s="2">
        <f t="shared" si="1"/>
        <v>1540</v>
      </c>
      <c r="J22" s="2">
        <f t="shared" si="0"/>
        <v>1759</v>
      </c>
      <c r="K22" s="2">
        <f t="shared" si="0"/>
        <v>2778</v>
      </c>
      <c r="L22" s="2">
        <f t="shared" si="0"/>
        <v>2617</v>
      </c>
      <c r="M22" s="2">
        <f t="shared" si="0"/>
        <v>3313</v>
      </c>
    </row>
    <row r="23" spans="1:13">
      <c r="A23" t="s">
        <v>22</v>
      </c>
      <c r="B23">
        <v>451</v>
      </c>
      <c r="C23">
        <v>480</v>
      </c>
      <c r="D23">
        <v>257</v>
      </c>
      <c r="E23">
        <v>172</v>
      </c>
      <c r="F23">
        <v>350</v>
      </c>
      <c r="G23">
        <v>107</v>
      </c>
      <c r="I23" s="2">
        <f t="shared" si="1"/>
        <v>480</v>
      </c>
      <c r="J23" s="2">
        <f t="shared" si="0"/>
        <v>257</v>
      </c>
      <c r="K23" s="2">
        <f t="shared" si="0"/>
        <v>172</v>
      </c>
      <c r="L23" s="2">
        <f t="shared" si="0"/>
        <v>350</v>
      </c>
      <c r="M23" s="2">
        <f t="shared" si="0"/>
        <v>107</v>
      </c>
    </row>
    <row r="24" spans="1:13">
      <c r="A24" t="s">
        <v>23</v>
      </c>
      <c r="B24">
        <v>510</v>
      </c>
      <c r="D24">
        <v>4183</v>
      </c>
      <c r="E24">
        <v>6858</v>
      </c>
      <c r="F24">
        <v>10078</v>
      </c>
      <c r="G24">
        <v>5009</v>
      </c>
      <c r="I24" s="2">
        <f t="shared" si="1"/>
        <v>0</v>
      </c>
      <c r="J24" s="2">
        <f t="shared" si="0"/>
        <v>4183</v>
      </c>
      <c r="K24" s="2">
        <f t="shared" si="0"/>
        <v>6858</v>
      </c>
      <c r="L24" s="2">
        <f t="shared" si="0"/>
        <v>10078</v>
      </c>
      <c r="M24" s="2">
        <f t="shared" si="0"/>
        <v>5009</v>
      </c>
    </row>
    <row r="25" spans="1:13">
      <c r="A25" t="s">
        <v>24</v>
      </c>
      <c r="B25">
        <v>700</v>
      </c>
      <c r="C25">
        <v>19160</v>
      </c>
      <c r="D25">
        <v>18423</v>
      </c>
      <c r="E25">
        <v>12732</v>
      </c>
      <c r="F25">
        <v>12034</v>
      </c>
      <c r="G25">
        <v>11863</v>
      </c>
      <c r="I25" s="2">
        <f t="shared" si="1"/>
        <v>19160</v>
      </c>
      <c r="J25" s="2">
        <f t="shared" si="0"/>
        <v>18423</v>
      </c>
      <c r="K25" s="2">
        <f t="shared" si="0"/>
        <v>12732</v>
      </c>
      <c r="L25" s="2">
        <f t="shared" si="0"/>
        <v>12034</v>
      </c>
      <c r="M25" s="2">
        <f t="shared" si="0"/>
        <v>11863</v>
      </c>
    </row>
    <row r="26" spans="1:13">
      <c r="A26" t="s">
        <v>25</v>
      </c>
      <c r="B26">
        <v>710</v>
      </c>
      <c r="C26">
        <v>3760</v>
      </c>
      <c r="D26">
        <v>8262</v>
      </c>
      <c r="E26">
        <v>13165</v>
      </c>
      <c r="F26">
        <v>14037</v>
      </c>
      <c r="G26">
        <v>12712</v>
      </c>
      <c r="I26" s="2">
        <f t="shared" si="1"/>
        <v>3760</v>
      </c>
      <c r="J26" s="2">
        <f t="shared" si="0"/>
        <v>8262</v>
      </c>
      <c r="K26" s="2">
        <f t="shared" si="0"/>
        <v>13165</v>
      </c>
      <c r="L26" s="2">
        <f t="shared" si="0"/>
        <v>14037</v>
      </c>
      <c r="M26" s="2">
        <f t="shared" si="0"/>
        <v>12712</v>
      </c>
    </row>
    <row r="27" spans="1:13">
      <c r="A27" t="s">
        <v>26</v>
      </c>
      <c r="B27">
        <v>732</v>
      </c>
      <c r="C27">
        <v>10220</v>
      </c>
      <c r="D27">
        <v>21238</v>
      </c>
      <c r="E27">
        <v>71053</v>
      </c>
      <c r="F27">
        <v>59848</v>
      </c>
      <c r="G27">
        <v>96959</v>
      </c>
      <c r="I27" s="2">
        <f t="shared" si="1"/>
        <v>10220</v>
      </c>
      <c r="J27" s="2">
        <f t="shared" si="0"/>
        <v>21238</v>
      </c>
      <c r="K27" s="2">
        <f t="shared" si="0"/>
        <v>71053</v>
      </c>
      <c r="L27" s="2">
        <f t="shared" si="0"/>
        <v>59848</v>
      </c>
      <c r="M27" s="2">
        <f t="shared" si="0"/>
        <v>96959</v>
      </c>
    </row>
    <row r="28" spans="1:13">
      <c r="A28" t="s">
        <v>27</v>
      </c>
      <c r="B28">
        <v>752</v>
      </c>
      <c r="C28">
        <v>1000</v>
      </c>
      <c r="D28">
        <v>788</v>
      </c>
      <c r="E28">
        <v>1850</v>
      </c>
      <c r="F28">
        <v>2592</v>
      </c>
      <c r="G28">
        <v>1600</v>
      </c>
      <c r="I28" s="2">
        <f t="shared" si="1"/>
        <v>1000</v>
      </c>
      <c r="J28" s="2">
        <f t="shared" si="0"/>
        <v>788</v>
      </c>
      <c r="K28" s="2">
        <f t="shared" si="0"/>
        <v>1850</v>
      </c>
      <c r="L28" s="2">
        <f t="shared" si="0"/>
        <v>2592</v>
      </c>
      <c r="M28" s="2">
        <f t="shared" si="0"/>
        <v>1600</v>
      </c>
    </row>
    <row r="29" spans="1:13">
      <c r="A29" t="s">
        <v>28</v>
      </c>
      <c r="B29">
        <v>882</v>
      </c>
      <c r="C29">
        <v>8100</v>
      </c>
      <c r="D29">
        <v>8905</v>
      </c>
      <c r="E29">
        <v>14522</v>
      </c>
      <c r="F29">
        <v>14379</v>
      </c>
      <c r="G29">
        <v>13131</v>
      </c>
      <c r="I29" s="2">
        <f t="shared" si="1"/>
        <v>8100</v>
      </c>
      <c r="J29" s="2">
        <f t="shared" si="0"/>
        <v>8905</v>
      </c>
      <c r="K29" s="2">
        <f t="shared" si="0"/>
        <v>14522</v>
      </c>
      <c r="L29" s="2">
        <f t="shared" si="0"/>
        <v>14379</v>
      </c>
      <c r="M29" s="2">
        <f t="shared" si="0"/>
        <v>13131</v>
      </c>
    </row>
    <row r="30" spans="1:13">
      <c r="A30" t="s">
        <v>29</v>
      </c>
      <c r="B30">
        <v>891</v>
      </c>
      <c r="C30">
        <v>9100</v>
      </c>
      <c r="D30">
        <v>15212</v>
      </c>
      <c r="E30">
        <v>15640</v>
      </c>
      <c r="F30">
        <v>18294</v>
      </c>
      <c r="G30">
        <v>17269</v>
      </c>
      <c r="I30" s="2">
        <f t="shared" si="1"/>
        <v>9100</v>
      </c>
      <c r="J30" s="2">
        <f t="shared" si="0"/>
        <v>15212</v>
      </c>
      <c r="K30" s="2">
        <f t="shared" si="0"/>
        <v>15640</v>
      </c>
      <c r="L30" s="2">
        <f t="shared" si="0"/>
        <v>18294</v>
      </c>
      <c r="M30" s="2">
        <f t="shared" si="0"/>
        <v>17269</v>
      </c>
    </row>
    <row r="31" spans="1:13">
      <c r="A31" t="s">
        <v>30</v>
      </c>
      <c r="B31">
        <v>892</v>
      </c>
      <c r="C31">
        <v>7000</v>
      </c>
      <c r="D31">
        <v>10375</v>
      </c>
      <c r="E31">
        <v>14939</v>
      </c>
      <c r="F31">
        <v>14653</v>
      </c>
      <c r="G31">
        <v>17840</v>
      </c>
      <c r="I31" s="2">
        <f t="shared" si="1"/>
        <v>7000</v>
      </c>
      <c r="J31" s="2">
        <f t="shared" si="0"/>
        <v>10375</v>
      </c>
      <c r="K31" s="2">
        <f t="shared" si="0"/>
        <v>14939</v>
      </c>
      <c r="L31" s="2">
        <f t="shared" si="0"/>
        <v>14653</v>
      </c>
      <c r="M31" s="2">
        <f t="shared" si="0"/>
        <v>17840</v>
      </c>
    </row>
    <row r="32" spans="1:13">
      <c r="C32">
        <f>SUM(C2:C31)</f>
        <v>267300</v>
      </c>
      <c r="D32">
        <f t="shared" ref="D32:G32" si="2">SUM(D2:D31)</f>
        <v>299892</v>
      </c>
      <c r="E32">
        <f t="shared" si="2"/>
        <v>394384</v>
      </c>
      <c r="F32">
        <f t="shared" si="2"/>
        <v>333022</v>
      </c>
      <c r="G32">
        <f t="shared" si="2"/>
        <v>338765</v>
      </c>
      <c r="I32" s="2">
        <f t="shared" si="1"/>
        <v>267300</v>
      </c>
      <c r="J32" s="2">
        <f t="shared" si="0"/>
        <v>299892</v>
      </c>
      <c r="K32" s="2">
        <f t="shared" si="0"/>
        <v>394384</v>
      </c>
      <c r="L32" s="2">
        <f t="shared" si="0"/>
        <v>333022</v>
      </c>
      <c r="M32" s="2">
        <f t="shared" si="0"/>
        <v>338765</v>
      </c>
    </row>
    <row r="33" spans="9:13">
      <c r="I33" s="1"/>
      <c r="J33" s="1"/>
      <c r="K33" s="1"/>
      <c r="L33" s="1"/>
      <c r="M33" s="1"/>
    </row>
    <row r="34" spans="9:13">
      <c r="I34" s="1"/>
      <c r="J34" s="1"/>
      <c r="K34" s="1"/>
      <c r="L34" s="1"/>
      <c r="M34" s="1"/>
    </row>
  </sheetData>
  <conditionalFormatting sqref="I2:I31">
    <cfRule type="top10" dxfId="10" priority="5" rank="10"/>
  </conditionalFormatting>
  <conditionalFormatting sqref="J2:J31">
    <cfRule type="top10" dxfId="9" priority="4" rank="10"/>
  </conditionalFormatting>
  <conditionalFormatting sqref="K2:K31">
    <cfRule type="top10" dxfId="8" priority="3" rank="10"/>
  </conditionalFormatting>
  <conditionalFormatting sqref="L2:L31">
    <cfRule type="top10" dxfId="7" priority="2" rank="10"/>
  </conditionalFormatting>
  <conditionalFormatting sqref="M2:M31">
    <cfRule type="top10" dxfId="6" priority="1" rank="10"/>
  </conditionalFormatting>
  <pageMargins left="0.25" right="0.25" top="0.75" bottom="0.75" header="0.3" footer="0.3"/>
  <pageSetup scale="77" fitToHeight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Austin</vt:lpstr>
      <vt:lpstr>ResTri</vt:lpstr>
      <vt:lpstr>SiliconValley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2016-01-05T16:39:25Z</cp:lastPrinted>
  <dcterms:created xsi:type="dcterms:W3CDTF">2015-09-21T21:59:29Z</dcterms:created>
  <dcterms:modified xsi:type="dcterms:W3CDTF">2016-01-05T19:44:10Z</dcterms:modified>
</cp:coreProperties>
</file>