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" i="1" l="1"/>
  <c r="I2" i="1" s="1"/>
  <c r="C5" i="1"/>
  <c r="H5" i="1" s="1"/>
  <c r="B5" i="1"/>
  <c r="G4" i="1" s="1"/>
  <c r="G3" i="1" l="1"/>
  <c r="H4" i="1"/>
  <c r="I5" i="1"/>
  <c r="G2" i="1"/>
  <c r="H3" i="1"/>
  <c r="I4" i="1"/>
  <c r="I3" i="1"/>
  <c r="G5" i="1"/>
  <c r="H2" i="1"/>
</calcChain>
</file>

<file path=xl/sharedStrings.xml><?xml version="1.0" encoding="utf-8"?>
<sst xmlns="http://schemas.openxmlformats.org/spreadsheetml/2006/main" count="14" uniqueCount="7">
  <si>
    <t>sector</t>
  </si>
  <si>
    <t>Government</t>
  </si>
  <si>
    <t>High-Tech Industries</t>
  </si>
  <si>
    <t>Non-High-Tech Industries</t>
  </si>
  <si>
    <t>pwrkhrs_80</t>
  </si>
  <si>
    <t>pwrkhrs_00</t>
  </si>
  <si>
    <t>pwrkhrs_13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</si>
</sst>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b="0"/>
              <a:t>(a) 1980</a:t>
            </a:r>
          </a:p>
        </c:rich>
      </c:tx>
      <c:layout>
        <c:manualLayout>
          <c:xMode val="edge"/>
          <c:yMode val="edge"/>
          <c:x val="0.30076315460567427"/>
          <c:y val="0.85185185185185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63492063492064"/>
          <c:y val="6.4846529600466607E-2"/>
          <c:w val="0.51391476065491815"/>
          <c:h val="0.74945902595508895"/>
        </c:manualLayout>
      </c:layout>
      <c:pieChart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pwrkhrs_80</c:v>
                </c:pt>
              </c:strCache>
            </c:strRef>
          </c:tx>
          <c:explosion val="1"/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Sheet1!$F$2:$F$4</c:f>
              <c:strCache>
                <c:ptCount val="3"/>
                <c:pt idx="0">
                  <c:v>Government</c:v>
                </c:pt>
                <c:pt idx="1">
                  <c:v>High-Tech Industries</c:v>
                </c:pt>
                <c:pt idx="2">
                  <c:v>Non-High-Tech Industries</c:v>
                </c:pt>
              </c:strCache>
            </c:strRef>
          </c:cat>
          <c:val>
            <c:numRef>
              <c:f>Sheet1!$G$2:$G$4</c:f>
              <c:numCache>
                <c:formatCode>0.00%</c:formatCode>
                <c:ptCount val="3"/>
                <c:pt idx="0">
                  <c:v>0.24818669251150904</c:v>
                </c:pt>
                <c:pt idx="1">
                  <c:v>0.15631489850029723</c:v>
                </c:pt>
                <c:pt idx="2">
                  <c:v>0.59549840898819373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357580302462204"/>
          <c:y val="0.2873745990084573"/>
          <c:w val="0.30568350831146113"/>
          <c:h val="0.30939413823272088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(b) 2000</a:t>
            </a:r>
          </a:p>
        </c:rich>
      </c:tx>
      <c:layout>
        <c:manualLayout>
          <c:xMode val="edge"/>
          <c:yMode val="edge"/>
          <c:x val="0.30076315460567427"/>
          <c:y val="0.85185185185185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63492063492064"/>
          <c:y val="6.4846529600466607E-2"/>
          <c:w val="0.51391476065491815"/>
          <c:h val="0.74945902595508895"/>
        </c:manualLayout>
      </c:layout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pwrkhrs_00</c:v>
                </c:pt>
              </c:strCache>
            </c:strRef>
          </c:tx>
          <c:explosion val="1"/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Sheet1!$F$2:$F$4</c:f>
              <c:strCache>
                <c:ptCount val="3"/>
                <c:pt idx="0">
                  <c:v>Government</c:v>
                </c:pt>
                <c:pt idx="1">
                  <c:v>High-Tech Industries</c:v>
                </c:pt>
                <c:pt idx="2">
                  <c:v>Non-High-Tech Industries</c:v>
                </c:pt>
              </c:strCache>
            </c:strRef>
          </c:cat>
          <c:val>
            <c:numRef>
              <c:f>Sheet1!$H$2:$H$4</c:f>
              <c:numCache>
                <c:formatCode>0.00%</c:formatCode>
                <c:ptCount val="3"/>
                <c:pt idx="0">
                  <c:v>0.16445845621562236</c:v>
                </c:pt>
                <c:pt idx="1">
                  <c:v>0.24565896915514793</c:v>
                </c:pt>
                <c:pt idx="2">
                  <c:v>0.58988257462922966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357580302462204"/>
          <c:y val="0.2873745990084573"/>
          <c:w val="0.30568350831146113"/>
          <c:h val="0.30939413823272088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(c) 2013</a:t>
            </a:r>
          </a:p>
        </c:rich>
      </c:tx>
      <c:layout>
        <c:manualLayout>
          <c:xMode val="edge"/>
          <c:yMode val="edge"/>
          <c:x val="0.30076315460567427"/>
          <c:y val="0.85185185185185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63492063492064"/>
          <c:y val="6.4846529600466607E-2"/>
          <c:w val="0.51391476065491815"/>
          <c:h val="0.74945902595508895"/>
        </c:manualLayout>
      </c:layout>
      <c:pieChart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pwrkhrs_13</c:v>
                </c:pt>
              </c:strCache>
            </c:strRef>
          </c:tx>
          <c:explosion val="1"/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Sheet1!$F$2:$F$4</c:f>
              <c:strCache>
                <c:ptCount val="3"/>
                <c:pt idx="0">
                  <c:v>Government</c:v>
                </c:pt>
                <c:pt idx="1">
                  <c:v>High-Tech Industries</c:v>
                </c:pt>
                <c:pt idx="2">
                  <c:v>Non-High-Tech Industries</c:v>
                </c:pt>
              </c:strCache>
            </c:strRef>
          </c:cat>
          <c:val>
            <c:numRef>
              <c:f>Sheet1!$I$2:$I$4</c:f>
              <c:numCache>
                <c:formatCode>0.00%</c:formatCode>
                <c:ptCount val="3"/>
                <c:pt idx="0">
                  <c:v>0.16391706083023397</c:v>
                </c:pt>
                <c:pt idx="1">
                  <c:v>0.21829730815895948</c:v>
                </c:pt>
                <c:pt idx="2">
                  <c:v>0.61778563101080652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357580302462204"/>
          <c:y val="0.2873745990084573"/>
          <c:w val="0.30568350831146113"/>
          <c:h val="0.30939413823272088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</xdr:row>
      <xdr:rowOff>176212</xdr:rowOff>
    </xdr:from>
    <xdr:to>
      <xdr:col>4</xdr:col>
      <xdr:colOff>276225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11</xdr:col>
      <xdr:colOff>342900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6</xdr:row>
      <xdr:rowOff>9525</xdr:rowOff>
    </xdr:from>
    <xdr:to>
      <xdr:col>18</xdr:col>
      <xdr:colOff>352425</xdr:colOff>
      <xdr:row>20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0.03386</cdr:x>
      <cdr:y>0.16319</cdr:y>
    </cdr:from>
    <cdr:to>
      <cdr:x>0.09115</cdr:x>
      <cdr:y>0.73264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531006" y="1114126"/>
          <a:ext cx="1562115" cy="229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Employment Share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0.03386</cdr:x>
      <cdr:y>0.16319</cdr:y>
    </cdr:from>
    <cdr:to>
      <cdr:x>0.09115</cdr:x>
      <cdr:y>0.73264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38150" y="1071559"/>
          <a:ext cx="1562115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Employment Share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0.03386</cdr:x>
      <cdr:y>0.16319</cdr:y>
    </cdr:from>
    <cdr:to>
      <cdr:x>0.09115</cdr:x>
      <cdr:y>0.73264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438150" y="1071559"/>
          <a:ext cx="1562115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Employment Share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P25" sqref="P25"/>
    </sheetView>
  </sheetViews>
  <sheetFormatPr defaultRowHeight="15"/>
  <cols>
    <col min="1" max="1" width="24" bestFit="1" customWidth="1"/>
    <col min="2" max="3" width="11.140625" bestFit="1" customWidth="1"/>
    <col min="4" max="4" width="12" bestFit="1" customWidth="1"/>
  </cols>
  <sheetData>
    <row r="1" spans="1:9">
      <c r="A1" t="s">
        <v>0</v>
      </c>
      <c r="B1" t="s">
        <v>4</v>
      </c>
      <c r="C1" t="s">
        <v>5</v>
      </c>
      <c r="D1" t="s">
        <v>6</v>
      </c>
      <c r="F1" t="s">
        <v>0</v>
      </c>
      <c r="G1" t="s">
        <v>4</v>
      </c>
      <c r="H1" t="s">
        <v>5</v>
      </c>
      <c r="I1" t="s">
        <v>6</v>
      </c>
    </row>
    <row r="2" spans="1:9">
      <c r="A2" t="s">
        <v>1</v>
      </c>
      <c r="B2">
        <v>129555300</v>
      </c>
      <c r="C2">
        <v>181505695</v>
      </c>
      <c r="D2">
        <v>241370723</v>
      </c>
      <c r="F2" t="s">
        <v>1</v>
      </c>
      <c r="G2" s="1">
        <f>B2/B$5</f>
        <v>0.24818669251150904</v>
      </c>
      <c r="H2" s="1">
        <f t="shared" ref="H2:H5" si="0">C2/C$5</f>
        <v>0.16445845621562236</v>
      </c>
      <c r="I2" s="1">
        <f t="shared" ref="I2:I5" si="1">D2/D$5</f>
        <v>0.16391706083023397</v>
      </c>
    </row>
    <row r="3" spans="1:9">
      <c r="A3" t="s">
        <v>2</v>
      </c>
      <c r="B3">
        <v>81597540</v>
      </c>
      <c r="C3">
        <v>271123194</v>
      </c>
      <c r="D3">
        <v>321446583</v>
      </c>
      <c r="F3" t="s">
        <v>2</v>
      </c>
      <c r="G3" s="1">
        <f t="shared" ref="G3:G5" si="2">B3/B$5</f>
        <v>0.15631489850029723</v>
      </c>
      <c r="H3" s="1">
        <f t="shared" si="0"/>
        <v>0.24565896915514793</v>
      </c>
      <c r="I3" s="1">
        <f t="shared" si="1"/>
        <v>0.21829730815895948</v>
      </c>
    </row>
    <row r="4" spans="1:9">
      <c r="A4" t="s">
        <v>3</v>
      </c>
      <c r="B4">
        <v>310854600</v>
      </c>
      <c r="C4">
        <v>651027920</v>
      </c>
      <c r="D4">
        <v>909700086.5</v>
      </c>
      <c r="F4" t="s">
        <v>3</v>
      </c>
      <c r="G4" s="1">
        <f t="shared" si="2"/>
        <v>0.59549840898819373</v>
      </c>
      <c r="H4" s="1">
        <f t="shared" si="0"/>
        <v>0.58988257462922966</v>
      </c>
      <c r="I4" s="1">
        <f t="shared" si="1"/>
        <v>0.61778563101080652</v>
      </c>
    </row>
    <row r="5" spans="1:9">
      <c r="B5">
        <f>SUM(B2:B4)</f>
        <v>522007440</v>
      </c>
      <c r="C5">
        <f t="shared" ref="C5:D5" si="3">SUM(C2:C4)</f>
        <v>1103656809</v>
      </c>
      <c r="D5">
        <f t="shared" si="3"/>
        <v>1472517392.5</v>
      </c>
      <c r="G5" s="1">
        <f t="shared" si="2"/>
        <v>1</v>
      </c>
      <c r="H5" s="1">
        <f t="shared" si="0"/>
        <v>1</v>
      </c>
      <c r="I5" s="1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2015-09-23T17:52:08Z</dcterms:created>
  <dcterms:modified xsi:type="dcterms:W3CDTF">2015-12-04T20:02:32Z</dcterms:modified>
</cp:coreProperties>
</file>