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H27" i="2" l="1"/>
  <c r="I26" i="2"/>
  <c r="H25" i="2"/>
  <c r="I24" i="2"/>
  <c r="H23" i="2"/>
  <c r="I22" i="2"/>
  <c r="H21" i="2"/>
  <c r="I20" i="2"/>
  <c r="I7" i="2"/>
  <c r="I6" i="2"/>
  <c r="I3" i="2"/>
  <c r="I2" i="2"/>
  <c r="H7" i="2"/>
  <c r="H3" i="2"/>
  <c r="E35" i="2"/>
  <c r="I27" i="2" s="1"/>
  <c r="E34" i="2"/>
  <c r="E33" i="2"/>
  <c r="E32" i="2"/>
  <c r="H26" i="2" s="1"/>
  <c r="E31" i="2"/>
  <c r="I25" i="2" s="1"/>
  <c r="E30" i="2"/>
  <c r="E29" i="2"/>
  <c r="E28" i="2"/>
  <c r="H24" i="2" s="1"/>
  <c r="E27" i="2"/>
  <c r="I23" i="2" s="1"/>
  <c r="E26" i="2"/>
  <c r="E25" i="2"/>
  <c r="E24" i="2"/>
  <c r="H22" i="2" s="1"/>
  <c r="E23" i="2"/>
  <c r="I21" i="2" s="1"/>
  <c r="E22" i="2"/>
  <c r="E21" i="2"/>
  <c r="E20" i="2"/>
  <c r="H20" i="2" s="1"/>
  <c r="E17" i="2"/>
  <c r="I9" i="2" s="1"/>
  <c r="E16" i="2"/>
  <c r="H9" i="2" s="1"/>
  <c r="E15" i="2"/>
  <c r="I8" i="2" s="1"/>
  <c r="E14" i="2"/>
  <c r="H8" i="2" s="1"/>
  <c r="E13" i="2"/>
  <c r="E12" i="2"/>
  <c r="E11" i="2"/>
  <c r="E10" i="2"/>
  <c r="H6" i="2" s="1"/>
  <c r="E9" i="2"/>
  <c r="I5" i="2" s="1"/>
  <c r="E8" i="2"/>
  <c r="H5" i="2" s="1"/>
  <c r="E7" i="2"/>
  <c r="I4" i="2" s="1"/>
  <c r="E6" i="2"/>
  <c r="H4" i="2" s="1"/>
  <c r="E5" i="2"/>
  <c r="E4" i="2"/>
  <c r="E3" i="2"/>
  <c r="E2" i="2"/>
  <c r="H2" i="2" s="1"/>
</calcChain>
</file>

<file path=xl/sharedStrings.xml><?xml version="1.0" encoding="utf-8"?>
<sst xmlns="http://schemas.openxmlformats.org/spreadsheetml/2006/main" count="64" uniqueCount="25">
  <si>
    <t>occ8cat</t>
  </si>
  <si>
    <t>Transportation</t>
  </si>
  <si>
    <t>Construction</t>
  </si>
  <si>
    <t>Managers/Professionals</t>
  </si>
  <si>
    <t>Production/Craft</t>
  </si>
  <si>
    <t>Mechanics</t>
  </si>
  <si>
    <t>Machine Operators/Assemblers</t>
  </si>
  <si>
    <t>Clerical/Retail Sales</t>
  </si>
  <si>
    <t>Low-Skill Services</t>
  </si>
  <si>
    <t>Net Change HT</t>
  </si>
  <si>
    <t>Net Change NHT</t>
  </si>
  <si>
    <t>high_tech</t>
  </si>
  <si>
    <t>jobs_80_a</t>
  </si>
  <si>
    <t>jobs_80_h</t>
  </si>
  <si>
    <t>jobs_13_a</t>
  </si>
  <si>
    <t>jobs_13_h</t>
  </si>
  <si>
    <t>Managers/professionals/technicians/finance/public safety</t>
  </si>
  <si>
    <t>Production/craft</t>
  </si>
  <si>
    <t>Mechanics/Mining/Agriculture</t>
  </si>
  <si>
    <t>Machine operators/assemblers</t>
  </si>
  <si>
    <t>Clerical/retail sales</t>
  </si>
  <si>
    <t>Service occupations</t>
  </si>
  <si>
    <t>Net Change</t>
  </si>
  <si>
    <t>Non-High-Tech Industries</t>
  </si>
  <si>
    <t>High-Tech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</si>
</sst>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/>
              <a:t>(a) Anglo Workers</a:t>
            </a:r>
          </a:p>
        </c:rich>
      </c:tx>
      <c:layout>
        <c:manualLayout>
          <c:xMode val="edge"/>
          <c:yMode val="edge"/>
          <c:x val="0.3116944481808368"/>
          <c:y val="0.9182668380037658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54256555644078"/>
          <c:y val="3.9641232378769604E-2"/>
          <c:w val="0.53563876788725984"/>
          <c:h val="0.5174999861859372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Non-High-Tech Industries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Sheet1!$G$2:$G$9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129189</c:v>
                </c:pt>
                <c:pt idx="1">
                  <c:v>92</c:v>
                </c:pt>
                <c:pt idx="2">
                  <c:v>-442</c:v>
                </c:pt>
                <c:pt idx="3">
                  <c:v>-1047</c:v>
                </c:pt>
                <c:pt idx="4">
                  <c:v>-1333</c:v>
                </c:pt>
                <c:pt idx="5">
                  <c:v>-5303</c:v>
                </c:pt>
                <c:pt idx="6">
                  <c:v>15371</c:v>
                </c:pt>
                <c:pt idx="7">
                  <c:v>34529</c:v>
                </c:pt>
              </c:numCache>
            </c:numRef>
          </c:val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High-Tech Industries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Sheet1!$G$2:$G$9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73399</c:v>
                </c:pt>
                <c:pt idx="1">
                  <c:v>-105</c:v>
                </c:pt>
                <c:pt idx="2">
                  <c:v>-152</c:v>
                </c:pt>
                <c:pt idx="3">
                  <c:v>-399</c:v>
                </c:pt>
                <c:pt idx="4">
                  <c:v>411</c:v>
                </c:pt>
                <c:pt idx="5">
                  <c:v>-3581</c:v>
                </c:pt>
                <c:pt idx="6">
                  <c:v>5127</c:v>
                </c:pt>
                <c:pt idx="7">
                  <c:v>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87072"/>
        <c:axId val="81701696"/>
      </c:barChart>
      <c:catAx>
        <c:axId val="6118707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81701696"/>
        <c:crosses val="autoZero"/>
        <c:auto val="1"/>
        <c:lblAlgn val="ctr"/>
        <c:lblOffset val="100"/>
        <c:noMultiLvlLbl val="0"/>
      </c:catAx>
      <c:valAx>
        <c:axId val="81701696"/>
        <c:scaling>
          <c:orientation val="minMax"/>
          <c:max val="250000"/>
          <c:min val="-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8707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2986742993759444E-2"/>
                <c:y val="2.5942526359917589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 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67275080102503615"/>
          <c:y val="0.20112416701753541"/>
          <c:w val="0.13802449463856439"/>
          <c:h val="0.21878605073644108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 b="0"/>
            </a:pPr>
            <a:r>
              <a:rPr lang="en-US"/>
              <a:t>(b) Hispanic Workers</a:t>
            </a:r>
          </a:p>
        </c:rich>
      </c:tx>
      <c:layout>
        <c:manualLayout>
          <c:xMode val="edge"/>
          <c:yMode val="edge"/>
          <c:x val="0.3116944481808368"/>
          <c:y val="0.91826683800376585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54256555644078"/>
          <c:y val="3.9641232378769604E-2"/>
          <c:w val="0.53563876788725984"/>
          <c:h val="0.5174999861859372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Non-High-Tech Industries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Sheet1!$G$20:$G$27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Sheet1!$H$20:$H$27</c:f>
              <c:numCache>
                <c:formatCode>General</c:formatCode>
                <c:ptCount val="8"/>
                <c:pt idx="0">
                  <c:v>11027</c:v>
                </c:pt>
                <c:pt idx="1">
                  <c:v>614</c:v>
                </c:pt>
                <c:pt idx="2">
                  <c:v>6259</c:v>
                </c:pt>
                <c:pt idx="3">
                  <c:v>15991</c:v>
                </c:pt>
                <c:pt idx="4">
                  <c:v>1533</c:v>
                </c:pt>
                <c:pt idx="5">
                  <c:v>2710</c:v>
                </c:pt>
                <c:pt idx="6">
                  <c:v>10771</c:v>
                </c:pt>
                <c:pt idx="7">
                  <c:v>24825</c:v>
                </c:pt>
              </c:numCache>
            </c:numRef>
          </c:val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High-Tech Industries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Sheet1!$G$20:$G$27</c:f>
              <c:strCache>
                <c:ptCount val="8"/>
                <c:pt idx="0">
                  <c:v>Managers/Professionals</c:v>
                </c:pt>
                <c:pt idx="1">
                  <c:v>Production/Craft</c:v>
                </c:pt>
                <c:pt idx="2">
                  <c:v>Transportation</c:v>
                </c:pt>
                <c:pt idx="3">
                  <c:v>Construction</c:v>
                </c:pt>
                <c:pt idx="4">
                  <c:v>Mechanics</c:v>
                </c:pt>
                <c:pt idx="5">
                  <c:v>Machine Operators/Assemblers</c:v>
                </c:pt>
                <c:pt idx="6">
                  <c:v>Clerical/Retail Sales</c:v>
                </c:pt>
                <c:pt idx="7">
                  <c:v>Low-Skill Services</c:v>
                </c:pt>
              </c:strCache>
            </c:strRef>
          </c:cat>
          <c:val>
            <c:numRef>
              <c:f>Sheet1!$I$20:$I$27</c:f>
              <c:numCache>
                <c:formatCode>General</c:formatCode>
                <c:ptCount val="8"/>
                <c:pt idx="0">
                  <c:v>4586</c:v>
                </c:pt>
                <c:pt idx="1">
                  <c:v>375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371</c:v>
                </c:pt>
                <c:pt idx="6">
                  <c:v>242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89632"/>
        <c:axId val="81704000"/>
      </c:barChart>
      <c:catAx>
        <c:axId val="6118963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81704000"/>
        <c:crosses val="autoZero"/>
        <c:auto val="1"/>
        <c:lblAlgn val="ctr"/>
        <c:lblOffset val="100"/>
        <c:noMultiLvlLbl val="0"/>
      </c:catAx>
      <c:valAx>
        <c:axId val="81704000"/>
        <c:scaling>
          <c:orientation val="minMax"/>
          <c:max val="240000"/>
          <c:min val="-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8963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2986742993759444E-2"/>
                <c:y val="2.5942526359917589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 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67275080102503615"/>
          <c:y val="0.20112416701753541"/>
          <c:w val="0.13802449463856439"/>
          <c:h val="0.21878605073644108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0</xdr:row>
      <xdr:rowOff>138112</xdr:rowOff>
    </xdr:from>
    <xdr:to>
      <xdr:col>22</xdr:col>
      <xdr:colOff>76199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20</xdr:row>
      <xdr:rowOff>161925</xdr:rowOff>
    </xdr:from>
    <xdr:to>
      <xdr:col>22</xdr:col>
      <xdr:colOff>104775</xdr:colOff>
      <xdr:row>40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0.01511</cdr:x>
      <cdr:y>0.02086</cdr:y>
    </cdr:from>
    <cdr:to>
      <cdr:x>0.07753</cdr:x>
      <cdr:y>0.60495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731039" y="916781"/>
          <a:ext cx="2133600" cy="452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Net Change in Number of</a:t>
          </a:r>
        </a:p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Jobs in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Thousands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0.01511</cdr:x>
      <cdr:y>0.02086</cdr:y>
    </cdr:from>
    <cdr:to>
      <cdr:x>0.07753</cdr:x>
      <cdr:y>0.60495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731039" y="916781"/>
          <a:ext cx="2133600" cy="452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Net Change in Number of</a:t>
          </a:r>
        </a:p>
        <a:p xmlns:a="http://schemas.openxmlformats.org/drawingml/2006/main"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Jobs in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Thousands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3" workbookViewId="0">
      <selection activeCell="I14" sqref="I14"/>
    </sheetView>
  </sheetViews>
  <sheetFormatPr defaultRowHeight="15"/>
  <sheetData>
    <row r="1" spans="1:9">
      <c r="A1" t="s">
        <v>11</v>
      </c>
      <c r="B1" t="s">
        <v>0</v>
      </c>
      <c r="C1" t="s">
        <v>12</v>
      </c>
      <c r="D1" t="s">
        <v>14</v>
      </c>
      <c r="E1" t="s">
        <v>22</v>
      </c>
      <c r="G1" t="s">
        <v>0</v>
      </c>
      <c r="H1" t="s">
        <v>23</v>
      </c>
      <c r="I1" t="s">
        <v>24</v>
      </c>
    </row>
    <row r="2" spans="1:9">
      <c r="A2">
        <v>0</v>
      </c>
      <c r="B2" t="s">
        <v>16</v>
      </c>
      <c r="C2">
        <v>80120</v>
      </c>
      <c r="D2">
        <v>209309</v>
      </c>
      <c r="E2">
        <f>D2-C2</f>
        <v>129189</v>
      </c>
      <c r="G2" t="s">
        <v>3</v>
      </c>
      <c r="H2">
        <f>E2</f>
        <v>129189</v>
      </c>
      <c r="I2">
        <f>E3</f>
        <v>73399</v>
      </c>
    </row>
    <row r="3" spans="1:9">
      <c r="A3">
        <v>1</v>
      </c>
      <c r="B3" t="s">
        <v>16</v>
      </c>
      <c r="C3">
        <v>16100</v>
      </c>
      <c r="D3">
        <v>89499</v>
      </c>
      <c r="E3">
        <f t="shared" ref="E3:E17" si="0">D3-C3</f>
        <v>73399</v>
      </c>
      <c r="G3" t="s">
        <v>4</v>
      </c>
      <c r="H3">
        <f>E4</f>
        <v>92</v>
      </c>
      <c r="I3">
        <f>E5</f>
        <v>-105</v>
      </c>
    </row>
    <row r="4" spans="1:9">
      <c r="A4">
        <v>0</v>
      </c>
      <c r="B4" t="s">
        <v>17</v>
      </c>
      <c r="C4">
        <v>4940</v>
      </c>
      <c r="D4">
        <v>5032</v>
      </c>
      <c r="E4">
        <f t="shared" si="0"/>
        <v>92</v>
      </c>
      <c r="G4" t="s">
        <v>1</v>
      </c>
      <c r="H4">
        <f>E6</f>
        <v>-442</v>
      </c>
      <c r="I4">
        <f>E7</f>
        <v>-152</v>
      </c>
    </row>
    <row r="5" spans="1:9">
      <c r="A5">
        <v>1</v>
      </c>
      <c r="B5" t="s">
        <v>17</v>
      </c>
      <c r="C5">
        <v>1560</v>
      </c>
      <c r="D5">
        <v>1455</v>
      </c>
      <c r="E5">
        <f t="shared" si="0"/>
        <v>-105</v>
      </c>
      <c r="G5" t="s">
        <v>2</v>
      </c>
      <c r="H5">
        <f>E8</f>
        <v>-1047</v>
      </c>
      <c r="I5">
        <f>E9</f>
        <v>-399</v>
      </c>
    </row>
    <row r="6" spans="1:9">
      <c r="A6">
        <v>0</v>
      </c>
      <c r="B6" t="s">
        <v>1</v>
      </c>
      <c r="C6">
        <v>13000</v>
      </c>
      <c r="D6">
        <v>12558</v>
      </c>
      <c r="E6">
        <f t="shared" si="0"/>
        <v>-442</v>
      </c>
      <c r="G6" t="s">
        <v>5</v>
      </c>
      <c r="H6">
        <f>E10</f>
        <v>-1333</v>
      </c>
      <c r="I6">
        <f>E11</f>
        <v>411</v>
      </c>
    </row>
    <row r="7" spans="1:9">
      <c r="A7">
        <v>1</v>
      </c>
      <c r="B7" t="s">
        <v>1</v>
      </c>
      <c r="C7">
        <v>700</v>
      </c>
      <c r="D7">
        <v>548</v>
      </c>
      <c r="E7">
        <f t="shared" si="0"/>
        <v>-152</v>
      </c>
      <c r="G7" t="s">
        <v>6</v>
      </c>
      <c r="H7">
        <f>E12</f>
        <v>-5303</v>
      </c>
      <c r="I7">
        <f>E13</f>
        <v>-3581</v>
      </c>
    </row>
    <row r="8" spans="1:9">
      <c r="A8">
        <v>0</v>
      </c>
      <c r="B8" t="s">
        <v>2</v>
      </c>
      <c r="C8">
        <v>9320</v>
      </c>
      <c r="D8">
        <v>8273</v>
      </c>
      <c r="E8">
        <f t="shared" si="0"/>
        <v>-1047</v>
      </c>
      <c r="G8" t="s">
        <v>7</v>
      </c>
      <c r="H8">
        <f>E14</f>
        <v>15371</v>
      </c>
      <c r="I8">
        <f>E15</f>
        <v>5127</v>
      </c>
    </row>
    <row r="9" spans="1:9">
      <c r="A9">
        <v>1</v>
      </c>
      <c r="B9" t="s">
        <v>2</v>
      </c>
      <c r="C9">
        <v>620</v>
      </c>
      <c r="D9">
        <v>221</v>
      </c>
      <c r="E9">
        <f t="shared" si="0"/>
        <v>-399</v>
      </c>
      <c r="G9" t="s">
        <v>8</v>
      </c>
      <c r="H9">
        <f>E16</f>
        <v>34529</v>
      </c>
      <c r="I9">
        <f>E17</f>
        <v>719</v>
      </c>
    </row>
    <row r="10" spans="1:9">
      <c r="A10">
        <v>0</v>
      </c>
      <c r="B10" t="s">
        <v>18</v>
      </c>
      <c r="C10">
        <v>9060</v>
      </c>
      <c r="D10">
        <v>7727</v>
      </c>
      <c r="E10">
        <f t="shared" si="0"/>
        <v>-1333</v>
      </c>
    </row>
    <row r="11" spans="1:9">
      <c r="A11">
        <v>1</v>
      </c>
      <c r="B11" t="s">
        <v>18</v>
      </c>
      <c r="C11">
        <v>1760</v>
      </c>
      <c r="D11">
        <v>2171</v>
      </c>
      <c r="E11">
        <f t="shared" si="0"/>
        <v>411</v>
      </c>
    </row>
    <row r="12" spans="1:9">
      <c r="A12">
        <v>0</v>
      </c>
      <c r="B12" t="s">
        <v>19</v>
      </c>
      <c r="C12">
        <v>10300</v>
      </c>
      <c r="D12">
        <v>4997</v>
      </c>
      <c r="E12">
        <f t="shared" si="0"/>
        <v>-5303</v>
      </c>
    </row>
    <row r="13" spans="1:9">
      <c r="A13">
        <v>1</v>
      </c>
      <c r="B13" t="s">
        <v>19</v>
      </c>
      <c r="C13">
        <v>4420</v>
      </c>
      <c r="D13">
        <v>839</v>
      </c>
      <c r="E13">
        <f t="shared" si="0"/>
        <v>-3581</v>
      </c>
    </row>
    <row r="14" spans="1:9">
      <c r="A14">
        <v>0</v>
      </c>
      <c r="B14" t="s">
        <v>20</v>
      </c>
      <c r="C14">
        <v>55820</v>
      </c>
      <c r="D14">
        <v>71191</v>
      </c>
      <c r="E14">
        <f t="shared" si="0"/>
        <v>15371</v>
      </c>
    </row>
    <row r="15" spans="1:9">
      <c r="A15">
        <v>1</v>
      </c>
      <c r="B15" t="s">
        <v>20</v>
      </c>
      <c r="C15">
        <v>10680</v>
      </c>
      <c r="D15">
        <v>15807</v>
      </c>
      <c r="E15">
        <f t="shared" si="0"/>
        <v>5127</v>
      </c>
    </row>
    <row r="16" spans="1:9">
      <c r="A16">
        <v>0</v>
      </c>
      <c r="B16" t="s">
        <v>21</v>
      </c>
      <c r="C16">
        <v>20280</v>
      </c>
      <c r="D16">
        <v>54809</v>
      </c>
      <c r="E16">
        <f t="shared" si="0"/>
        <v>34529</v>
      </c>
    </row>
    <row r="17" spans="1:9">
      <c r="A17">
        <v>1</v>
      </c>
      <c r="B17" t="s">
        <v>21</v>
      </c>
      <c r="C17">
        <v>340</v>
      </c>
      <c r="D17">
        <v>1059</v>
      </c>
      <c r="E17">
        <f t="shared" si="0"/>
        <v>719</v>
      </c>
    </row>
    <row r="19" spans="1:9">
      <c r="A19" t="s">
        <v>11</v>
      </c>
      <c r="B19" t="s">
        <v>0</v>
      </c>
      <c r="C19" t="s">
        <v>13</v>
      </c>
      <c r="D19" t="s">
        <v>15</v>
      </c>
      <c r="E19" t="s">
        <v>22</v>
      </c>
      <c r="G19" t="s">
        <v>0</v>
      </c>
      <c r="H19" t="s">
        <v>10</v>
      </c>
      <c r="I19" t="s">
        <v>9</v>
      </c>
    </row>
    <row r="20" spans="1:9">
      <c r="A20">
        <v>0</v>
      </c>
      <c r="B20" t="s">
        <v>16</v>
      </c>
      <c r="C20">
        <v>620</v>
      </c>
      <c r="D20">
        <v>11647</v>
      </c>
      <c r="E20">
        <f>D20-C20</f>
        <v>11027</v>
      </c>
      <c r="G20" t="s">
        <v>3</v>
      </c>
      <c r="H20">
        <f>E20</f>
        <v>11027</v>
      </c>
      <c r="I20">
        <f>E21</f>
        <v>4586</v>
      </c>
    </row>
    <row r="21" spans="1:9">
      <c r="A21">
        <v>1</v>
      </c>
      <c r="B21" t="s">
        <v>16</v>
      </c>
      <c r="C21">
        <v>160</v>
      </c>
      <c r="D21">
        <v>4746</v>
      </c>
      <c r="E21">
        <f t="shared" ref="E21:E35" si="1">D21-C21</f>
        <v>4586</v>
      </c>
      <c r="G21" t="s">
        <v>4</v>
      </c>
      <c r="H21">
        <f>E22</f>
        <v>614</v>
      </c>
      <c r="I21">
        <f>E23</f>
        <v>375</v>
      </c>
    </row>
    <row r="22" spans="1:9">
      <c r="A22">
        <v>0</v>
      </c>
      <c r="B22" t="s">
        <v>17</v>
      </c>
      <c r="C22">
        <v>60</v>
      </c>
      <c r="D22">
        <v>674</v>
      </c>
      <c r="E22">
        <f t="shared" si="1"/>
        <v>614</v>
      </c>
      <c r="G22" t="s">
        <v>1</v>
      </c>
      <c r="H22">
        <f>E24</f>
        <v>6259</v>
      </c>
      <c r="I22">
        <f>E25</f>
        <v>0</v>
      </c>
    </row>
    <row r="23" spans="1:9">
      <c r="A23">
        <v>1</v>
      </c>
      <c r="B23" t="s">
        <v>17</v>
      </c>
      <c r="C23">
        <v>20</v>
      </c>
      <c r="D23">
        <v>395</v>
      </c>
      <c r="E23">
        <f t="shared" si="1"/>
        <v>375</v>
      </c>
      <c r="G23" t="s">
        <v>2</v>
      </c>
      <c r="H23">
        <f>E26</f>
        <v>15991</v>
      </c>
      <c r="I23">
        <f>E27</f>
        <v>0</v>
      </c>
    </row>
    <row r="24" spans="1:9">
      <c r="A24">
        <v>0</v>
      </c>
      <c r="B24" t="s">
        <v>1</v>
      </c>
      <c r="C24">
        <v>180</v>
      </c>
      <c r="D24">
        <v>6439</v>
      </c>
      <c r="E24">
        <f t="shared" si="1"/>
        <v>6259</v>
      </c>
      <c r="G24" t="s">
        <v>5</v>
      </c>
      <c r="H24">
        <f>E28</f>
        <v>1533</v>
      </c>
      <c r="I24">
        <f>E29</f>
        <v>21</v>
      </c>
    </row>
    <row r="25" spans="1:9">
      <c r="A25">
        <v>1</v>
      </c>
      <c r="B25" t="s">
        <v>1</v>
      </c>
      <c r="C25">
        <v>0</v>
      </c>
      <c r="D25">
        <v>0</v>
      </c>
      <c r="E25">
        <f t="shared" si="1"/>
        <v>0</v>
      </c>
      <c r="G25" t="s">
        <v>6</v>
      </c>
      <c r="H25">
        <f>E30</f>
        <v>2710</v>
      </c>
      <c r="I25">
        <f>E31</f>
        <v>371</v>
      </c>
    </row>
    <row r="26" spans="1:9">
      <c r="A26">
        <v>0</v>
      </c>
      <c r="B26" t="s">
        <v>2</v>
      </c>
      <c r="C26">
        <v>0</v>
      </c>
      <c r="D26">
        <v>15991</v>
      </c>
      <c r="E26">
        <f t="shared" si="1"/>
        <v>15991</v>
      </c>
      <c r="G26" t="s">
        <v>7</v>
      </c>
      <c r="H26">
        <f>E32</f>
        <v>10771</v>
      </c>
      <c r="I26">
        <f>E33</f>
        <v>242</v>
      </c>
    </row>
    <row r="27" spans="1:9">
      <c r="A27">
        <v>1</v>
      </c>
      <c r="B27" t="s">
        <v>2</v>
      </c>
      <c r="C27">
        <v>0</v>
      </c>
      <c r="D27">
        <v>0</v>
      </c>
      <c r="E27">
        <f t="shared" si="1"/>
        <v>0</v>
      </c>
      <c r="G27" t="s">
        <v>8</v>
      </c>
      <c r="H27">
        <f>E34</f>
        <v>24825</v>
      </c>
      <c r="I27">
        <f>E35</f>
        <v>0</v>
      </c>
    </row>
    <row r="28" spans="1:9">
      <c r="A28">
        <v>0</v>
      </c>
      <c r="B28" t="s">
        <v>18</v>
      </c>
      <c r="C28">
        <v>60</v>
      </c>
      <c r="D28">
        <v>1593</v>
      </c>
      <c r="E28">
        <f t="shared" si="1"/>
        <v>1533</v>
      </c>
    </row>
    <row r="29" spans="1:9">
      <c r="A29">
        <v>1</v>
      </c>
      <c r="B29" t="s">
        <v>18</v>
      </c>
      <c r="C29">
        <v>20</v>
      </c>
      <c r="D29">
        <v>41</v>
      </c>
      <c r="E29">
        <f t="shared" si="1"/>
        <v>21</v>
      </c>
    </row>
    <row r="30" spans="1:9">
      <c r="A30">
        <v>0</v>
      </c>
      <c r="B30" t="s">
        <v>19</v>
      </c>
      <c r="C30">
        <v>140</v>
      </c>
      <c r="D30">
        <v>2850</v>
      </c>
      <c r="E30">
        <f t="shared" si="1"/>
        <v>2710</v>
      </c>
    </row>
    <row r="31" spans="1:9">
      <c r="A31">
        <v>1</v>
      </c>
      <c r="B31" t="s">
        <v>19</v>
      </c>
      <c r="C31">
        <v>80</v>
      </c>
      <c r="D31">
        <v>451</v>
      </c>
      <c r="E31">
        <f t="shared" si="1"/>
        <v>371</v>
      </c>
    </row>
    <row r="32" spans="1:9">
      <c r="A32">
        <v>0</v>
      </c>
      <c r="B32" t="s">
        <v>20</v>
      </c>
      <c r="C32">
        <v>380</v>
      </c>
      <c r="D32">
        <v>11151</v>
      </c>
      <c r="E32">
        <f t="shared" si="1"/>
        <v>10771</v>
      </c>
    </row>
    <row r="33" spans="1:5">
      <c r="A33">
        <v>1</v>
      </c>
      <c r="B33" t="s">
        <v>20</v>
      </c>
      <c r="C33">
        <v>80</v>
      </c>
      <c r="D33">
        <v>322</v>
      </c>
      <c r="E33">
        <f t="shared" si="1"/>
        <v>242</v>
      </c>
    </row>
    <row r="34" spans="1:5">
      <c r="A34">
        <v>0</v>
      </c>
      <c r="B34" t="s">
        <v>21</v>
      </c>
      <c r="C34">
        <v>420</v>
      </c>
      <c r="D34">
        <v>25245</v>
      </c>
      <c r="E34">
        <f t="shared" si="1"/>
        <v>24825</v>
      </c>
    </row>
    <row r="35" spans="1:5">
      <c r="A35">
        <v>1</v>
      </c>
      <c r="B35" t="s">
        <v>21</v>
      </c>
      <c r="C35">
        <v>0</v>
      </c>
      <c r="D35">
        <v>0</v>
      </c>
      <c r="E35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2015-09-25T19:42:31Z</dcterms:created>
  <dcterms:modified xsi:type="dcterms:W3CDTF">2015-12-04T19:41:12Z</dcterms:modified>
</cp:coreProperties>
</file>