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85" windowWidth="22695" windowHeight="934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44" i="1" l="1"/>
  <c r="F41" i="1"/>
  <c r="B38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B34" i="1"/>
  <c r="B33" i="1"/>
  <c r="B31" i="1"/>
  <c r="B30" i="1"/>
  <c r="B29" i="1"/>
  <c r="B27" i="1"/>
  <c r="B26" i="1"/>
  <c r="F22" i="1"/>
  <c r="F43" i="1" s="1"/>
  <c r="E22" i="1"/>
  <c r="E44" i="1" s="1"/>
  <c r="D22" i="1"/>
  <c r="D45" i="1" s="1"/>
  <c r="C22" i="1"/>
  <c r="C42" i="1" s="1"/>
  <c r="B22" i="1"/>
  <c r="B43" i="1" s="1"/>
  <c r="F11" i="1"/>
  <c r="E11" i="1"/>
  <c r="D11" i="1"/>
  <c r="D34" i="1" s="1"/>
  <c r="C11" i="1"/>
  <c r="C34" i="1" s="1"/>
  <c r="B11" i="1"/>
  <c r="B32" i="1" s="1"/>
  <c r="B40" i="1" l="1"/>
  <c r="B42" i="1"/>
  <c r="E45" i="1"/>
  <c r="F40" i="1"/>
  <c r="F42" i="1"/>
  <c r="F45" i="1"/>
  <c r="B37" i="1"/>
  <c r="B41" i="1"/>
  <c r="B44" i="1"/>
  <c r="D38" i="1"/>
  <c r="E37" i="1"/>
  <c r="E38" i="1"/>
  <c r="D42" i="1"/>
  <c r="F37" i="1"/>
  <c r="F38" i="1"/>
  <c r="E41" i="1"/>
  <c r="E42" i="1"/>
  <c r="B45" i="1"/>
  <c r="C39" i="1"/>
  <c r="C43" i="1"/>
  <c r="D39" i="1"/>
  <c r="C40" i="1"/>
  <c r="D43" i="1"/>
  <c r="C44" i="1"/>
  <c r="C37" i="1"/>
  <c r="E39" i="1"/>
  <c r="D40" i="1"/>
  <c r="C41" i="1"/>
  <c r="E43" i="1"/>
  <c r="D44" i="1"/>
  <c r="C45" i="1"/>
  <c r="D37" i="1"/>
  <c r="C38" i="1"/>
  <c r="B39" i="1"/>
  <c r="F39" i="1"/>
  <c r="E40" i="1"/>
  <c r="D41" i="1"/>
  <c r="C26" i="1"/>
  <c r="C27" i="1"/>
  <c r="C28" i="1"/>
  <c r="C29" i="1"/>
  <c r="C30" i="1"/>
  <c r="C31" i="1"/>
  <c r="C32" i="1"/>
  <c r="C33" i="1"/>
  <c r="B28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<sst xmlns="http://schemas.openxmlformats.org/spreadsheetml/2006/main" count="63" uniqueCount="27">
  <si>
    <t>occ8cat</t>
  </si>
  <si>
    <t>Production/Craft</t>
  </si>
  <si>
    <t>Transportation</t>
  </si>
  <si>
    <t>Construction</t>
  </si>
  <si>
    <t>Mechanics/Mining/Agriculture</t>
  </si>
  <si>
    <t>Machine Operators/Assemblers</t>
  </si>
  <si>
    <t>Clerical/Retail Sales</t>
  </si>
  <si>
    <t>Low-Skill Services</t>
  </si>
  <si>
    <t>pwrkhrs_80_us</t>
  </si>
  <si>
    <t>pwrkhrs_90_us</t>
  </si>
  <si>
    <t>pwrkhrs_00_us</t>
  </si>
  <si>
    <t>pwrkhrs_05_us</t>
  </si>
  <si>
    <t>pwrkhrs_13_us</t>
  </si>
  <si>
    <t>Managers/Professionals/</t>
  </si>
  <si>
    <t>Total</t>
  </si>
  <si>
    <t>Emp. Share 1980</t>
  </si>
  <si>
    <t>Emp. Share 1990</t>
  </si>
  <si>
    <t>Emp. Share 2000</t>
  </si>
  <si>
    <t>Emp. Share 2005</t>
  </si>
  <si>
    <t>Emp. Share 2013</t>
  </si>
  <si>
    <t>US</t>
  </si>
  <si>
    <t>pwrkhrs_80_rt</t>
  </si>
  <si>
    <t>pwrkhrs_90_rt</t>
  </si>
  <si>
    <t>pwrkhrs_00_rt</t>
  </si>
  <si>
    <t>pwrkhrs_05_rt</t>
  </si>
  <si>
    <t>pwrkhrs_13_rt</t>
  </si>
  <si>
    <t>Research 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</si>
</sst>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0" fontId="0" fillId="0" borderId="0" xfId="1" applyNumberFormat="1" applyFont="1" applyBorder="1"/>
    <xf numFmtId="10" fontId="0" fillId="0" borderId="5" xfId="1" applyNumberFormat="1" applyFont="1" applyBorder="1"/>
    <xf numFmtId="0" fontId="0" fillId="0" borderId="6" xfId="0" applyBorder="1"/>
    <xf numFmtId="10" fontId="0" fillId="0" borderId="7" xfId="1" applyNumberFormat="1" applyFont="1" applyBorder="1"/>
    <xf numFmtId="10" fontId="0" fillId="0" borderId="8" xfId="1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5"/>
  <sheetViews>
    <sheetView tabSelected="1" topLeftCell="A15" workbookViewId="0">
      <selection activeCell="K37" sqref="K37"/>
    </sheetView>
  </sheetViews>
  <sheetFormatPr defaultRowHeight="15"/>
  <cols>
    <col min="1" max="1" width="29.7109375" bestFit="1" customWidth="1"/>
    <col min="2" max="6" width="15.42578125" bestFit="1" customWidth="1"/>
    <col min="7" max="7" width="15" bestFit="1" customWidth="1"/>
    <col min="8" max="8" width="29.7109375" bestFit="1" customWidth="1"/>
    <col min="9" max="13" width="15.42578125" bestFit="1" customWidth="1"/>
  </cols>
  <sheetData>
    <row r="1" spans="1:6" s="11" customFormat="1">
      <c r="A1" s="12" t="s">
        <v>20</v>
      </c>
      <c r="B1" s="12"/>
      <c r="C1" s="12"/>
      <c r="D1" s="12"/>
      <c r="E1" s="12"/>
      <c r="F1" s="12"/>
    </row>
    <row r="2" spans="1:6">
      <c r="A2" t="s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>
      <c r="A3" t="s">
        <v>13</v>
      </c>
      <c r="B3">
        <v>56996034500</v>
      </c>
      <c r="C3">
        <v>85124475822</v>
      </c>
      <c r="D3">
        <v>103608568764</v>
      </c>
      <c r="E3">
        <v>110942059546</v>
      </c>
      <c r="F3">
        <v>117315636037.5</v>
      </c>
    </row>
    <row r="4" spans="1:6">
      <c r="A4" t="s">
        <v>1</v>
      </c>
      <c r="B4">
        <v>8618694420</v>
      </c>
      <c r="C4">
        <v>7895056595</v>
      </c>
      <c r="D4">
        <v>9519937444</v>
      </c>
      <c r="E4">
        <v>8071538227</v>
      </c>
      <c r="F4">
        <v>7347279486.5</v>
      </c>
    </row>
    <row r="5" spans="1:6">
      <c r="A5" t="s">
        <v>2</v>
      </c>
      <c r="B5">
        <v>16561901760</v>
      </c>
      <c r="C5">
        <v>18039342952</v>
      </c>
      <c r="D5">
        <v>19964786975</v>
      </c>
      <c r="E5">
        <v>21490681193</v>
      </c>
      <c r="F5">
        <v>20870068051.5</v>
      </c>
    </row>
    <row r="6" spans="1:6">
      <c r="A6" t="s">
        <v>3</v>
      </c>
      <c r="B6">
        <v>8691264140</v>
      </c>
      <c r="C6">
        <v>9936606693</v>
      </c>
      <c r="D6">
        <v>11722760134</v>
      </c>
      <c r="E6">
        <v>13365391592</v>
      </c>
      <c r="F6">
        <v>9838901303</v>
      </c>
    </row>
    <row r="7" spans="1:6">
      <c r="A7" t="s">
        <v>4</v>
      </c>
      <c r="B7">
        <v>13369777140</v>
      </c>
      <c r="C7">
        <v>13727531119</v>
      </c>
      <c r="D7">
        <v>15277618835</v>
      </c>
      <c r="E7">
        <v>14447574092</v>
      </c>
      <c r="F7">
        <v>13648376440.5</v>
      </c>
    </row>
    <row r="8" spans="1:6">
      <c r="A8" t="s">
        <v>5</v>
      </c>
      <c r="B8">
        <v>17910359740</v>
      </c>
      <c r="C8">
        <v>16283249394</v>
      </c>
      <c r="D8">
        <v>14912148671</v>
      </c>
      <c r="E8">
        <v>12479595744</v>
      </c>
      <c r="F8">
        <v>10891079402</v>
      </c>
    </row>
    <row r="9" spans="1:6">
      <c r="A9" t="s">
        <v>6</v>
      </c>
      <c r="B9">
        <v>39807459680</v>
      </c>
      <c r="C9">
        <v>48011188323</v>
      </c>
      <c r="D9">
        <v>55594900040</v>
      </c>
      <c r="E9">
        <v>54888171013</v>
      </c>
      <c r="F9">
        <v>51973030041</v>
      </c>
    </row>
    <row r="10" spans="1:6">
      <c r="A10" t="s">
        <v>7</v>
      </c>
      <c r="B10">
        <v>17409813920</v>
      </c>
      <c r="C10">
        <v>23063411785</v>
      </c>
      <c r="D10">
        <v>29944079329</v>
      </c>
      <c r="E10">
        <v>34505753566</v>
      </c>
      <c r="F10">
        <v>39779636620</v>
      </c>
    </row>
    <row r="11" spans="1:6">
      <c r="A11" t="s">
        <v>14</v>
      </c>
      <c r="B11">
        <f>SUM(B3:B10)</f>
        <v>179365305300</v>
      </c>
      <c r="C11">
        <f t="shared" ref="C11:F11" si="0">SUM(C3:C10)</f>
        <v>222080862683</v>
      </c>
      <c r="D11">
        <f t="shared" si="0"/>
        <v>260544800192</v>
      </c>
      <c r="E11">
        <f t="shared" si="0"/>
        <v>270190764973</v>
      </c>
      <c r="F11">
        <f t="shared" si="0"/>
        <v>271664007382</v>
      </c>
    </row>
    <row r="12" spans="1:6" s="11" customFormat="1">
      <c r="A12" s="12" t="s">
        <v>26</v>
      </c>
      <c r="B12" s="12"/>
      <c r="C12" s="12"/>
      <c r="D12" s="12"/>
      <c r="E12" s="12"/>
      <c r="F12" s="12"/>
    </row>
    <row r="13" spans="1:6">
      <c r="A13" t="s">
        <v>0</v>
      </c>
      <c r="B13" t="s">
        <v>21</v>
      </c>
      <c r="C13" t="s">
        <v>22</v>
      </c>
      <c r="D13" t="s">
        <v>23</v>
      </c>
      <c r="E13" t="s">
        <v>24</v>
      </c>
      <c r="F13" t="s">
        <v>25</v>
      </c>
    </row>
    <row r="14" spans="1:6">
      <c r="A14" t="s">
        <v>13</v>
      </c>
      <c r="B14">
        <v>210110440</v>
      </c>
      <c r="C14">
        <v>395840595</v>
      </c>
      <c r="D14">
        <v>585381074</v>
      </c>
      <c r="E14">
        <v>669799068</v>
      </c>
      <c r="F14">
        <v>841762685</v>
      </c>
    </row>
    <row r="15" spans="1:6">
      <c r="A15" t="s">
        <v>1</v>
      </c>
      <c r="B15">
        <v>16775460</v>
      </c>
      <c r="C15">
        <v>17322063</v>
      </c>
      <c r="D15">
        <v>21507878</v>
      </c>
      <c r="E15">
        <v>17886071</v>
      </c>
      <c r="F15">
        <v>20104156.5</v>
      </c>
    </row>
    <row r="16" spans="1:6">
      <c r="A16" t="s">
        <v>2</v>
      </c>
      <c r="B16">
        <v>33689880</v>
      </c>
      <c r="C16">
        <v>39831582</v>
      </c>
      <c r="D16">
        <v>54141182</v>
      </c>
      <c r="E16">
        <v>53359669</v>
      </c>
      <c r="F16">
        <v>58163139.5</v>
      </c>
    </row>
    <row r="17" spans="1:6">
      <c r="A17" t="s">
        <v>3</v>
      </c>
      <c r="B17">
        <v>21911820</v>
      </c>
      <c r="C17">
        <v>32299968</v>
      </c>
      <c r="D17">
        <v>46180926</v>
      </c>
      <c r="E17">
        <v>60168914</v>
      </c>
      <c r="F17">
        <v>49975449</v>
      </c>
    </row>
    <row r="18" spans="1:6">
      <c r="A18" t="s">
        <v>4</v>
      </c>
      <c r="B18">
        <v>24005460</v>
      </c>
      <c r="C18">
        <v>28402860</v>
      </c>
      <c r="D18">
        <v>37867071</v>
      </c>
      <c r="E18">
        <v>37140773</v>
      </c>
      <c r="F18">
        <v>35117120.5</v>
      </c>
    </row>
    <row r="19" spans="1:6">
      <c r="A19" t="s">
        <v>5</v>
      </c>
      <c r="B19">
        <v>40591500</v>
      </c>
      <c r="C19">
        <v>37204257</v>
      </c>
      <c r="D19">
        <v>35368272</v>
      </c>
      <c r="E19">
        <v>23591476</v>
      </c>
      <c r="F19">
        <v>30035717</v>
      </c>
    </row>
    <row r="20" spans="1:6">
      <c r="A20" t="s">
        <v>6</v>
      </c>
      <c r="B20">
        <v>128739700</v>
      </c>
      <c r="C20">
        <v>173324145</v>
      </c>
      <c r="D20">
        <v>222893848</v>
      </c>
      <c r="E20">
        <v>215364877</v>
      </c>
      <c r="F20">
        <v>241763822</v>
      </c>
    </row>
    <row r="21" spans="1:6">
      <c r="A21" t="s">
        <v>7</v>
      </c>
      <c r="B21">
        <v>46183180</v>
      </c>
      <c r="C21">
        <v>69741354</v>
      </c>
      <c r="D21">
        <v>100316558</v>
      </c>
      <c r="E21">
        <v>113424711</v>
      </c>
      <c r="F21">
        <v>191994083</v>
      </c>
    </row>
    <row r="22" spans="1:6">
      <c r="A22" t="s">
        <v>14</v>
      </c>
      <c r="B22">
        <f>SUM(B14:B21)</f>
        <v>522007440</v>
      </c>
      <c r="C22">
        <f t="shared" ref="C22" si="1">SUM(C14:C21)</f>
        <v>793966824</v>
      </c>
      <c r="D22">
        <f t="shared" ref="D22" si="2">SUM(D14:D21)</f>
        <v>1103656809</v>
      </c>
      <c r="E22">
        <f t="shared" ref="E22" si="3">SUM(E14:E21)</f>
        <v>1190735559</v>
      </c>
      <c r="F22">
        <f t="shared" ref="F22" si="4">SUM(F14:F21)</f>
        <v>1468916172.5</v>
      </c>
    </row>
    <row r="24" spans="1:6">
      <c r="A24" s="12" t="s">
        <v>20</v>
      </c>
      <c r="B24" s="12"/>
      <c r="C24" s="12"/>
      <c r="D24" s="12"/>
      <c r="E24" s="12"/>
      <c r="F24" s="12"/>
    </row>
    <row r="25" spans="1:6">
      <c r="A25" t="s">
        <v>0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</row>
    <row r="26" spans="1:6">
      <c r="A26" t="s">
        <v>13</v>
      </c>
      <c r="B26" s="1">
        <f t="shared" ref="B26:F34" si="5">B3/B$11</f>
        <v>0.31776510181091305</v>
      </c>
      <c r="C26" s="1">
        <f t="shared" si="5"/>
        <v>0.38330396772416792</v>
      </c>
      <c r="D26" s="1">
        <f t="shared" si="5"/>
        <v>0.39766124170449396</v>
      </c>
      <c r="E26" s="1">
        <f t="shared" si="5"/>
        <v>0.41060640824302924</v>
      </c>
      <c r="F26" s="1">
        <f t="shared" si="5"/>
        <v>0.43184092426545401</v>
      </c>
    </row>
    <row r="27" spans="1:6">
      <c r="A27" t="s">
        <v>1</v>
      </c>
      <c r="B27" s="1">
        <f t="shared" si="5"/>
        <v>4.8051067655390099E-2</v>
      </c>
      <c r="C27" s="1">
        <f t="shared" si="5"/>
        <v>3.5550368904453809E-2</v>
      </c>
      <c r="D27" s="1">
        <f t="shared" si="5"/>
        <v>3.6538581606635756E-2</v>
      </c>
      <c r="E27" s="1">
        <f t="shared" si="5"/>
        <v>2.9873479309356053E-2</v>
      </c>
      <c r="F27" s="1">
        <f t="shared" si="5"/>
        <v>2.7045465305857143E-2</v>
      </c>
    </row>
    <row r="28" spans="1:6">
      <c r="A28" t="s">
        <v>2</v>
      </c>
      <c r="B28" s="1">
        <f t="shared" si="5"/>
        <v>9.2336150139510839E-2</v>
      </c>
      <c r="C28" s="1">
        <f t="shared" si="5"/>
        <v>8.1228714325328882E-2</v>
      </c>
      <c r="D28" s="1">
        <f t="shared" si="5"/>
        <v>7.6627078952593186E-2</v>
      </c>
      <c r="E28" s="1">
        <f t="shared" si="5"/>
        <v>7.9538918345886292E-2</v>
      </c>
      <c r="F28" s="1">
        <f t="shared" si="5"/>
        <v>7.6823088390040498E-2</v>
      </c>
    </row>
    <row r="29" spans="1:6">
      <c r="A29" t="s">
        <v>3</v>
      </c>
      <c r="B29" s="1">
        <f t="shared" si="5"/>
        <v>4.8455659389999101E-2</v>
      </c>
      <c r="C29" s="1">
        <f t="shared" si="5"/>
        <v>4.4743192065061416E-2</v>
      </c>
      <c r="D29" s="1">
        <f t="shared" si="5"/>
        <v>4.499326075731043E-2</v>
      </c>
      <c r="E29" s="1">
        <f t="shared" si="5"/>
        <v>4.9466500431040256E-2</v>
      </c>
      <c r="F29" s="1">
        <f t="shared" si="5"/>
        <v>3.621716913409527E-2</v>
      </c>
    </row>
    <row r="30" spans="1:6">
      <c r="A30" t="s">
        <v>4</v>
      </c>
      <c r="B30" s="1">
        <f t="shared" si="5"/>
        <v>7.4539371578233524E-2</v>
      </c>
      <c r="C30" s="1">
        <f t="shared" si="5"/>
        <v>6.1813210526810623E-2</v>
      </c>
      <c r="D30" s="1">
        <f t="shared" si="5"/>
        <v>5.8637204901965639E-2</v>
      </c>
      <c r="E30" s="1">
        <f t="shared" si="5"/>
        <v>5.3471753904852141E-2</v>
      </c>
      <c r="F30" s="1">
        <f t="shared" si="5"/>
        <v>5.0239914267731292E-2</v>
      </c>
    </row>
    <row r="31" spans="1:6">
      <c r="A31" t="s">
        <v>5</v>
      </c>
      <c r="B31" s="1">
        <f t="shared" si="5"/>
        <v>9.9854092239543057E-2</v>
      </c>
      <c r="C31" s="1">
        <f t="shared" si="5"/>
        <v>7.3321263242942455E-2</v>
      </c>
      <c r="D31" s="1">
        <f t="shared" si="5"/>
        <v>5.7234489654028706E-2</v>
      </c>
      <c r="E31" s="1">
        <f t="shared" si="5"/>
        <v>4.6188091385162916E-2</v>
      </c>
      <c r="F31" s="1">
        <f t="shared" si="5"/>
        <v>4.0090255264053153E-2</v>
      </c>
    </row>
    <row r="32" spans="1:6">
      <c r="A32" t="s">
        <v>6</v>
      </c>
      <c r="B32" s="1">
        <f t="shared" si="5"/>
        <v>0.22193511511838629</v>
      </c>
      <c r="C32" s="1">
        <f t="shared" si="5"/>
        <v>0.21618786843210147</v>
      </c>
      <c r="D32" s="1">
        <f t="shared" si="5"/>
        <v>0.21337942649030475</v>
      </c>
      <c r="E32" s="1">
        <f t="shared" si="5"/>
        <v>0.20314599212332421</v>
      </c>
      <c r="F32" s="1">
        <f t="shared" si="5"/>
        <v>0.19131363974881732</v>
      </c>
    </row>
    <row r="33" spans="1:6">
      <c r="A33" t="s">
        <v>7</v>
      </c>
      <c r="B33" s="1">
        <f t="shared" si="5"/>
        <v>9.7063442068024072E-2</v>
      </c>
      <c r="C33" s="1">
        <f t="shared" si="5"/>
        <v>0.1038514147791334</v>
      </c>
      <c r="D33" s="1">
        <f t="shared" si="5"/>
        <v>0.11492871593266757</v>
      </c>
      <c r="E33" s="1">
        <f t="shared" si="5"/>
        <v>0.1277088562573489</v>
      </c>
      <c r="F33" s="1">
        <f t="shared" si="5"/>
        <v>0.1464295436239513</v>
      </c>
    </row>
    <row r="34" spans="1:6">
      <c r="B34" s="1">
        <f t="shared" si="5"/>
        <v>1</v>
      </c>
      <c r="C34" s="1">
        <f t="shared" si="5"/>
        <v>1</v>
      </c>
      <c r="D34" s="1">
        <f t="shared" si="5"/>
        <v>1</v>
      </c>
      <c r="E34" s="1">
        <f t="shared" si="5"/>
        <v>1</v>
      </c>
      <c r="F34" s="1">
        <f t="shared" si="5"/>
        <v>1</v>
      </c>
    </row>
    <row r="35" spans="1:6" ht="15.75" thickBot="1">
      <c r="A35" s="12" t="s">
        <v>26</v>
      </c>
      <c r="B35" s="12"/>
      <c r="C35" s="12"/>
      <c r="D35" s="12"/>
      <c r="E35" s="12"/>
      <c r="F35" s="12"/>
    </row>
    <row r="36" spans="1:6">
      <c r="A36" s="2" t="s">
        <v>0</v>
      </c>
      <c r="B36" s="3" t="s">
        <v>15</v>
      </c>
      <c r="C36" s="3" t="s">
        <v>16</v>
      </c>
      <c r="D36" s="3" t="s">
        <v>17</v>
      </c>
      <c r="E36" s="3" t="s">
        <v>18</v>
      </c>
      <c r="F36" s="4" t="s">
        <v>19</v>
      </c>
    </row>
    <row r="37" spans="1:6">
      <c r="A37" s="5" t="s">
        <v>13</v>
      </c>
      <c r="B37" s="6">
        <f t="shared" ref="B37:F45" si="6">B14/B$22</f>
        <v>0.40250468460756039</v>
      </c>
      <c r="C37" s="6">
        <f t="shared" si="6"/>
        <v>0.49856062373709459</v>
      </c>
      <c r="D37" s="6">
        <f t="shared" si="6"/>
        <v>0.5304013613891454</v>
      </c>
      <c r="E37" s="6">
        <f t="shared" si="6"/>
        <v>0.56250866360496421</v>
      </c>
      <c r="F37" s="7">
        <f t="shared" si="6"/>
        <v>0.57305018540804442</v>
      </c>
    </row>
    <row r="38" spans="1:6">
      <c r="A38" s="5" t="s">
        <v>1</v>
      </c>
      <c r="B38" s="6">
        <f t="shared" si="6"/>
        <v>3.2136438515129206E-2</v>
      </c>
      <c r="C38" s="6">
        <f t="shared" si="6"/>
        <v>2.1817111844461654E-2</v>
      </c>
      <c r="D38" s="6">
        <f t="shared" si="6"/>
        <v>1.9487831565582269E-2</v>
      </c>
      <c r="E38" s="6">
        <f t="shared" si="6"/>
        <v>1.5021027015453395E-2</v>
      </c>
      <c r="F38" s="7">
        <f t="shared" si="6"/>
        <v>1.3686387879972776E-2</v>
      </c>
    </row>
    <row r="39" spans="1:6">
      <c r="A39" s="5" t="s">
        <v>2</v>
      </c>
      <c r="B39" s="6">
        <f t="shared" si="6"/>
        <v>6.4539080132650986E-2</v>
      </c>
      <c r="C39" s="6">
        <f t="shared" si="6"/>
        <v>5.0167816583731713E-2</v>
      </c>
      <c r="D39" s="6">
        <f t="shared" si="6"/>
        <v>4.9056175396639992E-2</v>
      </c>
      <c r="E39" s="6">
        <f t="shared" si="6"/>
        <v>4.4812358711125044E-2</v>
      </c>
      <c r="F39" s="7">
        <f t="shared" si="6"/>
        <v>3.9595955568390337E-2</v>
      </c>
    </row>
    <row r="40" spans="1:6">
      <c r="A40" s="5" t="s">
        <v>3</v>
      </c>
      <c r="B40" s="6">
        <f t="shared" si="6"/>
        <v>4.1976068387071262E-2</v>
      </c>
      <c r="C40" s="6">
        <f t="shared" si="6"/>
        <v>4.0681760274658529E-2</v>
      </c>
      <c r="D40" s="6">
        <f t="shared" si="6"/>
        <v>4.1843556460131437E-2</v>
      </c>
      <c r="E40" s="6">
        <f t="shared" si="6"/>
        <v>5.0530878619708709E-2</v>
      </c>
      <c r="F40" s="7">
        <f t="shared" si="6"/>
        <v>3.4021988412684591E-2</v>
      </c>
    </row>
    <row r="41" spans="1:6">
      <c r="A41" s="5" t="s">
        <v>4</v>
      </c>
      <c r="B41" s="6">
        <f t="shared" si="6"/>
        <v>4.5986815820096359E-2</v>
      </c>
      <c r="C41" s="6">
        <f t="shared" si="6"/>
        <v>3.5773358711522187E-2</v>
      </c>
      <c r="D41" s="6">
        <f t="shared" si="6"/>
        <v>3.4310548977911484E-2</v>
      </c>
      <c r="E41" s="6">
        <f t="shared" si="6"/>
        <v>3.119145365171714E-2</v>
      </c>
      <c r="F41" s="7">
        <f t="shared" si="6"/>
        <v>2.3906824063508636E-2</v>
      </c>
    </row>
    <row r="42" spans="1:6">
      <c r="A42" s="5" t="s">
        <v>5</v>
      </c>
      <c r="B42" s="6">
        <f t="shared" si="6"/>
        <v>7.7760385943924482E-2</v>
      </c>
      <c r="C42" s="6">
        <f t="shared" si="6"/>
        <v>4.6858704766233404E-2</v>
      </c>
      <c r="D42" s="6">
        <f t="shared" si="6"/>
        <v>3.2046440262572605E-2</v>
      </c>
      <c r="E42" s="6">
        <f t="shared" si="6"/>
        <v>1.9812523294267387E-2</v>
      </c>
      <c r="F42" s="7">
        <f t="shared" si="6"/>
        <v>2.0447536464168109E-2</v>
      </c>
    </row>
    <row r="43" spans="1:6">
      <c r="A43" s="5" t="s">
        <v>6</v>
      </c>
      <c r="B43" s="6">
        <f t="shared" si="6"/>
        <v>0.24662426267334428</v>
      </c>
      <c r="C43" s="6">
        <f t="shared" si="6"/>
        <v>0.21830149542873092</v>
      </c>
      <c r="D43" s="6">
        <f t="shared" si="6"/>
        <v>0.20195938282839879</v>
      </c>
      <c r="E43" s="6">
        <f t="shared" si="6"/>
        <v>0.18086709124641168</v>
      </c>
      <c r="F43" s="7">
        <f t="shared" si="6"/>
        <v>0.16458653429387579</v>
      </c>
    </row>
    <row r="44" spans="1:6">
      <c r="A44" s="5" t="s">
        <v>7</v>
      </c>
      <c r="B44" s="6">
        <f t="shared" si="6"/>
        <v>8.8472263920223046E-2</v>
      </c>
      <c r="C44" s="6">
        <f t="shared" si="6"/>
        <v>8.7839128653567022E-2</v>
      </c>
      <c r="D44" s="6">
        <f t="shared" si="6"/>
        <v>9.0894703119618045E-2</v>
      </c>
      <c r="E44" s="6">
        <f t="shared" si="6"/>
        <v>9.5256003856352453E-2</v>
      </c>
      <c r="F44" s="7">
        <f t="shared" si="6"/>
        <v>0.13070458790935532</v>
      </c>
    </row>
    <row r="45" spans="1:6" ht="15.75" thickBot="1">
      <c r="A45" s="8" t="s">
        <v>14</v>
      </c>
      <c r="B45" s="9">
        <f t="shared" si="6"/>
        <v>1</v>
      </c>
      <c r="C45" s="9">
        <f t="shared" si="6"/>
        <v>1</v>
      </c>
      <c r="D45" s="9">
        <f t="shared" si="6"/>
        <v>1</v>
      </c>
      <c r="E45" s="9">
        <f t="shared" si="6"/>
        <v>1</v>
      </c>
      <c r="F45" s="10">
        <f t="shared" si="6"/>
        <v>1</v>
      </c>
    </row>
  </sheetData>
  <mergeCells count="4">
    <mergeCell ref="A12:F12"/>
    <mergeCell ref="A1:F1"/>
    <mergeCell ref="A24:F24"/>
    <mergeCell ref="A35:F35"/>
  </mergeCells>
  <pageMargins left="0.25" right="0.25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cp:lastPrinted>2015-09-30T21:04:37Z</cp:lastPrinted>
  <dcterms:created xsi:type="dcterms:W3CDTF">2015-09-30T20:29:36Z</dcterms:created>
  <dcterms:modified xsi:type="dcterms:W3CDTF">2015-12-04T19:46:39Z</dcterms:modified>
</cp:coreProperties>
</file>