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edcw1\Desktop\"/>
    </mc:Choice>
  </mc:AlternateContent>
  <xr:revisionPtr revIDLastSave="0" documentId="13_ncr:1_{6FBE1810-66B2-485A-98A3-1FDAA0964D57}" xr6:coauthVersionLast="43" xr6:coauthVersionMax="43" xr10:uidLastSave="{00000000-0000-0000-0000-000000000000}"/>
  <bookViews>
    <workbookView xWindow="-120" yWindow="-120" windowWidth="29040" windowHeight="15840" xr2:uid="{B89E40F1-3C2E-4611-9151-93A28888AD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" i="1" l="1"/>
  <c r="AJ2" i="1"/>
  <c r="AI2" i="1"/>
  <c r="AH2" i="1"/>
  <c r="AG2" i="1"/>
  <c r="U2" i="1"/>
  <c r="V2" i="1" s="1"/>
  <c r="W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Chakkalakal, Rosette J</author>
  </authors>
  <commentList>
    <comment ref="U1" authorId="0" shapeId="0" xr:uid="{8B684E31-3A17-4B05-8253-484B2D5FB0AF}">
      <text>
        <r>
          <rPr>
            <b/>
            <sz val="9"/>
            <color indexed="81"/>
            <rFont val="Tahoma"/>
            <family val="2"/>
          </rPr>
          <t>Chakkalakal, Rosette J:</t>
        </r>
        <r>
          <rPr>
            <sz val="9"/>
            <color indexed="81"/>
            <rFont val="Tahoma"/>
            <family val="2"/>
          </rPr>
          <t xml:space="preserve">
build in formula here so it updates each week?</t>
        </r>
      </text>
    </comment>
    <comment ref="V1" authorId="0" shapeId="0" xr:uid="{43E8AC35-AC18-40A2-A738-5153C41C127A}">
      <text>
        <r>
          <rPr>
            <b/>
            <sz val="9"/>
            <color indexed="81"/>
            <rFont val="Tahoma"/>
            <family val="2"/>
          </rPr>
          <t>Chakkalakal, Rosette J:</t>
        </r>
        <r>
          <rPr>
            <sz val="9"/>
            <color indexed="81"/>
            <rFont val="Tahoma"/>
            <family val="2"/>
          </rPr>
          <t xml:space="preserve">
build in formula here so it updates each week?</t>
        </r>
      </text>
    </comment>
    <comment ref="W1" authorId="0" shapeId="0" xr:uid="{94AA34E5-26F4-45D3-B14D-3F1EC7D5A833}">
      <text>
        <r>
          <rPr>
            <b/>
            <sz val="9"/>
            <color indexed="81"/>
            <rFont val="Tahoma"/>
            <family val="2"/>
          </rPr>
          <t>Chakkalakal, Rosette J:</t>
        </r>
        <r>
          <rPr>
            <sz val="9"/>
            <color indexed="81"/>
            <rFont val="Tahoma"/>
            <family val="2"/>
          </rPr>
          <t xml:space="preserve">
build in formula so it updates each week</t>
        </r>
      </text>
    </comment>
    <comment ref="AG1" authorId="0" shapeId="0" xr:uid="{DBAA092B-B4F4-44D5-BDBA-F73F9E81977E}">
      <text>
        <r>
          <rPr>
            <b/>
            <sz val="9"/>
            <color indexed="81"/>
            <rFont val="Tahoma"/>
            <family val="2"/>
          </rPr>
          <t>Chakkalakal, Rosette J:</t>
        </r>
        <r>
          <rPr>
            <sz val="9"/>
            <color indexed="81"/>
            <rFont val="Tahoma"/>
            <family val="2"/>
          </rPr>
          <t xml:space="preserve">
build in formula to calculate</t>
        </r>
      </text>
    </comment>
    <comment ref="AH1" authorId="0" shapeId="0" xr:uid="{A7FE7117-CEF5-4095-A2A0-7A6F17E1FE9D}">
      <text>
        <r>
          <rPr>
            <b/>
            <sz val="9"/>
            <color indexed="81"/>
            <rFont val="Tahoma"/>
            <family val="2"/>
          </rPr>
          <t>Chakkalakal, Rosette J:</t>
        </r>
        <r>
          <rPr>
            <sz val="9"/>
            <color indexed="81"/>
            <rFont val="Tahoma"/>
            <family val="2"/>
          </rPr>
          <t xml:space="preserve">
build in formula</t>
        </r>
      </text>
    </comment>
    <comment ref="AI1" authorId="0" shapeId="0" xr:uid="{1B2FE898-9652-4546-A754-60FCF4FD7B80}">
      <text>
        <r>
          <rPr>
            <b/>
            <sz val="9"/>
            <color indexed="81"/>
            <rFont val="Tahoma"/>
            <family val="2"/>
          </rPr>
          <t>Chakkalakal, Rosette J:</t>
        </r>
        <r>
          <rPr>
            <sz val="9"/>
            <color indexed="81"/>
            <rFont val="Tahoma"/>
            <family val="2"/>
          </rPr>
          <t xml:space="preserve">
build in formula</t>
        </r>
      </text>
    </comment>
    <comment ref="AJ1" authorId="0" shapeId="0" xr:uid="{16D2C2AF-EB90-4BC9-80A4-592DCD265B5E}">
      <text>
        <r>
          <rPr>
            <b/>
            <sz val="9"/>
            <color indexed="81"/>
            <rFont val="Tahoma"/>
            <family val="2"/>
          </rPr>
          <t>Chakkalakal, Rosette J:</t>
        </r>
        <r>
          <rPr>
            <sz val="9"/>
            <color indexed="81"/>
            <rFont val="Tahoma"/>
            <family val="2"/>
          </rPr>
          <t xml:space="preserve">
build in formula</t>
        </r>
      </text>
    </comment>
    <comment ref="AK1" authorId="0" shapeId="0" xr:uid="{531F449F-529F-4DED-95FE-27AE4CB0C399}">
      <text>
        <r>
          <rPr>
            <b/>
            <sz val="9"/>
            <color indexed="81"/>
            <rFont val="Tahoma"/>
            <family val="2"/>
          </rPr>
          <t>Chakkalakal, Rosette J:</t>
        </r>
        <r>
          <rPr>
            <sz val="9"/>
            <color indexed="81"/>
            <rFont val="Tahoma"/>
            <family val="2"/>
          </rPr>
          <t xml:space="preserve">
build in formula</t>
        </r>
      </text>
    </comment>
    <comment ref="D12" authorId="0" shapeId="0" xr:uid="{FAE21D79-FA35-4AC9-8BA2-784D7AE33106}">
      <text>
        <r>
          <rPr>
            <b/>
            <sz val="9"/>
            <color indexed="81"/>
            <rFont val="Tahoma"/>
            <charset val="1"/>
          </rPr>
          <t>Chakkalakal, Rosette J:</t>
        </r>
        <r>
          <rPr>
            <sz val="9"/>
            <color indexed="81"/>
            <rFont val="Tahoma"/>
            <charset val="1"/>
          </rPr>
          <t xml:space="preserve">
formula calculates what would be 7% weight loss and what would be 5% weight loss for each group based on total weight of each group (sum all weights of group participants)</t>
        </r>
      </text>
    </comment>
    <comment ref="A14" authorId="0" shapeId="0" xr:uid="{1ABFDA2E-2205-4551-A821-25E0F2170434}">
      <text>
        <r>
          <rPr>
            <b/>
            <sz val="9"/>
            <color indexed="81"/>
            <rFont val="Tahoma"/>
            <charset val="1"/>
          </rPr>
          <t xml:space="preserve">Chakkalakal, Rosette J:
</t>
        </r>
        <r>
          <rPr>
            <sz val="9"/>
            <color indexed="81"/>
            <rFont val="Tahoma"/>
            <family val="2"/>
          </rPr>
          <t>formula calculates absolute weight loss for the group each week</t>
        </r>
      </text>
    </comment>
    <comment ref="C14" authorId="0" shapeId="0" xr:uid="{BE20487F-621A-47E9-8395-3253CE005FF1}">
      <text>
        <r>
          <rPr>
            <b/>
            <sz val="9"/>
            <color indexed="81"/>
            <rFont val="Tahoma"/>
            <family val="2"/>
          </rPr>
          <t>Chakkalakal, Rosette J:</t>
        </r>
        <r>
          <rPr>
            <sz val="9"/>
            <color indexed="81"/>
            <rFont val="Tahoma"/>
            <family val="2"/>
          </rPr>
          <t xml:space="preserve">
General comments:
- not all info in coach's log is included here--we will likely need to add a few fields (make up session, etc)
- the master file usually has a separate tab for each coach and then one tab that combines all participants from a given cohort (for example: 3 coaches leading 3 different groups would all be on the combined tab together for people who started in Spring 2019 which is their cohort)</t>
        </r>
      </text>
    </comment>
    <comment ref="A15" authorId="0" shapeId="0" xr:uid="{F6940BE3-ECBC-42A1-BF41-2CA08D7013DA}">
      <text>
        <r>
          <rPr>
            <b/>
            <sz val="9"/>
            <color indexed="81"/>
            <rFont val="Tahoma"/>
            <family val="2"/>
          </rPr>
          <t>Chakkalakal, Rosette J:</t>
        </r>
        <r>
          <rPr>
            <sz val="9"/>
            <color indexed="81"/>
            <rFont val="Tahoma"/>
            <family val="2"/>
          </rPr>
          <t xml:space="preserve">
formula calculates percent weight loss for the group each week</t>
        </r>
      </text>
    </comment>
  </commentList>
</comments>
</file>

<file path=xl/sharedStrings.xml><?xml version="1.0" encoding="utf-8"?>
<sst xmlns="http://schemas.openxmlformats.org/spreadsheetml/2006/main" count="44" uniqueCount="44">
  <si>
    <t>LAST NAME</t>
  </si>
  <si>
    <t>FIRST NAME</t>
  </si>
  <si>
    <t>EMPLOYEE ID</t>
  </si>
  <si>
    <t>ORG</t>
  </si>
  <si>
    <t>SESSION 1 04/16/2019</t>
  </si>
  <si>
    <t>SESSION 2 04/23/2019</t>
  </si>
  <si>
    <t>SESSION 3 04/30/2019</t>
  </si>
  <si>
    <t>SESSION 4 05/7/2019</t>
  </si>
  <si>
    <t>SESSION 5 05/14/2019</t>
  </si>
  <si>
    <t>SESSION 6 05/21/2019</t>
  </si>
  <si>
    <t>SESSION 7 06/4/2019</t>
  </si>
  <si>
    <t>SESSION 8 06/11/2019</t>
  </si>
  <si>
    <t>SESSION 9 06/25/2019</t>
  </si>
  <si>
    <t>SESSION 10 07/9/2019</t>
  </si>
  <si>
    <t>SESSION 11 07/16/2019</t>
  </si>
  <si>
    <t>SESSION 12 07/30/2019</t>
  </si>
  <si>
    <t>SESSION 13 08/13/2019</t>
  </si>
  <si>
    <t>SESSION 14 08/27/2019</t>
  </si>
  <si>
    <t>SESSION 15 09/10/2019</t>
  </si>
  <si>
    <t>SESSION 16 09/24/2018</t>
  </si>
  <si>
    <t>WT LOSS CORE</t>
  </si>
  <si>
    <t>% CHANGE CORE</t>
  </si>
  <si>
    <t>Number sessions attended</t>
  </si>
  <si>
    <t>PC SESSION 1 9/10/19</t>
  </si>
  <si>
    <t>PC SESSION 2 10/1/19</t>
  </si>
  <si>
    <t>PC SESSION 3 10/22/19</t>
  </si>
  <si>
    <t>PC SESSION 4 11/12/19</t>
  </si>
  <si>
    <t>PC SESSION 5 12/3/19</t>
  </si>
  <si>
    <t>PC SESSION 6 12/17/19</t>
  </si>
  <si>
    <t>PC SESSION 7 1/7/20</t>
  </si>
  <si>
    <t>PC SESSION 8 2/4/20</t>
  </si>
  <si>
    <t xml:space="preserve"> PC SESSION 9 3/3/20</t>
  </si>
  <si>
    <t>WEIGHT LOSS POST CORE</t>
  </si>
  <si>
    <t>WEIGHT LOSS TOTAL</t>
  </si>
  <si>
    <t>PERCENT CHANGE TOTAL</t>
  </si>
  <si>
    <t>Number PC sessions attended</t>
  </si>
  <si>
    <t>Total sessions attended</t>
  </si>
  <si>
    <t>Average</t>
  </si>
  <si>
    <t>Weekly Wt Loss</t>
  </si>
  <si>
    <t>7% goal</t>
  </si>
  <si>
    <t>Total Wt Loss</t>
  </si>
  <si>
    <t>Percent Loss</t>
  </si>
  <si>
    <t>Test1</t>
  </si>
  <si>
    <t>Person1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</si>
</sst>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8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6" fillId="0" borderId="10" xfId="0" applyFont="1" applyBorder="1" applyAlignment="1">
      <alignment wrapText="1"/>
    </xf>
    <xf numFmtId="0" fontId="16" fillId="0" borderId="10" xfId="0" applyFont="1" applyBorder="1" applyAlignment="1">
      <alignment horizontal="left" wrapText="1"/>
    </xf>
    <xf numFmtId="1" fontId="16" fillId="0" borderId="10" xfId="0" applyNumberFormat="1" applyFont="1" applyBorder="1" applyAlignment="1">
      <alignment wrapText="1"/>
    </xf>
    <xf numFmtId="164" fontId="16" fillId="0" borderId="10" xfId="0" applyNumberFormat="1" applyFont="1" applyBorder="1" applyAlignment="1">
      <alignment wrapText="1"/>
    </xf>
    <xf numFmtId="0" fontId="16" fillId="0" borderId="10" xfId="0" applyNumberFormat="1" applyFont="1" applyBorder="1" applyAlignment="1">
      <alignment wrapText="1"/>
    </xf>
    <xf numFmtId="49" fontId="16" fillId="0" borderId="10" xfId="0" applyNumberFormat="1" applyFont="1" applyBorder="1" applyAlignment="1">
      <alignment horizontal="left" wrapText="1"/>
    </xf>
    <xf numFmtId="0" fontId="16" fillId="0" borderId="11" xfId="0" applyFont="1" applyBorder="1" applyAlignment="1">
      <alignment wrapText="1"/>
    </xf>
    <xf numFmtId="49" fontId="16" fillId="0" borderId="13" xfId="0" applyNumberFormat="1" applyFont="1" applyBorder="1" applyAlignment="1">
      <alignment horizontal="left" wrapText="1"/>
    </xf>
    <xf numFmtId="0" fontId="0" fillId="0" borderId="0" xfId="0"/>
    <xf numFmtId="0" fontId="16" fillId="0" borderId="0" xfId="0" applyFont="1"/>
    <xf numFmtId="164" fontId="16" fillId="0" borderId="0" xfId="0" applyNumberFormat="1" applyFont="1"/>
    <xf numFmtId="0" fontId="0" fillId="0" borderId="12" xfId="0" applyFont="1" applyBorder="1"/>
    <xf numFmtId="0" fontId="0" fillId="0" borderId="15" xfId="0" applyFont="1" applyBorder="1"/>
    <xf numFmtId="9" fontId="0" fillId="0" borderId="14" xfId="0" applyNumberFormat="1" applyFont="1" applyBorder="1"/>
    <xf numFmtId="49" fontId="0" fillId="0" borderId="0" xfId="0" applyNumberFormat="1" applyFont="1" applyAlignment="1">
      <alignment horizontal="left"/>
    </xf>
    <xf numFmtId="10" fontId="0" fillId="0" borderId="0" xfId="0" applyNumberFormat="1"/>
  </cellXfs>
  <cellStyles count="58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52" xr:uid="{00000000-0005-0000-0000-00000D000000}"/>
    <cellStyle name="60% - Accent1 3" xfId="44" xr:uid="{00000000-0005-0000-0000-00000E000000}"/>
    <cellStyle name="60% - Accent1 4" xfId="36" xr:uid="{00000000-0005-0000-0000-00002F000000}"/>
    <cellStyle name="60% - Accent2 2" xfId="53" xr:uid="{00000000-0005-0000-0000-000010000000}"/>
    <cellStyle name="60% - Accent2 3" xfId="45" xr:uid="{00000000-0005-0000-0000-000011000000}"/>
    <cellStyle name="60% - Accent2 4" xfId="37" xr:uid="{00000000-0005-0000-0000-000032000000}"/>
    <cellStyle name="60% - Accent3 2" xfId="54" xr:uid="{00000000-0005-0000-0000-000013000000}"/>
    <cellStyle name="60% - Accent3 3" xfId="46" xr:uid="{00000000-0005-0000-0000-000014000000}"/>
    <cellStyle name="60% - Accent3 4" xfId="38" xr:uid="{00000000-0005-0000-0000-000035000000}"/>
    <cellStyle name="60% - Accent4 2" xfId="55" xr:uid="{00000000-0005-0000-0000-000016000000}"/>
    <cellStyle name="60% - Accent4 3" xfId="47" xr:uid="{00000000-0005-0000-0000-000017000000}"/>
    <cellStyle name="60% - Accent4 4" xfId="39" xr:uid="{00000000-0005-0000-0000-000038000000}"/>
    <cellStyle name="60% - Accent5 2" xfId="56" xr:uid="{00000000-0005-0000-0000-000019000000}"/>
    <cellStyle name="60% - Accent5 3" xfId="48" xr:uid="{00000000-0005-0000-0000-00001A000000}"/>
    <cellStyle name="60% - Accent5 4" xfId="40" xr:uid="{00000000-0005-0000-0000-00003B000000}"/>
    <cellStyle name="60% - Accent6 2" xfId="57" xr:uid="{00000000-0005-0000-0000-00001C000000}"/>
    <cellStyle name="60% - Accent6 3" xfId="49" xr:uid="{00000000-0005-0000-0000-00001D000000}"/>
    <cellStyle name="60% - Accent6 4" xfId="41" xr:uid="{00000000-0005-0000-0000-00003E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51" xr:uid="{00000000-0005-0000-0000-000030000000}"/>
    <cellStyle name="Neutral 3" xfId="43" xr:uid="{00000000-0005-0000-0000-000031000000}"/>
    <cellStyle name="Neutral 4" xfId="35" xr:uid="{00000000-0005-0000-0000-000042000000}"/>
    <cellStyle name="Normal" xfId="0" builtinId="0"/>
    <cellStyle name="Note" xfId="13" builtinId="10" customBuiltin="1"/>
    <cellStyle name="Output" xfId="8" builtinId="21" customBuiltin="1"/>
    <cellStyle name="Title 2" xfId="50" xr:uid="{00000000-0005-0000-0000-000037000000}"/>
    <cellStyle name="Title 3" xfId="42" xr:uid="{00000000-0005-0000-0000-000038000000}"/>
    <cellStyle name="Title 4" xfId="34" xr:uid="{00000000-0005-0000-0000-000045000000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408D-1F85-4A52-ACD7-D2870C8DB10B}">
  <dimension ref="A1:AK15"/>
  <sheetViews>
    <sheetView tabSelected="1" topLeftCell="Q1" workbookViewId="0">
      <selection activeCell="AK2" sqref="AK2"/>
    </sheetView>
  </sheetViews>
  <sheetFormatPr defaultRowHeight="15" x14ac:dyDescent="0.25"/>
  <cols>
    <col min="3" max="3" width="10.7109375" customWidth="1"/>
    <col min="5" max="5" width="10.42578125" customWidth="1"/>
    <col min="6" max="6" width="11.140625" customWidth="1"/>
    <col min="7" max="7" width="12" customWidth="1"/>
    <col min="8" max="9" width="11.85546875" customWidth="1"/>
    <col min="10" max="10" width="12.7109375" customWidth="1"/>
    <col min="11" max="11" width="12.140625" customWidth="1"/>
    <col min="12" max="12" width="11.85546875" customWidth="1"/>
    <col min="13" max="13" width="11.42578125" customWidth="1"/>
    <col min="14" max="14" width="12.28515625" customWidth="1"/>
    <col min="15" max="15" width="12" customWidth="1"/>
    <col min="16" max="16" width="11.85546875" customWidth="1"/>
    <col min="17" max="17" width="11.42578125" customWidth="1"/>
    <col min="18" max="18" width="11.7109375" customWidth="1"/>
    <col min="19" max="19" width="12.140625" customWidth="1"/>
    <col min="20" max="20" width="11.28515625" customWidth="1"/>
    <col min="22" max="22" width="11.85546875" customWidth="1"/>
    <col min="24" max="25" width="12.7109375" customWidth="1"/>
    <col min="26" max="26" width="12.28515625" customWidth="1"/>
    <col min="27" max="27" width="13.28515625" customWidth="1"/>
    <col min="28" max="28" width="12.42578125" customWidth="1"/>
    <col min="29" max="29" width="13.28515625" customWidth="1"/>
    <col min="30" max="30" width="13" customWidth="1"/>
    <col min="31" max="31" width="12.85546875" customWidth="1"/>
    <col min="32" max="32" width="12.7109375" customWidth="1"/>
    <col min="33" max="33" width="12.140625" customWidth="1"/>
    <col min="36" max="36" width="11.7109375" customWidth="1"/>
  </cols>
  <sheetData>
    <row r="1" spans="1:37" ht="60.75" thickBot="1" x14ac:dyDescent="0.3">
      <c r="A1" s="2" t="s">
        <v>0</v>
      </c>
      <c r="B1" s="2" t="s">
        <v>1</v>
      </c>
      <c r="C1" s="6" t="s">
        <v>2</v>
      </c>
      <c r="D1" s="8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 t="s">
        <v>20</v>
      </c>
      <c r="V1" s="4" t="s">
        <v>21</v>
      </c>
      <c r="W1" s="3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7" t="s">
        <v>36</v>
      </c>
    </row>
    <row r="2" spans="1:37" x14ac:dyDescent="0.25">
      <c r="A2" t="s">
        <v>43</v>
      </c>
      <c r="B2" t="s">
        <v>42</v>
      </c>
      <c r="C2">
        <v>12340</v>
      </c>
      <c r="D2">
        <v>8430312</v>
      </c>
      <c r="E2">
        <v>139</v>
      </c>
      <c r="F2">
        <v>137</v>
      </c>
      <c r="G2">
        <v>136</v>
      </c>
      <c r="H2">
        <v>133</v>
      </c>
      <c r="U2">
        <f>140 - LOOKUP(2,1/(ISNUMBER(E2:T2)), E2:T2)</f>
        <v>7</v>
      </c>
      <c r="V2" s="16" t="str">
        <f>ROUND(U2 / E2, 3) * 100 &amp; "%"</f>
        <v>5%</v>
      </c>
      <c r="W2">
        <f>COUNTA(E2:T2)</f>
        <v>4</v>
      </c>
      <c r="X2">
        <v>128</v>
      </c>
      <c r="AG2" s="9">
        <f>LOOKUP(2,1/(ISNUMBER(E2:T2)), E2:T2) - LOOKUP(2,1/(ISNUMBER(X2:AF2)), X2:AF2)</f>
        <v>5</v>
      </c>
      <c r="AH2">
        <f>U2+AG2</f>
        <v>12</v>
      </c>
      <c r="AI2" t="str">
        <f>ROUND(AH2 / 140, 3) * 100 &amp; "%"</f>
        <v>8.6%</v>
      </c>
      <c r="AJ2">
        <f>COUNTA(X2:AF2)</f>
        <v>1</v>
      </c>
      <c r="AK2">
        <f>W2+AJ2</f>
        <v>5</v>
      </c>
    </row>
    <row r="11" spans="1:37" ht="15.75" thickBot="1" x14ac:dyDescent="0.3">
      <c r="A11" s="10" t="s">
        <v>37</v>
      </c>
      <c r="B11" s="9"/>
      <c r="C11" s="15"/>
      <c r="D11" s="12"/>
    </row>
    <row r="12" spans="1:37" ht="15.75" thickBot="1" x14ac:dyDescent="0.3">
      <c r="A12" s="10" t="s">
        <v>38</v>
      </c>
      <c r="B12" s="9"/>
      <c r="C12" s="15"/>
      <c r="D12" s="13" t="s">
        <v>39</v>
      </c>
    </row>
    <row r="13" spans="1:37" ht="15.75" thickBot="1" x14ac:dyDescent="0.3">
      <c r="A13" s="10"/>
      <c r="B13" s="9"/>
      <c r="C13" s="15"/>
      <c r="D13" s="14">
        <v>0.05</v>
      </c>
    </row>
    <row r="14" spans="1:37" x14ac:dyDescent="0.25">
      <c r="A14" s="10" t="s">
        <v>40</v>
      </c>
      <c r="B14" s="9"/>
      <c r="C14" s="15"/>
      <c r="D14" s="12"/>
    </row>
    <row r="15" spans="1:37" x14ac:dyDescent="0.25">
      <c r="A15" s="11" t="s">
        <v>41</v>
      </c>
      <c r="B15" s="9"/>
      <c r="C15" s="15"/>
      <c r="D15" s="12"/>
    </row>
  </sheetData>
  <pageMargins left="0.7" right="0.7" top="0.75" bottom="0.75" header="0.3" footer="0.3"/>
  <pageSetup orientation="portrait" verticalDpi="0" r:id="rId1"/>
  <ignoredErrors>
    <ignoredError sqref="W2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Chakkalakal, Rosette J</dc:creator>
  <cp:lastModifiedBy>Reed, Carl W</cp:lastModifiedBy>
  <dcterms:created xsi:type="dcterms:W3CDTF">2019-06-03T19:22:55Z</dcterms:created>
  <dcterms:modified xsi:type="dcterms:W3CDTF">2019-06-04T20:10:41Z</dcterms:modified>
</cp:coreProperties>
</file>