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https://bowdoin-my.sharepoint.com/personal/e_dethier_bowdoin_edu/Documents/research/global-alluvial-mining/global-asgm-imports/"/>
    </mc:Choice>
  </mc:AlternateContent>
  <xr:revisionPtr revIDLastSave="378" documentId="8_{CCFD3962-1716-BC4F-B134-053C4FC46C9B}" xr6:coauthVersionLast="47" xr6:coauthVersionMax="47" xr10:uidLastSave="{4A6319C1-10E3-C645-AABE-ED03E36F6FE7}"/>
  <bookViews>
    <workbookView xWindow="0" yWindow="500" windowWidth="33600" windowHeight="20500" activeTab="1" xr2:uid="{0B6538F8-8C82-014A-BED1-EF3C257A735E}"/>
  </bookViews>
  <sheets>
    <sheet name="site_data" sheetId="1" r:id="rId1"/>
    <sheet name="transect_data" sheetId="3" r:id="rId2"/>
  </sheets>
  <definedNames>
    <definedName name="_xlnm._FilterDatabase" localSheetId="0" hidden="1">site_data!$A$1:$AJ$404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2" i="3"/>
</calcChain>
</file>

<file path=xl/sharedStrings.xml><?xml version="1.0" encoding="utf-8"?>
<sst xmlns="http://schemas.openxmlformats.org/spreadsheetml/2006/main" count="7121" uniqueCount="1684">
  <si>
    <t>Transect name</t>
  </si>
  <si>
    <t>vietnam_laos_border_agm_mine</t>
  </si>
  <si>
    <t>laos_attapeu_agm_region</t>
  </si>
  <si>
    <t>ID</t>
  </si>
  <si>
    <t>agm0001</t>
  </si>
  <si>
    <t>agm0002</t>
  </si>
  <si>
    <t>Country</t>
  </si>
  <si>
    <t>Continent</t>
  </si>
  <si>
    <t>Secondary mining type</t>
  </si>
  <si>
    <t>Mining type</t>
  </si>
  <si>
    <t>Mining onset</t>
  </si>
  <si>
    <t>Notes</t>
  </si>
  <si>
    <t>Vietnam</t>
  </si>
  <si>
    <t>Asia</t>
  </si>
  <si>
    <t>Laos</t>
  </si>
  <si>
    <t>Gold</t>
  </si>
  <si>
    <t>Major pit mining in area as well. Dam in middle of transect completed 2015.</t>
  </si>
  <si>
    <t>News articles</t>
  </si>
  <si>
    <t>Mining ceased</t>
  </si>
  <si>
    <t>myanmar_theinkun_agm_region</t>
  </si>
  <si>
    <t>Myanmar</t>
  </si>
  <si>
    <t>Land use</t>
  </si>
  <si>
    <t>Palm oil</t>
  </si>
  <si>
    <t>agm0003</t>
  </si>
  <si>
    <t>myanmar_kyeingyaung_agm_region</t>
  </si>
  <si>
    <t>agm0004</t>
  </si>
  <si>
    <t>agm0005</t>
  </si>
  <si>
    <t>agm0006</t>
  </si>
  <si>
    <t>agm0007</t>
  </si>
  <si>
    <t>agm0008</t>
  </si>
  <si>
    <t>agm0009</t>
  </si>
  <si>
    <t>agm0010</t>
  </si>
  <si>
    <t>agm0011</t>
  </si>
  <si>
    <t>agm0012</t>
  </si>
  <si>
    <t>agm0013</t>
  </si>
  <si>
    <t>agm0014</t>
  </si>
  <si>
    <t>agm0015</t>
  </si>
  <si>
    <t>agm0016</t>
  </si>
  <si>
    <t>agm0017</t>
  </si>
  <si>
    <t>agm0018</t>
  </si>
  <si>
    <t>agm0019</t>
  </si>
  <si>
    <t>agm0020</t>
  </si>
  <si>
    <t>agm0021</t>
  </si>
  <si>
    <t>agm0022</t>
  </si>
  <si>
    <t>agm0023</t>
  </si>
  <si>
    <t>agm0024</t>
  </si>
  <si>
    <t>agm0025</t>
  </si>
  <si>
    <t>agm0026</t>
  </si>
  <si>
    <t>agm0027</t>
  </si>
  <si>
    <t>agm0028</t>
  </si>
  <si>
    <t>agm0029</t>
  </si>
  <si>
    <t>agm0030</t>
  </si>
  <si>
    <t>agm0031</t>
  </si>
  <si>
    <t>agm0032</t>
  </si>
  <si>
    <t>agm0033</t>
  </si>
  <si>
    <t>agm0034</t>
  </si>
  <si>
    <t>agm0035</t>
  </si>
  <si>
    <t>agm0036</t>
  </si>
  <si>
    <t>Yes</t>
  </si>
  <si>
    <t>myanmar_mogok_agm_region</t>
  </si>
  <si>
    <t>Transect begins downstream of mining</t>
  </si>
  <si>
    <t>Transect begins upstream of mining</t>
  </si>
  <si>
    <t>Very small tributary</t>
  </si>
  <si>
    <t>myanmar_chaungmagyi_river_agm_region</t>
  </si>
  <si>
    <t>Upstream km unmapped</t>
  </si>
  <si>
    <t>Upstream km unaffected</t>
  </si>
  <si>
    <t>Transect terminates in large reservoir</t>
  </si>
  <si>
    <t>kyrgystan_chatkal_river_agm_region</t>
  </si>
  <si>
    <t>Kyrgystan</t>
  </si>
  <si>
    <t>No</t>
  </si>
  <si>
    <t>On complicated braided system. Many different sediment inputs.</t>
  </si>
  <si>
    <t>mongolia_gatsuurt_agm_region</t>
  </si>
  <si>
    <t>mongolia_zamaar_goldfield</t>
  </si>
  <si>
    <t>Transect for multiple mining districts</t>
  </si>
  <si>
    <t>AGM district name</t>
  </si>
  <si>
    <t>Mongolia</t>
  </si>
  <si>
    <t>River km of tributary junction</t>
  </si>
  <si>
    <t>Transect begins upstream of mining tributary junction</t>
  </si>
  <si>
    <t>mongolia_dugang_upstream_agm_region</t>
  </si>
  <si>
    <t>Small operations in a cold region. Sporadic mining along different reaches since 1980s.</t>
  </si>
  <si>
    <t>mongolia_tologoyt_agm_region</t>
  </si>
  <si>
    <t>mongolia_darkhan_agm_region</t>
  </si>
  <si>
    <t>phillipines_nalisbitan_agm_region</t>
  </si>
  <si>
    <t>Phillipines</t>
  </si>
  <si>
    <t>Oceania</t>
  </si>
  <si>
    <t>Operations ebb and flow throughout satellite period. Seem to wane during the mid-2000s to 2010s, then pick up again in late 2010s.</t>
  </si>
  <si>
    <t>Upstream km unaffected exact</t>
  </si>
  <si>
    <t>Approximate</t>
  </si>
  <si>
    <t>phillipines_quiniput_agm_region_TSTM</t>
  </si>
  <si>
    <t>NA</t>
  </si>
  <si>
    <t>phillipines_quiniput_downstream_agm_region_TSTM</t>
  </si>
  <si>
    <t>phillipines_canatuan_mine_TSTM</t>
  </si>
  <si>
    <t>Onset year confidence</t>
  </si>
  <si>
    <t>high</t>
  </si>
  <si>
    <t>medium</t>
  </si>
  <si>
    <t>indonesia_west_kalimantan_djongkong_agm_region</t>
  </si>
  <si>
    <t>Indonesia</t>
  </si>
  <si>
    <t>Transect continuation name</t>
  </si>
  <si>
    <t>If transect at tributary is secondary</t>
  </si>
  <si>
    <t>Secondary</t>
  </si>
  <si>
    <t>indonesia_kapuas</t>
  </si>
  <si>
    <t>Small tributary off of main stem of river.</t>
  </si>
  <si>
    <t>indonesia_west_kalimantan_selimbau_agm_region_TSTM</t>
  </si>
  <si>
    <t>indonesia_west_kalimantan_duwapetunga_agm_region</t>
  </si>
  <si>
    <t>indonesia_west_kalimantan_nanga_sepauk_agm_region</t>
  </si>
  <si>
    <t>Upstream km unmapped exact</t>
  </si>
  <si>
    <t>Longstanding mining area. Rapid expansion in 2010s</t>
  </si>
  <si>
    <t>Longstanding mining area. Rapid expansion in 2010s. Multiple small upstream tributaries affected but too small to map.</t>
  </si>
  <si>
    <t>indonesia_west_kalimantan_monggo_agm_region</t>
  </si>
  <si>
    <t>Major expansion of mining in 2010s.Major palm oil on tributary with ~50% of drainage area at transect beginning.</t>
  </si>
  <si>
    <t>indonesia_central_kalimantan_kapuas_south_agm_region</t>
  </si>
  <si>
    <t>indonesia_kapuas_south</t>
  </si>
  <si>
    <t>Steady expansion of mining since 1990s. Many short tributaries mined, contributing to many more river kms unmapped but affected.</t>
  </si>
  <si>
    <t>indonesia_central_kalimantan_kahayan_agm_region</t>
  </si>
  <si>
    <t>indonesia_kahayan</t>
  </si>
  <si>
    <t>Mining presence small in 1990s. Expanded mining in 2000s. Major expansion in 2010s, especially on tributary. Many short tributaries mined, contributing to many more river kms unmapped but affected.</t>
  </si>
  <si>
    <t>indonesia_central_kalimantan_indonesia_mendawai_agm_region</t>
  </si>
  <si>
    <t>indonesia_mendawai</t>
  </si>
  <si>
    <t>indonesia_central_kalimantan_tandjoennbalik_agm_region</t>
  </si>
  <si>
    <t>Mining presence small in 1990s. Major expansion in 2000s. Major expansion in 2010s. Many short tributaries mined, contributing to many more river kms unmapped but affected. Signficant conversion of palm oil plantations to mining pits.</t>
  </si>
  <si>
    <t>Temporary</t>
  </si>
  <si>
    <t>If temporary upstream unaffected, year of affected</t>
  </si>
  <si>
    <t>Small mining operation near headwaters. Begins much later than downstream operations.</t>
  </si>
  <si>
    <t>indonesia_central_kalimantan_mabau_agm_region</t>
  </si>
  <si>
    <t>Small river with steadily increasing mining operations. Mostly along river.</t>
  </si>
  <si>
    <t>indonesia_west_kalimantan_mekar_jaya_agm_region_TSTM</t>
  </si>
  <si>
    <t>Small river with major mining area. Major increase in 2000s.</t>
  </si>
  <si>
    <t>Exact</t>
  </si>
  <si>
    <t>River km of tributary junction exact</t>
  </si>
  <si>
    <t>indonesia_batang_hari_trib</t>
  </si>
  <si>
    <t>indonesia_batang_asai_upper_agm_region</t>
  </si>
  <si>
    <t>indonesia_batang_hari_trib2</t>
  </si>
  <si>
    <t>indonesia_batang_hari_upper_bangko_agm_region</t>
  </si>
  <si>
    <t>indonesia_batang_hari</t>
  </si>
  <si>
    <t xml:space="preserve">Several mining districts along river and in tributaries. Steady expansion since 2000. </t>
  </si>
  <si>
    <t>indonesia_maura_soma_agm_region</t>
  </si>
  <si>
    <t>indonesia_hadangkahan_agm_region</t>
  </si>
  <si>
    <t>Mining near major palm oil plantation along small tributary to small river. Begins in 2000s. Expansion in 2010s.</t>
  </si>
  <si>
    <t>indonesia_tapoes_agm_region</t>
  </si>
  <si>
    <t>Downstream-most of several mining districts along small river.</t>
  </si>
  <si>
    <t>Upstream-most of several mining districts along small river.</t>
  </si>
  <si>
    <t>indonesia_panunggulan_agm_region_TSTM</t>
  </si>
  <si>
    <t>Very small operation along a small river.</t>
  </si>
  <si>
    <t>indonesia_tarutung_river_mining_region</t>
  </si>
  <si>
    <t>Stone</t>
  </si>
  <si>
    <t>indonesia_kulu_agm_region</t>
  </si>
  <si>
    <t>Mining operations begin and rapidly expand in 2021.</t>
  </si>
  <si>
    <t>indonesia_kulu_upper_agm_region</t>
  </si>
  <si>
    <t>Mining operations begin and rapidly expand in 2015. Followed by more operations farther downstream on transect in different district in 2021.</t>
  </si>
  <si>
    <t>indonesia_madreng_agm_region</t>
  </si>
  <si>
    <t>agm0037</t>
  </si>
  <si>
    <t>agm0038</t>
  </si>
  <si>
    <t>agm0039</t>
  </si>
  <si>
    <t>agm0040</t>
  </si>
  <si>
    <t>agm0041</t>
  </si>
  <si>
    <t>agm0042</t>
  </si>
  <si>
    <t>agm0043</t>
  </si>
  <si>
    <t>agm0044</t>
  </si>
  <si>
    <t>agm0045</t>
  </si>
  <si>
    <t>agm0046</t>
  </si>
  <si>
    <t>agm0047</t>
  </si>
  <si>
    <t>agm0048</t>
  </si>
  <si>
    <t>agm0049</t>
  </si>
  <si>
    <t>agm0050</t>
  </si>
  <si>
    <t>agm0051</t>
  </si>
  <si>
    <t>agm0052</t>
  </si>
  <si>
    <t>agm0053</t>
  </si>
  <si>
    <t>agm0054</t>
  </si>
  <si>
    <t>agm0055</t>
  </si>
  <si>
    <t>agm0056</t>
  </si>
  <si>
    <t>agm0057</t>
  </si>
  <si>
    <t>agm0058</t>
  </si>
  <si>
    <t>agm0059</t>
  </si>
  <si>
    <t>agm0060</t>
  </si>
  <si>
    <t>agm0061</t>
  </si>
  <si>
    <t>agm0062</t>
  </si>
  <si>
    <t>agm0063</t>
  </si>
  <si>
    <t>agm0064</t>
  </si>
  <si>
    <t>agm0065</t>
  </si>
  <si>
    <t>agm0066</t>
  </si>
  <si>
    <t>agm0067</t>
  </si>
  <si>
    <t>agm0068</t>
  </si>
  <si>
    <t>agm0069</t>
  </si>
  <si>
    <t>agm0070</t>
  </si>
  <si>
    <t>agm0071</t>
  </si>
  <si>
    <t>agm0072</t>
  </si>
  <si>
    <t>agm0073</t>
  </si>
  <si>
    <t>agm0074</t>
  </si>
  <si>
    <t>agm0075</t>
  </si>
  <si>
    <t>agm0076</t>
  </si>
  <si>
    <t>agm0077</t>
  </si>
  <si>
    <t>agm0078</t>
  </si>
  <si>
    <t>agm0079</t>
  </si>
  <si>
    <t>agm0080</t>
  </si>
  <si>
    <t>agm0081</t>
  </si>
  <si>
    <t>agm0082</t>
  </si>
  <si>
    <t>agm0083</t>
  </si>
  <si>
    <t>agm0084</t>
  </si>
  <si>
    <t>agm0085</t>
  </si>
  <si>
    <t>agm0086</t>
  </si>
  <si>
    <t>agm0087</t>
  </si>
  <si>
    <t>agm0088</t>
  </si>
  <si>
    <t>agm0089</t>
  </si>
  <si>
    <t>agm0090</t>
  </si>
  <si>
    <t>agm0091</t>
  </si>
  <si>
    <t>agm0092</t>
  </si>
  <si>
    <t>agm0093</t>
  </si>
  <si>
    <t>agm0094</t>
  </si>
  <si>
    <t>agm0095</t>
  </si>
  <si>
    <t>agm0096</t>
  </si>
  <si>
    <t>agm0097</t>
  </si>
  <si>
    <t>agm0098</t>
  </si>
  <si>
    <t>agm0099</t>
  </si>
  <si>
    <t>agm0100</t>
  </si>
  <si>
    <t>agm0101</t>
  </si>
  <si>
    <t>agm0102</t>
  </si>
  <si>
    <t>agm0103</t>
  </si>
  <si>
    <t>agm0104</t>
  </si>
  <si>
    <t>agm0105</t>
  </si>
  <si>
    <t>agm0106</t>
  </si>
  <si>
    <t>agm0107</t>
  </si>
  <si>
    <t>agm0108</t>
  </si>
  <si>
    <t>agm0109</t>
  </si>
  <si>
    <t>agm0110</t>
  </si>
  <si>
    <t>agm0111</t>
  </si>
  <si>
    <t>agm0112</t>
  </si>
  <si>
    <t>agm0113</t>
  </si>
  <si>
    <t>agm0114</t>
  </si>
  <si>
    <t>agm0115</t>
  </si>
  <si>
    <t>agm0116</t>
  </si>
  <si>
    <t>agm0117</t>
  </si>
  <si>
    <t>agm0118</t>
  </si>
  <si>
    <t>agm0119</t>
  </si>
  <si>
    <t>agm0120</t>
  </si>
  <si>
    <t>agm0121</t>
  </si>
  <si>
    <t>agm0122</t>
  </si>
  <si>
    <t>agm0123</t>
  </si>
  <si>
    <t>agm0124</t>
  </si>
  <si>
    <t>agm0125</t>
  </si>
  <si>
    <t>agm0126</t>
  </si>
  <si>
    <t>agm0127</t>
  </si>
  <si>
    <t>agm0128</t>
  </si>
  <si>
    <t>agm0129</t>
  </si>
  <si>
    <t>agm0130</t>
  </si>
  <si>
    <t>agm0131</t>
  </si>
  <si>
    <t>agm0133</t>
  </si>
  <si>
    <t>agm0134</t>
  </si>
  <si>
    <t>agm0135</t>
  </si>
  <si>
    <t>agm0136</t>
  </si>
  <si>
    <t>agm0137</t>
  </si>
  <si>
    <t>agm0138</t>
  </si>
  <si>
    <t>agm0139</t>
  </si>
  <si>
    <t>agm0140</t>
  </si>
  <si>
    <t>agm0141</t>
  </si>
  <si>
    <t>agm0143</t>
  </si>
  <si>
    <t>agm0144</t>
  </si>
  <si>
    <t>agm0145</t>
  </si>
  <si>
    <t>agm0146</t>
  </si>
  <si>
    <t>agm0148</t>
  </si>
  <si>
    <t>agm0149</t>
  </si>
  <si>
    <t>agm0150</t>
  </si>
  <si>
    <t>agm0151</t>
  </si>
  <si>
    <t>agm0152</t>
  </si>
  <si>
    <t>agm0153</t>
  </si>
  <si>
    <t>agm0154</t>
  </si>
  <si>
    <t>agm0155</t>
  </si>
  <si>
    <t>agm0156</t>
  </si>
  <si>
    <t>agm0157</t>
  </si>
  <si>
    <t>agm0158</t>
  </si>
  <si>
    <t>agm0159</t>
  </si>
  <si>
    <t>agm0160</t>
  </si>
  <si>
    <t>agm0161</t>
  </si>
  <si>
    <t>agm0162</t>
  </si>
  <si>
    <t>agm0163</t>
  </si>
  <si>
    <t>agm0164</t>
  </si>
  <si>
    <t>agm0165</t>
  </si>
  <si>
    <t>agm0166</t>
  </si>
  <si>
    <t>agm0167</t>
  </si>
  <si>
    <t>agm0168</t>
  </si>
  <si>
    <t>agm0169</t>
  </si>
  <si>
    <t>agm0170</t>
  </si>
  <si>
    <t>agm0171</t>
  </si>
  <si>
    <t>agm0172</t>
  </si>
  <si>
    <t>agm0173</t>
  </si>
  <si>
    <t>agm0174</t>
  </si>
  <si>
    <t>agm0175</t>
  </si>
  <si>
    <t>agm0176</t>
  </si>
  <si>
    <t>agm0177</t>
  </si>
  <si>
    <t>agm0178</t>
  </si>
  <si>
    <t>agm0179</t>
  </si>
  <si>
    <t>agm0180</t>
  </si>
  <si>
    <t>agm0181</t>
  </si>
  <si>
    <t>agm0182</t>
  </si>
  <si>
    <t>agm0183</t>
  </si>
  <si>
    <t>agm0184</t>
  </si>
  <si>
    <t>agm0185</t>
  </si>
  <si>
    <t>agm0186</t>
  </si>
  <si>
    <t>agm0187</t>
  </si>
  <si>
    <t>agm0188</t>
  </si>
  <si>
    <t>agm0189</t>
  </si>
  <si>
    <t>agm0190</t>
  </si>
  <si>
    <t>agm0191</t>
  </si>
  <si>
    <t>agm0192</t>
  </si>
  <si>
    <t>agm0193</t>
  </si>
  <si>
    <t>agm0194</t>
  </si>
  <si>
    <t>agm0195</t>
  </si>
  <si>
    <t>agm0196</t>
  </si>
  <si>
    <t>agm0197</t>
  </si>
  <si>
    <t>agm0198</t>
  </si>
  <si>
    <t>agm0199</t>
  </si>
  <si>
    <t>agm0200</t>
  </si>
  <si>
    <t>agm0201</t>
  </si>
  <si>
    <t>agm0202</t>
  </si>
  <si>
    <t>agm0203</t>
  </si>
  <si>
    <t>agm0204</t>
  </si>
  <si>
    <t>agm0205</t>
  </si>
  <si>
    <t>agm0206</t>
  </si>
  <si>
    <t>agm0207</t>
  </si>
  <si>
    <t>agm0208</t>
  </si>
  <si>
    <t>agm0209</t>
  </si>
  <si>
    <t>agm0210</t>
  </si>
  <si>
    <t>agm0211</t>
  </si>
  <si>
    <t>agm0212</t>
  </si>
  <si>
    <t>agm0213</t>
  </si>
  <si>
    <t>agm0214</t>
  </si>
  <si>
    <t>agm0215</t>
  </si>
  <si>
    <t>agm0216</t>
  </si>
  <si>
    <t>indonesia_tutut_agm_region</t>
  </si>
  <si>
    <t>Mining begins in 2019 and expands rapidly.</t>
  </si>
  <si>
    <t>indonesia_alue_tho_agm_region</t>
  </si>
  <si>
    <t>Small operations along and in river. First tributary with indonesia Tutut AGM region began ~2016. Second tributary to the west began 2020-2021.</t>
  </si>
  <si>
    <t>indonesia_south_sumatra_soetangegoh_agm_region</t>
  </si>
  <si>
    <t>Operations begin and rapidly expand in 2010s. Significant palm oil as well.</t>
  </si>
  <si>
    <t>indonesia_south_sumatra_djabung_agm_region_TSTM</t>
  </si>
  <si>
    <t>Small explosion of mining ponds at edge of palm oil plantations in late 2010s. Not large enough to map. Small tributary to relatively small river.</t>
  </si>
  <si>
    <t>indonesia_utuwa</t>
  </si>
  <si>
    <t>indonesia_utuwa_agm_region</t>
  </si>
  <si>
    <t>Small mining district in headwaters of river. Began in late 1990s and has expanded only slightly since.</t>
  </si>
  <si>
    <t>indonesia_nabire_barat_agm_region</t>
  </si>
  <si>
    <t>indonesia_nabire_barat</t>
  </si>
  <si>
    <t>Palm oil, Logging</t>
  </si>
  <si>
    <t>Major mining area. Logging and palm oil operations pre-mining. Mining begins around 2010, rapid expansion up small tributaries.</t>
  </si>
  <si>
    <t>malaysia_sungai_tui_agm_region_TSTM</t>
  </si>
  <si>
    <t>peru_tournavista_agm_region_TSTM</t>
  </si>
  <si>
    <t>Malaysia</t>
  </si>
  <si>
    <t>Peru</t>
  </si>
  <si>
    <t>South America</t>
  </si>
  <si>
    <t>Sand mining</t>
  </si>
  <si>
    <t>peru_rio_inambari_agm_region</t>
  </si>
  <si>
    <t>peru_chaspa_river_agm_region</t>
  </si>
  <si>
    <t>New mining area in 2020. Rapid expansion to several first-order tributaries and mining along main channel. Empties into Rio Inambari. For now, upstream-most mined tributary.</t>
  </si>
  <si>
    <t>brazil_upper_madeira_agm_region_TSTM</t>
  </si>
  <si>
    <t>Brazil</t>
  </si>
  <si>
    <t>Old mining area on tiny tributaries with frequent remining. Slow expansion and contraction over the decades.</t>
  </si>
  <si>
    <t>suriname_brokopondo_agm_region</t>
  </si>
  <si>
    <t>Suriname</t>
  </si>
  <si>
    <t>suriname_suriname_river_agm_region</t>
  </si>
  <si>
    <t>Major mining area with many first-order tributaries affected. Transect begins below major dam, so most sediment is trapped in reservoir.</t>
  </si>
  <si>
    <t>Major mining area on first-order tributaries. Downstream-most section mappable.</t>
  </si>
  <si>
    <t>suriname_gran_creek_agm_region</t>
  </si>
  <si>
    <t>suriname_brownsweg_agm_region_TSTM</t>
  </si>
  <si>
    <t>Concentrated mining area with no mappable streams. At least 30 km of total streams affected, likely many more. Streams are tiny, mining completely alters hydrologic pathways.</t>
  </si>
  <si>
    <t>suriname_brokolonka_agm_region</t>
  </si>
  <si>
    <t>suriname_babel_agm_region_TSTM</t>
  </si>
  <si>
    <t>guyana_essequibo_river_st_mary_agm_region</t>
  </si>
  <si>
    <t>Guyana</t>
  </si>
  <si>
    <t xml:space="preserve">Major mining area. Expansion began in 1990s. Expansion accelerated in 2010s. </t>
  </si>
  <si>
    <t xml:space="preserve">Major mining area. Expansion began in early 1990s along channel. Major expansion increase in 2010s. </t>
  </si>
  <si>
    <t>guyana_kamuda_agm_region</t>
  </si>
  <si>
    <t>Long river with several mining districts along it. Downstream mining areas are much more extensive than tiny upstream operations</t>
  </si>
  <si>
    <t>guyana_rio_mazaroni_upper_agm_region</t>
  </si>
  <si>
    <t>Major tributary river mining area. Expansion beginning in late 1990s. Major recent expansion in 2010s.</t>
  </si>
  <si>
    <t>guyana_port_kaituma_agm_reigon</t>
  </si>
  <si>
    <t>guyana_cuyuni_river_agm_region</t>
  </si>
  <si>
    <t>guyana_barama_river_agm_region</t>
  </si>
  <si>
    <t>guyana_barama_river_middle_agm_region</t>
  </si>
  <si>
    <t>guyana_matthews_ridge_south_agm_region</t>
  </si>
  <si>
    <t>guyana_matthews_ridge_agm_region</t>
  </si>
  <si>
    <t>venezuela_reserva_forestal_agm_region</t>
  </si>
  <si>
    <t>Venezuela</t>
  </si>
  <si>
    <t>venezuela_reserva_forestal_lower_agm_region</t>
  </si>
  <si>
    <t>Several mining areas along small tributaries. Began in mid-2000s. Expanded in 2010s.</t>
  </si>
  <si>
    <t>Small mining region along small tributaries in stream headwaters. Near Venezuela border.</t>
  </si>
  <si>
    <t>Small mining area on other side of drainage divide from other Matthews Ridge site. Small mining ponds span width of channel and floodplain, not much flow during dry season.</t>
  </si>
  <si>
    <t>Major mining area near mouth of Cuyuni River. Many mining districts upstream, including across the border in Venezuela. Steady expansion since mid-2000s.</t>
  </si>
  <si>
    <t xml:space="preserve">Major headwaters mining area. Almost every tributary in headwater region is mined. Began mid-2000s and major expansion since. </t>
  </si>
  <si>
    <t xml:space="preserve">Small mining area downstream of major headwaters mining area. </t>
  </si>
  <si>
    <t>Extremely remote mining area in Venezuela. Mid-2000s beginning and modest expansion. Not fully mined all the time. Stream marginal for Landsat mapping.</t>
  </si>
  <si>
    <t>Extremely remote mining area in Venezuela. Mid-2000s beginning and modest expansion. Not fully mined all the time. Stream marginal for Landsat mapping. Stream intersects with larger stream from other headwater mining area.</t>
  </si>
  <si>
    <t>guyana_potaro_river_agm_region</t>
  </si>
  <si>
    <t>Major mining area between rivers near tributary outlet. Began in 1990s, hard to tell what year exactly. Definitely in operation by 1995. Major expansion in 2008. Major expansion in 2010s.</t>
  </si>
  <si>
    <t>guyana_cuyuni_river_aurora_agm_region</t>
  </si>
  <si>
    <t>Major mining area. Many small tributaries mined. None are large enough for mapping. Possibly began in 2004 or 2005. Major expansion in 2007. Tributaries contribute to Cuyuni River along lower transect.</t>
  </si>
  <si>
    <t>guyana_cuyuni_river_aurora_upper_agm_region</t>
  </si>
  <si>
    <t>Small mining area with one major area by river main stem. Several smaller areas on small upstream tributaries. Began in 2008 and rapidly expanded. No major change since.</t>
  </si>
  <si>
    <t>venezuela_chicanan_river_las_claritas_agm_region</t>
  </si>
  <si>
    <t>venezuela_guyana_chicanan_agm_region</t>
  </si>
  <si>
    <t>Major mining area with long history. Fully cleared a swath near small river headwaters. Mining extends up all tributaries to headwaters. Many unmapped river reaches. Major expansion in 2010s.</t>
  </si>
  <si>
    <t>venezuela_chicanan_trib_cuaicuru_agm_region</t>
  </si>
  <si>
    <t>venezuela_chicanan_trib_agm_region</t>
  </si>
  <si>
    <t>Mining area with major mining along main stem of river, some mining along first-order tributaries. Possibly began in 1990s but not sure. Major expansion in mid-2010s.</t>
  </si>
  <si>
    <t>venezuela_cuyuni_upper_agm_region</t>
  </si>
  <si>
    <t>Headwater section of Cuyuni River mining. Long history of land clearance along river, but not certain it is mining until 2008. Major expansion in 2008.</t>
  </si>
  <si>
    <t>venezuela_guarento_agm_region</t>
  </si>
  <si>
    <t>Major headwater mining section of Cuyuni River mining. Mining begins in 1980s. Seady expansion after 2000.</t>
  </si>
  <si>
    <t>venezuela_rio_paragua_agm_region</t>
  </si>
  <si>
    <t>Mining area in Venezuelan National Park. Active in the 1990s. Seems partially abandoned during the 2000s. Recent return in 2010s.</t>
  </si>
  <si>
    <t>colombia_cordoba_agm_region_TSTM</t>
  </si>
  <si>
    <t>Colombia</t>
  </si>
  <si>
    <t>venezuela_sucre_bolivar_agm_region</t>
  </si>
  <si>
    <t>Mining area along small tributary. Recent, only beginning in 2010. Not expanded much since.</t>
  </si>
  <si>
    <t>Mid-size mining area on several adjacent headwater tributaries. All too small to map, run directly into a reservoir that could be mapped.</t>
  </si>
  <si>
    <t>colombia_rio_san_pedro_agm_region</t>
  </si>
  <si>
    <t>Small mining area on small tributary stream.</t>
  </si>
  <si>
    <t>colombia_rio_quito_quibdo_agm_region</t>
  </si>
  <si>
    <t>colombia_san_juan_river_paito_agm_region</t>
  </si>
  <si>
    <t>colombia_san_juan_river_torra_agm_region</t>
  </si>
  <si>
    <t>colombia_san_juan_river_charco_hondo_agm_region</t>
  </si>
  <si>
    <t>Major mining area in very cloudy region in eastern Colombia. Rapid expansion in 2010s. Difficult imagery because of clouds.</t>
  </si>
  <si>
    <t>colombia_atrato_river_bebarama_agm_region_TSTM</t>
  </si>
  <si>
    <t>Small dense mining area along Atrato River tributaries. Rapid expansion in 2010s.</t>
  </si>
  <si>
    <t>Small dense mining area along San Juan River tributaries. Rapid expansion in 2010s.</t>
  </si>
  <si>
    <t>colombia_san_juan_river_novita_agm_region</t>
  </si>
  <si>
    <t>colombia_rio_calima_bajo_agm_region</t>
  </si>
  <si>
    <t>Small mining area in first-order tributary of San Juan River.</t>
  </si>
  <si>
    <t>colombia_rio_telembi_agm_region</t>
  </si>
  <si>
    <t>Small mining area. Seems to begin in 2010s. Sparse imagery.</t>
  </si>
  <si>
    <t>ecuador_el_progreso_agm_region_TSTM</t>
  </si>
  <si>
    <t>Ecuador</t>
  </si>
  <si>
    <t>ecuador_rio_bogota_santa_rita_agm_region_TSTM</t>
  </si>
  <si>
    <t>ecuador_tululbi_agm_region</t>
  </si>
  <si>
    <t>ecuador_playa_de_oro_agm_region</t>
  </si>
  <si>
    <t>Small mining area. Seems to begin in mid 2010s. Sparse imagery.</t>
  </si>
  <si>
    <t>ecuador_cinco_de_junio_agm_region</t>
  </si>
  <si>
    <t>ecuador_rio_rircay_agm_region</t>
  </si>
  <si>
    <t>low</t>
  </si>
  <si>
    <t>Road building</t>
  </si>
  <si>
    <t>Small mining area. Seems to begin in mid 2010s. Major road and dam building during same period. Difficult to disentangle because occurs in narrow upper reaches of river.</t>
  </si>
  <si>
    <t>ecuador_shaime_agm_region</t>
  </si>
  <si>
    <t>ecuador_nangartiza_conguime_agm_region</t>
  </si>
  <si>
    <t xml:space="preserve">Mining area along the river. Main mining district along channel with minor mining areas upstream. </t>
  </si>
  <si>
    <t>ecuador_rio_nambija_agm_region</t>
  </si>
  <si>
    <t>ecuador_rio_calera_agm_region</t>
  </si>
  <si>
    <t>brazil_rio_novo_upper_agm_region</t>
  </si>
  <si>
    <t>Small intense mining area with long history. Begins sharply in late 1980s. Persists to present.</t>
  </si>
  <si>
    <t>brazil_rio_novo_agm_region</t>
  </si>
  <si>
    <t>Small intense mining area with long history. Present at beginning of Landsat record. Rapid expansion in 1980s. Stasis in the 1990s. Possible abandonment in 2000s, but difficult to tell. Active in late 2010s.</t>
  </si>
  <si>
    <t>brazil_rio_tocantins_upper_agm_region</t>
  </si>
  <si>
    <t>brazil_jamanxim_river_jardim_do_ouro_agm_region</t>
  </si>
  <si>
    <t>Small intense mining area with long history. Present at beginning of Landsat record. Rapid expansion in 1980s. Stasis in the 1990s. Possible abandonment in 2000s, but difficult to tell. Major expansion in late 2010s.</t>
  </si>
  <si>
    <t>brazil_rio_tapajos_porto_rico_agm_region</t>
  </si>
  <si>
    <t>Small intense mining area with long history. Present at beginning of Landsat record. Rapid expansion in 1980s. Stasis in the 1990s. Possible abandonment in 2000s, but difficult to tell. Expansion in late 2010s.</t>
  </si>
  <si>
    <t>brazil_rio_crepori_agm_region</t>
  </si>
  <si>
    <t>brazil_rio_tapajos_upper_agm_region</t>
  </si>
  <si>
    <t>brazil_rio_tapajos_trib_2_agm_region</t>
  </si>
  <si>
    <t>brazil_rio_tapajos_trib_1_agm_region</t>
  </si>
  <si>
    <t>Large intense mining area with long history. Present at beginning of Landsat record. Rapid expansion in 1980s. Stasis in the 1990s. Expansion in late 2010s.</t>
  </si>
  <si>
    <t>brazil_floresta_do_amana_agm_region</t>
  </si>
  <si>
    <t>Intense mining area with long history. Present at beginning of Landsat record. Rapid expansion in 1980s. Stasis in the 1990s. Possible abandonment in 2000s, but difficult to tell. Major expansion in late 2010s.</t>
  </si>
  <si>
    <t>brazil_lourenco_agm_region</t>
  </si>
  <si>
    <t>brazil_xingu_river_taboca_agm_region_TSTM</t>
  </si>
  <si>
    <t>brazil_kayapo_preserve_agm_region</t>
  </si>
  <si>
    <t>brazil_morada_do_sol_agm_region</t>
  </si>
  <si>
    <t>Small mining area with long history. Present at beginning of Landsat record. High activity in 1980s and 1990s. Seemingly abandoned in 2000s. New activity and possible minor expansion in 2010s.</t>
  </si>
  <si>
    <t>Small mining area with long history. Present at beginning of Landsat record. High activity in 1980s and 1990s. Seemingly abandoned in 2000s. Major remining activities begin in 2014.</t>
  </si>
  <si>
    <t>Small mining area along first-order tributary to Xingu River.</t>
  </si>
  <si>
    <t>brazil_luar_da_praia_agm_region</t>
  </si>
  <si>
    <t>Small mining area. Mining begins in late 1980s, just after beginning of Landsat record. High activity in 1980s and early 1990s. Seemingly abandoned in 2000s. Remining of area begins around 2012 continues to 2022.</t>
  </si>
  <si>
    <t>brazil_jamanxim_river_agm_region</t>
  </si>
  <si>
    <t>brazil_riozinho_das_arraias_agm_region_TSTM</t>
  </si>
  <si>
    <t xml:space="preserve">Small mining area with long history. </t>
  </si>
  <si>
    <t>Small miningarea with long history. Begins in late 1980s. Active through 1990s. Inactive during 2000s. Some new activity in 2010s.</t>
  </si>
  <si>
    <t>french_guiana_maripasoula_upper_agm_region</t>
  </si>
  <si>
    <t>French Guiana</t>
  </si>
  <si>
    <t>french_guiana_dorlin_agm_region</t>
  </si>
  <si>
    <t>french_guiana_cocoye_agm_region</t>
  </si>
  <si>
    <t>french_guiana_saul_agm_region</t>
  </si>
  <si>
    <t>french_guiana_mana_river_agm_region</t>
  </si>
  <si>
    <t>suriname_maripasoula_agm_region</t>
  </si>
  <si>
    <t>suriname_lawa_river_agm_region</t>
  </si>
  <si>
    <t>venezuela_rio_caroni_upper_agm_region</t>
  </si>
  <si>
    <t>venezuela_caroni_up</t>
  </si>
  <si>
    <t>venezuela_caroni_dn</t>
  </si>
  <si>
    <t>venezuela_rio_yuruari_el_callao_agm_region</t>
  </si>
  <si>
    <t>Mining district present in first Landsat images. Lull or halt in late 1990s and 2000s. Return and expansion in 2013.</t>
  </si>
  <si>
    <t>venezuela_yapacana_south_agm_region_TSTM</t>
  </si>
  <si>
    <t>venezuela_yapacana_agm_region_TSTM</t>
  </si>
  <si>
    <t>Small mining area along Orinoco River. Limited hydrologic expression.</t>
  </si>
  <si>
    <t>colombia_rio_caqueta_puerto_limon_agm_region_TSTM</t>
  </si>
  <si>
    <t>colombia_rio_bagre_upper_agm_region_TSTM</t>
  </si>
  <si>
    <t>colombia_nechi</t>
  </si>
  <si>
    <t>colombia_mona_agm_region</t>
  </si>
  <si>
    <t>Small mining district on low-order streams. Begins in 2010 and expands rapidly. Mining not restriced to channel, occurs on terraces and hillsides.</t>
  </si>
  <si>
    <t>colombia_rio_tigui_agm_region_TSTM</t>
  </si>
  <si>
    <t>colombia_villa_uribe_agm_region</t>
  </si>
  <si>
    <t>Mining area in many tributaries upstream of main Nechi River mining area. Begins later than downstream mining districts. Begins in early 2010s and rapidly expands to all nearby tributaries.</t>
  </si>
  <si>
    <t>Mining area in many tributaries upstream of main Nechi River mining area. Begins later than downstream mining districts. Begins in late 2000s and rapidly expands.</t>
  </si>
  <si>
    <t>Mining area tributary upstream of main Nechi River mining area. Begins later than downstream mining districts. Begins in late 2000s and rapidly expands. Last 20 km has some nearby clear lakes that may dampen the AGM signal.</t>
  </si>
  <si>
    <t>colombia_cienaga_el_popal_agm_region_TSTM</t>
  </si>
  <si>
    <t>Small intense mining area with long history. Present in first Landsat images. Abandoned in late 1990s but remining begins in late 2000s.</t>
  </si>
  <si>
    <t>colombia_pueblo_nuevo_agm_region_TSTM</t>
  </si>
  <si>
    <t>Small mining area on low-order stream.</t>
  </si>
  <si>
    <t>colombia_vijagual_agm_region_TSTM</t>
  </si>
  <si>
    <t>colombia_norosi_agm_region_TSTM</t>
  </si>
  <si>
    <t>Major mining area on low-order stream.</t>
  </si>
  <si>
    <t>colombia_tiquisio_agm_region_TSTM</t>
  </si>
  <si>
    <t>colombia_cano_bijara_agm_region_TSTM</t>
  </si>
  <si>
    <t>honduras_rio_guayape_agm_region</t>
  </si>
  <si>
    <t>Stream channel mining on narrow stream, upper section.</t>
  </si>
  <si>
    <t>Stream channel mining on narrow stream, lower section.</t>
  </si>
  <si>
    <t>honduras_rio_guayape_lower_agm_region</t>
  </si>
  <si>
    <t>indonesia_sungai_milango_river_agm_region</t>
  </si>
  <si>
    <t>Mining begins in 2010s. Small headwater mining operation. Mountain-top and mountain-side removal near drainage divide. Some streamside and stream channel mining farther downstream.</t>
  </si>
  <si>
    <t>indonesia_north_sulawesi_gorontalo_agm_region_TSTM</t>
  </si>
  <si>
    <t>Major mining district, now legal. Ouwned by Gorontalo Sejahtera Mining (GSM), subsidiary of J Resources. Mining present since 1980s. Major mountain-top removal and alluvial work.</t>
  </si>
  <si>
    <t>indonesia_diapati_mtn_mining_region_TSTM</t>
  </si>
  <si>
    <t>Headwater mining area. Near drainage divide. Very poor imagery. Difficult to assess beginning of mining.</t>
  </si>
  <si>
    <t>myanmar_kawbyin_agm_region_TSTM</t>
  </si>
  <si>
    <t>Small dense mining area in two headwater tributaries. Cannot yet detect downstream hydrologic expression. Rapid expansion in 2014 then a lull. Appears to have renewed activity in 2020.</t>
  </si>
  <si>
    <t>myanmar_sittang_gold_east</t>
  </si>
  <si>
    <t>myanmar_peinnegyaung_agm_region</t>
  </si>
  <si>
    <t>Major mining area along small tributary. Major expansion in 2010s but may have been present prior. Part of a larger mining district.</t>
  </si>
  <si>
    <t>myanmar_mekahta_agm_region</t>
  </si>
  <si>
    <t>myanmar_sittang_gold</t>
  </si>
  <si>
    <t>Large mining area in headwaters of small tributary. Major activity since early 2010s. Flows into next tributary just upstream of combined confluence with Sittang River.</t>
  </si>
  <si>
    <t>myanmar_mali_kha_river_yunrang_agm_region</t>
  </si>
  <si>
    <t>Small mining areas along stream. Two discrete sections, one downstream where marker is, one upstream where transect begins. Begins in mid-2000s. Rapid expansion but on small footprint.</t>
  </si>
  <si>
    <t>myanmar_north_mali_kha_river_chipwi_agm_region</t>
  </si>
  <si>
    <t>Mining area in and near channel on small tributary. Begins in mid-2000s with rapid expansion. Possible abandonmnent in late 2010s.</t>
  </si>
  <si>
    <t>myanmar_lalawng_ga_agm_region</t>
  </si>
  <si>
    <t>Major headwater mining area. Rapid expansion in early 2000s. Then abandonment in 2010s, with some exceptions where there continues to be expansion.</t>
  </si>
  <si>
    <t>myanmar_shin_bway_yang_agm_region</t>
  </si>
  <si>
    <t>myanmar_irrawaddy_gold_upper</t>
  </si>
  <si>
    <t>Small intense mining near mainstem of upland Irrawady River. Development in valley beginning in 1980s or before, but mining beins in earnest in 2000. Rapid expansion in early 2000s. Steady expansion since 2005. Possible abandonment in late 2010s.</t>
  </si>
  <si>
    <t>myanmar_chindwin_river_chaumawng_ga_agm_region</t>
  </si>
  <si>
    <t>myanmar_chaumawng_ga_agm_region</t>
  </si>
  <si>
    <t>Major miing area on small tributary to the upper Irrawaddy River. Operations begin in some tributaries in 2000. Major expansion to all tributaries in 2000s. Mining activity appears to wane after 2014.</t>
  </si>
  <si>
    <t>myanmar_chindwin_river_hkamti_agm_region</t>
  </si>
  <si>
    <t>Major mining area. Begins small in 2008. Expands rapidly in 2010s. Extends to nearby tributary in 2010s.</t>
  </si>
  <si>
    <t>myanmar_uyu_river_sezin_agm_region</t>
  </si>
  <si>
    <t>myanmar_uyu_gold_northcentral</t>
  </si>
  <si>
    <t>Major minng area. Perhaps largest in Myanmar. Begins as transition from agriculture in late 1980s or early 1990s. Major mining both upstream and downstream as well.</t>
  </si>
  <si>
    <t>myanmar_uyu_river_mingon_agm_region</t>
  </si>
  <si>
    <t>Major mining area on tributary. Begins sometime in the 1990s. Major expansion through the 2010s. Possible easing of activity in late 2010s.</t>
  </si>
  <si>
    <t>myanmar_mu_river_migyaung_in_agm_region</t>
  </si>
  <si>
    <t>myanmar_mu_river_migyaung_in_agm</t>
  </si>
  <si>
    <t>Small mining area along small tributary. Tributary is dammed in late 2000s. Prior to damming, mining occurred in several headwater tributaries. Mining continues upstream of dam along main channel through 2010s.</t>
  </si>
  <si>
    <t>myanmar_uyu_river_homalin_agm_region</t>
  </si>
  <si>
    <t>Major mining area long several first-order tributaries to Uyu river and along Uyu River itself. Begins in mid-1990s and rapidly increases. Continues to expand through 2010s.</t>
  </si>
  <si>
    <t>myanmar_gadu_agm_region</t>
  </si>
  <si>
    <t>myanmar_kabaunggya_agm_region_TSTM</t>
  </si>
  <si>
    <t>myanmar_lower_mu_river_agm</t>
  </si>
  <si>
    <t>Mining district in headwater streams. Feeds two slightly larger streams, but both still too small to map. Larger Mu River downstream is closest mappable section.</t>
  </si>
  <si>
    <t>Small tributary mining area to lower Chidwin River. Expanded beginning in 2013.</t>
  </si>
  <si>
    <t>myanmar_chindwin_gold_lower</t>
  </si>
  <si>
    <t>myanmar_chaungzon_agm_region_TSTM</t>
  </si>
  <si>
    <t>Small recent mining area on tributary to Chidwin River.</t>
  </si>
  <si>
    <t>myanmar_kalat_agm_region</t>
  </si>
  <si>
    <t>myanmar_irrawaddy_kalat_agm_region</t>
  </si>
  <si>
    <t>Small streamside mining district along long reach of tributary. Begins in late 2000s. Major expansion in early 2010s. May have some abandonment after that.</t>
  </si>
  <si>
    <t>myanmar_tonpin_agm_region</t>
  </si>
  <si>
    <t>myanmar_irrawaddy_tonpin_agm_region</t>
  </si>
  <si>
    <t>Mining district with mining along several small tributaries. Begins in 2002 with moderate activity in 2000s. Major expansion in 2010s.</t>
  </si>
  <si>
    <t>myanmar_tatlwin_agm_region</t>
  </si>
  <si>
    <t>myanmar_maw_luu_agm_region</t>
  </si>
  <si>
    <t>myanmar_namsi_awng_agm_region</t>
  </si>
  <si>
    <t>Mining district with mining along several small tributaries. Begins in 2003 with moderate activity in 2000s. Major expansion in 2010s.</t>
  </si>
  <si>
    <t>Small mining area with mining in a small drainage. Begins in late 2000s with slow expansion after.</t>
  </si>
  <si>
    <t>Small mining area along small tributary. Mining begins in early 2000s. Moderate increase in 2010s.</t>
  </si>
  <si>
    <t>myanmar_mawhun_agm_region</t>
  </si>
  <si>
    <t>Small intense mining area in headwater stream. Upstream-most area with intense pit mining operation. Lower operations more conventional stream mining. Begins in late 2000s and increases rapidly through mid-2010s.</t>
  </si>
  <si>
    <t>myanmar_shaduzup_agm_region</t>
  </si>
  <si>
    <t>myanmar_chishidu_agm_region_TSTM</t>
  </si>
  <si>
    <t xml:space="preserve">Small mining area on tributary. </t>
  </si>
  <si>
    <t>myanmar_loipaw_agm_region_TSTM</t>
  </si>
  <si>
    <t>Small mining area in headwaters. Sprawling footprint in valley. Begins in early 2000s. Refocused and shifted during 2010s.</t>
  </si>
  <si>
    <t>Small mining area along channel in mountain stream.</t>
  </si>
  <si>
    <t>myanmar_sikaw_agm_region</t>
  </si>
  <si>
    <t>Several small mining areas in a medium-sized tributary watershed. Appears to begin in the mid-2000s and expand afterwards.</t>
  </si>
  <si>
    <t>myanmar_irrawaddy_lower_main_stem</t>
  </si>
  <si>
    <t>myanmar_kunchaung_agm_region</t>
  </si>
  <si>
    <t xml:space="preserve">Catch all transect for numerous mining districts along Chindwin River. Feeds into Irrawaddy River transect at km 653. </t>
  </si>
  <si>
    <t>Small mining area along Shweli River. Begins in 2008 and expands rapidly.</t>
  </si>
  <si>
    <t>myanmar_kyatpyin_agm_region</t>
  </si>
  <si>
    <t>myanmar_maing_nawng_agm_region_TSTM</t>
  </si>
  <si>
    <t>Intense mining area. Streams drain to nearby lake. Heavily modified channel and floodplains/terraces/mountainsides. Begins in early 2000s and expands. Rapid second expansion in 2010s.</t>
  </si>
  <si>
    <t>myanmar_chindwin_river_ningbyen_agm_region</t>
  </si>
  <si>
    <t>Small mining area on tributary. Begins in 2013 with rapid expansion. Seemingly abandoned almost immediately in late 2010s.</t>
  </si>
  <si>
    <t>venezuela_rio_caroni_lower_agm_region</t>
  </si>
  <si>
    <t>Small mining area along main stem of Caroni River.</t>
  </si>
  <si>
    <t>indonesia_batang_hari_bedaro_agm_region</t>
  </si>
  <si>
    <t>Small intense mining area along tributary of stream.</t>
  </si>
  <si>
    <t>indonesia_batang_hari_river_muarakumpe_agm_region</t>
  </si>
  <si>
    <t>Small intense mining area along tributary of stream. Seems to be at least partially abandoned in 2010s.</t>
  </si>
  <si>
    <t>indonesia_batang_hari_trib3</t>
  </si>
  <si>
    <t>indonesia_batang_hari_tanahperioek_agm_region</t>
  </si>
  <si>
    <t>Small mining district near major mined tributary (batang_hari_trib3). Mining areas on both north and south side of river. South side begins first in 2002. North side begins in 2012. North side seems relatively short lived. South side more persistent, but may have some abandonment in late 2010s.</t>
  </si>
  <si>
    <t>Streamside mining area.</t>
  </si>
  <si>
    <t>indonesia_jambi</t>
  </si>
  <si>
    <t>indonesia_tebingtinggi_agm_region</t>
  </si>
  <si>
    <t>Mining district in several tributaries. Begins slowly in 2000. Rapid expansion in late 2000s.</t>
  </si>
  <si>
    <t>indonesia_doesoenpasirmajang_agm_region</t>
  </si>
  <si>
    <t>Mining district along length of tributary to Batang Hari River. Begins in mid-2000s and rapidly expands to full length of tributary.</t>
  </si>
  <si>
    <t>indonesia_batang_hari_gasing_agm_region</t>
  </si>
  <si>
    <t>Mining district in headwaters of Batang Hari River. Begins in early 2010s. Expands rapidly along stream channels in tributary network.</t>
  </si>
  <si>
    <t>indonesia_poelaupandan</t>
  </si>
  <si>
    <t>Mining district on tributary to Batang Hari River. Begins in early 2000s. Rapid expansion along multiple small tributaries.</t>
  </si>
  <si>
    <t>Mining district on tributary to Batang Hari River tributary. Begins in early 2000s. Rapid expansion.</t>
  </si>
  <si>
    <t>indonesia_indiragiri_river_kelajang_agm_region</t>
  </si>
  <si>
    <t>Begins in late 2000s and early 2010s. Rapid expansion then possible abandonment in late 2010s.</t>
  </si>
  <si>
    <t>indonesia_inderagiri_muara_agm_region</t>
  </si>
  <si>
    <t>indonesia_inderagiri_taluk_agm_region</t>
  </si>
  <si>
    <t>Mining district along Inderagiri River. Begins in mid-2000s and rapidly expands. Small tributary empties into Inderagiri.</t>
  </si>
  <si>
    <t>Headwaters mining district for Inderagiri River. Several mining operations around, including pit mining that begins before Landsat record. Mining operations expand in 2010s.</t>
  </si>
  <si>
    <t>indonesia_inderagiri</t>
  </si>
  <si>
    <t>colombia_gran_colombia_agm_region_TSTM</t>
  </si>
  <si>
    <t>Small mountain and headwater stream mining area. Not much hydrologic expression and tiny streams, so too small to map.</t>
  </si>
  <si>
    <t>peru_las_piedras_agm_region</t>
  </si>
  <si>
    <t>Small mining area in protected forest. Begins in 2007 and appears to come and go through the years to present.</t>
  </si>
  <si>
    <t>colombia_rio_mata_agm_region_TSTM</t>
  </si>
  <si>
    <t>Small mining area in headwaters of colombia_antioquia_agm_region. Too small to map but many kilometres of affected streams. Beginning in 2009.</t>
  </si>
  <si>
    <t>russia_yenisei_novaya_agm_region</t>
  </si>
  <si>
    <t>Small mining area with a long history. Present at beginning of the Landsat record. Some activity in the 1990s and 2000s but also lulls. Seemingly a major uptick in activity in 2010s.</t>
  </si>
  <si>
    <t>russia_reka_bolshoy_pit_agm_region</t>
  </si>
  <si>
    <t>russia_reka_bolshoy_pit_partizansk_agm_region</t>
  </si>
  <si>
    <t>russia_yenisei_yuzhno_agm_region</t>
  </si>
  <si>
    <t>russia_reka_zolotoy_kitat_agm_region</t>
  </si>
  <si>
    <t>nigeria_ijesa_agm_region_TSTM</t>
  </si>
  <si>
    <t>Small mining area. Very narrow stream. Far-reaching effects but narrow even downstream.</t>
  </si>
  <si>
    <t>mozambique_buzi_river_mining_region</t>
  </si>
  <si>
    <t>Small mining area with major effect on low-discharge Buzi River. Begins in 2004 and expands gradually. Hillside and gully mining predominate over channel mining.</t>
  </si>
  <si>
    <t>mozambique_mavita_agm_region</t>
  </si>
  <si>
    <t>Very small mining area. Gully mining on tiny headwaters.</t>
  </si>
  <si>
    <t>mozambique_manica_zimbabwe_border_agm_region</t>
  </si>
  <si>
    <t>Small mining area on the border of Mozambique and Zimbabwe. Stream runs through Zimbabwe then reenters Mozambique and flows to the ocean. Mining begins in early 2000s and steadily increases. Arid area with limited flow during dry season may make detection challenging.</t>
  </si>
  <si>
    <t>mozambique_manica_TSTM</t>
  </si>
  <si>
    <t>Intense local mining area with several mines around town of Manica, Mozambique. In general, water flows to dammed lake nearby without getting to detectable widths.</t>
  </si>
  <si>
    <t>https://www.afrik21.africa/en/mozambique-manica-authorities-crack-down-on-polluters-of-the-rovue-river/</t>
  </si>
  <si>
    <t>sierra_leone_sewa_river_agm_region</t>
  </si>
  <si>
    <t>Sierra Leone</t>
  </si>
  <si>
    <t>Africa</t>
  </si>
  <si>
    <t>Diamonds</t>
  </si>
  <si>
    <t>Mining area with gold and diamond production. Headwaters of a small river. Begins in mid-2000s but stalls until mid-2010s. Major expansion in mid-2010s and late-2010s.</t>
  </si>
  <si>
    <t>gambia_koulountu_agm_region_TSTM</t>
  </si>
  <si>
    <t>Gambia</t>
  </si>
  <si>
    <t>senegal_river_gambie_agm_region_TSTM</t>
  </si>
  <si>
    <t>Senegal</t>
  </si>
  <si>
    <t>Very small mining area. Sparse imagery so difficult to determine start date. Associated with more formal pit mine.</t>
  </si>
  <si>
    <t>Very small mining area on tributary to Gambia River. Sparse imagery so difficult to determine start year.</t>
  </si>
  <si>
    <t>russia_tumnin_agm_region_TSTM</t>
  </si>
  <si>
    <t>Small mining area with long history. Begins in late 1980s and continues intermittently through the present.</t>
  </si>
  <si>
    <t>russia_tumnin_tributary_agm_region_TSTM</t>
  </si>
  <si>
    <t>laos_antoum_agm_region</t>
  </si>
  <si>
    <t>Honduras</t>
  </si>
  <si>
    <t>North America</t>
  </si>
  <si>
    <t>Russia</t>
  </si>
  <si>
    <t>Nigeria</t>
  </si>
  <si>
    <t>Mozambique</t>
  </si>
  <si>
    <t>peru_madre_de_dios_agm_region</t>
  </si>
  <si>
    <t>Delta mining district in Madre de Dios. Present at beginning of Landsat record. Rapid expansion in 1980s and early 1990s. Then stable or slower increase for decades.</t>
  </si>
  <si>
    <t>Upstream of Delta along main stem of Rio Inambari. Mining begins in early 2000s.</t>
  </si>
  <si>
    <t>Mining district on tiny tributary to Inambari. Mining begins in early 2000s.</t>
  </si>
  <si>
    <t>Mining district on tributary to Rio Inambari. Mining begins in late 2000s and increases rapidly in 2010s.</t>
  </si>
  <si>
    <t>peru_rio_malinowski_agm_region</t>
  </si>
  <si>
    <t>peru_la_pampa_south_agm_region</t>
  </si>
  <si>
    <t>peru_rio_quimiri_downstream</t>
  </si>
  <si>
    <t>peru_delta_agm_region</t>
  </si>
  <si>
    <t>peru_rio_inambari_channel_agm_region</t>
  </si>
  <si>
    <t>peru_la_pampa_north_agm_region</t>
  </si>
  <si>
    <t>peru_mazuko_agm_region</t>
  </si>
  <si>
    <t>peru_alto_malinowski_agm_region</t>
  </si>
  <si>
    <t>Mining district on tributary to Rio Inambari. Mining begins in early 2000s and increases steadily.</t>
  </si>
  <si>
    <t>Mining district in headwaters of Rio Malinowski. Begins in early 2010s and expands rapidly to become one of the most intensively mined districts in the Madre de Dios Region.</t>
  </si>
  <si>
    <t>Mining district along main stem of Rio Malinowski. Begins in mid-2000s and increases rapidly. Appears to be only partially affected by 2019 intervention Operation Mercury.</t>
  </si>
  <si>
    <t>peru_rio_malinowski_middle_agm_region</t>
  </si>
  <si>
    <t>Mining district in and along the main stem channel of Rio Malinowski. Begins in the mid-2000s and does not expand much. Likely not of major regional importance.</t>
  </si>
  <si>
    <t>Major mining area with many mined tributaries and main stem mining. Mining begins in this district with completion of Interoceanic Highway in 2006-2007. Upstream mining at Huepetuhe and other areas affect transect from 1980s on. This area is part of the La Pampa district.</t>
  </si>
  <si>
    <t>Mining district in La Pampa south of the Interoceanic Highway. In the protected Tambopata Preserve. Mining begins in 2011 and expands rapidly to one of the most intensively mined alluvial regions on the planet. Mining ceases abruptly in Feb. 2019 with the beginning of Operation Mercury, a Government of Peru conservation enforcemnt action. Some return to mining appears to occur in 2021.</t>
  </si>
  <si>
    <t>Major mining area called Delta along Rio Colorado in Madre De Dios Region. Present at the beginning of Landsat record. Increases rapidly in 1980s and 1990s. Reaches an approximate steady-state of expansion in the 2000s.</t>
  </si>
  <si>
    <t>peru_rio_colorado_agm_region</t>
  </si>
  <si>
    <t>peru_rio_araza_agm_region</t>
  </si>
  <si>
    <t>agm0217</t>
  </si>
  <si>
    <t>agm0218</t>
  </si>
  <si>
    <t>agm0219</t>
  </si>
  <si>
    <t>agm0220</t>
  </si>
  <si>
    <t>agm0221</t>
  </si>
  <si>
    <t>agm0222</t>
  </si>
  <si>
    <t>agm0223</t>
  </si>
  <si>
    <t>agm0224</t>
  </si>
  <si>
    <t>agm0225</t>
  </si>
  <si>
    <t>agm0226</t>
  </si>
  <si>
    <t>agm0227</t>
  </si>
  <si>
    <t>agm0228</t>
  </si>
  <si>
    <t>agm0229</t>
  </si>
  <si>
    <t>agm0230</t>
  </si>
  <si>
    <t>agm0231</t>
  </si>
  <si>
    <t>agm0232</t>
  </si>
  <si>
    <t>agm0233</t>
  </si>
  <si>
    <t>agm0234</t>
  </si>
  <si>
    <t>agm0235</t>
  </si>
  <si>
    <t>agm0236</t>
  </si>
  <si>
    <t>agm0237</t>
  </si>
  <si>
    <t>agm0238</t>
  </si>
  <si>
    <t>agm0239</t>
  </si>
  <si>
    <t>agm0240</t>
  </si>
  <si>
    <t>agm0241</t>
  </si>
  <si>
    <t>agm0242</t>
  </si>
  <si>
    <t>agm0243</t>
  </si>
  <si>
    <t>agm0244</t>
  </si>
  <si>
    <t>agm0245</t>
  </si>
  <si>
    <t>agm0246</t>
  </si>
  <si>
    <t>agm0247</t>
  </si>
  <si>
    <t>agm0248</t>
  </si>
  <si>
    <t>agm0249</t>
  </si>
  <si>
    <t>agm0250</t>
  </si>
  <si>
    <t>agm0251</t>
  </si>
  <si>
    <t>agm0252</t>
  </si>
  <si>
    <t>agm0253</t>
  </si>
  <si>
    <t>agm0254</t>
  </si>
  <si>
    <t>agm0255</t>
  </si>
  <si>
    <t>agm0256</t>
  </si>
  <si>
    <t>agm0257</t>
  </si>
  <si>
    <t>agm0258</t>
  </si>
  <si>
    <t>agm0259</t>
  </si>
  <si>
    <t>agm0260</t>
  </si>
  <si>
    <t>agm0261</t>
  </si>
  <si>
    <t>agm0262</t>
  </si>
  <si>
    <t>agm0263</t>
  </si>
  <si>
    <t>agm0264</t>
  </si>
  <si>
    <t>agm0265</t>
  </si>
  <si>
    <t>agm0266</t>
  </si>
  <si>
    <t>agm0267</t>
  </si>
  <si>
    <t>agm0268</t>
  </si>
  <si>
    <t>agm0269</t>
  </si>
  <si>
    <t>agm0270</t>
  </si>
  <si>
    <t>agm0271</t>
  </si>
  <si>
    <t>agm0272</t>
  </si>
  <si>
    <t>agm0273</t>
  </si>
  <si>
    <t>agm0274</t>
  </si>
  <si>
    <t>agm0275</t>
  </si>
  <si>
    <t>agm0276</t>
  </si>
  <si>
    <t>agm0277</t>
  </si>
  <si>
    <t>agm0278</t>
  </si>
  <si>
    <t>agm0279</t>
  </si>
  <si>
    <t>agm0280</t>
  </si>
  <si>
    <t>agm0281</t>
  </si>
  <si>
    <t>agm0282</t>
  </si>
  <si>
    <t>agm0283</t>
  </si>
  <si>
    <t>agm0284</t>
  </si>
  <si>
    <t>agm0285</t>
  </si>
  <si>
    <t>agm0286</t>
  </si>
  <si>
    <t>agm0287</t>
  </si>
  <si>
    <t>agm0288</t>
  </si>
  <si>
    <t>agm0289</t>
  </si>
  <si>
    <t>agm0290</t>
  </si>
  <si>
    <t>agm0291</t>
  </si>
  <si>
    <t>agm0292</t>
  </si>
  <si>
    <t>agm0293</t>
  </si>
  <si>
    <t>agm0294</t>
  </si>
  <si>
    <t>agm0295</t>
  </si>
  <si>
    <t>agm0296</t>
  </si>
  <si>
    <t>agm0297</t>
  </si>
  <si>
    <t>agm0298</t>
  </si>
  <si>
    <t>agm0299</t>
  </si>
  <si>
    <t>agm0300</t>
  </si>
  <si>
    <t>peru_rio_colorado_delta_agm_region</t>
  </si>
  <si>
    <t>peru_rio_colorado_tributary_reference_region</t>
  </si>
  <si>
    <t>Reference</t>
  </si>
  <si>
    <t>peru_rio_huasoroco_agm_region</t>
  </si>
  <si>
    <t>Reference reach (if "Reference", ref. reach; if name of reach, that reach is ref. reach for this row)</t>
  </si>
  <si>
    <t>Reference reach for Rio Colorado in Madre De Dios Region. Some mining bleeds into this reach in 2010s, but minimal, especially compared to Rio Colorado impacts.</t>
  </si>
  <si>
    <t>peru_madre_de_dios_main_stem_agm_region</t>
  </si>
  <si>
    <t>Alluvial mining along main stem and floodplain of Madre De Dios River. Begins in early 2000s and increases steadily.</t>
  </si>
  <si>
    <t>russia_koryak_plateau</t>
  </si>
  <si>
    <t>Small mining area. Begins in mid-1990s, though some presence before that. Rapid expansion until early 2000s. Then abandonment until new expansion in 2010s. May have effective containment.</t>
  </si>
  <si>
    <t>Major mining area with long history. Begins in early 1990s with modest expansion in 1990s. Rapid expansion in early 2000s. Second major expansion up nearby tributaries in 2010s. One of few arid-land alluvial mining areas.</t>
  </si>
  <si>
    <t>bolivia_mayaya_agm_region</t>
  </si>
  <si>
    <t>bolivia_mapiri_agm_region</t>
  </si>
  <si>
    <t>bolivia_achipiri_agm_region</t>
  </si>
  <si>
    <t>Bolivia</t>
  </si>
  <si>
    <t>bolivia_charopampa_agm_region</t>
  </si>
  <si>
    <t>Major mining area mostly along a tributary. Begins in mid-2000s, but poor imagery. Major expansion in 2010s.</t>
  </si>
  <si>
    <t>Major mining area mostly along main stem of river in narrow valley. Begins in 2010s and expands rapidly.</t>
  </si>
  <si>
    <t>Small mining area in mountainous area. Tributaries are too small to map.</t>
  </si>
  <si>
    <t>madagascar_toliara_agm_region</t>
  </si>
  <si>
    <t>Small riverside pit with far-reaching effects. Arid region. Abundant sediment around. Large tailings pile avalanching into river.</t>
  </si>
  <si>
    <t>Small pit mine near river, with drainage to river. Begins in early 2000s and appears to be abandoned by late 2010s.</t>
  </si>
  <si>
    <t>https://news.mongabay.com/2016/10/gold-rush-in-bolivia-sparks-conflict-between-miners-and-the-community/</t>
  </si>
  <si>
    <t>madagascar_ilakala_agm_region</t>
  </si>
  <si>
    <t>Madagascar</t>
  </si>
  <si>
    <t>Small mining area with major river reconfiguration. Arid headwaters of small stream. Mining begins in early 2000s.</t>
  </si>
  <si>
    <t>Small mining area in single small tributary. Begins in early 2010s.</t>
  </si>
  <si>
    <t>madagascar_maninday_agm_region_TSTM</t>
  </si>
  <si>
    <t>madagascar_ambinany_agm_region_TSTM</t>
  </si>
  <si>
    <t>ghana_kumasi_agm_region</t>
  </si>
  <si>
    <t>ghana_kumasi</t>
  </si>
  <si>
    <t>Ghana</t>
  </si>
  <si>
    <t>Major mining area in small river. Begins in 2010 and rapidly expands.</t>
  </si>
  <si>
    <t>ghana_pra_dn</t>
  </si>
  <si>
    <t>ghana_pra_up_agm_region</t>
  </si>
  <si>
    <t>ghana_pra_up</t>
  </si>
  <si>
    <t>ghana_ankobra_river_agm</t>
  </si>
  <si>
    <t>ghana_ankobra_river_agm_region</t>
  </si>
  <si>
    <t>Major mining area. Begins in late 2000s. Rapidly expands.</t>
  </si>
  <si>
    <t>ghana_tano_river_agm</t>
  </si>
  <si>
    <t>ghana_tano_river_agm_region</t>
  </si>
  <si>
    <t>nigeria_ogun_river_agm_region</t>
  </si>
  <si>
    <t>Mining along small river. May also be sand mining. Also mining in nearby Loburo, but ot obviously connected to this hydrologic system.</t>
  </si>
  <si>
    <t>mozambique_niassa_agm_region</t>
  </si>
  <si>
    <t>mozambique_niassa</t>
  </si>
  <si>
    <t>Headwater stream mining area. Begins in late 1990s. Rapid increase after 2000. Tapering in late 2000s early 2010s. Late 2010s resurgence.</t>
  </si>
  <si>
    <t>cameroon_lom_river_betare_agm_region</t>
  </si>
  <si>
    <t>cameroon_lom_river_wakaso_agm_region</t>
  </si>
  <si>
    <t>Major mining area  along main stem of Lom River. Begins in late 2000s and expands steadily. Lom River where transect begins is dammed beginning in 2015. Reservoir begins at km 144.</t>
  </si>
  <si>
    <t>Major mining area in headwaters of Lom River. Begins in early 2010s and expands steadily. Major expansion to tributaries in 2016. Stream very small for mapping. Downstream Lom River where transect begins is dammed beginning in 2015. Reservoir begins at km 144.</t>
  </si>
  <si>
    <t>cameroon_kadei_river_agm_region</t>
  </si>
  <si>
    <t>Small mining area along several first-order tributaries of the Kadei River.</t>
  </si>
  <si>
    <t>Central African Republic</t>
  </si>
  <si>
    <t>cameroon_kadei_river_batouri_agm_region</t>
  </si>
  <si>
    <t>Small mining area along a first-order tributary of the Kadei River.</t>
  </si>
  <si>
    <t>Cameroon</t>
  </si>
  <si>
    <t>Major mining area in headwaters of Kadei River. Begins in early 2010s. Rapid expansion in late 2010s.</t>
  </si>
  <si>
    <t>central_african_republic_kadei_river_sosso_agm_region</t>
  </si>
  <si>
    <t>https://www.voanews.com/a/africa_cameroon-clears-illegal-miners-border-village-after-landslide-kills-27/6206520.html</t>
  </si>
  <si>
    <t>central_african_republic_mambere_river_abba_agm_region</t>
  </si>
  <si>
    <t>central_african_republic_mambere_river_carnot_agm_region</t>
  </si>
  <si>
    <t>Small mining area with long history. Present at beginning of Landsat record, though there are no images from the 1990s and possibly 1980s. Not clear that there is much ongoing activity at this location.</t>
  </si>
  <si>
    <t>central_african_republic_mambere_trib_agm_region</t>
  </si>
  <si>
    <t>Dispersed mining along tributary to Mambere River. Unclear origin and duration, but mining extends much of the length of the river.</t>
  </si>
  <si>
    <t>venezuela_cantarrana_agm_region</t>
  </si>
  <si>
    <t>venezuela_icabaru</t>
  </si>
  <si>
    <t>Major mining area. Begins in early 1990s with major expansion in mid-1990s. Second major expansion in early 2010s, especially farther down the transect.</t>
  </si>
  <si>
    <t>Mining area including major pit mine. Mining is present at beginning of Landsat record. Mining appears to be largely limited from main river hydrologic effects, though tributaries are highly altered.</t>
  </si>
  <si>
    <t>french_guiana_deux_branches_agm_region_TSTM</t>
  </si>
  <si>
    <t>Small formalized mining area in remote area. Long history. Present in small form at beginning of Landsat record. Major expansion in 1990s and continued operations through 2010s.</t>
  </si>
  <si>
    <t>indonesia_south_sumatra_lampung</t>
  </si>
  <si>
    <t>indonesia_lampung_agm_region</t>
  </si>
  <si>
    <t>Channel mining area. Along much of the length of river. Dispersed operations. Often associated and/or adjacent to Palm oil plantations.</t>
  </si>
  <si>
    <t>Palm oil, Agriculture</t>
  </si>
  <si>
    <t>indonesia_pakoe</t>
  </si>
  <si>
    <t>indonesia_kampar_trib</t>
  </si>
  <si>
    <t xml:space="preserve">Major mining area. Largely along channel. Difficult to establish exact timing of early mining. Began or expanded dramatically in early 2000s. Continued to expand through 2000s. </t>
  </si>
  <si>
    <t>indonesia_kampar_agm_region</t>
  </si>
  <si>
    <t>indonesia_kampar</t>
  </si>
  <si>
    <t>Small mining area. Significant palm oil plantations as well. Dam closed in 1996.</t>
  </si>
  <si>
    <t>indonesia_west_kalimantan_melawi_agm_region</t>
  </si>
  <si>
    <t>Mining area along length of river. Begins in downstream reaches. Extends upstream in mid-1990s. Continues to expand through period of record.</t>
  </si>
  <si>
    <t>Palm oil, Logging, Agriculture</t>
  </si>
  <si>
    <t>brazil_kayapo_preserve_north_agm_region</t>
  </si>
  <si>
    <t>Mining area with long and complicated history. Present at beginning of Landsat record. Abruptly abandoned in early 1990s, seemingly 1995, due to enforcement action. Mining appears to resume after long hiatus in 2015, with rapid expansion in mid-2010s and explosion in late 2010s early 2020s.</t>
  </si>
  <si>
    <t>Major mining area with long and complicated history. Present at beginning of Landsat record. Abruptly abandoned in early 1990s, seemingly 1995, due to enforcement action. Mining appears to resume after long hiatus in 2012, with rapid expansion in mid-2010s and explosion in late 2010s early 2020s.</t>
  </si>
  <si>
    <t>columbia_antioquia_agm_region</t>
  </si>
  <si>
    <t>colombia_antioquia_agm_region</t>
  </si>
  <si>
    <t>Major mining area with long history. Present at beginning of Landsat record. Seemingly inactive in 2000s. Activity resumes in 2010s, especially after 2015.</t>
  </si>
  <si>
    <t>guinea_banankoro_agm_region</t>
  </si>
  <si>
    <t>Large mining operation present at beginning of Landsat record. Expands through the 1990s until 1999. Then operations contract or improve environmental footprint. Some resurgence in the 2010s.</t>
  </si>
  <si>
    <t>Guinea</t>
  </si>
  <si>
    <t>mali_faleme_agm_region</t>
  </si>
  <si>
    <t>mali_faleme</t>
  </si>
  <si>
    <t>Mali</t>
  </si>
  <si>
    <t>mali_faleme_river_diabi_agm_region</t>
  </si>
  <si>
    <t>mali_faleme_river_agm_upstream</t>
  </si>
  <si>
    <t>mali_faleme_river_agm_guinea_border</t>
  </si>
  <si>
    <t>mali_faleme_upper</t>
  </si>
  <si>
    <t>Small mining area with major pit operations in addition to alluvial dredging and floodplain work. Begins in 2004 but alluvial operations her and upstream do not begin until 2010s.</t>
  </si>
  <si>
    <t>Small channel mining operation on small tributary to Faleme River. Operations begin in 2015.</t>
  </si>
  <si>
    <t>Small channel mining operation on upper Faleme River and nearby floodplains. Operations begin in 2015.</t>
  </si>
  <si>
    <t>Small channel mining operation on Faleme River. Possibly mostly done by a single dredge. Operations begin in 2015. Significant channel modification but largely restricted to within the original channel bounds.</t>
  </si>
  <si>
    <t>liberia_cestos_river_agm_region</t>
  </si>
  <si>
    <t>Liberia</t>
  </si>
  <si>
    <t>Small mining area. Begins in late 2010s with rapid expansion. Cestos River appears to have other land use impacts, possibly other mining upstream of this site.</t>
  </si>
  <si>
    <t>liberia_sigwata_agm_region</t>
  </si>
  <si>
    <t xml:space="preserve">Very small mining operation associated with small pit mine. On very small tributary. No major hydrologic effects evident. </t>
  </si>
  <si>
    <t>liberia_truma_agm_region</t>
  </si>
  <si>
    <t>liberia_cavalla_river_agm_region</t>
  </si>
  <si>
    <t>Small mining area. Begins in 2010s. Slow start but rapid expansion after 2015. Along second-order reaches of stream and its headwater tributaries.</t>
  </si>
  <si>
    <t>cote_divoire_cavalla_river_agm_region</t>
  </si>
  <si>
    <t>Small mining area. Begins in 2010s. Never intensively mined except for along small main channel. Mining is primarily along second-order reaches of stream and its headwater tributaries.</t>
  </si>
  <si>
    <t>Cote d'Ivoire</t>
  </si>
  <si>
    <t>Large pit mine with associated alluvial mining and seemingly at least some mining drainage and/or tailings disposal. Some presence in the area beginning in 1991, but mining expansion does not appear to occur until 2015. Some in-channel mining downstream of pit mine as well.</t>
  </si>
  <si>
    <t>mali_fie_river_mining_region</t>
  </si>
  <si>
    <t xml:space="preserve">Small mining region in dry channel and floodplain area in small tributary to Niger River. Begins in 2013 and expands rapidly in this and adjacent tributary area. Also extensive mining along sandbars in Niger main stem near tribary confluence. </t>
  </si>
  <si>
    <t>guinea_niger_river_agm_region</t>
  </si>
  <si>
    <t>Mining area scavenging from large sandbars during low-water season. Extensive along ~150 km of Niger River main stem until at least Bamako.</t>
  </si>
  <si>
    <t>nigeria_diko_agm_region</t>
  </si>
  <si>
    <t>nigeria_jos_tin_mining_region</t>
  </si>
  <si>
    <t>Tin</t>
  </si>
  <si>
    <t>Intense tin mining operations in Plateau District of Nigeria. Hillside, pit, shaft, and alluvial mining all present. Relatively stable footprint for decades as mining continues.</t>
  </si>
  <si>
    <t>drc_mizinga_agm_region</t>
  </si>
  <si>
    <t>Democratic Republic of the Congo</t>
  </si>
  <si>
    <t>drc_isasa_agm_region</t>
  </si>
  <si>
    <t>Major mining area on small tributary and headwater streams. Expansion during the late 1990s and early 2000s.</t>
  </si>
  <si>
    <t>angola_chicapa_river_middle_agm_region</t>
  </si>
  <si>
    <t>Angola</t>
  </si>
  <si>
    <t>angola_chicapa_upper_diamond_region</t>
  </si>
  <si>
    <t>Minor mostly informal mining area. Presumably primarily or exclusively for diamonds.</t>
  </si>
  <si>
    <t>Major mostly formal diamond mining with long history. Mining present at beginning of Landsat record. Steady expansion.</t>
  </si>
  <si>
    <t>drc_ulindi_middle_agm_region</t>
  </si>
  <si>
    <t>Major mining area along channel and in floodplain. Possibly has minor origins in 1980s, but clear evidence of mining begins in mid-1990s. Steady expansion to present. Mining extends to headwaters, especially in channel.</t>
  </si>
  <si>
    <t>Major mining area with long history. Increased activity beginning in 2000s. Mining extends to headwaters, especially in channel.</t>
  </si>
  <si>
    <t>drc_numbi_mining_region</t>
  </si>
  <si>
    <t>Major mining area. May have origins in 1980s or 1990s, but begins in earnest in late 2000s. Particularly intensive mining in headwater section. Mining along much of the upstream reach of river.</t>
  </si>
  <si>
    <t>drc_fizi_agm_region_TSTM</t>
  </si>
  <si>
    <t>Major headwater mining area on small stream with no mappable reaches. Major expansion through time.</t>
  </si>
  <si>
    <t>drc_maniema_river_agm_region</t>
  </si>
  <si>
    <t>Major mining district. Extends upstream and at least 100 km downstream, including side tributaries. Difficult imagery makes origin difficult to identify, but mining seems to begin in mid-2000s. Major operations present in 2010. Expansion through 2010s.</t>
  </si>
  <si>
    <t>angola_chissundo_diamond_region</t>
  </si>
  <si>
    <t>https://www.rfi.fr/en/business-and-tech/20210607-dr-congo-diamond-mining-giant-struggles-to-revive-its-glory-days</t>
  </si>
  <si>
    <t>drc_mbuji_mayi_diamond_region</t>
  </si>
  <si>
    <t>drc_bena_baya_east_diamond_region</t>
  </si>
  <si>
    <t>drc_bena_baya_west_diamond_region</t>
  </si>
  <si>
    <t>angola_andrada_diamond_region</t>
  </si>
  <si>
    <t>angola_maludi_diamond_region</t>
  </si>
  <si>
    <t>angola_magambundi_diamond_region</t>
  </si>
  <si>
    <t>Major diamond mines. Present at beginning of Landsat record.</t>
  </si>
  <si>
    <t>drc_mbuji_mayi_diamond_region_reference</t>
  </si>
  <si>
    <t>West-draining diamond mines associated with larger Bena-Baya mining district. Begins in mid-1990s and expands steadily.</t>
  </si>
  <si>
    <t xml:space="preserve">East-draining mining area with major pit and alluvial mining. Present at beginning of Landsat record. </t>
  </si>
  <si>
    <t>Reference river for Mbuji-Mayi and nearby diamond mines. Not affected by major diamond mining through 2021.</t>
  </si>
  <si>
    <t>angola_kwango_river_cafunfo_diamond_region</t>
  </si>
  <si>
    <t>Major diamond mining area with long history. Present at beginning of Landsat record. Major expansion during the 2000s.</t>
  </si>
  <si>
    <t>angola_mua_senge_mining_region_TSTM</t>
  </si>
  <si>
    <t>Small diamond mining area. Begins in 2000. Seems to be sporadically active.</t>
  </si>
  <si>
    <t>rwanda_sebeya_river_upper_agm_region_TSTM</t>
  </si>
  <si>
    <t>rwanda_sebeya_river_agm_region_TSTM</t>
  </si>
  <si>
    <t>Rwanda</t>
  </si>
  <si>
    <t xml:space="preserve">Mall mining area in first-order headwaters. </t>
  </si>
  <si>
    <t>drc_lindi_river_upper_north_agm_region</t>
  </si>
  <si>
    <t>drc_lindi_river_upper_agm_region</t>
  </si>
  <si>
    <t>drc_lindi_river_agm_region</t>
  </si>
  <si>
    <t>Small informal mining operations in headwaters of Lindi River. Begins in early 2010s and continues. Mostly in channel mining. Small areal footprint so far, but hydrologic impacts evident in small (unmappable) low-order streams.</t>
  </si>
  <si>
    <t>drc_lindi_river_middle_agm_region</t>
  </si>
  <si>
    <t>Small channel mining operations along Lindi River. Begins sometime in the 2010s. Headwater operations, though small, are likely larger than this mid-stream mining.</t>
  </si>
  <si>
    <t>drc_aruwimi_river_middle_agm_region</t>
  </si>
  <si>
    <t>drc_nizi_river_agm_region</t>
  </si>
  <si>
    <t>drc_mongbwalu_mining_region</t>
  </si>
  <si>
    <t>Major diamond mining area. History dates to early 1900s but major expansion in 1980s and 1990s. Then some abandonment due to mismanagement and diamond prices in 2000s. Seems to have a resurgence in 2010s.</t>
  </si>
  <si>
    <t>Very small mining area along heavily mined river. Most mining activity is upstream of this area. Mostly small mining pits in floodplains.</t>
  </si>
  <si>
    <t>drc_tso_river_agm_region</t>
  </si>
  <si>
    <t>Very small mining area along heavily mined river. Most mining activity is downstream of this area. Mostly trenching in slopes by river.</t>
  </si>
  <si>
    <t>Major mining area. Begins in late 2000s or early 2010s. Many dispersed mining operations in this general area. Mosly trench and channel mining.</t>
  </si>
  <si>
    <t>drc_nizi_river_upper_agm_region</t>
  </si>
  <si>
    <t>Unknown</t>
  </si>
  <si>
    <t>drc_galaya_mining_region</t>
  </si>
  <si>
    <t>Small mining area. Begins in late 2000s or early 2010s. Mostly trench mining with some pits near river.</t>
  </si>
  <si>
    <t>drc_pilipili_mining_region</t>
  </si>
  <si>
    <t>drc_mongbwalu_dala_mining_region</t>
  </si>
  <si>
    <t>Small intense mining area. Recent beginning or at least major expansion, since 2010.</t>
  </si>
  <si>
    <t>drc_toyo_agm_region</t>
  </si>
  <si>
    <t>Major mining area in remote location. Mostly trench mining dispersed around the town. Possiblly some presence before 2010 but major expansion in 2010s.</t>
  </si>
  <si>
    <t>tanzania_songea_agm_region_TSTM</t>
  </si>
  <si>
    <t>Tanzania</t>
  </si>
  <si>
    <t xml:space="preserve">Tiny mining area along small stream. </t>
  </si>
  <si>
    <t>drc_kagunguje_agm_region_TSTM</t>
  </si>
  <si>
    <t>Small mining area. Relatively intense mining given small footprint. Appears to affect stream to its outlet in Lake Tanganyika.</t>
  </si>
  <si>
    <t>drc_seridi_agm_region</t>
  </si>
  <si>
    <t>Mining area with recent expansion in 2010s. Trench mining on hillsides and pit mining near river on floodplain.</t>
  </si>
  <si>
    <t>drc_bafwabango_agm_region</t>
  </si>
  <si>
    <t>Small mining area along a few first-order tributaries near town of Bafwabango. Limited hydrological impact so far.</t>
  </si>
  <si>
    <t>drc_durba_agm_region</t>
  </si>
  <si>
    <t>Mining area with major pit operations beginning in 2012. Some exploratory smaller pits and trenches in the floodplain and channel but mostly large pit constrution. Dam built at site in 2019.</t>
  </si>
  <si>
    <t>drc_kibali_river_upper_agm_region</t>
  </si>
  <si>
    <t>Small mining area in headwater area. Mostly trench mining on hillsides and in gully tributaries. Begins sometime in the late 2000s and expands gradually. Operations also along river between marked point and downstream transect beginning.</t>
  </si>
  <si>
    <t>drc_makoro_agm_region</t>
  </si>
  <si>
    <t xml:space="preserve">Small mining area on headwater tributary. Mostly near-channel trench mining. </t>
  </si>
  <si>
    <t>agm0301</t>
  </si>
  <si>
    <t>agm0302</t>
  </si>
  <si>
    <t>agm0303</t>
  </si>
  <si>
    <t>Reference km start</t>
  </si>
  <si>
    <t>Reference km end</t>
  </si>
  <si>
    <t>Reference period start</t>
  </si>
  <si>
    <t>Reference period end</t>
  </si>
  <si>
    <t>Formal diamond mining area with long history. Present at beginning of Landsat record. Major expansion with several new mines and likely some informal/exploratory activity in mid-2000s and 2010s.</t>
  </si>
  <si>
    <t>cameroon_lom_river_agm_region</t>
  </si>
  <si>
    <t>Small streamside mining area. Not much presence or hydrologic impact so far.</t>
  </si>
  <si>
    <t>Small mining area in heavily altered landscape. Other major gold mines (pit mining). Logging, Palm oil, Nurseries.</t>
  </si>
  <si>
    <t xml:space="preserve">Mining area with rapid expansion since late 2000s. </t>
  </si>
  <si>
    <t>Minor mining area with expansion since 2015. Not clearly much hydrologic impact. Mining may be abandoned as of 2020.</t>
  </si>
  <si>
    <t>Steady expansion in tributaries to main stem from mid-1990s to present</t>
  </si>
  <si>
    <t>Small mining area.</t>
  </si>
  <si>
    <t>Small intense mining area with long history. Mostly trench mining. Some evidence of mining activity since the beginning of the Landsat record. Contraction after 1980s. Remining begins in 2000s. As such, start of mining date set at 2007.</t>
  </si>
  <si>
    <t>drc_isasa_trib_agm_region</t>
  </si>
  <si>
    <t>Small mining area. Relatively intense mining given small footprint. Mining also on some other small tributaries of this stream.</t>
  </si>
  <si>
    <t>agm0304</t>
  </si>
  <si>
    <t>Major mining area with formalized operations and extensive informal operations. Very steep mountainous area, so mining is restircted to hillsides and in the channel. Very little floodplain. Difficult to establish a suitable reference period, so use lowest point in satellite record during the 2000s lull.</t>
  </si>
  <si>
    <t>Tributary mining area. Mining in river channel for gold and sand. Mining in headwaters and mountaintops dating back to beginning of Landsat record.</t>
  </si>
  <si>
    <t>Small mining area. Seems to begin in late 2000s. Sparse imagery.</t>
  </si>
  <si>
    <t>Small coastal river with recent mining activity. Extreme deforestation in upper valley to the east in the mid-1990s and 2000s caused an initial pulse of river sedimentation.</t>
  </si>
  <si>
    <t xml:space="preserve">Mining area with mining beginning in early 2010s. Rapid period of expansion. Abandoned due to intervention in 2014. Mining seems to continue in late 2010s. Meets junction with another mined tributary at 79 km. That tributary is dammed beginning in 2015, reducing sediment fluxes and presumably discharge during some seasons. </t>
  </si>
  <si>
    <t>Road built to area just prior to mining. Major pit mining in area as well. Dam in middle of transect completed 2015. Road built to area just prior to mining. Major pit mining in area as well. Dam in middle of transect completed 2015.</t>
  </si>
  <si>
    <t>Catch-all transect for numerous mining districts along Irrawaddy River.</t>
  </si>
  <si>
    <t>myanmar_sittang_htikhe_agm_region</t>
  </si>
  <si>
    <t>agm0305</t>
  </si>
  <si>
    <t>myanmar_sittang_river_kawbyin_agm_region</t>
  </si>
  <si>
    <t>Transect begins in dam reservoir. Initial period of high SSC possibly partially due to dam construction. Seems to have been contemporaneous AGM, so difficult to parse until after dam completed in 2010.</t>
  </si>
  <si>
    <t>sierra_leone_bafin_agm_diamond_region</t>
  </si>
  <si>
    <t>sierra_leone_pampan_river_gold_diamond_region</t>
  </si>
  <si>
    <t>suriname_aeroplane_konde_agm_region</t>
  </si>
  <si>
    <t>indonesia_west_kalimantan_nangasuruk_agm_region</t>
  </si>
  <si>
    <t>indonesia_kapuas_trib</t>
  </si>
  <si>
    <t>Mining area in tributary river and on floodplain. Major activity and increase since early 2000s.</t>
  </si>
  <si>
    <t>Reference SSC high beginning early in transect. Check Mining onset and transect length.</t>
  </si>
  <si>
    <t>Very small mining area with trenches and other excavation in low-sloping ground near ephemeral channels. Major rise in agriculture during 1990s and 2000s, also seems to have a sediment signal.</t>
  </si>
  <si>
    <t>Transect display name</t>
  </si>
  <si>
    <t>Angola Andrada</t>
  </si>
  <si>
    <t>Angola Chicapa Middle</t>
  </si>
  <si>
    <t>Angola Chissundo</t>
  </si>
  <si>
    <t>Angola Kwango</t>
  </si>
  <si>
    <t>Angola Magambundi</t>
  </si>
  <si>
    <t>Bolivia Mapiri</t>
  </si>
  <si>
    <t>Bolivia Mayaya</t>
  </si>
  <si>
    <t>Brazil Floresta</t>
  </si>
  <si>
    <t>Branzil Jamanxim</t>
  </si>
  <si>
    <t>Brazil Kayapo</t>
  </si>
  <si>
    <t>Brazil Lourenco</t>
  </si>
  <si>
    <t>Branzil Luar da Praia</t>
  </si>
  <si>
    <t>Brazil Morada do Sol</t>
  </si>
  <si>
    <t>Brazil Crepori</t>
  </si>
  <si>
    <t>Brazil Novo</t>
  </si>
  <si>
    <t>Brazil Tapajos Porto Rico</t>
  </si>
  <si>
    <t>Brazil Tapajos A</t>
  </si>
  <si>
    <t>Brazil Tapajos B</t>
  </si>
  <si>
    <t>Brazil Tapajos Upper</t>
  </si>
  <si>
    <t>Brazil Tocantins</t>
  </si>
  <si>
    <t>Brazil Jamanxim</t>
  </si>
  <si>
    <t>Cameroon Kadei</t>
  </si>
  <si>
    <t>Cameroon Lom</t>
  </si>
  <si>
    <t>CAR Mambere</t>
  </si>
  <si>
    <t>Colombia Quito</t>
  </si>
  <si>
    <t>Colombia Mona</t>
  </si>
  <si>
    <t>Colombia Nechi</t>
  </si>
  <si>
    <t>Colombia Calima</t>
  </si>
  <si>
    <t>Colombia San Pedro</t>
  </si>
  <si>
    <t>Colombia Telembi</t>
  </si>
  <si>
    <t>Colombia San Juan Charco</t>
  </si>
  <si>
    <t>Colombia San Juan Novita</t>
  </si>
  <si>
    <t>Colombia San Juan Paito</t>
  </si>
  <si>
    <t>Colombia San Juan Torra</t>
  </si>
  <si>
    <t>Colombia Villa Uribe</t>
  </si>
  <si>
    <t>Colombia Antioquia</t>
  </si>
  <si>
    <t>Cote D'Ivoire Cavalla</t>
  </si>
  <si>
    <t>DRC Nizi</t>
  </si>
  <si>
    <t>DRC Bafwabango</t>
  </si>
  <si>
    <t>DRC Mbuji Mayi</t>
  </si>
  <si>
    <t>DRC Bena Baya</t>
  </si>
  <si>
    <t>DRC Durba</t>
  </si>
  <si>
    <t>DRC Mongbwalu</t>
  </si>
  <si>
    <t>DRC Isasa</t>
  </si>
  <si>
    <t>DRC Kibali</t>
  </si>
  <si>
    <t>DRC Lindi</t>
  </si>
  <si>
    <t>DRC Makoro</t>
  </si>
  <si>
    <t>DRC Maniema</t>
  </si>
  <si>
    <t>DRC Numbi</t>
  </si>
  <si>
    <t>DRC Seridi</t>
  </si>
  <si>
    <t>DRC Ulindi</t>
  </si>
  <si>
    <t>Ecuador Playa de Oro</t>
  </si>
  <si>
    <t>Ecuador Tulubi</t>
  </si>
  <si>
    <t>Ecuador Calera</t>
  </si>
  <si>
    <t>Ecuador Rircay</t>
  </si>
  <si>
    <t>Ecuador Shaime</t>
  </si>
  <si>
    <t>French Guiana Cocoye</t>
  </si>
  <si>
    <t>French Guiana Dorlin</t>
  </si>
  <si>
    <t>French Guiana Saul</t>
  </si>
  <si>
    <t>French Guiana Maripasoula</t>
  </si>
  <si>
    <t>Ghana Ankobra</t>
  </si>
  <si>
    <t>Ghana Kumasi</t>
  </si>
  <si>
    <t>Ghana Pra</t>
  </si>
  <si>
    <t>Ghana Tano</t>
  </si>
  <si>
    <t>Guinea Banankoro</t>
  </si>
  <si>
    <t>Guinea Niger</t>
  </si>
  <si>
    <t>Guyana Barama</t>
  </si>
  <si>
    <t>Guyana Cuyuni</t>
  </si>
  <si>
    <t>Guyana Essequibo</t>
  </si>
  <si>
    <t>Guyana Kamuda</t>
  </si>
  <si>
    <t>Guyana Port Kaituma</t>
  </si>
  <si>
    <t>Guyana Potaro</t>
  </si>
  <si>
    <t>Guyana Mazaroni</t>
  </si>
  <si>
    <t>Honduras Guayape</t>
  </si>
  <si>
    <t>Indonesia Alue Tho</t>
  </si>
  <si>
    <t>Indonesia Batang Asai</t>
  </si>
  <si>
    <t>Indonesia Batang Hari Bedaro</t>
  </si>
  <si>
    <t>Indonesia Batang Hari</t>
  </si>
  <si>
    <t>Indonesia Batang Hari C</t>
  </si>
  <si>
    <t>Indonesia Batang Hari B</t>
  </si>
  <si>
    <t>Indonesia Batang Hari A</t>
  </si>
  <si>
    <t>Indonesia Mendawai</t>
  </si>
  <si>
    <t>Indonesia Kahayan</t>
  </si>
  <si>
    <t>Indonesia Kapuas</t>
  </si>
  <si>
    <t>Indonesia Mabau</t>
  </si>
  <si>
    <t>Indonesia Inderagiri</t>
  </si>
  <si>
    <t>Indonesia Inderagiri Kelajang</t>
  </si>
  <si>
    <t>Indonesia Kampar</t>
  </si>
  <si>
    <t>Indonesia Kulu</t>
  </si>
  <si>
    <t>Indonesia Madreng</t>
  </si>
  <si>
    <t>Indonesia Maura Soma</t>
  </si>
  <si>
    <t>Indonesia Nabire Barat</t>
  </si>
  <si>
    <t>Indonesia Kampar A</t>
  </si>
  <si>
    <t>Indonesia Lampung</t>
  </si>
  <si>
    <t>Indonesia Soetangegoh</t>
  </si>
  <si>
    <t>Indonesia Sunga Milango</t>
  </si>
  <si>
    <t>Indonesia Tutut</t>
  </si>
  <si>
    <t>Indonesia Utuwa</t>
  </si>
  <si>
    <t>Indonesia Djongkong</t>
  </si>
  <si>
    <t>Indonesia Duwapetunga</t>
  </si>
  <si>
    <t>Indonesia Melawi</t>
  </si>
  <si>
    <t>Indonesia Monggo</t>
  </si>
  <si>
    <t>Kyrgystan Chatkal</t>
  </si>
  <si>
    <t>Laos Antoum</t>
  </si>
  <si>
    <t>Laos Attapeu</t>
  </si>
  <si>
    <t>Liberia Cavalla</t>
  </si>
  <si>
    <t>Liberia Cestos</t>
  </si>
  <si>
    <t>Liberia Sigwata</t>
  </si>
  <si>
    <t>Liberia Truma</t>
  </si>
  <si>
    <t>Madagascar Ilakala</t>
  </si>
  <si>
    <t>Madagascar Toliara</t>
  </si>
  <si>
    <t>Mali Faleme</t>
  </si>
  <si>
    <t>Mali Faleme Upper</t>
  </si>
  <si>
    <t>Mongolia Dugang</t>
  </si>
  <si>
    <t>Mongolia Zamaar</t>
  </si>
  <si>
    <t>Mozambique Buzi</t>
  </si>
  <si>
    <t>Mozambique Manica</t>
  </si>
  <si>
    <t>Mozambique Niassa</t>
  </si>
  <si>
    <t>Myanmar Kyatpyin</t>
  </si>
  <si>
    <t>Myanmar Chindwin Lower</t>
  </si>
  <si>
    <t>Myanmar Chaumawng</t>
  </si>
  <si>
    <t>Myanmar Irrawaddy</t>
  </si>
  <si>
    <t>Myanmar Ningbyen</t>
  </si>
  <si>
    <t>Myanmar Shaduzup</t>
  </si>
  <si>
    <t>Myanmar Gadu</t>
  </si>
  <si>
    <t>Myanmar Irrawaddy Lower</t>
  </si>
  <si>
    <t>Myanmar Kalat</t>
  </si>
  <si>
    <t>Myanmar Theinkun</t>
  </si>
  <si>
    <t>Myanmar Lalawng</t>
  </si>
  <si>
    <t>Myanmar Mali Kha</t>
  </si>
  <si>
    <t>Myanmar Maw Luu</t>
  </si>
  <si>
    <t>Myanmar Mekahta</t>
  </si>
  <si>
    <t>Myanmar Mogok</t>
  </si>
  <si>
    <t>Myanmar Mu</t>
  </si>
  <si>
    <t>Myanmar North Mali Kha</t>
  </si>
  <si>
    <t>Myanmar Sittang East</t>
  </si>
  <si>
    <t>Myanmar Shin Bway</t>
  </si>
  <si>
    <t>Myanmar Sikaw</t>
  </si>
  <si>
    <t>Myanmar Sittang</t>
  </si>
  <si>
    <t>Myanmar Tonpin</t>
  </si>
  <si>
    <t>Myanmar Uyu North</t>
  </si>
  <si>
    <t>Myanmar Uyu</t>
  </si>
  <si>
    <t>Nigeria Diko</t>
  </si>
  <si>
    <t>Nigeria Ogun</t>
  </si>
  <si>
    <t>Peru Malinowski</t>
  </si>
  <si>
    <t>Peru Chaspa</t>
  </si>
  <si>
    <t>Peru Inambari</t>
  </si>
  <si>
    <t>Peru Las Piedras</t>
  </si>
  <si>
    <t>Peru Madre de Dios</t>
  </si>
  <si>
    <t>Peru Araza</t>
  </si>
  <si>
    <t>Peru Huasoroco</t>
  </si>
  <si>
    <t>Phillippines Nalisbitan</t>
  </si>
  <si>
    <t>Russia Koryak Plateau</t>
  </si>
  <si>
    <t>Russia Bolshoy</t>
  </si>
  <si>
    <t>Russia Yenisei Novaya</t>
  </si>
  <si>
    <t>Sierra Leone Bafin</t>
  </si>
  <si>
    <t>Sierra Leone Pampan</t>
  </si>
  <si>
    <t>Suriname Aeroplane Konde</t>
  </si>
  <si>
    <t>Suriname Lawa</t>
  </si>
  <si>
    <t>Suriname Brokolonka</t>
  </si>
  <si>
    <t>Suriname Suriname</t>
  </si>
  <si>
    <t>Suriname Gran Creek</t>
  </si>
  <si>
    <t>Venezuela Icabaru</t>
  </si>
  <si>
    <t>Venezuela Chicanan A</t>
  </si>
  <si>
    <t>Venezuela Chicanan</t>
  </si>
  <si>
    <t>Venezuela Cuyuni</t>
  </si>
  <si>
    <t>Venezuela Reserva Forestal</t>
  </si>
  <si>
    <t>Venezuela Caroni Upper</t>
  </si>
  <si>
    <t>Venezuela Caroni Lower</t>
  </si>
  <si>
    <t>Venezuela Paragua</t>
  </si>
  <si>
    <t>Venezuela Yuruari el Callao</t>
  </si>
  <si>
    <t>Venezuela Sucre Bolivar</t>
  </si>
  <si>
    <t>Transect full display name</t>
  </si>
  <si>
    <t>Andrada</t>
  </si>
  <si>
    <t>Chicapa Middle</t>
  </si>
  <si>
    <t>Chissundo</t>
  </si>
  <si>
    <t>Kwango</t>
  </si>
  <si>
    <t>Magambundi</t>
  </si>
  <si>
    <t>Mapiri</t>
  </si>
  <si>
    <t>Mayaya</t>
  </si>
  <si>
    <t>Floresta</t>
  </si>
  <si>
    <t>Jamanxim</t>
  </si>
  <si>
    <t>Kayapo</t>
  </si>
  <si>
    <t>Lourenco</t>
  </si>
  <si>
    <t>Luar da Praia</t>
  </si>
  <si>
    <t>Morada do Sol</t>
  </si>
  <si>
    <t>Crepori</t>
  </si>
  <si>
    <t>Novo</t>
  </si>
  <si>
    <t>Tapajos Porto Rico</t>
  </si>
  <si>
    <t>Tapajos A</t>
  </si>
  <si>
    <t>Tapajos B</t>
  </si>
  <si>
    <t>Tapajos Upper</t>
  </si>
  <si>
    <t>Tocantins</t>
  </si>
  <si>
    <t>Kadei</t>
  </si>
  <si>
    <t>Lom</t>
  </si>
  <si>
    <t>Mambere</t>
  </si>
  <si>
    <t>Quito</t>
  </si>
  <si>
    <t>Mona</t>
  </si>
  <si>
    <t>Nechi</t>
  </si>
  <si>
    <t>Calima</t>
  </si>
  <si>
    <t>San Pedro</t>
  </si>
  <si>
    <t>Telembi</t>
  </si>
  <si>
    <t>San Juan Charco</t>
  </si>
  <si>
    <t>San Juan Novita</t>
  </si>
  <si>
    <t>San Juan Paito</t>
  </si>
  <si>
    <t>San Juan Torra</t>
  </si>
  <si>
    <t>Villa Uribe</t>
  </si>
  <si>
    <t>Antioquia</t>
  </si>
  <si>
    <t xml:space="preserve"> Cavalla</t>
  </si>
  <si>
    <t>Nizi</t>
  </si>
  <si>
    <t>Bafwabango</t>
  </si>
  <si>
    <t>Mbuji Mayi</t>
  </si>
  <si>
    <t>Bena Baya</t>
  </si>
  <si>
    <t>Durba</t>
  </si>
  <si>
    <t>Mongbwalu</t>
  </si>
  <si>
    <t>Isasa</t>
  </si>
  <si>
    <t>Kibali</t>
  </si>
  <si>
    <t>Lindi</t>
  </si>
  <si>
    <t>Makoro</t>
  </si>
  <si>
    <t>Maniema</t>
  </si>
  <si>
    <t>Numbi</t>
  </si>
  <si>
    <t>Seridi</t>
  </si>
  <si>
    <t>Toyo</t>
  </si>
  <si>
    <t>DRC Toyo</t>
  </si>
  <si>
    <t>Ulindi</t>
  </si>
  <si>
    <t>Playa de Oro</t>
  </si>
  <si>
    <t>Tulubi</t>
  </si>
  <si>
    <t>Calera</t>
  </si>
  <si>
    <t>Nambija</t>
  </si>
  <si>
    <t>Shaime</t>
  </si>
  <si>
    <t>Rircay</t>
  </si>
  <si>
    <t xml:space="preserve"> Cocoye</t>
  </si>
  <si>
    <t>Dorlin</t>
  </si>
  <si>
    <t>Saul</t>
  </si>
  <si>
    <t>Maripasoula</t>
  </si>
  <si>
    <t>Ankobra</t>
  </si>
  <si>
    <t>Kumasi</t>
  </si>
  <si>
    <t>Pra</t>
  </si>
  <si>
    <t>Tano</t>
  </si>
  <si>
    <t>Banankoro</t>
  </si>
  <si>
    <t>Niger</t>
  </si>
  <si>
    <t>Barama</t>
  </si>
  <si>
    <t>Cuyuni</t>
  </si>
  <si>
    <t>Essequibo</t>
  </si>
  <si>
    <t>Kamuda</t>
  </si>
  <si>
    <t>Port Kaituma</t>
  </si>
  <si>
    <t>Potaro</t>
  </si>
  <si>
    <t>Mazaroni</t>
  </si>
  <si>
    <t>Guayape</t>
  </si>
  <si>
    <t>Alue Tho</t>
  </si>
  <si>
    <t>Batang Asai</t>
  </si>
  <si>
    <t>Batang Hari Bedaro</t>
  </si>
  <si>
    <t>Batang Hari</t>
  </si>
  <si>
    <t>Batang Hari C</t>
  </si>
  <si>
    <t>Batang Hari B</t>
  </si>
  <si>
    <t>Mendawai</t>
  </si>
  <si>
    <t>Kahayan</t>
  </si>
  <si>
    <t>Kapuas</t>
  </si>
  <si>
    <t>Mabau</t>
  </si>
  <si>
    <t>Maura Soma</t>
  </si>
  <si>
    <t>Inderagiri</t>
  </si>
  <si>
    <t>Inderagiri Kelajang</t>
  </si>
  <si>
    <t>Kampar</t>
  </si>
  <si>
    <t>Kulu</t>
  </si>
  <si>
    <t>Madreng</t>
  </si>
  <si>
    <t>Nabire Barat</t>
  </si>
  <si>
    <t>Kampar A</t>
  </si>
  <si>
    <t>Batang Hari A</t>
  </si>
  <si>
    <t>Lampung</t>
  </si>
  <si>
    <t>Soetangegoh</t>
  </si>
  <si>
    <t>Sunga Milango</t>
  </si>
  <si>
    <t>Tutut</t>
  </si>
  <si>
    <t>Utuwa</t>
  </si>
  <si>
    <t>Djongkong</t>
  </si>
  <si>
    <t>Duwapetunga</t>
  </si>
  <si>
    <t>Melawi</t>
  </si>
  <si>
    <t>Monggo</t>
  </si>
  <si>
    <t>Chatkal</t>
  </si>
  <si>
    <t>Antoum</t>
  </si>
  <si>
    <t>Attapeu</t>
  </si>
  <si>
    <t>Cavalla</t>
  </si>
  <si>
    <t>Cestos</t>
  </si>
  <si>
    <t>Sigwata</t>
  </si>
  <si>
    <t>Truma</t>
  </si>
  <si>
    <t>Ilakala</t>
  </si>
  <si>
    <t>Toliara</t>
  </si>
  <si>
    <t>Faleme</t>
  </si>
  <si>
    <t>Faleme Upper</t>
  </si>
  <si>
    <t>Dugang</t>
  </si>
  <si>
    <t>Zamaar</t>
  </si>
  <si>
    <t>Buzi</t>
  </si>
  <si>
    <t>Manica</t>
  </si>
  <si>
    <t>Niassa</t>
  </si>
  <si>
    <t>Kyatpyin</t>
  </si>
  <si>
    <t>Chindwin Lower</t>
  </si>
  <si>
    <t>Chaumawng</t>
  </si>
  <si>
    <t>Irrawaddy</t>
  </si>
  <si>
    <t>Ningbyen</t>
  </si>
  <si>
    <t>Shaduzup</t>
  </si>
  <si>
    <t>Gadu</t>
  </si>
  <si>
    <t>Irrawaddy Lower</t>
  </si>
  <si>
    <t>Kalat</t>
  </si>
  <si>
    <t>Theinkun</t>
  </si>
  <si>
    <t>Lalawng</t>
  </si>
  <si>
    <t>Mali Kha</t>
  </si>
  <si>
    <t>Maw Luu</t>
  </si>
  <si>
    <t>Mekahta</t>
  </si>
  <si>
    <t>Mogok</t>
  </si>
  <si>
    <t>Mu</t>
  </si>
  <si>
    <t>North Mali Kha</t>
  </si>
  <si>
    <t>Sittang East</t>
  </si>
  <si>
    <t>Shin Bway</t>
  </si>
  <si>
    <t>Sikaw</t>
  </si>
  <si>
    <t>Sittang</t>
  </si>
  <si>
    <t>Tonpin</t>
  </si>
  <si>
    <t>Uyu North</t>
  </si>
  <si>
    <t>Uyu</t>
  </si>
  <si>
    <t>Diko</t>
  </si>
  <si>
    <t>Ogun</t>
  </si>
  <si>
    <t>Malinowski</t>
  </si>
  <si>
    <t>Chaspa</t>
  </si>
  <si>
    <t>Inambari</t>
  </si>
  <si>
    <t>Las Piedras</t>
  </si>
  <si>
    <t>Madre de Dios</t>
  </si>
  <si>
    <t>Araza</t>
  </si>
  <si>
    <t>Huasoroco</t>
  </si>
  <si>
    <t>Nalisbitan</t>
  </si>
  <si>
    <t>Koryak Plateau</t>
  </si>
  <si>
    <t>Bolshoy</t>
  </si>
  <si>
    <t>Yenisei Novaya</t>
  </si>
  <si>
    <t>Bafin</t>
  </si>
  <si>
    <t>Pampan</t>
  </si>
  <si>
    <t>Aeroplane Konde</t>
  </si>
  <si>
    <t>Brokolonka</t>
  </si>
  <si>
    <t>Gran Creek</t>
  </si>
  <si>
    <t>Lawa</t>
  </si>
  <si>
    <t>Icabaru</t>
  </si>
  <si>
    <t>Chicanan</t>
  </si>
  <si>
    <t>Chicanan A</t>
  </si>
  <si>
    <t>Reserva Forestal</t>
  </si>
  <si>
    <t>Caroni Lower</t>
  </si>
  <si>
    <t>Caroni Upper</t>
  </si>
  <si>
    <t>Paragua</t>
  </si>
  <si>
    <t>Yuruari el Callao</t>
  </si>
  <si>
    <t>Sucre Bolivar</t>
  </si>
  <si>
    <t>Ecuador Nambija</t>
  </si>
  <si>
    <t>Indonesia Nanga Sepauk</t>
  </si>
  <si>
    <t>Nanga Sepauk</t>
  </si>
  <si>
    <t>Indonesia Kapuas A</t>
  </si>
  <si>
    <t>Kapuas A</t>
  </si>
  <si>
    <t>Myanmar Chaungmagyi</t>
  </si>
  <si>
    <t>Chaungmagyi</t>
  </si>
  <si>
    <t>Myanmar Mu Lower</t>
  </si>
  <si>
    <t>Mu Lower</t>
  </si>
  <si>
    <t>Jos</t>
  </si>
  <si>
    <t>Nigeria Jos</t>
  </si>
  <si>
    <t>Peru Colorado</t>
  </si>
  <si>
    <t>Colorado</t>
  </si>
  <si>
    <t>Russia Bolshoy Partizansk</t>
  </si>
  <si>
    <t>Bolshoy Partizansk</t>
  </si>
  <si>
    <t>Russia Zolotoy Kitat</t>
  </si>
  <si>
    <t>Russia Yenisei Yuzhno</t>
  </si>
  <si>
    <t>Yenisei Yuzhno</t>
  </si>
  <si>
    <t>angola_luena_diamond_region</t>
  </si>
  <si>
    <t>River</t>
  </si>
  <si>
    <t>Major river</t>
  </si>
  <si>
    <t>Angola Luena</t>
  </si>
  <si>
    <t>Luena</t>
  </si>
  <si>
    <t>Mining operatons begin in late 1980s, seem to wane in 1990s and 2000s, then resume in 2012.</t>
  </si>
  <si>
    <t>angola_chicapa_headwaters_diamond_region</t>
  </si>
  <si>
    <t>angola_luangue_headwaters_mining_region</t>
  </si>
  <si>
    <t>Luangue</t>
  </si>
  <si>
    <t>https://www.endiama.co.ao/en/mining-activities/mining-projects/</t>
  </si>
  <si>
    <t>Kimberlite diamond mining, prospecting stage. Small operation but some organization, run by ENDIAMA Mining. Begins in mid-2000s and steadily expands. Also large sustained headcut along river contributing to sediment loads.</t>
  </si>
  <si>
    <t>Catoca mine, mostly pit mining but with large tailings lake. Mining begins in mid-1990s. New mining area upstream in 2015. Lake failure and pollution in 2021.</t>
  </si>
  <si>
    <t>Chicapa</t>
  </si>
  <si>
    <t>12 deaths, 4500 sick, and fish kill related to tailings pond leak: https://www.nytimes.com/2021/09/03/world/africa/mine-waste-angola-congo.html</t>
  </si>
  <si>
    <t>Mining begins in early 2010s. Major expansion in 2018 widens tributary and substantially increases mining footprint.</t>
  </si>
  <si>
    <t>central_african_republic_bozoum_mining_region</t>
  </si>
  <si>
    <t>Ouham</t>
  </si>
  <si>
    <t>central_african_republic_datoli_mining_region</t>
  </si>
  <si>
    <t>Voron</t>
  </si>
  <si>
    <t>https://cdn.thesentry.org/wp-content/uploads/2021/02/ConflictGoldResponsibleGold-TheSentry-Feb2021.pdf</t>
  </si>
  <si>
    <t>Luri</t>
  </si>
  <si>
    <t>White Nile</t>
  </si>
  <si>
    <t>south_sudan_juba_agm_region_TSTM</t>
  </si>
  <si>
    <t>Very small mining area in arid area west of Juba. Mining occurs in channel. Some other mining evident with more mechanized operations nearby, likely either for sand/gravel or oil.</t>
  </si>
  <si>
    <t>https://documents-dds-ny.un.org/doc/UNDOC/GEN/N19/075/66/PDF/N1907566.pdf?OpenElement</t>
  </si>
  <si>
    <t>central_african_republic_nzacko_agm_region_TSTM</t>
  </si>
  <si>
    <t>Small mining area near town of Nzacko (also Nzako). Ebbs and flows over the years. May also have diamond mining.</t>
  </si>
  <si>
    <t>Zako</t>
  </si>
  <si>
    <t>Time lapse since 2016: https://www.planet.com/stories/central-african-republic-sosso-kadei-river-pkpdAFQ7g</t>
  </si>
  <si>
    <t>Time lapse since 2015: https://www.planet.com/stories/central-african-republic-nzako-mining-U9-zoaQng</t>
  </si>
  <si>
    <t>brazil_mocoto_agm_region_TSTM</t>
  </si>
  <si>
    <t>Xingu</t>
  </si>
  <si>
    <t>Small mining area near Ituna-Itatá preserve. Mining begins pre-Landsat. Seems to have resumed sometime in mid-2010s after a pause during late 1990s and 2000s. Major sediment plume evident in late 1980s into Xingu River.</t>
  </si>
  <si>
    <t>central_african_republic_bocaranga_agm_region_TSTM</t>
  </si>
  <si>
    <t>Pende</t>
  </si>
  <si>
    <t>Gold mining operations dispersed in relatively arid set of stream networks. Mining pits in and adjacent to stream. Major town expansion during 2010s coincides with more mining.</t>
  </si>
  <si>
    <t>South Sudan</t>
  </si>
  <si>
    <t>Canada</t>
  </si>
  <si>
    <t>Gold mining operations in very small streams in British Columbia. Long history of mining likely dating to the 19th century gold rush, but increased activity since 2005.</t>
  </si>
  <si>
    <t>http://transparentworld.ru/ru/environment/monitoring/rossypzoloto/</t>
  </si>
  <si>
    <t>Gold mining operations in very small streams in the Yukon Territory. Long history of mining likely dating to the 19th century gold rush, but continued recent activity.</t>
  </si>
  <si>
    <t>canada_yukon_dawson_city_agm_region</t>
  </si>
  <si>
    <t>Yukon</t>
  </si>
  <si>
    <t>Indian</t>
  </si>
  <si>
    <t>Bear Creek</t>
  </si>
  <si>
    <t>Gold mining operations in very small streams in the Yukon Territory. Long history of mining likely dating to the 19th century gold rush, but increased activity in 2000s.</t>
  </si>
  <si>
    <t>https://thenarwhal.ca/gold-seekers-flooding-yukon-wreaking-havoc-rivers/</t>
  </si>
  <si>
    <t>https://e360.yale.edu/features/as-conflict-persists-gold-mining-boom-is-ravaging-myanmar</t>
  </si>
  <si>
    <t>Pine Creek</t>
  </si>
  <si>
    <t>canada_bc_atlin_agm_region_TSTM</t>
  </si>
  <si>
    <t>canada_yukon_indian_river_agm_region_TSTM</t>
  </si>
  <si>
    <t>canada_bc_barkerville_agm_region_TSTM</t>
  </si>
  <si>
    <t>north_korea_kyuryu_river_agm_region_TSTM</t>
  </si>
  <si>
    <t>north_korea_kyuru_lower_river_mining_region</t>
  </si>
  <si>
    <t>north_korea_holdong_agm_region_TSTM</t>
  </si>
  <si>
    <t>north_korea_ryongpo_ree_mining_region_TSTM</t>
  </si>
  <si>
    <t>papua_new_guinea_misima_agm_region_TSTM</t>
  </si>
  <si>
    <t>Papua New Guinea</t>
  </si>
  <si>
    <t>https://www.google.com/books/edition/Minerals_Yearbook/Lq3Ss6quu6gC?hl=en&amp;gbpv=1&amp;dq=north+korea+alluvial+mining&amp;pg=SA13-PA35&amp;printsec=frontcover</t>
  </si>
  <si>
    <t>Small mining area in a small stream. New activity since 2005.</t>
  </si>
  <si>
    <t>new_zealand_grey_river_agm_region_TSTM</t>
  </si>
  <si>
    <t>Several mining operations in floodplains, terraces, and mountain pits. Doesn't seem to have much surface water hydrologic connectivity.</t>
  </si>
  <si>
    <t>https://www.google.com/books/edition/Minerals_Yearbook/Lq3Ss6quu6gC?hl=en&amp;gbpv=1&amp;bsq=alluvial</t>
  </si>
  <si>
    <t>new_zealand_waikaia_agm_region</t>
  </si>
  <si>
    <t>New Zealand</t>
  </si>
  <si>
    <t>https://www.tandfonline.com/doi/pdf/10.1080/00288306.2018.1454482</t>
  </si>
  <si>
    <t>Placer mining along Waikaia River. Began in 2014, ended in 2018–2019 with near-complete rehabilitation of vegetation. Very little if any connection with active river channel. Mining limited to floodplain/terrace sediment.</t>
  </si>
  <si>
    <t>new_zealand_rimu_agm_region_TSTM</t>
  </si>
  <si>
    <t>new_zealand_taramakau_agm_region_TSTM</t>
  </si>
  <si>
    <t>Taramakau</t>
  </si>
  <si>
    <t>new_zealand_nevis_agm_region_TSTM</t>
  </si>
  <si>
    <t>Nevis</t>
  </si>
  <si>
    <t>Clutha</t>
  </si>
  <si>
    <t>new_zealand_waiau_agm_region</t>
  </si>
  <si>
    <t>Waiau</t>
  </si>
  <si>
    <t>Waicoe Creek</t>
  </si>
  <si>
    <t>Small mining operation mostly in floodplain of creek, tributary to Waiau River. One of the more direct in-river operations in NZ. Began in 2010s.</t>
  </si>
  <si>
    <t>ethiopia_awata_river_mining_region</t>
  </si>
  <si>
    <t>Awata</t>
  </si>
  <si>
    <t>Ethiopia</t>
  </si>
  <si>
    <t>ethiopia_awata_river_lower_mining_region</t>
  </si>
  <si>
    <t>ethiopia_awata_river_upper_mining_region</t>
  </si>
  <si>
    <t>https://www.borgenmagazine.com/ethiopian-mine-lega-dembis-environmental-impact-explained/</t>
  </si>
  <si>
    <t>Upper-most mining area in long river mining section of Awata River. Near large pit mine Lega Dembi, operational since late 1980s.</t>
  </si>
  <si>
    <t>Dawa</t>
  </si>
  <si>
    <t>tanzania_amani_river_agm_region_TSTM</t>
  </si>
  <si>
    <t>Amani</t>
  </si>
  <si>
    <t>south_africa_johannesburg_mining_area_TSTM</t>
  </si>
  <si>
    <t>burkina_faso_debere_agm_region_TSTM</t>
  </si>
  <si>
    <t>mozambique_melela_river_mining_region</t>
  </si>
  <si>
    <t>madagascar_mananjary_agm_region</t>
  </si>
  <si>
    <t>Quartz, Emerald, Beryl</t>
  </si>
  <si>
    <t>https://dspace.lib.uom.gr/bitstream/2159/23387/4/TheodorakopoulosIoannisPanagiotisMsc2019.pdf</t>
  </si>
  <si>
    <t>MB Gold Company Sarlu project along river. Began in 2015 with small operations. Mostly in floodplain with drainage to river. Also appears to be in-channel mining.</t>
  </si>
  <si>
    <t>madagascar_vohilava_agm_region</t>
  </si>
  <si>
    <t>madagascar_ambodisaina_agm_region</t>
  </si>
  <si>
    <t>madagascar_ampitamalandy_agm_region</t>
  </si>
  <si>
    <t>madagascar_fanantara_river_agm_region</t>
  </si>
  <si>
    <t>madagascar_ambalanengitra_mining_region_TSTM</t>
  </si>
  <si>
    <t>madagascar_ampahaka_mining_region_TSTM</t>
  </si>
  <si>
    <t>madagascar_betsiaka_agm_region</t>
  </si>
  <si>
    <t>madagascar_sandratsio_river_agm_region</t>
  </si>
  <si>
    <t>madagascar_ambodivaohangy_ruby_region</t>
  </si>
  <si>
    <t>Rubies</t>
  </si>
  <si>
    <t>madagascar_tetezambato_mining_region</t>
  </si>
  <si>
    <t>https://www.researchgate.net/profile/Vincent-Pardieu/publication/264540085_Ruby_and_sapphire_rush_near_Didy_Madagascar/links/53e34f9d0cf275a5fddad5bc/Ruby-and-sapphire-rush-near-Didy-Madagascar.pdf</t>
  </si>
  <si>
    <t>madagascar_didy_mining_region</t>
  </si>
  <si>
    <t>Sapphire, Gold</t>
  </si>
  <si>
    <t>madagascar_ambodiampaly_mining_region</t>
  </si>
  <si>
    <t>https://www.researchgate.net/profile/Vincent-Pardieu/publication/314154069_Sapphires_from_the_gem_rush_Bemainty_area_Ambatondrazaka_Madagascar/links/58b7d75345851591c5d742ad/Sapphires-from-the-gem-rush-Bemainty-area-Ambatondrazaka-Madagascar.pdf, https://www.researchgate.net/profile/Vincent-Pardieu/publication/264540085_Ruby_and_sapphire_rush_near_Didy_Madagascar/links/53e34f9d0cf275a5fddad5bc/Ruby-and-sapphire-rush-near-Didy-Madagascar.pdf</t>
  </si>
  <si>
    <t>republic_of_the_congo_elogo_agm_region_TSTM</t>
  </si>
  <si>
    <t>Republic of the Congo</t>
  </si>
  <si>
    <t>republic_of_the_congo_ekadouma_agm_region_TSTM</t>
  </si>
  <si>
    <t>republic_of_the_congo_mama_agm_region_TSTM</t>
  </si>
  <si>
    <t>republic_of_the_congo_lvindio_river_agm_region</t>
  </si>
  <si>
    <t>gabon_lvindio_river_agm_region</t>
  </si>
  <si>
    <t>Gabon</t>
  </si>
  <si>
    <t>republic_of_the_congo_kelle_agm_region</t>
  </si>
  <si>
    <t>gabon_massima_agm_region_TSTM</t>
  </si>
  <si>
    <t>https://openknowledge.worldbank.org/bitstream/handle/10986/13243/743920ESW0P1230C0disclosed020260130.pdf?sequence=1</t>
  </si>
  <si>
    <t>republic_of_the_congo_kouilou_agm_region</t>
  </si>
  <si>
    <t>republic_of_the_congo_magobe_agm_region_TSTM</t>
  </si>
  <si>
    <t>gabon_ngounie_river_agm_region</t>
  </si>
  <si>
    <t>gabon_ndekabalandji_upper_mining_region</t>
  </si>
  <si>
    <t>republic_of_the_congo_kekele_agm_region_TSTM</t>
  </si>
  <si>
    <t>gabon_ndjole_agm_region_TSTM</t>
  </si>
  <si>
    <t>Followed logging roads, possibly loggers themselves.</t>
  </si>
  <si>
    <t>https://www.miningreview.com/top-stories/gold-mining-in-gabon-takes-centre-stage/</t>
  </si>
  <si>
    <t>turkey_ikizdere_stream_mining_area_TSTM</t>
  </si>
  <si>
    <t>Turkey</t>
  </si>
  <si>
    <t>Europe</t>
  </si>
  <si>
    <t>Small individual mining area along river. Started in 2000s perhaps, though imagery is unclear.</t>
  </si>
  <si>
    <t>turkey_murgul_agm_region_TSTM</t>
  </si>
  <si>
    <t>Major pit mine with additional activity in the area. On small stream, dammed in 2005. Stream empties into Black Sea 10s of km downstream.</t>
  </si>
  <si>
    <t>sierra_leone_gbangbama_rutile_mining_region</t>
  </si>
  <si>
    <t>Rutile</t>
  </si>
  <si>
    <t>Major rutile mines. Some hyrdologic connection, mostly in estuary.</t>
  </si>
  <si>
    <t>sierra_leone_baomahun_mining_region</t>
  </si>
  <si>
    <t>sierra_leone_teye_river_mining_region</t>
  </si>
  <si>
    <t>Mostly in-channel mining beginning in 2010s. Seems to be associated with plantations.</t>
  </si>
  <si>
    <t>sierra_leone_bomi_diamond_region</t>
  </si>
  <si>
    <t>Long-standing daimond mining area. Seems to have diminished somewhat from peak activity in the 1980s.</t>
  </si>
  <si>
    <t>laos_phua_bia_mining_region_TSTM</t>
  </si>
  <si>
    <t>Copper</t>
  </si>
  <si>
    <t>https://www.sciencedirect.com/science/article/pii/S0301420718300874?casa_token=7Jiy-H3yhyEAAAAA:Z04CvzNo7xCIj8TX-Rtebb6TBYUTt9uZUekd5CjpChr6INUVLEQlEWxG5O43zltPs__gZy5H0U0</t>
  </si>
  <si>
    <t xml:space="preserve">Long-standing gold and copper mining district. </t>
  </si>
  <si>
    <t>nigeria_anka_zamfara_river_agm_region_TSTM</t>
  </si>
  <si>
    <t>nigeria_jos_bunga_river_tin_mining_region_TSTM</t>
  </si>
  <si>
    <t>malaysia_kampung_kuala_lepar_agm_region_TSTM</t>
  </si>
  <si>
    <t>https://www.researchgate.net/publication/271969160_Case_Study_of_Alluvial_Gold_Mining_at_Pulai_Mining_in_Gua_Musang_Kelantan_Malaysia</t>
  </si>
  <si>
    <t>new_caledonia_kaviju_nickel_mining_region_TSTM</t>
  </si>
  <si>
    <t>New Caledonia</t>
  </si>
  <si>
    <t>Nickel</t>
  </si>
  <si>
    <t>new_caledonia_mueo_river_nickel_mining_region_TSTM</t>
  </si>
  <si>
    <t>new_caledonia_thio_river_nickel_region_TSTM</t>
  </si>
  <si>
    <t>new_caledonia_hwa_no_river_nickel_region_TSTM</t>
  </si>
  <si>
    <t>phillipines_carrascal_nickel_region_TSTM</t>
  </si>
  <si>
    <t>Phillippines</t>
  </si>
  <si>
    <t>phillippines_taganito_nickel_region_TSTM</t>
  </si>
  <si>
    <t>phillippines_dizon_silver_copper_mining_region_TSTM</t>
  </si>
  <si>
    <t>Silver</t>
  </si>
  <si>
    <t>phillippines_lepanto_agm_region_TSTM</t>
  </si>
  <si>
    <t>indonesia_labota_nickel_region_TSTM</t>
  </si>
  <si>
    <t>indonesia_tambea_nickel_region_TSTM</t>
  </si>
  <si>
    <t>Enormous new complex of nickel mines. Began in 2008 and rapidly and consistently expanded to present. Very high environmental impact, little to no mitigation evident. Frather upstream in coastal wtershed than most nickel mines in Indonesia and Phillippines.</t>
  </si>
  <si>
    <t>Coastal nickel mining site with long history. Recent expansion.</t>
  </si>
  <si>
    <t>indonesia_muara_kuaro_agm_region_TSTM</t>
  </si>
  <si>
    <t>Combinaion of major pit mines and neaby artisanal and small-scale mies in channels. Pit mines seem mostly disconnected from hydrologoic system but notenitrely clear.</t>
  </si>
  <si>
    <t>Coal</t>
  </si>
  <si>
    <t>North Korea</t>
  </si>
  <si>
    <t>Rare Earth Minerals</t>
  </si>
  <si>
    <t>South Africa</t>
  </si>
  <si>
    <t>Burkina Faso</t>
  </si>
  <si>
    <t>https://www.youtube.com/watch?v=dm3zyL_o--I</t>
  </si>
  <si>
    <t>agm0306</t>
  </si>
  <si>
    <t>agm0307</t>
  </si>
  <si>
    <t>agm0308</t>
  </si>
  <si>
    <t>agm0309</t>
  </si>
  <si>
    <t>agm0310</t>
  </si>
  <si>
    <t>agm0311</t>
  </si>
  <si>
    <t>agm0312</t>
  </si>
  <si>
    <t>agm0313</t>
  </si>
  <si>
    <t>agm0314</t>
  </si>
  <si>
    <t>agm0315</t>
  </si>
  <si>
    <t>agm0316</t>
  </si>
  <si>
    <t>agm0317</t>
  </si>
  <si>
    <t>agm0318</t>
  </si>
  <si>
    <t>agm0319</t>
  </si>
  <si>
    <t>agm0320</t>
  </si>
  <si>
    <t>agm0321</t>
  </si>
  <si>
    <t>agm0322</t>
  </si>
  <si>
    <t>agm0323</t>
  </si>
  <si>
    <t>agm0324</t>
  </si>
  <si>
    <t>agm0325</t>
  </si>
  <si>
    <t>agm0326</t>
  </si>
  <si>
    <t>agm0327</t>
  </si>
  <si>
    <t>agm0328</t>
  </si>
  <si>
    <t>agm0329</t>
  </si>
  <si>
    <t>agm0330</t>
  </si>
  <si>
    <t>agm0331</t>
  </si>
  <si>
    <t>agm0332</t>
  </si>
  <si>
    <t>agm0333</t>
  </si>
  <si>
    <t>agm0334</t>
  </si>
  <si>
    <t>agm0335</t>
  </si>
  <si>
    <t>agm0336</t>
  </si>
  <si>
    <t>agm0337</t>
  </si>
  <si>
    <t>agm0338</t>
  </si>
  <si>
    <t>agm0339</t>
  </si>
  <si>
    <t>agm0340</t>
  </si>
  <si>
    <t>agm0341</t>
  </si>
  <si>
    <t>agm0342</t>
  </si>
  <si>
    <t>agm0343</t>
  </si>
  <si>
    <t>agm0344</t>
  </si>
  <si>
    <t>agm0345</t>
  </si>
  <si>
    <t>agm0346</t>
  </si>
  <si>
    <t>agm0347</t>
  </si>
  <si>
    <t>agm0348</t>
  </si>
  <si>
    <t>agm0349</t>
  </si>
  <si>
    <t>agm0350</t>
  </si>
  <si>
    <t>agm0351</t>
  </si>
  <si>
    <t>agm0352</t>
  </si>
  <si>
    <t>agm0353</t>
  </si>
  <si>
    <t>agm0354</t>
  </si>
  <si>
    <t>agm0355</t>
  </si>
  <si>
    <t>agm0356</t>
  </si>
  <si>
    <t>agm0357</t>
  </si>
  <si>
    <t>agm0358</t>
  </si>
  <si>
    <t>agm0359</t>
  </si>
  <si>
    <t>agm0360</t>
  </si>
  <si>
    <t>agm0361</t>
  </si>
  <si>
    <t>agm0362</t>
  </si>
  <si>
    <t>agm0363</t>
  </si>
  <si>
    <t>agm0364</t>
  </si>
  <si>
    <t>agm0365</t>
  </si>
  <si>
    <t>agm0366</t>
  </si>
  <si>
    <t>agm0367</t>
  </si>
  <si>
    <t>agm0368</t>
  </si>
  <si>
    <t>agm0369</t>
  </si>
  <si>
    <t>agm0370</t>
  </si>
  <si>
    <t>agm0371</t>
  </si>
  <si>
    <t>agm0372</t>
  </si>
  <si>
    <t>agm0373</t>
  </si>
  <si>
    <t>agm0374</t>
  </si>
  <si>
    <t>agm0375</t>
  </si>
  <si>
    <t>agm0376</t>
  </si>
  <si>
    <t>agm0377</t>
  </si>
  <si>
    <t>agm0378</t>
  </si>
  <si>
    <t>agm0379</t>
  </si>
  <si>
    <t>agm0380</t>
  </si>
  <si>
    <t>agm0381</t>
  </si>
  <si>
    <t>agm0382</t>
  </si>
  <si>
    <t>agm0383</t>
  </si>
  <si>
    <t>agm0384</t>
  </si>
  <si>
    <t>brazil_mucajai_river_upper_agm_region</t>
  </si>
  <si>
    <t>agm0385</t>
  </si>
  <si>
    <t>brazil_mucajai_branco_river_agm_region</t>
  </si>
  <si>
    <t>Mucajai</t>
  </si>
  <si>
    <t>Branco</t>
  </si>
  <si>
    <t>Recent mining with long downstream effect. Begins in late 2010s.</t>
  </si>
  <si>
    <t>brazil_uraricoera_trib1_agm_region</t>
  </si>
  <si>
    <t>brazil_uraricoera_trib2_agm_region</t>
  </si>
  <si>
    <t>brazil_uraricoera_agm_region</t>
  </si>
  <si>
    <t>brazil_uraricoera_middle_agm_region</t>
  </si>
  <si>
    <t>agm0386</t>
  </si>
  <si>
    <t>agm0387</t>
  </si>
  <si>
    <t>agm0388</t>
  </si>
  <si>
    <t>agm0389</t>
  </si>
  <si>
    <t>brazil_muajai_river_headwaters_agm_region</t>
  </si>
  <si>
    <t>venezuela_rio_ocamo_headwaters_agm_region</t>
  </si>
  <si>
    <t>brazil_parima_river_headwaters_agm_region_TSTM</t>
  </si>
  <si>
    <t>brazil_catrimani_river_trib_agm_region</t>
  </si>
  <si>
    <t>brazil_catrimani_river_agm_region</t>
  </si>
  <si>
    <t>agm0390</t>
  </si>
  <si>
    <t>agm0391</t>
  </si>
  <si>
    <t>agm0392</t>
  </si>
  <si>
    <t>agm0393</t>
  </si>
  <si>
    <t>agm0394</t>
  </si>
  <si>
    <t>indonesia_langkowala_agm_region_1</t>
  </si>
  <si>
    <t>indonesia_langkowala_agm_region_2</t>
  </si>
  <si>
    <t>cambodia_chi_kreng_gold_mining_region</t>
  </si>
  <si>
    <t>Cambodia</t>
  </si>
  <si>
    <t>https://opendevelopmentcambodia.net/news/chinese-mining-firm-plans-siem-reap-extraction/</t>
  </si>
  <si>
    <t>cambodia_ban_mesi_agm_region_TSTM</t>
  </si>
  <si>
    <t>https://www.rfa.org/english/news/cambodia/gold-06152021165657.html</t>
  </si>
  <si>
    <t>vietnam_lam_dong_mining_region_TSTM</t>
  </si>
  <si>
    <t>Kaolin</t>
  </si>
  <si>
    <t>Ghana Pra, lower</t>
  </si>
  <si>
    <t>Lower section of major mining area in small river. Begins in 2010 and rapidly expands.</t>
  </si>
  <si>
    <t>agm0395</t>
  </si>
  <si>
    <t>agm0396</t>
  </si>
  <si>
    <t>agm0397</t>
  </si>
  <si>
    <t>agm0398</t>
  </si>
  <si>
    <t>agm0399</t>
  </si>
  <si>
    <t>agm0400</t>
  </si>
  <si>
    <t>ghana_pra_dn_agm_region</t>
  </si>
  <si>
    <t>Pra down</t>
  </si>
  <si>
    <t>agm0401</t>
  </si>
  <si>
    <t>agm0402</t>
  </si>
  <si>
    <t>agm0403</t>
  </si>
  <si>
    <t>agm0404</t>
  </si>
  <si>
    <t>russia_novotroitsk_agm_region_TSTM</t>
  </si>
  <si>
    <t>russia_edakuy_agm_region_TSTM</t>
  </si>
  <si>
    <t>russia_mongolia_border_agm_region_TSTM</t>
  </si>
  <si>
    <t>mongolia_tologoyt_agm_region_TSTM</t>
  </si>
  <si>
    <t>indonesia_west_kalimantan_aluminum_mining_region</t>
  </si>
  <si>
    <t>Aluminum</t>
  </si>
  <si>
    <t>cambodia_preah_dak_mining_region</t>
  </si>
  <si>
    <t>agm0405</t>
  </si>
  <si>
    <t>agm0406</t>
  </si>
  <si>
    <t>Social media</t>
  </si>
  <si>
    <t>Sort column</t>
  </si>
  <si>
    <t>C. African Republic</t>
  </si>
  <si>
    <t>Kapuas South</t>
  </si>
  <si>
    <t>Cocoye</t>
  </si>
  <si>
    <t>Zolotoy</t>
  </si>
  <si>
    <t>Indonesia Kapuas South</t>
  </si>
  <si>
    <t>Transect id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</si>
</sst>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
      <name val="Times New Roman"/>
      <family val="1"/>
    </font>
    <font>
      <sz val="8"/>
      <name val="Calibri"/>
      <family val="2"/>
      <scheme val="minor"/>
    </font>
    <font>
      <b/>
      <sz val="12"/>
      <color rgb="FF000000"/>
      <name val="Times New Roman"/>
      <family val="1"/>
    </font>
    <font>
      <sz val="12"/>
      <color rgb="FF000000"/>
      <name val="Times New Roman"/>
      <family val="1"/>
    </font>
    <font>
      <sz val="14"/>
      <color theme="1"/>
      <name val="Times New Roman"/>
      <family val="1"/>
    </font>
    <font>
      <sz val="14"/>
      <color rgb="FF7B1FA2"/>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xf numFmtId="0" fontId="3" fillId="0" borderId="0" xfId="0" applyFont="1"/>
    <xf numFmtId="0" fontId="4" fillId="0" borderId="0" xfId="1" applyFont="1"/>
    <xf numFmtId="0" fontId="3" fillId="0" borderId="0" xfId="0" applyFont="1" applyAlignment="1">
      <alignment wrapText="1"/>
    </xf>
    <xf numFmtId="0" fontId="6" fillId="0" borderId="0" xfId="0" applyFont="1" applyAlignment="1">
      <alignment wrapText="1"/>
    </xf>
    <xf numFmtId="0" fontId="7" fillId="0" borderId="0" xfId="0" applyFont="1"/>
    <xf numFmtId="0" fontId="6" fillId="0" borderId="0" xfId="0" applyFont="1"/>
    <xf numFmtId="0" fontId="2" fillId="0" borderId="0" xfId="0" applyFont="1" applyAlignment="1">
      <alignment wrapText="1"/>
    </xf>
    <xf numFmtId="0" fontId="8" fillId="0" borderId="0" xfId="0" applyFont="1"/>
    <xf numFmtId="0" fontId="9" fillId="0" borderId="0" xfId="0" applyFont="1"/>
    <xf numFmtId="15" fontId="8"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voanews.com/a/africa_cameroon-clears-illegal-miners-border-village-after-landslide-kills-27/6206520.html" TargetMode="External"/><Relationship Id="rId1" Type="http://schemas.openxmlformats.org/officeDocument/2006/relationships/hyperlink" Target="https://www.aljazeera.com/news/2021/9/2/drc-government-says-12-dead-following-angola-mine-tailings-lea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7AA4D-851D-DC46-B8A2-832DE183FE86}">
  <dimension ref="A1:AJ404"/>
  <sheetViews>
    <sheetView zoomScale="68" zoomScaleNormal="60" workbookViewId="0">
      <pane ySplit="1" topLeftCell="A2" activePane="bottomLeft" state="frozen"/>
      <selection activeCell="B1" sqref="B1"/>
      <selection pane="bottomLeft" activeCell="I16" sqref="I16"/>
    </sheetView>
  </sheetViews>
  <sheetFormatPr baseColWidth="10" defaultRowHeight="16" x14ac:dyDescent="0.2"/>
  <cols>
    <col min="1" max="1" width="10.83203125" style="1"/>
    <col min="2" max="2" width="56.5" style="1" bestFit="1" customWidth="1"/>
    <col min="3" max="3" width="31" style="1" customWidth="1"/>
    <col min="4" max="6" width="23.83203125" style="1" customWidth="1"/>
    <col min="7" max="9" width="23" style="1" customWidth="1"/>
    <col min="10" max="10" width="11.1640625" style="1" customWidth="1"/>
    <col min="11" max="11" width="10.1640625" style="1" customWidth="1"/>
    <col min="12" max="12" width="10.6640625" style="1" bestFit="1" customWidth="1"/>
    <col min="13" max="13" width="9.83203125" style="1" bestFit="1" customWidth="1"/>
    <col min="14" max="22" width="10.83203125" style="1"/>
    <col min="23" max="25" width="12" style="1" customWidth="1"/>
    <col min="26" max="33" width="10.83203125" style="1"/>
    <col min="34" max="34" width="10.83203125" style="1" customWidth="1"/>
    <col min="35" max="16384" width="10.83203125" style="1"/>
  </cols>
  <sheetData>
    <row r="1" spans="1:36" s="8" customFormat="1" ht="102" x14ac:dyDescent="0.2">
      <c r="A1" s="4" t="s">
        <v>3</v>
      </c>
      <c r="B1" s="4" t="s">
        <v>74</v>
      </c>
      <c r="C1" s="4" t="s">
        <v>0</v>
      </c>
      <c r="D1" s="4" t="s">
        <v>97</v>
      </c>
      <c r="E1" s="4" t="s">
        <v>1368</v>
      </c>
      <c r="F1" s="4" t="s">
        <v>1369</v>
      </c>
      <c r="G1" s="4" t="s">
        <v>769</v>
      </c>
      <c r="H1" s="4" t="s">
        <v>1176</v>
      </c>
      <c r="I1" s="4" t="s">
        <v>1003</v>
      </c>
      <c r="J1" s="4" t="s">
        <v>968</v>
      </c>
      <c r="K1" s="4" t="s">
        <v>969</v>
      </c>
      <c r="L1" s="4" t="s">
        <v>970</v>
      </c>
      <c r="M1" s="4" t="s">
        <v>971</v>
      </c>
      <c r="N1" s="4" t="s">
        <v>6</v>
      </c>
      <c r="O1" s="4" t="s">
        <v>7</v>
      </c>
      <c r="P1" s="4" t="s">
        <v>9</v>
      </c>
      <c r="Q1" s="4" t="s">
        <v>8</v>
      </c>
      <c r="R1" s="4" t="s">
        <v>21</v>
      </c>
      <c r="S1" s="4" t="s">
        <v>10</v>
      </c>
      <c r="T1" s="4" t="s">
        <v>92</v>
      </c>
      <c r="U1" s="4" t="s">
        <v>18</v>
      </c>
      <c r="V1" s="4" t="s">
        <v>73</v>
      </c>
      <c r="W1" s="4" t="s">
        <v>60</v>
      </c>
      <c r="X1" s="4" t="s">
        <v>64</v>
      </c>
      <c r="Y1" s="4" t="s">
        <v>105</v>
      </c>
      <c r="Z1" s="4" t="s">
        <v>61</v>
      </c>
      <c r="AA1" s="4" t="s">
        <v>65</v>
      </c>
      <c r="AB1" s="4" t="s">
        <v>86</v>
      </c>
      <c r="AC1" s="4" t="s">
        <v>121</v>
      </c>
      <c r="AD1" s="4" t="s">
        <v>77</v>
      </c>
      <c r="AE1" s="4" t="s">
        <v>76</v>
      </c>
      <c r="AF1" s="4" t="s">
        <v>128</v>
      </c>
      <c r="AG1" s="4" t="s">
        <v>98</v>
      </c>
      <c r="AH1" s="4" t="s">
        <v>17</v>
      </c>
      <c r="AI1" s="4" t="s">
        <v>11</v>
      </c>
      <c r="AJ1" s="4" t="s">
        <v>1676</v>
      </c>
    </row>
    <row r="2" spans="1:36" x14ac:dyDescent="0.2">
      <c r="A2" s="1" t="s">
        <v>4</v>
      </c>
      <c r="B2" s="1" t="s">
        <v>911</v>
      </c>
      <c r="C2" s="1" t="s">
        <v>911</v>
      </c>
      <c r="G2" s="1" t="s">
        <v>911</v>
      </c>
      <c r="H2" s="1" t="s">
        <v>1004</v>
      </c>
      <c r="I2" s="1" t="s">
        <v>1177</v>
      </c>
      <c r="J2" s="1">
        <v>0</v>
      </c>
      <c r="K2" s="1">
        <v>79</v>
      </c>
      <c r="L2" s="1">
        <v>1984</v>
      </c>
      <c r="M2" s="1">
        <v>2021</v>
      </c>
      <c r="N2" s="1" t="s">
        <v>893</v>
      </c>
      <c r="O2" s="1" t="s">
        <v>640</v>
      </c>
      <c r="P2" s="1" t="s">
        <v>641</v>
      </c>
      <c r="S2" s="1">
        <v>1980</v>
      </c>
      <c r="T2" s="1" t="s">
        <v>93</v>
      </c>
      <c r="V2" s="1" t="s">
        <v>58</v>
      </c>
      <c r="W2" s="1" t="s">
        <v>58</v>
      </c>
      <c r="Z2" s="1" t="s">
        <v>58</v>
      </c>
      <c r="AA2" s="1">
        <v>79</v>
      </c>
      <c r="AB2" s="1" t="s">
        <v>58</v>
      </c>
      <c r="AD2" s="1" t="s">
        <v>58</v>
      </c>
      <c r="AE2" s="1">
        <v>113</v>
      </c>
      <c r="AF2" s="1" t="s">
        <v>127</v>
      </c>
      <c r="AI2" s="1" t="s">
        <v>972</v>
      </c>
    </row>
    <row r="3" spans="1:36" x14ac:dyDescent="0.2">
      <c r="A3" s="1" t="s">
        <v>5</v>
      </c>
      <c r="B3" s="1" t="s">
        <v>892</v>
      </c>
      <c r="C3" s="1" t="s">
        <v>892</v>
      </c>
      <c r="G3" s="1" t="s">
        <v>911</v>
      </c>
      <c r="H3" s="1" t="s">
        <v>1005</v>
      </c>
      <c r="I3" s="1" t="s">
        <v>1178</v>
      </c>
      <c r="J3" s="1">
        <v>0</v>
      </c>
      <c r="K3" s="1">
        <v>79</v>
      </c>
      <c r="L3" s="1">
        <v>1984</v>
      </c>
      <c r="M3" s="1">
        <v>2021</v>
      </c>
      <c r="N3" s="1" t="s">
        <v>893</v>
      </c>
      <c r="O3" s="1" t="s">
        <v>640</v>
      </c>
      <c r="P3" s="1" t="s">
        <v>641</v>
      </c>
      <c r="S3" s="1">
        <v>2010</v>
      </c>
      <c r="T3" s="1" t="s">
        <v>94</v>
      </c>
      <c r="V3" s="1" t="s">
        <v>58</v>
      </c>
      <c r="W3" s="1" t="s">
        <v>58</v>
      </c>
      <c r="AI3" s="1" t="s">
        <v>895</v>
      </c>
    </row>
    <row r="4" spans="1:36" x14ac:dyDescent="0.2">
      <c r="A4" s="1" t="s">
        <v>23</v>
      </c>
      <c r="B4" s="1" t="s">
        <v>894</v>
      </c>
      <c r="C4" s="1" t="s">
        <v>892</v>
      </c>
      <c r="G4" s="1" t="s">
        <v>911</v>
      </c>
      <c r="H4" s="1" t="s">
        <v>1005</v>
      </c>
      <c r="I4" s="1" t="s">
        <v>1178</v>
      </c>
      <c r="J4" s="1">
        <v>0</v>
      </c>
      <c r="K4" s="1">
        <v>79</v>
      </c>
      <c r="L4" s="1">
        <v>1984</v>
      </c>
      <c r="M4" s="1">
        <v>2021</v>
      </c>
      <c r="N4" s="1" t="s">
        <v>893</v>
      </c>
      <c r="O4" s="1" t="s">
        <v>640</v>
      </c>
      <c r="P4" s="1" t="s">
        <v>641</v>
      </c>
      <c r="S4" s="1">
        <v>1980</v>
      </c>
      <c r="T4" s="1" t="s">
        <v>93</v>
      </c>
      <c r="V4" s="1" t="s">
        <v>58</v>
      </c>
      <c r="W4" s="1" t="s">
        <v>58</v>
      </c>
      <c r="AI4" s="1" t="s">
        <v>896</v>
      </c>
    </row>
    <row r="5" spans="1:36" x14ac:dyDescent="0.2">
      <c r="A5" s="1" t="s">
        <v>25</v>
      </c>
      <c r="B5" s="1" t="s">
        <v>906</v>
      </c>
      <c r="C5" s="1" t="s">
        <v>906</v>
      </c>
      <c r="G5" s="1" t="s">
        <v>911</v>
      </c>
      <c r="H5" s="1" t="s">
        <v>1006</v>
      </c>
      <c r="I5" s="1" t="s">
        <v>1179</v>
      </c>
      <c r="J5" s="1">
        <v>0</v>
      </c>
      <c r="K5" s="1">
        <v>79</v>
      </c>
      <c r="L5" s="1">
        <v>1984</v>
      </c>
      <c r="M5" s="1">
        <v>2021</v>
      </c>
      <c r="N5" s="1" t="s">
        <v>893</v>
      </c>
      <c r="O5" s="1" t="s">
        <v>640</v>
      </c>
      <c r="P5" s="1" t="s">
        <v>641</v>
      </c>
      <c r="S5" s="1">
        <v>1980</v>
      </c>
      <c r="T5" s="1" t="s">
        <v>93</v>
      </c>
      <c r="AI5" s="1" t="s">
        <v>972</v>
      </c>
    </row>
    <row r="6" spans="1:36" x14ac:dyDescent="0.2">
      <c r="A6" s="1" t="s">
        <v>26</v>
      </c>
      <c r="B6" s="1" t="s">
        <v>919</v>
      </c>
      <c r="C6" s="1" t="s">
        <v>919</v>
      </c>
      <c r="G6" s="1" t="s">
        <v>911</v>
      </c>
      <c r="H6" s="1" t="s">
        <v>1007</v>
      </c>
      <c r="I6" s="1" t="s">
        <v>1180</v>
      </c>
      <c r="J6" s="1">
        <v>0</v>
      </c>
      <c r="K6" s="1">
        <v>79</v>
      </c>
      <c r="L6" s="1">
        <v>1984</v>
      </c>
      <c r="M6" s="1">
        <v>2021</v>
      </c>
      <c r="N6" s="1" t="s">
        <v>893</v>
      </c>
      <c r="O6" s="1" t="s">
        <v>640</v>
      </c>
      <c r="P6" s="1" t="s">
        <v>641</v>
      </c>
      <c r="S6" s="1">
        <v>1980</v>
      </c>
      <c r="T6" s="1" t="s">
        <v>93</v>
      </c>
      <c r="V6" s="1" t="s">
        <v>58</v>
      </c>
      <c r="W6" s="1" t="s">
        <v>69</v>
      </c>
      <c r="Z6" s="1" t="s">
        <v>58</v>
      </c>
      <c r="AA6" s="1">
        <v>120</v>
      </c>
      <c r="AB6" s="1" t="s">
        <v>127</v>
      </c>
      <c r="AI6" s="1" t="s">
        <v>920</v>
      </c>
    </row>
    <row r="7" spans="1:36" x14ac:dyDescent="0.2">
      <c r="A7" s="1" t="s">
        <v>27</v>
      </c>
      <c r="B7" s="1" t="s">
        <v>913</v>
      </c>
      <c r="C7" s="1" t="s">
        <v>913</v>
      </c>
      <c r="G7" s="1" t="s">
        <v>911</v>
      </c>
      <c r="H7" s="1" t="s">
        <v>1008</v>
      </c>
      <c r="I7" s="1" t="s">
        <v>1181</v>
      </c>
      <c r="J7" s="1">
        <v>0</v>
      </c>
      <c r="K7" s="1">
        <v>79</v>
      </c>
      <c r="L7" s="1">
        <v>1984</v>
      </c>
      <c r="M7" s="1">
        <v>2021</v>
      </c>
      <c r="N7" s="1" t="s">
        <v>893</v>
      </c>
      <c r="O7" s="1" t="s">
        <v>640</v>
      </c>
      <c r="P7" s="1" t="s">
        <v>641</v>
      </c>
      <c r="S7" s="1">
        <v>1980</v>
      </c>
      <c r="T7" s="1" t="s">
        <v>93</v>
      </c>
      <c r="AI7" s="1" t="s">
        <v>914</v>
      </c>
    </row>
    <row r="8" spans="1:36" x14ac:dyDescent="0.2">
      <c r="A8" s="1" t="s">
        <v>28</v>
      </c>
      <c r="B8" s="1" t="s">
        <v>912</v>
      </c>
      <c r="C8" s="1" t="s">
        <v>911</v>
      </c>
      <c r="G8" s="1" t="s">
        <v>911</v>
      </c>
      <c r="H8" s="1" t="s">
        <v>1004</v>
      </c>
      <c r="I8" s="1" t="s">
        <v>1177</v>
      </c>
      <c r="J8" s="1">
        <v>0</v>
      </c>
      <c r="K8" s="1">
        <v>79</v>
      </c>
      <c r="L8" s="1">
        <v>1984</v>
      </c>
      <c r="M8" s="1">
        <v>2021</v>
      </c>
      <c r="N8" s="1" t="s">
        <v>893</v>
      </c>
      <c r="O8" s="1" t="s">
        <v>640</v>
      </c>
      <c r="P8" s="1" t="s">
        <v>641</v>
      </c>
      <c r="S8" s="1">
        <v>2004</v>
      </c>
      <c r="T8" s="1" t="s">
        <v>93</v>
      </c>
      <c r="V8" s="1" t="s">
        <v>58</v>
      </c>
      <c r="W8" s="1" t="s">
        <v>58</v>
      </c>
      <c r="AD8" s="1" t="s">
        <v>58</v>
      </c>
      <c r="AE8" s="1">
        <v>79</v>
      </c>
      <c r="AF8" s="1" t="s">
        <v>127</v>
      </c>
      <c r="AI8" s="1" t="s">
        <v>972</v>
      </c>
    </row>
    <row r="9" spans="1:36" x14ac:dyDescent="0.2">
      <c r="A9" s="1" t="s">
        <v>29</v>
      </c>
      <c r="B9" s="1" t="s">
        <v>921</v>
      </c>
      <c r="C9" s="1" t="s">
        <v>919</v>
      </c>
      <c r="G9" s="1" t="s">
        <v>911</v>
      </c>
      <c r="H9" s="1" t="s">
        <v>1007</v>
      </c>
      <c r="I9" s="1" t="s">
        <v>1180</v>
      </c>
      <c r="J9" s="1">
        <v>0</v>
      </c>
      <c r="K9" s="1">
        <v>79</v>
      </c>
      <c r="L9" s="1">
        <v>1984</v>
      </c>
      <c r="M9" s="1">
        <v>2021</v>
      </c>
      <c r="N9" s="1" t="s">
        <v>893</v>
      </c>
      <c r="O9" s="1" t="s">
        <v>640</v>
      </c>
      <c r="P9" s="1" t="s">
        <v>641</v>
      </c>
      <c r="S9" s="1">
        <v>2000</v>
      </c>
      <c r="T9" s="1" t="s">
        <v>93</v>
      </c>
      <c r="V9" s="1" t="s">
        <v>58</v>
      </c>
      <c r="W9" s="1" t="s">
        <v>58</v>
      </c>
      <c r="AD9" s="1" t="s">
        <v>58</v>
      </c>
      <c r="AE9" s="1">
        <v>80</v>
      </c>
      <c r="AF9" s="1" t="s">
        <v>127</v>
      </c>
      <c r="AI9" s="1" t="s">
        <v>922</v>
      </c>
    </row>
    <row r="10" spans="1:36" s="8" customFormat="1" ht="16" customHeight="1" x14ac:dyDescent="0.2">
      <c r="A10" s="1" t="s">
        <v>30</v>
      </c>
      <c r="B10" s="1" t="s">
        <v>778</v>
      </c>
      <c r="C10" s="1" t="s">
        <v>777</v>
      </c>
      <c r="D10" s="1"/>
      <c r="E10" s="1"/>
      <c r="F10" s="1"/>
      <c r="G10" s="1" t="s">
        <v>777</v>
      </c>
      <c r="H10" s="1" t="s">
        <v>1009</v>
      </c>
      <c r="I10" s="1" t="s">
        <v>1182</v>
      </c>
      <c r="J10" s="1">
        <v>35</v>
      </c>
      <c r="K10" s="1"/>
      <c r="L10" s="1">
        <v>1984</v>
      </c>
      <c r="M10" s="1">
        <v>2010</v>
      </c>
      <c r="N10" s="1" t="s">
        <v>779</v>
      </c>
      <c r="O10" s="1" t="s">
        <v>346</v>
      </c>
      <c r="P10" s="1" t="s">
        <v>15</v>
      </c>
      <c r="Q10" s="1"/>
      <c r="R10" s="1"/>
      <c r="S10" s="1">
        <v>2010</v>
      </c>
      <c r="T10" s="1" t="s">
        <v>93</v>
      </c>
      <c r="U10" s="1"/>
      <c r="V10" s="1"/>
      <c r="W10" s="1"/>
      <c r="X10" s="1"/>
      <c r="Y10" s="1"/>
      <c r="Z10" s="1"/>
      <c r="AA10" s="1"/>
      <c r="AB10" s="1"/>
      <c r="AC10" s="1"/>
      <c r="AD10" s="1"/>
      <c r="AE10" s="1">
        <v>35</v>
      </c>
      <c r="AF10" s="1" t="s">
        <v>127</v>
      </c>
      <c r="AG10" s="1"/>
      <c r="AH10" s="1" t="s">
        <v>787</v>
      </c>
      <c r="AI10" s="1" t="s">
        <v>783</v>
      </c>
      <c r="AJ10" s="1"/>
    </row>
    <row r="11" spans="1:36" s="8" customFormat="1" x14ac:dyDescent="0.2">
      <c r="A11" s="1" t="s">
        <v>31</v>
      </c>
      <c r="B11" s="1" t="s">
        <v>780</v>
      </c>
      <c r="C11" s="1" t="s">
        <v>777</v>
      </c>
      <c r="D11" s="1"/>
      <c r="E11" s="1"/>
      <c r="F11" s="1"/>
      <c r="G11" s="1" t="s">
        <v>777</v>
      </c>
      <c r="H11" s="1" t="s">
        <v>1009</v>
      </c>
      <c r="I11" s="1" t="s">
        <v>1182</v>
      </c>
      <c r="J11" s="1">
        <v>81</v>
      </c>
      <c r="K11" s="1"/>
      <c r="L11" s="1">
        <v>1984</v>
      </c>
      <c r="M11" s="1">
        <v>2004</v>
      </c>
      <c r="N11" s="1" t="s">
        <v>779</v>
      </c>
      <c r="O11" s="1" t="s">
        <v>346</v>
      </c>
      <c r="P11" s="1" t="s">
        <v>15</v>
      </c>
      <c r="Q11" s="1"/>
      <c r="R11" s="1"/>
      <c r="S11" s="1">
        <v>2004</v>
      </c>
      <c r="T11" s="1" t="s">
        <v>435</v>
      </c>
      <c r="U11" s="1"/>
      <c r="V11" s="1"/>
      <c r="W11" s="1"/>
      <c r="X11" s="1"/>
      <c r="Y11" s="1"/>
      <c r="Z11" s="1"/>
      <c r="AA11" s="1"/>
      <c r="AB11" s="1"/>
      <c r="AC11" s="1"/>
      <c r="AD11" s="1"/>
      <c r="AE11" s="1">
        <v>81</v>
      </c>
      <c r="AF11" s="1" t="s">
        <v>127</v>
      </c>
      <c r="AG11" s="1"/>
      <c r="AH11" s="1" t="s">
        <v>787</v>
      </c>
      <c r="AI11" s="1" t="s">
        <v>783</v>
      </c>
      <c r="AJ11" s="1"/>
    </row>
    <row r="12" spans="1:36" s="8" customFormat="1" x14ac:dyDescent="0.2">
      <c r="A12" s="1" t="s">
        <v>32</v>
      </c>
      <c r="B12" s="1" t="s">
        <v>777</v>
      </c>
      <c r="C12" s="1" t="s">
        <v>777</v>
      </c>
      <c r="D12" s="1"/>
      <c r="E12" s="1"/>
      <c r="F12" s="1"/>
      <c r="G12" s="1" t="s">
        <v>777</v>
      </c>
      <c r="H12" s="1" t="s">
        <v>1009</v>
      </c>
      <c r="I12" s="1" t="s">
        <v>1182</v>
      </c>
      <c r="J12" s="1">
        <v>0</v>
      </c>
      <c r="K12" s="1"/>
      <c r="L12" s="1">
        <v>1984</v>
      </c>
      <c r="M12" s="1">
        <v>2010</v>
      </c>
      <c r="N12" s="1" t="s">
        <v>779</v>
      </c>
      <c r="O12" s="1" t="s">
        <v>346</v>
      </c>
      <c r="P12" s="1" t="s">
        <v>15</v>
      </c>
      <c r="Q12" s="1"/>
      <c r="R12" s="1"/>
      <c r="S12" s="1">
        <v>2010</v>
      </c>
      <c r="T12" s="1" t="s">
        <v>93</v>
      </c>
      <c r="U12" s="1"/>
      <c r="V12" s="1"/>
      <c r="W12" s="1"/>
      <c r="X12" s="1"/>
      <c r="Y12" s="1"/>
      <c r="Z12" s="1"/>
      <c r="AA12" s="1"/>
      <c r="AB12" s="1"/>
      <c r="AC12" s="1"/>
      <c r="AD12" s="1"/>
      <c r="AE12" s="1"/>
      <c r="AF12" s="1"/>
      <c r="AG12" s="1"/>
      <c r="AH12" s="1" t="s">
        <v>787</v>
      </c>
      <c r="AI12" s="1" t="s">
        <v>782</v>
      </c>
      <c r="AJ12" s="1"/>
    </row>
    <row r="13" spans="1:36" s="8" customFormat="1" x14ac:dyDescent="0.2">
      <c r="A13" s="1" t="s">
        <v>33</v>
      </c>
      <c r="B13" s="1" t="s">
        <v>776</v>
      </c>
      <c r="C13" s="1" t="s">
        <v>776</v>
      </c>
      <c r="D13" s="1" t="s">
        <v>777</v>
      </c>
      <c r="E13" s="1"/>
      <c r="F13" s="1"/>
      <c r="G13" s="1" t="s">
        <v>777</v>
      </c>
      <c r="H13" s="1" t="s">
        <v>1010</v>
      </c>
      <c r="I13" s="1" t="s">
        <v>1183</v>
      </c>
      <c r="J13" s="1">
        <v>0</v>
      </c>
      <c r="K13" s="1"/>
      <c r="L13" s="1">
        <v>1984</v>
      </c>
      <c r="M13" s="1">
        <v>2004</v>
      </c>
      <c r="N13" s="1" t="s">
        <v>779</v>
      </c>
      <c r="O13" s="1" t="s">
        <v>346</v>
      </c>
      <c r="P13" s="1" t="s">
        <v>15</v>
      </c>
      <c r="Q13" s="1"/>
      <c r="R13" s="1"/>
      <c r="S13" s="1">
        <v>1984</v>
      </c>
      <c r="T13" s="1" t="s">
        <v>93</v>
      </c>
      <c r="U13" s="1"/>
      <c r="V13" s="1" t="s">
        <v>69</v>
      </c>
      <c r="W13" s="1" t="s">
        <v>58</v>
      </c>
      <c r="X13" s="1"/>
      <c r="Y13" s="1"/>
      <c r="Z13" s="1"/>
      <c r="AA13" s="1"/>
      <c r="AB13" s="1"/>
      <c r="AC13" s="1"/>
      <c r="AD13" s="1"/>
      <c r="AE13" s="1">
        <v>80</v>
      </c>
      <c r="AF13" s="1" t="s">
        <v>127</v>
      </c>
      <c r="AG13" s="1" t="s">
        <v>99</v>
      </c>
      <c r="AH13" s="1" t="s">
        <v>787</v>
      </c>
      <c r="AI13" s="1" t="s">
        <v>781</v>
      </c>
      <c r="AJ13" s="1"/>
    </row>
    <row r="14" spans="1:36" x14ac:dyDescent="0.2">
      <c r="A14" s="1" t="s">
        <v>34</v>
      </c>
      <c r="B14" s="1" t="s">
        <v>457</v>
      </c>
      <c r="C14" s="1" t="s">
        <v>457</v>
      </c>
      <c r="G14" s="1" t="s">
        <v>457</v>
      </c>
      <c r="H14" s="1" t="s">
        <v>1011</v>
      </c>
      <c r="I14" s="1" t="s">
        <v>1184</v>
      </c>
      <c r="J14" s="1">
        <v>0</v>
      </c>
      <c r="L14" s="1">
        <v>1995</v>
      </c>
      <c r="M14" s="1">
        <v>2000</v>
      </c>
      <c r="N14" s="1" t="s">
        <v>352</v>
      </c>
      <c r="O14" s="1" t="s">
        <v>346</v>
      </c>
      <c r="P14" s="1" t="s">
        <v>15</v>
      </c>
      <c r="S14" s="1">
        <v>1980</v>
      </c>
      <c r="T14" s="1" t="s">
        <v>93</v>
      </c>
      <c r="V14" s="1" t="s">
        <v>69</v>
      </c>
      <c r="W14" s="1" t="s">
        <v>58</v>
      </c>
      <c r="AD14" s="1" t="s">
        <v>69</v>
      </c>
      <c r="AI14" s="1" t="s">
        <v>458</v>
      </c>
    </row>
    <row r="15" spans="1:36" x14ac:dyDescent="0.2">
      <c r="A15" s="1" t="s">
        <v>35</v>
      </c>
      <c r="B15" s="1" t="s">
        <v>468</v>
      </c>
      <c r="C15" s="1" t="s">
        <v>468</v>
      </c>
      <c r="G15" s="1" t="s">
        <v>468</v>
      </c>
      <c r="H15" s="1" t="s">
        <v>1012</v>
      </c>
      <c r="I15" s="1" t="s">
        <v>1185</v>
      </c>
      <c r="J15" s="1">
        <v>0</v>
      </c>
      <c r="L15" s="1">
        <v>1995</v>
      </c>
      <c r="M15" s="1">
        <v>2000</v>
      </c>
      <c r="N15" s="1" t="s">
        <v>352</v>
      </c>
      <c r="O15" s="1" t="s">
        <v>346</v>
      </c>
      <c r="P15" s="1" t="s">
        <v>15</v>
      </c>
      <c r="S15" s="1">
        <v>1987</v>
      </c>
      <c r="T15" s="1" t="s">
        <v>93</v>
      </c>
      <c r="V15" s="1" t="s">
        <v>58</v>
      </c>
      <c r="W15" s="1" t="s">
        <v>58</v>
      </c>
      <c r="AI15" s="1" t="s">
        <v>471</v>
      </c>
    </row>
    <row r="16" spans="1:36" x14ac:dyDescent="0.2">
      <c r="A16" s="1" t="s">
        <v>36</v>
      </c>
      <c r="B16" s="1" t="s">
        <v>448</v>
      </c>
      <c r="C16" s="1" t="s">
        <v>443</v>
      </c>
      <c r="G16" s="1" t="s">
        <v>443</v>
      </c>
      <c r="H16" s="1" t="s">
        <v>1018</v>
      </c>
      <c r="I16" s="1" t="s">
        <v>1191</v>
      </c>
      <c r="J16" s="1">
        <v>0</v>
      </c>
      <c r="K16" s="1">
        <v>400</v>
      </c>
      <c r="L16" s="1">
        <v>1984</v>
      </c>
      <c r="M16" s="1">
        <v>2021</v>
      </c>
      <c r="N16" s="1" t="s">
        <v>352</v>
      </c>
      <c r="O16" s="1" t="s">
        <v>346</v>
      </c>
      <c r="P16" s="1" t="s">
        <v>15</v>
      </c>
      <c r="S16" s="1">
        <v>1980</v>
      </c>
      <c r="T16" s="1" t="s">
        <v>93</v>
      </c>
      <c r="V16" s="1" t="s">
        <v>58</v>
      </c>
      <c r="W16" s="1" t="s">
        <v>58</v>
      </c>
      <c r="X16" s="1">
        <v>20</v>
      </c>
      <c r="Y16" s="1" t="s">
        <v>87</v>
      </c>
      <c r="Z16" s="1" t="s">
        <v>58</v>
      </c>
      <c r="AA16" s="1">
        <v>400</v>
      </c>
      <c r="AB16" s="1" t="s">
        <v>87</v>
      </c>
      <c r="AI16" s="1" t="s">
        <v>446</v>
      </c>
    </row>
    <row r="17" spans="1:35" x14ac:dyDescent="0.2">
      <c r="A17" s="1" t="s">
        <v>37</v>
      </c>
      <c r="B17" s="1" t="s">
        <v>461</v>
      </c>
      <c r="C17" s="1" t="s">
        <v>461</v>
      </c>
      <c r="G17" s="1" t="s">
        <v>461</v>
      </c>
      <c r="H17" s="1" t="s">
        <v>1013</v>
      </c>
      <c r="I17" s="1" t="s">
        <v>1186</v>
      </c>
      <c r="J17" s="1">
        <v>0</v>
      </c>
      <c r="L17" s="1">
        <v>2005</v>
      </c>
      <c r="M17" s="1">
        <v>2010</v>
      </c>
      <c r="N17" s="1" t="s">
        <v>352</v>
      </c>
      <c r="O17" s="1" t="s">
        <v>346</v>
      </c>
      <c r="P17" s="1" t="s">
        <v>15</v>
      </c>
      <c r="S17" s="1">
        <v>1980</v>
      </c>
      <c r="T17" s="1" t="s">
        <v>93</v>
      </c>
      <c r="V17" s="1" t="s">
        <v>58</v>
      </c>
      <c r="W17" s="1" t="s">
        <v>58</v>
      </c>
      <c r="AI17" s="1" t="s">
        <v>850</v>
      </c>
    </row>
    <row r="18" spans="1:35" x14ac:dyDescent="0.2">
      <c r="A18" s="1" t="s">
        <v>38</v>
      </c>
      <c r="B18" s="1" t="s">
        <v>848</v>
      </c>
      <c r="C18" s="1" t="s">
        <v>461</v>
      </c>
      <c r="G18" s="1" t="s">
        <v>461</v>
      </c>
      <c r="H18" s="1" t="s">
        <v>1013</v>
      </c>
      <c r="I18" s="1" t="s">
        <v>1186</v>
      </c>
      <c r="J18" s="1">
        <v>0</v>
      </c>
      <c r="L18" s="1">
        <v>2005</v>
      </c>
      <c r="M18" s="1">
        <v>2010</v>
      </c>
      <c r="N18" s="1" t="s">
        <v>352</v>
      </c>
      <c r="O18" s="1" t="s">
        <v>346</v>
      </c>
      <c r="P18" s="1" t="s">
        <v>15</v>
      </c>
      <c r="S18" s="1">
        <v>1980</v>
      </c>
      <c r="T18" s="1" t="s">
        <v>93</v>
      </c>
      <c r="V18" s="1" t="s">
        <v>58</v>
      </c>
      <c r="W18" s="1" t="s">
        <v>69</v>
      </c>
      <c r="AD18" s="1" t="s">
        <v>58</v>
      </c>
      <c r="AF18" s="1" t="s">
        <v>127</v>
      </c>
      <c r="AI18" s="1" t="s">
        <v>849</v>
      </c>
    </row>
    <row r="19" spans="1:35" x14ac:dyDescent="0.2">
      <c r="A19" s="1" t="s">
        <v>39</v>
      </c>
      <c r="B19" s="1" t="s">
        <v>459</v>
      </c>
      <c r="C19" s="1" t="s">
        <v>459</v>
      </c>
      <c r="G19" s="1" t="s">
        <v>459</v>
      </c>
      <c r="H19" s="1" t="s">
        <v>1014</v>
      </c>
      <c r="I19" s="1" t="s">
        <v>1187</v>
      </c>
      <c r="J19" s="1">
        <v>0</v>
      </c>
      <c r="L19" s="1">
        <v>2005</v>
      </c>
      <c r="M19" s="1">
        <v>2010</v>
      </c>
      <c r="N19" s="1" t="s">
        <v>352</v>
      </c>
      <c r="O19" s="1" t="s">
        <v>346</v>
      </c>
      <c r="P19" s="1" t="s">
        <v>15</v>
      </c>
      <c r="S19" s="1">
        <v>1980</v>
      </c>
      <c r="T19" s="1" t="s">
        <v>93</v>
      </c>
      <c r="V19" s="1" t="s">
        <v>69</v>
      </c>
      <c r="W19" s="1" t="s">
        <v>58</v>
      </c>
      <c r="AD19" s="1" t="s">
        <v>69</v>
      </c>
      <c r="AI19" s="1" t="s">
        <v>463</v>
      </c>
    </row>
    <row r="20" spans="1:35" x14ac:dyDescent="0.2">
      <c r="A20" s="1" t="s">
        <v>40</v>
      </c>
      <c r="B20" s="1" t="s">
        <v>466</v>
      </c>
      <c r="C20" s="1" t="s">
        <v>466</v>
      </c>
      <c r="G20" s="1" t="s">
        <v>466</v>
      </c>
      <c r="H20" s="1" t="s">
        <v>1015</v>
      </c>
      <c r="I20" s="1" t="s">
        <v>1188</v>
      </c>
      <c r="J20" s="1">
        <v>0</v>
      </c>
      <c r="L20" s="1">
        <v>2000</v>
      </c>
      <c r="M20" s="1">
        <v>2010</v>
      </c>
      <c r="N20" s="1" t="s">
        <v>352</v>
      </c>
      <c r="O20" s="1" t="s">
        <v>346</v>
      </c>
      <c r="P20" s="1" t="s">
        <v>15</v>
      </c>
      <c r="S20" s="1">
        <v>1986</v>
      </c>
      <c r="T20" s="1" t="s">
        <v>93</v>
      </c>
      <c r="V20" s="1" t="s">
        <v>69</v>
      </c>
      <c r="W20" s="1" t="s">
        <v>58</v>
      </c>
      <c r="AI20" s="1" t="s">
        <v>467</v>
      </c>
    </row>
    <row r="21" spans="1:35" x14ac:dyDescent="0.2">
      <c r="A21" s="1" t="s">
        <v>41</v>
      </c>
      <c r="B21" s="1" t="s">
        <v>462</v>
      </c>
      <c r="C21" s="1" t="s">
        <v>462</v>
      </c>
      <c r="G21" s="1" t="s">
        <v>462</v>
      </c>
      <c r="H21" s="1" t="s">
        <v>1016</v>
      </c>
      <c r="I21" s="1" t="s">
        <v>1189</v>
      </c>
      <c r="J21" s="1">
        <v>0</v>
      </c>
      <c r="L21" s="1">
        <v>2000</v>
      </c>
      <c r="M21" s="1">
        <v>2010</v>
      </c>
      <c r="N21" s="1" t="s">
        <v>352</v>
      </c>
      <c r="O21" s="1" t="s">
        <v>346</v>
      </c>
      <c r="P21" s="1" t="s">
        <v>15</v>
      </c>
      <c r="S21" s="1">
        <v>1980</v>
      </c>
      <c r="T21" s="1" t="s">
        <v>93</v>
      </c>
      <c r="V21" s="1" t="s">
        <v>69</v>
      </c>
      <c r="W21" s="1" t="s">
        <v>58</v>
      </c>
      <c r="AI21" s="1" t="s">
        <v>464</v>
      </c>
    </row>
    <row r="22" spans="1:35" x14ac:dyDescent="0.2">
      <c r="A22" s="1" t="s">
        <v>42</v>
      </c>
      <c r="B22" s="1" t="s">
        <v>452</v>
      </c>
      <c r="C22" s="1" t="s">
        <v>452</v>
      </c>
      <c r="D22" s="1" t="s">
        <v>453</v>
      </c>
      <c r="G22" s="1" t="s">
        <v>452</v>
      </c>
      <c r="H22" s="1" t="s">
        <v>1017</v>
      </c>
      <c r="I22" s="1" t="s">
        <v>1190</v>
      </c>
      <c r="J22" s="1">
        <v>0</v>
      </c>
      <c r="L22" s="1">
        <v>2005</v>
      </c>
      <c r="M22" s="1">
        <v>2015</v>
      </c>
      <c r="N22" s="1" t="s">
        <v>352</v>
      </c>
      <c r="O22" s="1" t="s">
        <v>346</v>
      </c>
      <c r="P22" s="1" t="s">
        <v>15</v>
      </c>
      <c r="S22" s="1">
        <v>1980</v>
      </c>
      <c r="T22" s="1" t="s">
        <v>93</v>
      </c>
      <c r="V22" s="1" t="s">
        <v>69</v>
      </c>
      <c r="W22" s="1" t="s">
        <v>58</v>
      </c>
      <c r="AD22" s="1" t="s">
        <v>58</v>
      </c>
      <c r="AE22" s="1">
        <v>212</v>
      </c>
      <c r="AF22" s="1" t="s">
        <v>127</v>
      </c>
      <c r="AG22" s="1" t="s">
        <v>99</v>
      </c>
      <c r="AI22" s="1" t="s">
        <v>456</v>
      </c>
    </row>
    <row r="23" spans="1:35" x14ac:dyDescent="0.2">
      <c r="A23" s="1" t="s">
        <v>43</v>
      </c>
      <c r="B23" s="1" t="s">
        <v>445</v>
      </c>
      <c r="C23" s="1" t="s">
        <v>443</v>
      </c>
      <c r="G23" s="1" t="s">
        <v>443</v>
      </c>
      <c r="H23" s="1" t="s">
        <v>1018</v>
      </c>
      <c r="I23" s="1" t="s">
        <v>1191</v>
      </c>
      <c r="J23" s="1">
        <v>0</v>
      </c>
      <c r="K23" s="1">
        <v>211</v>
      </c>
      <c r="L23" s="1">
        <v>1984</v>
      </c>
      <c r="M23" s="1">
        <v>1988</v>
      </c>
      <c r="N23" s="1" t="s">
        <v>352</v>
      </c>
      <c r="O23" s="1" t="s">
        <v>346</v>
      </c>
      <c r="P23" s="1" t="s">
        <v>15</v>
      </c>
      <c r="S23" s="1">
        <v>1980</v>
      </c>
      <c r="T23" s="1" t="s">
        <v>93</v>
      </c>
      <c r="V23" s="1" t="s">
        <v>58</v>
      </c>
      <c r="W23" s="1" t="s">
        <v>58</v>
      </c>
      <c r="X23" s="1">
        <v>20</v>
      </c>
      <c r="Y23" s="1" t="s">
        <v>87</v>
      </c>
      <c r="Z23" s="1" t="s">
        <v>120</v>
      </c>
      <c r="AA23" s="1">
        <v>211</v>
      </c>
      <c r="AB23" s="1" t="s">
        <v>127</v>
      </c>
      <c r="AC23" s="1">
        <v>1987</v>
      </c>
      <c r="AD23" s="1" t="s">
        <v>58</v>
      </c>
      <c r="AE23" s="1">
        <v>211</v>
      </c>
      <c r="AF23" s="1" t="s">
        <v>127</v>
      </c>
      <c r="AI23" s="1" t="s">
        <v>446</v>
      </c>
    </row>
    <row r="24" spans="1:35" x14ac:dyDescent="0.2">
      <c r="A24" s="1" t="s">
        <v>44</v>
      </c>
      <c r="B24" s="1" t="s">
        <v>443</v>
      </c>
      <c r="C24" s="1" t="s">
        <v>443</v>
      </c>
      <c r="G24" s="1" t="s">
        <v>443</v>
      </c>
      <c r="H24" s="1" t="s">
        <v>1018</v>
      </c>
      <c r="I24" s="1" t="s">
        <v>1191</v>
      </c>
      <c r="J24" s="1">
        <v>0</v>
      </c>
      <c r="K24" s="1">
        <v>211</v>
      </c>
      <c r="L24" s="1">
        <v>1984</v>
      </c>
      <c r="M24" s="1">
        <v>1988</v>
      </c>
      <c r="N24" s="1" t="s">
        <v>352</v>
      </c>
      <c r="O24" s="1" t="s">
        <v>346</v>
      </c>
      <c r="P24" s="1" t="s">
        <v>15</v>
      </c>
      <c r="S24" s="1">
        <v>1987</v>
      </c>
      <c r="T24" s="1" t="s">
        <v>93</v>
      </c>
      <c r="V24" s="1" t="s">
        <v>58</v>
      </c>
      <c r="W24" s="1" t="s">
        <v>58</v>
      </c>
      <c r="X24" s="1">
        <v>20</v>
      </c>
      <c r="Y24" s="1" t="s">
        <v>87</v>
      </c>
      <c r="Z24" s="1" t="s">
        <v>69</v>
      </c>
      <c r="AD24" s="1" t="s">
        <v>69</v>
      </c>
      <c r="AI24" s="1" t="s">
        <v>444</v>
      </c>
    </row>
    <row r="25" spans="1:35" x14ac:dyDescent="0.2">
      <c r="A25" s="1" t="s">
        <v>45</v>
      </c>
      <c r="B25" s="1" t="s">
        <v>450</v>
      </c>
      <c r="C25" s="1" t="s">
        <v>450</v>
      </c>
      <c r="D25" s="1" t="s">
        <v>453</v>
      </c>
      <c r="G25" s="1" t="s">
        <v>450</v>
      </c>
      <c r="H25" s="1" t="s">
        <v>1019</v>
      </c>
      <c r="I25" s="1" t="s">
        <v>1192</v>
      </c>
      <c r="J25" s="1">
        <v>0</v>
      </c>
      <c r="L25" s="1">
        <v>2005</v>
      </c>
      <c r="M25" s="1">
        <v>2015</v>
      </c>
      <c r="N25" s="1" t="s">
        <v>352</v>
      </c>
      <c r="O25" s="1" t="s">
        <v>346</v>
      </c>
      <c r="P25" s="1" t="s">
        <v>15</v>
      </c>
      <c r="S25" s="1">
        <v>1980</v>
      </c>
      <c r="T25" s="1" t="s">
        <v>93</v>
      </c>
      <c r="V25" s="1" t="s">
        <v>69</v>
      </c>
      <c r="W25" s="1" t="s">
        <v>58</v>
      </c>
      <c r="X25" s="1">
        <v>50</v>
      </c>
      <c r="Y25" s="1" t="s">
        <v>87</v>
      </c>
      <c r="Z25" s="1" t="s">
        <v>69</v>
      </c>
      <c r="AD25" s="1" t="s">
        <v>58</v>
      </c>
      <c r="AE25" s="1">
        <v>150</v>
      </c>
      <c r="AF25" s="1" t="s">
        <v>127</v>
      </c>
      <c r="AG25" s="1" t="s">
        <v>99</v>
      </c>
      <c r="AI25" s="1" t="s">
        <v>451</v>
      </c>
    </row>
    <row r="26" spans="1:35" x14ac:dyDescent="0.2">
      <c r="A26" s="1" t="s">
        <v>46</v>
      </c>
      <c r="B26" s="1" t="s">
        <v>455</v>
      </c>
      <c r="C26" s="1" t="s">
        <v>455</v>
      </c>
      <c r="D26" s="1" t="s">
        <v>453</v>
      </c>
      <c r="G26" s="1" t="s">
        <v>455</v>
      </c>
      <c r="H26" s="1" t="s">
        <v>1020</v>
      </c>
      <c r="I26" s="1" t="s">
        <v>1193</v>
      </c>
      <c r="J26" s="1">
        <v>0</v>
      </c>
      <c r="L26" s="1">
        <v>2000</v>
      </c>
      <c r="M26" s="1">
        <v>2010</v>
      </c>
      <c r="N26" s="1" t="s">
        <v>352</v>
      </c>
      <c r="O26" s="1" t="s">
        <v>346</v>
      </c>
      <c r="P26" s="1" t="s">
        <v>15</v>
      </c>
      <c r="S26" s="1">
        <v>1980</v>
      </c>
      <c r="T26" s="1" t="s">
        <v>93</v>
      </c>
      <c r="V26" s="1" t="s">
        <v>69</v>
      </c>
      <c r="W26" s="1" t="s">
        <v>58</v>
      </c>
      <c r="AD26" s="1" t="s">
        <v>58</v>
      </c>
      <c r="AE26" s="1">
        <v>278</v>
      </c>
      <c r="AF26" s="1" t="s">
        <v>127</v>
      </c>
      <c r="AG26" s="1" t="s">
        <v>99</v>
      </c>
      <c r="AI26" s="1" t="s">
        <v>451</v>
      </c>
    </row>
    <row r="27" spans="1:35" x14ac:dyDescent="0.2">
      <c r="A27" s="1" t="s">
        <v>47</v>
      </c>
      <c r="B27" s="1" t="s">
        <v>454</v>
      </c>
      <c r="C27" s="1" t="s">
        <v>454</v>
      </c>
      <c r="D27" s="1" t="s">
        <v>453</v>
      </c>
      <c r="G27" s="1" t="s">
        <v>454</v>
      </c>
      <c r="H27" s="1" t="s">
        <v>1021</v>
      </c>
      <c r="I27" s="1" t="s">
        <v>1194</v>
      </c>
      <c r="J27" s="1">
        <v>0</v>
      </c>
      <c r="L27" s="1">
        <v>2000</v>
      </c>
      <c r="M27" s="1">
        <v>2010</v>
      </c>
      <c r="N27" s="1" t="s">
        <v>352</v>
      </c>
      <c r="O27" s="1" t="s">
        <v>346</v>
      </c>
      <c r="P27" s="1" t="s">
        <v>15</v>
      </c>
      <c r="S27" s="1">
        <v>1980</v>
      </c>
      <c r="T27" s="1" t="s">
        <v>93</v>
      </c>
      <c r="V27" s="1" t="s">
        <v>69</v>
      </c>
      <c r="W27" s="1" t="s">
        <v>58</v>
      </c>
      <c r="AD27" s="1" t="s">
        <v>58</v>
      </c>
      <c r="AE27" s="1">
        <v>243</v>
      </c>
      <c r="AF27" s="1" t="s">
        <v>127</v>
      </c>
      <c r="AG27" s="1" t="s">
        <v>99</v>
      </c>
      <c r="AI27" s="1" t="s">
        <v>451</v>
      </c>
    </row>
    <row r="28" spans="1:35" x14ac:dyDescent="0.2">
      <c r="A28" s="1" t="s">
        <v>48</v>
      </c>
      <c r="B28" s="1" t="s">
        <v>453</v>
      </c>
      <c r="C28" s="1" t="s">
        <v>453</v>
      </c>
      <c r="G28" s="1" t="s">
        <v>453</v>
      </c>
      <c r="H28" s="1" t="s">
        <v>1022</v>
      </c>
      <c r="I28" s="1" t="s">
        <v>1195</v>
      </c>
      <c r="J28" s="1">
        <v>0</v>
      </c>
      <c r="L28" s="1">
        <v>2000</v>
      </c>
      <c r="M28" s="1">
        <v>2010</v>
      </c>
      <c r="N28" s="1" t="s">
        <v>352</v>
      </c>
      <c r="O28" s="1" t="s">
        <v>346</v>
      </c>
      <c r="P28" s="1" t="s">
        <v>15</v>
      </c>
      <c r="S28" s="1">
        <v>1980</v>
      </c>
      <c r="T28" s="1" t="s">
        <v>93</v>
      </c>
      <c r="V28" s="1" t="s">
        <v>58</v>
      </c>
      <c r="W28" s="1" t="s">
        <v>58</v>
      </c>
      <c r="AD28" s="1" t="s">
        <v>69</v>
      </c>
      <c r="AI28" s="1" t="s">
        <v>451</v>
      </c>
    </row>
    <row r="29" spans="1:35" x14ac:dyDescent="0.2">
      <c r="A29" s="1" t="s">
        <v>49</v>
      </c>
      <c r="B29" s="1" t="s">
        <v>447</v>
      </c>
      <c r="C29" s="1" t="s">
        <v>447</v>
      </c>
      <c r="D29" s="1" t="s">
        <v>443</v>
      </c>
      <c r="G29" s="1" t="s">
        <v>447</v>
      </c>
      <c r="H29" s="1" t="s">
        <v>1023</v>
      </c>
      <c r="I29" s="1" t="s">
        <v>1196</v>
      </c>
      <c r="J29" s="1">
        <v>0</v>
      </c>
      <c r="L29" s="1">
        <v>2000</v>
      </c>
      <c r="M29" s="1">
        <v>2005</v>
      </c>
      <c r="N29" s="1" t="s">
        <v>352</v>
      </c>
      <c r="O29" s="1" t="s">
        <v>346</v>
      </c>
      <c r="P29" s="1" t="s">
        <v>15</v>
      </c>
      <c r="S29" s="1">
        <v>1980</v>
      </c>
      <c r="T29" s="1" t="s">
        <v>93</v>
      </c>
      <c r="V29" s="1" t="s">
        <v>69</v>
      </c>
      <c r="W29" s="1" t="s">
        <v>58</v>
      </c>
      <c r="X29" s="1">
        <v>300</v>
      </c>
      <c r="Y29" s="1" t="s">
        <v>87</v>
      </c>
      <c r="Z29" s="1" t="s">
        <v>69</v>
      </c>
      <c r="AE29" s="1">
        <v>468</v>
      </c>
      <c r="AF29" s="1" t="s">
        <v>127</v>
      </c>
      <c r="AG29" s="1" t="s">
        <v>99</v>
      </c>
      <c r="AI29" s="1" t="s">
        <v>449</v>
      </c>
    </row>
    <row r="30" spans="1:35" x14ac:dyDescent="0.2">
      <c r="A30" s="1" t="s">
        <v>50</v>
      </c>
      <c r="B30" s="1" t="s">
        <v>469</v>
      </c>
      <c r="C30" s="1" t="s">
        <v>468</v>
      </c>
      <c r="G30" s="1" t="s">
        <v>468</v>
      </c>
      <c r="H30" s="1" t="s">
        <v>1024</v>
      </c>
      <c r="I30" s="1" t="s">
        <v>1185</v>
      </c>
      <c r="J30" s="1">
        <v>287</v>
      </c>
      <c r="L30" s="1">
        <v>2000</v>
      </c>
      <c r="M30" s="1">
        <v>2005</v>
      </c>
      <c r="N30" s="1" t="s">
        <v>352</v>
      </c>
      <c r="O30" s="1" t="s">
        <v>346</v>
      </c>
      <c r="P30" s="1" t="s">
        <v>15</v>
      </c>
      <c r="S30" s="1">
        <v>1980</v>
      </c>
      <c r="T30" s="1" t="s">
        <v>93</v>
      </c>
      <c r="AD30" s="1" t="s">
        <v>58</v>
      </c>
      <c r="AE30" s="1">
        <v>287</v>
      </c>
      <c r="AF30" s="1" t="s">
        <v>127</v>
      </c>
      <c r="AI30" s="1" t="s">
        <v>470</v>
      </c>
    </row>
    <row r="31" spans="1:35" x14ac:dyDescent="0.2">
      <c r="A31" s="1" t="s">
        <v>51</v>
      </c>
      <c r="B31" s="1" t="s">
        <v>351</v>
      </c>
      <c r="C31" s="1" t="s">
        <v>89</v>
      </c>
      <c r="N31" s="1" t="s">
        <v>352</v>
      </c>
      <c r="O31" s="1" t="s">
        <v>346</v>
      </c>
      <c r="P31" s="1" t="s">
        <v>15</v>
      </c>
      <c r="S31" s="1">
        <v>1980</v>
      </c>
      <c r="T31" s="1" t="s">
        <v>93</v>
      </c>
      <c r="AI31" s="1" t="s">
        <v>353</v>
      </c>
    </row>
    <row r="32" spans="1:35" x14ac:dyDescent="0.2">
      <c r="A32" s="1" t="s">
        <v>52</v>
      </c>
      <c r="B32" s="1" t="s">
        <v>460</v>
      </c>
      <c r="C32" s="1" t="s">
        <v>461</v>
      </c>
      <c r="G32" s="1" t="s">
        <v>461</v>
      </c>
      <c r="H32" s="1" t="s">
        <v>1013</v>
      </c>
      <c r="I32" s="1" t="s">
        <v>1186</v>
      </c>
      <c r="J32" s="1">
        <v>0</v>
      </c>
      <c r="L32" s="1">
        <v>2005</v>
      </c>
      <c r="M32" s="1">
        <v>2010</v>
      </c>
      <c r="N32" s="1" t="s">
        <v>352</v>
      </c>
      <c r="O32" s="1" t="s">
        <v>346</v>
      </c>
      <c r="P32" s="1" t="s">
        <v>15</v>
      </c>
      <c r="S32" s="1">
        <v>1980</v>
      </c>
      <c r="T32" s="1" t="s">
        <v>93</v>
      </c>
      <c r="V32" s="1" t="s">
        <v>69</v>
      </c>
      <c r="W32" s="1" t="s">
        <v>58</v>
      </c>
      <c r="AI32" s="1" t="s">
        <v>465</v>
      </c>
    </row>
    <row r="33" spans="1:35" x14ac:dyDescent="0.2">
      <c r="A33" s="1" t="s">
        <v>53</v>
      </c>
      <c r="B33" s="1" t="s">
        <v>815</v>
      </c>
      <c r="C33" s="1" t="s">
        <v>815</v>
      </c>
      <c r="G33" s="1" t="s">
        <v>815</v>
      </c>
      <c r="H33" s="1" t="s">
        <v>1025</v>
      </c>
      <c r="I33" s="1" t="s">
        <v>1197</v>
      </c>
      <c r="J33" s="1">
        <v>0</v>
      </c>
      <c r="L33" s="1">
        <v>1984</v>
      </c>
      <c r="M33" s="1">
        <v>2008</v>
      </c>
      <c r="N33" s="1" t="s">
        <v>820</v>
      </c>
      <c r="O33" s="1" t="s">
        <v>640</v>
      </c>
      <c r="P33" s="1" t="s">
        <v>15</v>
      </c>
      <c r="S33" s="1">
        <v>2011</v>
      </c>
      <c r="T33" s="1" t="s">
        <v>94</v>
      </c>
      <c r="V33" s="1" t="s">
        <v>58</v>
      </c>
      <c r="W33" s="1" t="s">
        <v>58</v>
      </c>
      <c r="AI33" s="1" t="s">
        <v>821</v>
      </c>
    </row>
    <row r="34" spans="1:35" x14ac:dyDescent="0.2">
      <c r="A34" s="1" t="s">
        <v>54</v>
      </c>
      <c r="B34" s="1" t="s">
        <v>818</v>
      </c>
      <c r="C34" s="1" t="s">
        <v>815</v>
      </c>
      <c r="G34" s="1" t="s">
        <v>815</v>
      </c>
      <c r="H34" s="1" t="s">
        <v>1025</v>
      </c>
      <c r="I34" s="1" t="s">
        <v>1197</v>
      </c>
      <c r="J34" s="1">
        <v>144</v>
      </c>
      <c r="L34" s="1">
        <v>1984</v>
      </c>
      <c r="M34" s="1">
        <v>2008</v>
      </c>
      <c r="N34" s="1" t="s">
        <v>820</v>
      </c>
      <c r="O34" s="1" t="s">
        <v>640</v>
      </c>
      <c r="P34" s="1" t="s">
        <v>15</v>
      </c>
      <c r="S34" s="1">
        <v>2009</v>
      </c>
      <c r="T34" s="1" t="s">
        <v>93</v>
      </c>
      <c r="V34" s="1" t="s">
        <v>58</v>
      </c>
      <c r="W34" s="1" t="s">
        <v>58</v>
      </c>
      <c r="AD34" s="1" t="s">
        <v>58</v>
      </c>
      <c r="AE34" s="1">
        <v>144</v>
      </c>
      <c r="AF34" s="1" t="s">
        <v>127</v>
      </c>
      <c r="AH34" s="3" t="s">
        <v>823</v>
      </c>
      <c r="AI34" s="1" t="s">
        <v>819</v>
      </c>
    </row>
    <row r="35" spans="1:35" x14ac:dyDescent="0.2">
      <c r="A35" s="1" t="s">
        <v>55</v>
      </c>
      <c r="B35" s="1" t="s">
        <v>811</v>
      </c>
      <c r="C35" s="1" t="s">
        <v>973</v>
      </c>
      <c r="G35" s="1" t="s">
        <v>973</v>
      </c>
      <c r="H35" s="1" t="s">
        <v>1026</v>
      </c>
      <c r="I35" s="1" t="s">
        <v>1198</v>
      </c>
      <c r="J35" s="1">
        <v>118</v>
      </c>
      <c r="L35" s="1">
        <v>1984</v>
      </c>
      <c r="M35" s="1">
        <v>2007</v>
      </c>
      <c r="N35" s="1" t="s">
        <v>820</v>
      </c>
      <c r="O35" s="1" t="s">
        <v>640</v>
      </c>
      <c r="P35" s="1" t="s">
        <v>15</v>
      </c>
      <c r="S35" s="1">
        <v>2007</v>
      </c>
      <c r="T35" s="1" t="s">
        <v>93</v>
      </c>
      <c r="AD35" s="1" t="s">
        <v>58</v>
      </c>
      <c r="AE35" s="1">
        <v>118</v>
      </c>
      <c r="AF35" s="1" t="s">
        <v>127</v>
      </c>
      <c r="AI35" s="1" t="s">
        <v>813</v>
      </c>
    </row>
    <row r="36" spans="1:35" x14ac:dyDescent="0.2">
      <c r="A36" s="1" t="s">
        <v>56</v>
      </c>
      <c r="B36" s="1" t="s">
        <v>812</v>
      </c>
      <c r="C36" s="1" t="s">
        <v>973</v>
      </c>
      <c r="G36" s="1" t="s">
        <v>973</v>
      </c>
      <c r="H36" s="1" t="s">
        <v>1026</v>
      </c>
      <c r="I36" s="1" t="s">
        <v>1198</v>
      </c>
      <c r="J36" s="1">
        <v>0</v>
      </c>
      <c r="L36" s="1">
        <v>1984</v>
      </c>
      <c r="M36" s="1">
        <v>2007</v>
      </c>
      <c r="N36" s="1" t="s">
        <v>820</v>
      </c>
      <c r="O36" s="1" t="s">
        <v>640</v>
      </c>
      <c r="P36" s="1" t="s">
        <v>15</v>
      </c>
      <c r="S36" s="1">
        <v>2011</v>
      </c>
      <c r="T36" s="1" t="s">
        <v>94</v>
      </c>
      <c r="AI36" s="1" t="s">
        <v>814</v>
      </c>
    </row>
    <row r="37" spans="1:35" x14ac:dyDescent="0.2">
      <c r="A37" s="1" t="s">
        <v>57</v>
      </c>
      <c r="B37" s="1" t="s">
        <v>822</v>
      </c>
      <c r="C37" s="1" t="s">
        <v>815</v>
      </c>
      <c r="G37" s="1" t="s">
        <v>815</v>
      </c>
      <c r="H37" s="1" t="s">
        <v>1025</v>
      </c>
      <c r="I37" s="1" t="s">
        <v>1197</v>
      </c>
      <c r="J37" s="1">
        <v>299</v>
      </c>
      <c r="L37" s="1">
        <v>1984</v>
      </c>
      <c r="M37" s="1">
        <v>2008</v>
      </c>
      <c r="N37" s="1" t="s">
        <v>817</v>
      </c>
      <c r="O37" s="1" t="s">
        <v>640</v>
      </c>
      <c r="P37" s="1" t="s">
        <v>15</v>
      </c>
      <c r="S37" s="1">
        <v>2010</v>
      </c>
      <c r="T37" s="1" t="s">
        <v>93</v>
      </c>
      <c r="V37" s="1" t="s">
        <v>58</v>
      </c>
      <c r="W37" s="1" t="s">
        <v>58</v>
      </c>
      <c r="AD37" s="1" t="s">
        <v>58</v>
      </c>
      <c r="AE37" s="1">
        <v>299</v>
      </c>
      <c r="AF37" s="1" t="s">
        <v>127</v>
      </c>
      <c r="AH37" s="1" t="s">
        <v>1395</v>
      </c>
      <c r="AI37" s="1" t="s">
        <v>816</v>
      </c>
    </row>
    <row r="38" spans="1:35" x14ac:dyDescent="0.2">
      <c r="A38" s="1" t="s">
        <v>150</v>
      </c>
      <c r="B38" s="1" t="s">
        <v>824</v>
      </c>
      <c r="C38" s="1" t="s">
        <v>824</v>
      </c>
      <c r="G38" s="1" t="s">
        <v>973</v>
      </c>
      <c r="H38" s="1" t="s">
        <v>1027</v>
      </c>
      <c r="I38" s="1" t="s">
        <v>1199</v>
      </c>
      <c r="J38" s="1">
        <v>0</v>
      </c>
      <c r="K38" s="1">
        <v>118</v>
      </c>
      <c r="L38" s="1">
        <v>1984</v>
      </c>
      <c r="M38" s="1">
        <v>2007</v>
      </c>
      <c r="N38" s="1" t="s">
        <v>817</v>
      </c>
      <c r="O38" s="1" t="s">
        <v>640</v>
      </c>
      <c r="P38" s="1" t="s">
        <v>15</v>
      </c>
      <c r="S38" s="1">
        <v>2010</v>
      </c>
      <c r="T38" s="1" t="s">
        <v>94</v>
      </c>
      <c r="V38" s="1" t="s">
        <v>58</v>
      </c>
      <c r="W38" s="1" t="s">
        <v>58</v>
      </c>
      <c r="AI38" s="1" t="s">
        <v>1381</v>
      </c>
    </row>
    <row r="39" spans="1:35" x14ac:dyDescent="0.2">
      <c r="A39" s="1" t="s">
        <v>151</v>
      </c>
      <c r="B39" s="1" t="s">
        <v>825</v>
      </c>
      <c r="C39" s="1" t="s">
        <v>824</v>
      </c>
      <c r="G39" s="1" t="s">
        <v>973</v>
      </c>
      <c r="H39" s="1" t="s">
        <v>1027</v>
      </c>
      <c r="I39" s="1" t="s">
        <v>1199</v>
      </c>
      <c r="J39" s="1">
        <v>0</v>
      </c>
      <c r="K39" s="1">
        <v>118</v>
      </c>
      <c r="L39" s="1">
        <v>1984</v>
      </c>
      <c r="M39" s="1">
        <v>2007</v>
      </c>
      <c r="N39" s="1" t="s">
        <v>817</v>
      </c>
      <c r="O39" s="1" t="s">
        <v>640</v>
      </c>
      <c r="P39" s="1" t="s">
        <v>15</v>
      </c>
      <c r="S39" s="1">
        <v>1980</v>
      </c>
      <c r="T39" s="1" t="s">
        <v>435</v>
      </c>
      <c r="AD39" s="1" t="s">
        <v>58</v>
      </c>
      <c r="AE39" s="1">
        <v>108</v>
      </c>
      <c r="AF39" s="1" t="s">
        <v>127</v>
      </c>
      <c r="AI39" s="1" t="s">
        <v>826</v>
      </c>
    </row>
    <row r="40" spans="1:35" x14ac:dyDescent="0.2">
      <c r="A40" s="1" t="s">
        <v>152</v>
      </c>
      <c r="B40" s="1" t="s">
        <v>827</v>
      </c>
      <c r="C40" s="1" t="s">
        <v>824</v>
      </c>
      <c r="G40" s="1" t="s">
        <v>973</v>
      </c>
      <c r="H40" s="1" t="s">
        <v>1027</v>
      </c>
      <c r="I40" s="1" t="s">
        <v>1199</v>
      </c>
      <c r="J40" s="1">
        <v>0</v>
      </c>
      <c r="K40" s="1">
        <v>118</v>
      </c>
      <c r="L40" s="1">
        <v>1984</v>
      </c>
      <c r="M40" s="1">
        <v>2007</v>
      </c>
      <c r="N40" s="1" t="s">
        <v>817</v>
      </c>
      <c r="O40" s="1" t="s">
        <v>640</v>
      </c>
      <c r="P40" s="1" t="s">
        <v>15</v>
      </c>
      <c r="S40" s="1">
        <v>1980</v>
      </c>
      <c r="T40" s="1" t="s">
        <v>435</v>
      </c>
      <c r="AD40" s="1" t="s">
        <v>58</v>
      </c>
      <c r="AE40" s="1">
        <v>96</v>
      </c>
      <c r="AF40" s="1" t="s">
        <v>127</v>
      </c>
      <c r="AI40" s="1" t="s">
        <v>828</v>
      </c>
    </row>
    <row r="41" spans="1:35" x14ac:dyDescent="0.2">
      <c r="A41" s="1" t="s">
        <v>153</v>
      </c>
      <c r="B41" s="1" t="s">
        <v>419</v>
      </c>
      <c r="C41" s="1" t="s">
        <v>414</v>
      </c>
      <c r="G41" s="1" t="s">
        <v>414</v>
      </c>
      <c r="H41" s="1" t="s">
        <v>1028</v>
      </c>
      <c r="I41" s="1" t="s">
        <v>1200</v>
      </c>
      <c r="J41" s="1">
        <v>130</v>
      </c>
      <c r="L41" s="1">
        <v>1984</v>
      </c>
      <c r="M41" s="1">
        <v>2007</v>
      </c>
      <c r="N41" s="1" t="s">
        <v>408</v>
      </c>
      <c r="O41" s="1" t="s">
        <v>346</v>
      </c>
      <c r="P41" s="1" t="s">
        <v>15</v>
      </c>
      <c r="S41" s="1">
        <v>2009</v>
      </c>
      <c r="T41" s="1" t="s">
        <v>94</v>
      </c>
      <c r="V41" s="1" t="s">
        <v>69</v>
      </c>
      <c r="W41" s="1" t="s">
        <v>58</v>
      </c>
      <c r="X41" s="1">
        <v>60</v>
      </c>
      <c r="Y41" s="1" t="s">
        <v>87</v>
      </c>
      <c r="Z41" s="1" t="s">
        <v>69</v>
      </c>
      <c r="AD41" s="1" t="s">
        <v>58</v>
      </c>
      <c r="AE41" s="1">
        <v>130</v>
      </c>
      <c r="AF41" s="1" t="s">
        <v>87</v>
      </c>
      <c r="AI41" s="1" t="s">
        <v>420</v>
      </c>
    </row>
    <row r="42" spans="1:35" x14ac:dyDescent="0.2">
      <c r="A42" s="1" t="s">
        <v>154</v>
      </c>
      <c r="B42" s="1" t="s">
        <v>506</v>
      </c>
      <c r="C42" s="1" t="s">
        <v>89</v>
      </c>
      <c r="N42" s="1" t="s">
        <v>408</v>
      </c>
      <c r="O42" s="1" t="s">
        <v>346</v>
      </c>
      <c r="P42" s="1" t="s">
        <v>15</v>
      </c>
      <c r="S42" s="1">
        <v>2015</v>
      </c>
      <c r="T42" s="1" t="s">
        <v>435</v>
      </c>
      <c r="AI42" s="1" t="s">
        <v>974</v>
      </c>
    </row>
    <row r="43" spans="1:35" x14ac:dyDescent="0.2">
      <c r="A43" s="1" t="s">
        <v>155</v>
      </c>
      <c r="B43" s="1" t="s">
        <v>498</v>
      </c>
      <c r="C43" s="1" t="s">
        <v>89</v>
      </c>
      <c r="N43" s="1" t="s">
        <v>408</v>
      </c>
      <c r="O43" s="1" t="s">
        <v>346</v>
      </c>
      <c r="P43" s="1" t="s">
        <v>15</v>
      </c>
      <c r="S43" s="1">
        <v>1980</v>
      </c>
      <c r="T43" s="1" t="s">
        <v>93</v>
      </c>
      <c r="V43" s="1" t="s">
        <v>69</v>
      </c>
      <c r="W43" s="1" t="s">
        <v>58</v>
      </c>
      <c r="AI43" s="1" t="s">
        <v>499</v>
      </c>
    </row>
    <row r="44" spans="1:35" x14ac:dyDescent="0.2">
      <c r="A44" s="1" t="s">
        <v>156</v>
      </c>
      <c r="B44" s="1" t="s">
        <v>407</v>
      </c>
      <c r="C44" s="1" t="s">
        <v>89</v>
      </c>
      <c r="N44" s="1" t="s">
        <v>408</v>
      </c>
      <c r="O44" s="1" t="s">
        <v>346</v>
      </c>
      <c r="P44" s="1" t="s">
        <v>15</v>
      </c>
      <c r="S44" s="1">
        <v>2009</v>
      </c>
      <c r="T44" s="1" t="s">
        <v>93</v>
      </c>
      <c r="V44" s="1" t="s">
        <v>89</v>
      </c>
      <c r="W44" s="1" t="s">
        <v>89</v>
      </c>
      <c r="X44" s="1">
        <v>100</v>
      </c>
      <c r="Y44" s="1" t="s">
        <v>87</v>
      </c>
      <c r="Z44" s="1" t="s">
        <v>89</v>
      </c>
      <c r="AI44" s="1" t="s">
        <v>411</v>
      </c>
    </row>
    <row r="45" spans="1:35" x14ac:dyDescent="0.2">
      <c r="A45" s="1" t="s">
        <v>157</v>
      </c>
      <c r="B45" s="1" t="s">
        <v>615</v>
      </c>
      <c r="C45" s="1" t="s">
        <v>89</v>
      </c>
      <c r="N45" s="1" t="s">
        <v>408</v>
      </c>
      <c r="O45" s="1" t="s">
        <v>346</v>
      </c>
      <c r="P45" s="1" t="s">
        <v>15</v>
      </c>
      <c r="S45" s="1">
        <v>1980</v>
      </c>
      <c r="T45" s="1" t="s">
        <v>93</v>
      </c>
      <c r="V45" s="1" t="s">
        <v>69</v>
      </c>
      <c r="W45" s="1" t="s">
        <v>58</v>
      </c>
      <c r="AI45" s="1" t="s">
        <v>616</v>
      </c>
    </row>
    <row r="46" spans="1:35" x14ac:dyDescent="0.2">
      <c r="A46" s="1" t="s">
        <v>158</v>
      </c>
      <c r="B46" s="1" t="s">
        <v>491</v>
      </c>
      <c r="C46" s="1" t="s">
        <v>491</v>
      </c>
      <c r="G46" s="1" t="s">
        <v>491</v>
      </c>
      <c r="H46" s="1" t="s">
        <v>1029</v>
      </c>
      <c r="I46" s="1" t="s">
        <v>1201</v>
      </c>
      <c r="J46" s="1">
        <v>0</v>
      </c>
      <c r="L46" s="1">
        <v>1984</v>
      </c>
      <c r="M46" s="1">
        <v>2010</v>
      </c>
      <c r="N46" s="1" t="s">
        <v>408</v>
      </c>
      <c r="O46" s="1" t="s">
        <v>346</v>
      </c>
      <c r="P46" s="1" t="s">
        <v>15</v>
      </c>
      <c r="S46" s="1">
        <v>2010</v>
      </c>
      <c r="T46" s="1" t="s">
        <v>93</v>
      </c>
      <c r="V46" s="1" t="s">
        <v>69</v>
      </c>
      <c r="W46" s="1" t="s">
        <v>58</v>
      </c>
      <c r="AI46" s="1" t="s">
        <v>492</v>
      </c>
    </row>
    <row r="47" spans="1:35" x14ac:dyDescent="0.2">
      <c r="A47" s="1" t="s">
        <v>159</v>
      </c>
      <c r="B47" s="1" t="s">
        <v>503</v>
      </c>
      <c r="C47" s="1" t="s">
        <v>89</v>
      </c>
      <c r="N47" s="1" t="s">
        <v>408</v>
      </c>
      <c r="O47" s="1" t="s">
        <v>346</v>
      </c>
      <c r="P47" s="1" t="s">
        <v>15</v>
      </c>
      <c r="S47" s="1">
        <v>2010</v>
      </c>
      <c r="T47" s="1" t="s">
        <v>93</v>
      </c>
      <c r="V47" s="1" t="s">
        <v>69</v>
      </c>
      <c r="W47" s="1" t="s">
        <v>58</v>
      </c>
      <c r="AI47" s="1" t="s">
        <v>504</v>
      </c>
    </row>
    <row r="48" spans="1:35" x14ac:dyDescent="0.2">
      <c r="A48" s="1" t="s">
        <v>160</v>
      </c>
      <c r="B48" s="1" t="s">
        <v>500</v>
      </c>
      <c r="C48" s="1" t="s">
        <v>89</v>
      </c>
      <c r="N48" s="1" t="s">
        <v>408</v>
      </c>
      <c r="O48" s="1" t="s">
        <v>346</v>
      </c>
      <c r="P48" s="1" t="s">
        <v>15</v>
      </c>
      <c r="S48" s="1">
        <v>2012</v>
      </c>
      <c r="T48" s="1" t="s">
        <v>93</v>
      </c>
      <c r="V48" s="1" t="s">
        <v>69</v>
      </c>
      <c r="W48" s="1" t="s">
        <v>58</v>
      </c>
      <c r="AI48" s="1" t="s">
        <v>501</v>
      </c>
    </row>
    <row r="49" spans="1:35" x14ac:dyDescent="0.2">
      <c r="A49" s="1" t="s">
        <v>161</v>
      </c>
      <c r="B49" s="1" t="s">
        <v>489</v>
      </c>
      <c r="C49" s="1" t="s">
        <v>490</v>
      </c>
      <c r="H49" s="1" t="s">
        <v>1030</v>
      </c>
      <c r="I49" s="1" t="s">
        <v>1202</v>
      </c>
      <c r="N49" s="1" t="s">
        <v>408</v>
      </c>
      <c r="O49" s="1" t="s">
        <v>346</v>
      </c>
      <c r="P49" s="1" t="s">
        <v>15</v>
      </c>
      <c r="S49" s="1">
        <v>2012</v>
      </c>
      <c r="T49" s="1" t="s">
        <v>94</v>
      </c>
      <c r="V49" s="1" t="s">
        <v>58</v>
      </c>
      <c r="W49" s="1" t="s">
        <v>58</v>
      </c>
      <c r="AI49" s="1" t="s">
        <v>495</v>
      </c>
    </row>
    <row r="50" spans="1:35" x14ac:dyDescent="0.2">
      <c r="A50" s="1" t="s">
        <v>162</v>
      </c>
      <c r="B50" s="1" t="s">
        <v>423</v>
      </c>
      <c r="C50" s="1" t="s">
        <v>423</v>
      </c>
      <c r="G50" s="1" t="s">
        <v>423</v>
      </c>
      <c r="H50" s="1" t="s">
        <v>1031</v>
      </c>
      <c r="I50" s="1" t="s">
        <v>1203</v>
      </c>
      <c r="J50" s="1">
        <v>0</v>
      </c>
      <c r="L50" s="1">
        <v>1984</v>
      </c>
      <c r="M50" s="1">
        <v>2010</v>
      </c>
      <c r="N50" s="1" t="s">
        <v>408</v>
      </c>
      <c r="O50" s="1" t="s">
        <v>346</v>
      </c>
      <c r="P50" s="1" t="s">
        <v>15</v>
      </c>
      <c r="S50" s="1">
        <v>2013</v>
      </c>
      <c r="T50" s="1" t="s">
        <v>94</v>
      </c>
      <c r="V50" s="1" t="s">
        <v>69</v>
      </c>
      <c r="W50" s="1" t="s">
        <v>58</v>
      </c>
      <c r="X50" s="1">
        <v>6</v>
      </c>
      <c r="Y50" s="1" t="s">
        <v>127</v>
      </c>
      <c r="Z50" s="1" t="s">
        <v>69</v>
      </c>
      <c r="AD50" s="1" t="s">
        <v>69</v>
      </c>
      <c r="AI50" s="1" t="s">
        <v>424</v>
      </c>
    </row>
    <row r="51" spans="1:35" x14ac:dyDescent="0.2">
      <c r="A51" s="1" t="s">
        <v>163</v>
      </c>
      <c r="B51" s="1" t="s">
        <v>488</v>
      </c>
      <c r="C51" s="1" t="s">
        <v>89</v>
      </c>
      <c r="N51" s="1" t="s">
        <v>408</v>
      </c>
      <c r="O51" s="1" t="s">
        <v>346</v>
      </c>
      <c r="P51" s="1" t="s">
        <v>15</v>
      </c>
      <c r="S51" s="1">
        <v>2013</v>
      </c>
      <c r="T51" s="1" t="s">
        <v>435</v>
      </c>
    </row>
    <row r="52" spans="1:35" x14ac:dyDescent="0.2">
      <c r="A52" s="1" t="s">
        <v>164</v>
      </c>
      <c r="B52" s="1" t="s">
        <v>619</v>
      </c>
      <c r="C52" s="1" t="s">
        <v>89</v>
      </c>
      <c r="N52" s="1" t="s">
        <v>408</v>
      </c>
      <c r="O52" s="1" t="s">
        <v>346</v>
      </c>
      <c r="P52" s="1" t="s">
        <v>15</v>
      </c>
      <c r="S52" s="1">
        <v>2008</v>
      </c>
      <c r="T52" s="1" t="s">
        <v>93</v>
      </c>
      <c r="AI52" s="1" t="s">
        <v>620</v>
      </c>
    </row>
    <row r="53" spans="1:35" x14ac:dyDescent="0.2">
      <c r="A53" s="1" t="s">
        <v>165</v>
      </c>
      <c r="B53" s="1" t="s">
        <v>414</v>
      </c>
      <c r="C53" s="1" t="s">
        <v>414</v>
      </c>
      <c r="G53" s="1" t="s">
        <v>414</v>
      </c>
      <c r="H53" s="1" t="s">
        <v>1028</v>
      </c>
      <c r="I53" s="1" t="s">
        <v>1200</v>
      </c>
      <c r="J53" s="1">
        <v>0</v>
      </c>
      <c r="L53" s="1">
        <v>1984</v>
      </c>
      <c r="M53" s="1">
        <v>2010</v>
      </c>
      <c r="N53" s="1" t="s">
        <v>408</v>
      </c>
      <c r="O53" s="1" t="s">
        <v>346</v>
      </c>
      <c r="P53" s="1" t="s">
        <v>15</v>
      </c>
      <c r="S53" s="1">
        <v>2010</v>
      </c>
      <c r="T53" s="1" t="s">
        <v>94</v>
      </c>
      <c r="V53" s="1" t="s">
        <v>58</v>
      </c>
      <c r="W53" s="1" t="s">
        <v>58</v>
      </c>
      <c r="X53" s="1">
        <v>130</v>
      </c>
      <c r="Y53" s="1" t="s">
        <v>87</v>
      </c>
      <c r="Z53" s="1" t="s">
        <v>69</v>
      </c>
      <c r="AD53" s="1" t="s">
        <v>69</v>
      </c>
      <c r="AI53" s="1" t="s">
        <v>418</v>
      </c>
    </row>
    <row r="54" spans="1:35" x14ac:dyDescent="0.2">
      <c r="A54" s="1" t="s">
        <v>166</v>
      </c>
      <c r="B54" s="1" t="s">
        <v>412</v>
      </c>
      <c r="C54" s="1" t="s">
        <v>412</v>
      </c>
      <c r="G54" s="1" t="s">
        <v>412</v>
      </c>
      <c r="H54" s="1" t="s">
        <v>1032</v>
      </c>
      <c r="I54" s="1" t="s">
        <v>1204</v>
      </c>
      <c r="J54" s="1">
        <v>0</v>
      </c>
      <c r="L54" s="1">
        <v>1984</v>
      </c>
      <c r="M54" s="1">
        <v>2008</v>
      </c>
      <c r="N54" s="1" t="s">
        <v>408</v>
      </c>
      <c r="O54" s="1" t="s">
        <v>346</v>
      </c>
      <c r="P54" s="1" t="s">
        <v>15</v>
      </c>
      <c r="S54" s="1">
        <v>2009</v>
      </c>
      <c r="T54" s="1" t="s">
        <v>93</v>
      </c>
      <c r="V54" s="1" t="s">
        <v>69</v>
      </c>
      <c r="W54" s="1" t="s">
        <v>69</v>
      </c>
      <c r="X54" s="1" t="s">
        <v>89</v>
      </c>
      <c r="Y54" s="1" t="s">
        <v>89</v>
      </c>
      <c r="Z54" s="1" t="s">
        <v>69</v>
      </c>
      <c r="AI54" s="1" t="s">
        <v>413</v>
      </c>
    </row>
    <row r="55" spans="1:35" x14ac:dyDescent="0.2">
      <c r="A55" s="1" t="s">
        <v>167</v>
      </c>
      <c r="B55" s="1" t="s">
        <v>425</v>
      </c>
      <c r="C55" s="1" t="s">
        <v>425</v>
      </c>
      <c r="G55" s="1" t="s">
        <v>425</v>
      </c>
      <c r="H55" s="1" t="s">
        <v>1033</v>
      </c>
      <c r="I55" s="1" t="s">
        <v>1205</v>
      </c>
      <c r="J55" s="1">
        <v>0</v>
      </c>
      <c r="L55" s="1">
        <v>1984</v>
      </c>
      <c r="M55" s="1">
        <v>2010</v>
      </c>
      <c r="N55" s="1" t="s">
        <v>408</v>
      </c>
      <c r="O55" s="1" t="s">
        <v>346</v>
      </c>
      <c r="P55" s="1" t="s">
        <v>15</v>
      </c>
      <c r="S55" s="1">
        <v>2010</v>
      </c>
      <c r="T55" s="1" t="s">
        <v>94</v>
      </c>
      <c r="V55" s="1" t="s">
        <v>69</v>
      </c>
      <c r="W55" s="1" t="s">
        <v>58</v>
      </c>
      <c r="X55" s="1">
        <v>10</v>
      </c>
      <c r="Y55" s="1" t="s">
        <v>87</v>
      </c>
      <c r="Z55" s="1" t="s">
        <v>69</v>
      </c>
      <c r="AD55" s="1" t="s">
        <v>69</v>
      </c>
      <c r="AI55" s="1" t="s">
        <v>426</v>
      </c>
    </row>
    <row r="56" spans="1:35" x14ac:dyDescent="0.2">
      <c r="A56" s="1" t="s">
        <v>168</v>
      </c>
      <c r="B56" s="1" t="s">
        <v>493</v>
      </c>
      <c r="C56" s="1" t="s">
        <v>490</v>
      </c>
      <c r="H56" s="1" t="s">
        <v>1030</v>
      </c>
      <c r="I56" s="1" t="s">
        <v>1202</v>
      </c>
      <c r="N56" s="1" t="s">
        <v>408</v>
      </c>
      <c r="O56" s="1" t="s">
        <v>346</v>
      </c>
      <c r="P56" s="1" t="s">
        <v>15</v>
      </c>
      <c r="S56" s="1">
        <v>2009</v>
      </c>
      <c r="T56" s="1" t="s">
        <v>93</v>
      </c>
      <c r="V56" s="1" t="s">
        <v>58</v>
      </c>
      <c r="W56" s="1" t="s">
        <v>58</v>
      </c>
      <c r="AI56" s="1" t="s">
        <v>496</v>
      </c>
    </row>
    <row r="57" spans="1:35" x14ac:dyDescent="0.2">
      <c r="A57" s="1" t="s">
        <v>169</v>
      </c>
      <c r="B57" s="1" t="s">
        <v>417</v>
      </c>
      <c r="C57" s="1" t="s">
        <v>417</v>
      </c>
      <c r="D57" s="1" t="s">
        <v>415</v>
      </c>
      <c r="G57" s="1" t="s">
        <v>417</v>
      </c>
      <c r="H57" s="1" t="s">
        <v>1034</v>
      </c>
      <c r="I57" s="1" t="s">
        <v>1206</v>
      </c>
      <c r="J57" s="1">
        <v>0</v>
      </c>
      <c r="L57" s="1">
        <v>1984</v>
      </c>
      <c r="M57" s="1">
        <v>2008</v>
      </c>
      <c r="N57" s="1" t="s">
        <v>408</v>
      </c>
      <c r="O57" s="1" t="s">
        <v>346</v>
      </c>
      <c r="P57" s="1" t="s">
        <v>15</v>
      </c>
      <c r="S57" s="1">
        <v>2012</v>
      </c>
      <c r="T57" s="1" t="s">
        <v>94</v>
      </c>
      <c r="V57" s="1" t="s">
        <v>69</v>
      </c>
      <c r="W57" s="1" t="s">
        <v>58</v>
      </c>
      <c r="X57" s="1">
        <v>25</v>
      </c>
      <c r="Y57" s="1" t="s">
        <v>127</v>
      </c>
      <c r="Z57" s="1" t="s">
        <v>69</v>
      </c>
      <c r="AD57" s="1" t="s">
        <v>58</v>
      </c>
      <c r="AE57" s="1">
        <v>245</v>
      </c>
      <c r="AF57" s="1" t="s">
        <v>127</v>
      </c>
      <c r="AG57" s="1" t="s">
        <v>99</v>
      </c>
      <c r="AI57" s="1" t="s">
        <v>421</v>
      </c>
    </row>
    <row r="58" spans="1:35" x14ac:dyDescent="0.2">
      <c r="A58" s="1" t="s">
        <v>170</v>
      </c>
      <c r="B58" s="1" t="s">
        <v>422</v>
      </c>
      <c r="C58" s="1" t="s">
        <v>422</v>
      </c>
      <c r="D58" s="1" t="s">
        <v>415</v>
      </c>
      <c r="G58" s="1" t="s">
        <v>422</v>
      </c>
      <c r="H58" s="1" t="s">
        <v>1035</v>
      </c>
      <c r="I58" s="1" t="s">
        <v>1207</v>
      </c>
      <c r="J58" s="1">
        <v>0</v>
      </c>
      <c r="L58" s="1">
        <v>1984</v>
      </c>
      <c r="M58" s="1">
        <v>2008</v>
      </c>
      <c r="N58" s="1" t="s">
        <v>408</v>
      </c>
      <c r="O58" s="1" t="s">
        <v>346</v>
      </c>
      <c r="P58" s="1" t="s">
        <v>15</v>
      </c>
      <c r="S58" s="1">
        <v>2009</v>
      </c>
      <c r="T58" s="1" t="s">
        <v>93</v>
      </c>
      <c r="V58" s="1" t="s">
        <v>69</v>
      </c>
      <c r="W58" s="1" t="s">
        <v>58</v>
      </c>
      <c r="X58" s="1">
        <v>20</v>
      </c>
      <c r="Y58" s="1" t="s">
        <v>87</v>
      </c>
      <c r="Z58" s="1" t="s">
        <v>69</v>
      </c>
      <c r="AD58" s="1" t="s">
        <v>58</v>
      </c>
      <c r="AE58" s="1">
        <v>58</v>
      </c>
      <c r="AF58" s="1" t="s">
        <v>127</v>
      </c>
      <c r="AG58" s="1" t="s">
        <v>99</v>
      </c>
      <c r="AI58" s="1" t="s">
        <v>421</v>
      </c>
    </row>
    <row r="59" spans="1:35" x14ac:dyDescent="0.2">
      <c r="A59" s="1" t="s">
        <v>171</v>
      </c>
      <c r="B59" s="1" t="s">
        <v>415</v>
      </c>
      <c r="C59" s="1" t="s">
        <v>415</v>
      </c>
      <c r="G59" s="1" t="s">
        <v>415</v>
      </c>
      <c r="H59" s="1" t="s">
        <v>1036</v>
      </c>
      <c r="I59" s="1" t="s">
        <v>1208</v>
      </c>
      <c r="J59" s="1">
        <v>0</v>
      </c>
      <c r="L59" s="1">
        <v>1984</v>
      </c>
      <c r="M59" s="1">
        <v>2008</v>
      </c>
      <c r="N59" s="1" t="s">
        <v>408</v>
      </c>
      <c r="O59" s="1" t="s">
        <v>346</v>
      </c>
      <c r="P59" s="1" t="s">
        <v>15</v>
      </c>
      <c r="S59" s="1">
        <v>2010</v>
      </c>
      <c r="T59" s="1" t="s">
        <v>94</v>
      </c>
      <c r="V59" s="1" t="s">
        <v>58</v>
      </c>
      <c r="W59" s="1" t="s">
        <v>58</v>
      </c>
      <c r="X59" s="1">
        <v>30</v>
      </c>
      <c r="Y59" s="1" t="s">
        <v>127</v>
      </c>
      <c r="Z59" s="1" t="s">
        <v>69</v>
      </c>
      <c r="AI59" s="1" t="s">
        <v>421</v>
      </c>
    </row>
    <row r="60" spans="1:35" x14ac:dyDescent="0.2">
      <c r="A60" s="1" t="s">
        <v>172</v>
      </c>
      <c r="B60" s="1" t="s">
        <v>416</v>
      </c>
      <c r="C60" s="1" t="s">
        <v>416</v>
      </c>
      <c r="D60" s="1" t="s">
        <v>415</v>
      </c>
      <c r="G60" s="1" t="s">
        <v>416</v>
      </c>
      <c r="H60" s="1" t="s">
        <v>1037</v>
      </c>
      <c r="I60" s="1" t="s">
        <v>1209</v>
      </c>
      <c r="J60" s="1">
        <v>0</v>
      </c>
      <c r="L60" s="1">
        <v>1984</v>
      </c>
      <c r="M60" s="1">
        <v>2008</v>
      </c>
      <c r="N60" s="1" t="s">
        <v>408</v>
      </c>
      <c r="O60" s="1" t="s">
        <v>346</v>
      </c>
      <c r="P60" s="1" t="s">
        <v>15</v>
      </c>
      <c r="S60" s="1">
        <v>2009</v>
      </c>
      <c r="T60" s="1" t="s">
        <v>93</v>
      </c>
      <c r="V60" s="1" t="s">
        <v>69</v>
      </c>
      <c r="W60" s="1" t="s">
        <v>58</v>
      </c>
      <c r="X60" s="1">
        <v>40</v>
      </c>
      <c r="Y60" s="1" t="s">
        <v>87</v>
      </c>
      <c r="Z60" s="1" t="s">
        <v>69</v>
      </c>
      <c r="AD60" s="1" t="s">
        <v>58</v>
      </c>
      <c r="AE60" s="1">
        <v>99</v>
      </c>
      <c r="AF60" s="1" t="s">
        <v>127</v>
      </c>
      <c r="AG60" s="1" t="s">
        <v>99</v>
      </c>
      <c r="AI60" s="1" t="s">
        <v>421</v>
      </c>
    </row>
    <row r="61" spans="1:35" x14ac:dyDescent="0.2">
      <c r="A61" s="1" t="s">
        <v>173</v>
      </c>
      <c r="B61" s="1" t="s">
        <v>505</v>
      </c>
      <c r="C61" s="1" t="s">
        <v>89</v>
      </c>
      <c r="N61" s="1" t="s">
        <v>408</v>
      </c>
      <c r="O61" s="1" t="s">
        <v>346</v>
      </c>
      <c r="P61" s="1" t="s">
        <v>15</v>
      </c>
      <c r="S61" s="1">
        <v>2020</v>
      </c>
      <c r="T61" s="1" t="s">
        <v>93</v>
      </c>
      <c r="V61" s="1" t="s">
        <v>69</v>
      </c>
      <c r="W61" s="1" t="s">
        <v>58</v>
      </c>
      <c r="AI61" s="1" t="s">
        <v>501</v>
      </c>
    </row>
    <row r="62" spans="1:35" x14ac:dyDescent="0.2">
      <c r="A62" s="1" t="s">
        <v>174</v>
      </c>
      <c r="B62" s="1" t="s">
        <v>502</v>
      </c>
      <c r="C62" s="1" t="s">
        <v>89</v>
      </c>
      <c r="N62" s="1" t="s">
        <v>408</v>
      </c>
      <c r="O62" s="1" t="s">
        <v>346</v>
      </c>
      <c r="P62" s="1" t="s">
        <v>15</v>
      </c>
      <c r="S62" s="1">
        <v>2012</v>
      </c>
      <c r="T62" s="1" t="s">
        <v>93</v>
      </c>
      <c r="V62" s="1" t="s">
        <v>69</v>
      </c>
      <c r="W62" s="1" t="s">
        <v>58</v>
      </c>
      <c r="AI62" s="1" t="s">
        <v>501</v>
      </c>
    </row>
    <row r="63" spans="1:35" x14ac:dyDescent="0.2">
      <c r="A63" s="1" t="s">
        <v>175</v>
      </c>
      <c r="B63" s="1" t="s">
        <v>494</v>
      </c>
      <c r="C63" s="1" t="s">
        <v>494</v>
      </c>
      <c r="G63" s="1" t="s">
        <v>494</v>
      </c>
      <c r="H63" s="1" t="s">
        <v>1038</v>
      </c>
      <c r="I63" s="1" t="s">
        <v>1210</v>
      </c>
      <c r="J63" s="1">
        <v>0</v>
      </c>
      <c r="L63" s="1">
        <v>1984</v>
      </c>
      <c r="M63" s="1">
        <v>2008</v>
      </c>
      <c r="N63" s="1" t="s">
        <v>408</v>
      </c>
      <c r="O63" s="1" t="s">
        <v>346</v>
      </c>
      <c r="P63" s="1" t="s">
        <v>15</v>
      </c>
      <c r="S63" s="1">
        <v>2009</v>
      </c>
      <c r="T63" s="1" t="s">
        <v>93</v>
      </c>
      <c r="V63" s="1" t="s">
        <v>69</v>
      </c>
      <c r="W63" s="1" t="s">
        <v>58</v>
      </c>
      <c r="AI63" s="1" t="s">
        <v>497</v>
      </c>
    </row>
    <row r="64" spans="1:35" x14ac:dyDescent="0.2">
      <c r="A64" s="1" t="s">
        <v>176</v>
      </c>
      <c r="B64" s="1" t="s">
        <v>851</v>
      </c>
      <c r="C64" s="1" t="s">
        <v>852</v>
      </c>
      <c r="G64" s="1" t="s">
        <v>852</v>
      </c>
      <c r="H64" s="1" t="s">
        <v>1039</v>
      </c>
      <c r="I64" s="1" t="s">
        <v>1211</v>
      </c>
      <c r="J64" s="1">
        <v>0</v>
      </c>
      <c r="L64" s="1">
        <v>1995</v>
      </c>
      <c r="M64" s="1">
        <v>2005</v>
      </c>
      <c r="N64" s="1" t="s">
        <v>408</v>
      </c>
      <c r="O64" s="1" t="s">
        <v>346</v>
      </c>
      <c r="P64" s="1" t="s">
        <v>15</v>
      </c>
      <c r="S64" s="1">
        <v>1980</v>
      </c>
      <c r="T64" s="1" t="s">
        <v>93</v>
      </c>
      <c r="V64" s="1" t="s">
        <v>58</v>
      </c>
      <c r="W64" s="1" t="s">
        <v>58</v>
      </c>
      <c r="AI64" s="1" t="s">
        <v>853</v>
      </c>
    </row>
    <row r="65" spans="1:35" x14ac:dyDescent="0.2">
      <c r="A65" s="1" t="s">
        <v>177</v>
      </c>
      <c r="B65" s="1" t="s">
        <v>876</v>
      </c>
      <c r="C65" s="1" t="s">
        <v>876</v>
      </c>
      <c r="G65" s="1" t="s">
        <v>876</v>
      </c>
      <c r="H65" s="1" t="s">
        <v>1040</v>
      </c>
      <c r="I65" s="1" t="s">
        <v>1212</v>
      </c>
      <c r="J65" s="1">
        <v>0</v>
      </c>
      <c r="L65" s="1">
        <v>1984</v>
      </c>
      <c r="M65" s="1">
        <v>2014</v>
      </c>
      <c r="N65" s="1" t="s">
        <v>878</v>
      </c>
      <c r="O65" s="1" t="s">
        <v>640</v>
      </c>
      <c r="P65" s="1" t="s">
        <v>15</v>
      </c>
      <c r="S65" s="1">
        <v>2015</v>
      </c>
      <c r="T65" s="1" t="s">
        <v>93</v>
      </c>
      <c r="V65" s="1" t="s">
        <v>69</v>
      </c>
      <c r="W65" s="1" t="s">
        <v>69</v>
      </c>
      <c r="Z65" s="1" t="s">
        <v>58</v>
      </c>
      <c r="AA65" s="1">
        <v>16</v>
      </c>
      <c r="AB65" s="1" t="s">
        <v>127</v>
      </c>
      <c r="AI65" s="1" t="s">
        <v>879</v>
      </c>
    </row>
    <row r="66" spans="1:35" x14ac:dyDescent="0.2">
      <c r="A66" s="1" t="s">
        <v>178</v>
      </c>
      <c r="B66" s="1" t="s">
        <v>933</v>
      </c>
      <c r="C66" s="1" t="s">
        <v>934</v>
      </c>
      <c r="D66" s="1" t="s">
        <v>935</v>
      </c>
      <c r="G66" s="1" t="s">
        <v>934</v>
      </c>
      <c r="H66" s="1" t="s">
        <v>1041</v>
      </c>
      <c r="I66" s="1" t="s">
        <v>1213</v>
      </c>
      <c r="J66" s="1">
        <v>0</v>
      </c>
      <c r="L66" s="1">
        <v>1984</v>
      </c>
      <c r="M66" s="1">
        <v>2004</v>
      </c>
      <c r="N66" s="1" t="s">
        <v>889</v>
      </c>
      <c r="O66" s="1" t="s">
        <v>640</v>
      </c>
      <c r="P66" s="1" t="s">
        <v>15</v>
      </c>
      <c r="Q66" s="1" t="s">
        <v>942</v>
      </c>
      <c r="S66" s="1">
        <v>2004</v>
      </c>
      <c r="T66" s="1" t="s">
        <v>435</v>
      </c>
      <c r="V66" s="1" t="s">
        <v>58</v>
      </c>
      <c r="W66" s="1" t="s">
        <v>69</v>
      </c>
      <c r="AD66" s="1" t="s">
        <v>58</v>
      </c>
      <c r="AF66" s="1" t="s">
        <v>127</v>
      </c>
      <c r="AI66" s="1" t="s">
        <v>937</v>
      </c>
    </row>
    <row r="67" spans="1:35" x14ac:dyDescent="0.2">
      <c r="A67" s="1" t="s">
        <v>179</v>
      </c>
      <c r="B67" s="1" t="s">
        <v>957</v>
      </c>
      <c r="C67" s="1" t="s">
        <v>957</v>
      </c>
      <c r="G67" s="1" t="s">
        <v>957</v>
      </c>
      <c r="H67" s="1" t="s">
        <v>1042</v>
      </c>
      <c r="I67" s="1" t="s">
        <v>1214</v>
      </c>
      <c r="J67" s="1">
        <v>0</v>
      </c>
      <c r="L67" s="1">
        <v>1984</v>
      </c>
      <c r="M67" s="1">
        <v>2015</v>
      </c>
      <c r="N67" s="1" t="s">
        <v>889</v>
      </c>
      <c r="O67" s="1" t="s">
        <v>640</v>
      </c>
      <c r="P67" s="1" t="s">
        <v>15</v>
      </c>
      <c r="Q67" s="1" t="s">
        <v>942</v>
      </c>
      <c r="S67" s="1">
        <v>2015</v>
      </c>
      <c r="T67" s="1" t="s">
        <v>435</v>
      </c>
      <c r="V67" s="1" t="s">
        <v>69</v>
      </c>
      <c r="W67" s="1" t="s">
        <v>58</v>
      </c>
      <c r="AD67" s="1" t="s">
        <v>58</v>
      </c>
      <c r="AE67" s="1">
        <v>600</v>
      </c>
      <c r="AF67" s="1" t="s">
        <v>127</v>
      </c>
      <c r="AG67" s="1" t="s">
        <v>99</v>
      </c>
      <c r="AI67" s="1" t="s">
        <v>958</v>
      </c>
    </row>
    <row r="68" spans="1:35" x14ac:dyDescent="0.2">
      <c r="A68" s="1" t="s">
        <v>180</v>
      </c>
      <c r="B68" s="1" t="s">
        <v>909</v>
      </c>
      <c r="C68" s="1" t="s">
        <v>908</v>
      </c>
      <c r="G68" s="1" t="s">
        <v>915</v>
      </c>
      <c r="H68" s="1" t="s">
        <v>1043</v>
      </c>
      <c r="I68" s="1" t="s">
        <v>1215</v>
      </c>
      <c r="J68" s="1">
        <v>0</v>
      </c>
      <c r="L68" s="1">
        <v>1984</v>
      </c>
      <c r="M68" s="1">
        <v>2021</v>
      </c>
      <c r="N68" s="1" t="s">
        <v>889</v>
      </c>
      <c r="O68" s="1" t="s">
        <v>640</v>
      </c>
      <c r="P68" s="1" t="s">
        <v>641</v>
      </c>
      <c r="S68" s="1">
        <v>1980</v>
      </c>
      <c r="T68" s="1" t="s">
        <v>93</v>
      </c>
      <c r="V68" s="1" t="s">
        <v>58</v>
      </c>
      <c r="W68" s="1" t="s">
        <v>58</v>
      </c>
      <c r="AI68" s="1" t="s">
        <v>917</v>
      </c>
    </row>
    <row r="69" spans="1:35" x14ac:dyDescent="0.2">
      <c r="A69" s="1" t="s">
        <v>181</v>
      </c>
      <c r="B69" s="1" t="s">
        <v>910</v>
      </c>
      <c r="C69" s="1" t="s">
        <v>910</v>
      </c>
      <c r="D69" s="1" t="s">
        <v>908</v>
      </c>
      <c r="G69" s="1" t="s">
        <v>910</v>
      </c>
      <c r="H69" s="1" t="s">
        <v>1044</v>
      </c>
      <c r="I69" s="1" t="s">
        <v>1216</v>
      </c>
      <c r="J69" s="1">
        <v>0</v>
      </c>
      <c r="L69" s="1">
        <v>1984</v>
      </c>
      <c r="M69" s="1">
        <v>1995</v>
      </c>
      <c r="N69" s="1" t="s">
        <v>889</v>
      </c>
      <c r="O69" s="1" t="s">
        <v>640</v>
      </c>
      <c r="P69" s="1" t="s">
        <v>641</v>
      </c>
      <c r="S69" s="1">
        <v>1995</v>
      </c>
      <c r="T69" s="1" t="s">
        <v>435</v>
      </c>
      <c r="V69" s="1" t="s">
        <v>69</v>
      </c>
      <c r="W69" s="1" t="s">
        <v>58</v>
      </c>
      <c r="AD69" s="1" t="s">
        <v>58</v>
      </c>
      <c r="AE69" s="1">
        <v>315</v>
      </c>
      <c r="AF69" s="1" t="s">
        <v>127</v>
      </c>
      <c r="AG69" s="1" t="s">
        <v>99</v>
      </c>
      <c r="AI69" s="1" t="s">
        <v>916</v>
      </c>
    </row>
    <row r="70" spans="1:35" x14ac:dyDescent="0.2">
      <c r="A70" s="1" t="s">
        <v>182</v>
      </c>
      <c r="B70" s="1" t="s">
        <v>959</v>
      </c>
      <c r="C70" s="1" t="s">
        <v>959</v>
      </c>
      <c r="G70" s="1" t="s">
        <v>959</v>
      </c>
      <c r="H70" s="1" t="s">
        <v>1045</v>
      </c>
      <c r="I70" s="1" t="s">
        <v>1217</v>
      </c>
      <c r="J70" s="1">
        <v>0</v>
      </c>
      <c r="L70" s="1">
        <v>1984</v>
      </c>
      <c r="M70" s="1">
        <v>2009</v>
      </c>
      <c r="N70" s="1" t="s">
        <v>889</v>
      </c>
      <c r="O70" s="1" t="s">
        <v>640</v>
      </c>
      <c r="P70" s="1" t="s">
        <v>15</v>
      </c>
      <c r="Q70" s="1" t="s">
        <v>942</v>
      </c>
      <c r="S70" s="1">
        <v>2010</v>
      </c>
      <c r="T70" s="1" t="s">
        <v>94</v>
      </c>
      <c r="V70" s="1" t="s">
        <v>58</v>
      </c>
      <c r="W70" s="1" t="s">
        <v>69</v>
      </c>
      <c r="AI70" s="1" t="s">
        <v>960</v>
      </c>
    </row>
    <row r="71" spans="1:35" x14ac:dyDescent="0.2">
      <c r="A71" s="1" t="s">
        <v>183</v>
      </c>
      <c r="B71" s="1" t="s">
        <v>902</v>
      </c>
      <c r="C71" s="1" t="s">
        <v>89</v>
      </c>
      <c r="N71" s="1" t="s">
        <v>889</v>
      </c>
      <c r="O71" s="1" t="s">
        <v>640</v>
      </c>
      <c r="P71" s="1" t="s">
        <v>15</v>
      </c>
      <c r="S71" s="1">
        <v>1980</v>
      </c>
      <c r="T71" s="1" t="s">
        <v>93</v>
      </c>
      <c r="AI71" s="1" t="s">
        <v>903</v>
      </c>
    </row>
    <row r="72" spans="1:35" x14ac:dyDescent="0.2">
      <c r="A72" s="1" t="s">
        <v>184</v>
      </c>
      <c r="B72" s="1" t="s">
        <v>943</v>
      </c>
      <c r="C72" s="1" t="s">
        <v>935</v>
      </c>
      <c r="G72" s="1" t="s">
        <v>935</v>
      </c>
      <c r="H72" s="1" t="s">
        <v>1046</v>
      </c>
      <c r="I72" s="1" t="s">
        <v>1218</v>
      </c>
      <c r="J72" s="1">
        <v>0</v>
      </c>
      <c r="L72" s="1">
        <v>1984</v>
      </c>
      <c r="M72" s="1">
        <v>2006</v>
      </c>
      <c r="N72" s="1" t="s">
        <v>889</v>
      </c>
      <c r="O72" s="1" t="s">
        <v>640</v>
      </c>
      <c r="P72" s="1" t="s">
        <v>15</v>
      </c>
      <c r="Q72" s="1" t="s">
        <v>942</v>
      </c>
      <c r="S72" s="1">
        <v>2010</v>
      </c>
      <c r="T72" s="1" t="s">
        <v>435</v>
      </c>
      <c r="V72" s="1" t="s">
        <v>58</v>
      </c>
      <c r="W72" s="1" t="s">
        <v>58</v>
      </c>
      <c r="AD72" s="1" t="s">
        <v>58</v>
      </c>
      <c r="AE72" s="1">
        <v>33</v>
      </c>
      <c r="AF72" s="1" t="s">
        <v>127</v>
      </c>
      <c r="AI72" s="1" t="s">
        <v>944</v>
      </c>
    </row>
    <row r="73" spans="1:35" x14ac:dyDescent="0.2">
      <c r="A73" s="1" t="s">
        <v>185</v>
      </c>
      <c r="B73" s="1" t="s">
        <v>890</v>
      </c>
      <c r="C73" s="1" t="s">
        <v>890</v>
      </c>
      <c r="G73" s="1" t="s">
        <v>890</v>
      </c>
      <c r="H73" s="1" t="s">
        <v>1047</v>
      </c>
      <c r="I73" s="1" t="s">
        <v>1219</v>
      </c>
      <c r="J73" s="1">
        <v>0</v>
      </c>
      <c r="L73" s="1">
        <v>1984</v>
      </c>
      <c r="M73" s="1">
        <v>1997</v>
      </c>
      <c r="N73" s="1" t="s">
        <v>889</v>
      </c>
      <c r="O73" s="1" t="s">
        <v>640</v>
      </c>
      <c r="P73" s="1" t="s">
        <v>15</v>
      </c>
      <c r="S73" s="1">
        <v>1998</v>
      </c>
      <c r="T73" s="1" t="s">
        <v>435</v>
      </c>
      <c r="V73" s="1" t="s">
        <v>58</v>
      </c>
      <c r="W73" s="1" t="s">
        <v>58</v>
      </c>
      <c r="AI73" s="1" t="s">
        <v>899</v>
      </c>
    </row>
    <row r="74" spans="1:35" x14ac:dyDescent="0.2">
      <c r="A74" s="1" t="s">
        <v>186</v>
      </c>
      <c r="B74" s="1" t="s">
        <v>981</v>
      </c>
      <c r="C74" s="1" t="s">
        <v>890</v>
      </c>
      <c r="G74" s="1" t="s">
        <v>890</v>
      </c>
      <c r="H74" s="1" t="s">
        <v>1047</v>
      </c>
      <c r="I74" s="1" t="s">
        <v>1219</v>
      </c>
      <c r="J74" s="1">
        <v>180</v>
      </c>
      <c r="L74" s="1">
        <v>1984</v>
      </c>
      <c r="M74" s="1">
        <v>1997</v>
      </c>
      <c r="N74" s="1" t="s">
        <v>889</v>
      </c>
      <c r="O74" s="1" t="s">
        <v>640</v>
      </c>
      <c r="P74" s="1" t="s">
        <v>15</v>
      </c>
      <c r="S74" s="1">
        <v>2011</v>
      </c>
      <c r="T74" s="1" t="s">
        <v>94</v>
      </c>
      <c r="AI74" s="1" t="s">
        <v>982</v>
      </c>
    </row>
    <row r="75" spans="1:35" x14ac:dyDescent="0.2">
      <c r="A75" s="1" t="s">
        <v>187</v>
      </c>
      <c r="B75" s="1" t="s">
        <v>953</v>
      </c>
      <c r="C75" s="1" t="s">
        <v>89</v>
      </c>
      <c r="N75" s="1" t="s">
        <v>889</v>
      </c>
      <c r="O75" s="1" t="s">
        <v>640</v>
      </c>
      <c r="P75" s="1" t="s">
        <v>15</v>
      </c>
      <c r="Q75" s="1" t="s">
        <v>942</v>
      </c>
      <c r="S75" s="1">
        <v>2010</v>
      </c>
      <c r="T75" s="1" t="s">
        <v>93</v>
      </c>
      <c r="AI75" s="1" t="s">
        <v>954</v>
      </c>
    </row>
    <row r="76" spans="1:35" x14ac:dyDescent="0.2">
      <c r="A76" s="1" t="s">
        <v>188</v>
      </c>
      <c r="B76" s="1" t="s">
        <v>961</v>
      </c>
      <c r="C76" s="1" t="s">
        <v>961</v>
      </c>
      <c r="D76" s="1" t="s">
        <v>959</v>
      </c>
      <c r="G76" s="1" t="s">
        <v>961</v>
      </c>
      <c r="H76" s="1" t="s">
        <v>1048</v>
      </c>
      <c r="I76" s="1" t="s">
        <v>1220</v>
      </c>
      <c r="J76" s="1">
        <v>0</v>
      </c>
      <c r="L76" s="1">
        <v>1984</v>
      </c>
      <c r="M76" s="1">
        <v>2007</v>
      </c>
      <c r="N76" s="1" t="s">
        <v>889</v>
      </c>
      <c r="O76" s="1" t="s">
        <v>640</v>
      </c>
      <c r="P76" s="1" t="s">
        <v>15</v>
      </c>
      <c r="Q76" s="1" t="s">
        <v>942</v>
      </c>
      <c r="S76" s="1">
        <v>2009</v>
      </c>
      <c r="V76" s="1" t="s">
        <v>69</v>
      </c>
      <c r="W76" s="1" t="s">
        <v>58</v>
      </c>
      <c r="AI76" s="1" t="s">
        <v>962</v>
      </c>
    </row>
    <row r="77" spans="1:35" x14ac:dyDescent="0.2">
      <c r="A77" s="1" t="s">
        <v>189</v>
      </c>
      <c r="B77" s="1" t="s">
        <v>931</v>
      </c>
      <c r="C77" s="1" t="s">
        <v>929</v>
      </c>
      <c r="G77" s="1" t="s">
        <v>929</v>
      </c>
      <c r="H77" s="1" t="s">
        <v>1049</v>
      </c>
      <c r="I77" s="1" t="s">
        <v>1221</v>
      </c>
      <c r="J77" s="1">
        <v>0</v>
      </c>
      <c r="L77" s="1">
        <v>1984</v>
      </c>
      <c r="M77" s="1">
        <v>2011</v>
      </c>
      <c r="N77" s="1" t="s">
        <v>889</v>
      </c>
      <c r="O77" s="1" t="s">
        <v>640</v>
      </c>
      <c r="P77" s="1" t="s">
        <v>15</v>
      </c>
      <c r="S77" s="1">
        <v>2013</v>
      </c>
      <c r="T77" s="1" t="s">
        <v>435</v>
      </c>
      <c r="V77" s="1" t="s">
        <v>58</v>
      </c>
      <c r="W77" s="1" t="s">
        <v>58</v>
      </c>
      <c r="AI77" s="1" t="s">
        <v>932</v>
      </c>
    </row>
    <row r="78" spans="1:35" x14ac:dyDescent="0.2">
      <c r="A78" s="1" t="s">
        <v>190</v>
      </c>
      <c r="B78" s="1" t="s">
        <v>928</v>
      </c>
      <c r="C78" s="1" t="s">
        <v>929</v>
      </c>
      <c r="G78" s="1" t="s">
        <v>929</v>
      </c>
      <c r="H78" s="1" t="s">
        <v>1049</v>
      </c>
      <c r="I78" s="1" t="s">
        <v>1221</v>
      </c>
      <c r="J78" s="1">
        <v>0</v>
      </c>
      <c r="L78" s="1">
        <v>1984</v>
      </c>
      <c r="M78" s="1">
        <v>2011</v>
      </c>
      <c r="N78" s="1" t="s">
        <v>889</v>
      </c>
      <c r="O78" s="1" t="s">
        <v>640</v>
      </c>
      <c r="P78" s="1" t="s">
        <v>15</v>
      </c>
      <c r="S78" s="1">
        <v>2013</v>
      </c>
      <c r="T78" s="1" t="s">
        <v>93</v>
      </c>
      <c r="V78" s="1" t="s">
        <v>58</v>
      </c>
      <c r="W78" s="1" t="s">
        <v>58</v>
      </c>
      <c r="AI78" s="1" t="s">
        <v>930</v>
      </c>
    </row>
    <row r="79" spans="1:35" x14ac:dyDescent="0.2">
      <c r="A79" s="1" t="s">
        <v>191</v>
      </c>
      <c r="B79" s="1" t="s">
        <v>927</v>
      </c>
      <c r="C79" s="1" t="s">
        <v>929</v>
      </c>
      <c r="G79" s="1" t="s">
        <v>929</v>
      </c>
      <c r="H79" s="1" t="s">
        <v>1049</v>
      </c>
      <c r="I79" s="1" t="s">
        <v>1221</v>
      </c>
      <c r="J79" s="1">
        <v>0</v>
      </c>
      <c r="L79" s="1">
        <v>1984</v>
      </c>
      <c r="M79" s="1">
        <v>2011</v>
      </c>
      <c r="N79" s="1" t="s">
        <v>889</v>
      </c>
      <c r="O79" s="1" t="s">
        <v>640</v>
      </c>
      <c r="P79" s="1" t="s">
        <v>15</v>
      </c>
      <c r="S79" s="1">
        <v>2013</v>
      </c>
      <c r="T79" s="1" t="s">
        <v>93</v>
      </c>
      <c r="V79" s="1" t="s">
        <v>58</v>
      </c>
      <c r="W79" s="1" t="s">
        <v>58</v>
      </c>
      <c r="AI79" s="1" t="s">
        <v>930</v>
      </c>
    </row>
    <row r="80" spans="1:35" x14ac:dyDescent="0.2">
      <c r="A80" s="1" t="s">
        <v>192</v>
      </c>
      <c r="B80" s="1" t="s">
        <v>963</v>
      </c>
      <c r="C80" s="1" t="s">
        <v>963</v>
      </c>
      <c r="D80" s="1" t="s">
        <v>959</v>
      </c>
      <c r="G80" s="1" t="s">
        <v>963</v>
      </c>
      <c r="H80" s="1" t="s">
        <v>1050</v>
      </c>
      <c r="I80" s="1" t="s">
        <v>1222</v>
      </c>
      <c r="J80" s="1">
        <v>0</v>
      </c>
      <c r="L80" s="1">
        <v>1984</v>
      </c>
      <c r="M80" s="1">
        <v>2011</v>
      </c>
      <c r="N80" s="1" t="s">
        <v>889</v>
      </c>
      <c r="O80" s="1" t="s">
        <v>640</v>
      </c>
      <c r="P80" s="1" t="s">
        <v>15</v>
      </c>
      <c r="Q80" s="1" t="s">
        <v>942</v>
      </c>
      <c r="S80" s="1">
        <v>2012</v>
      </c>
      <c r="T80" s="1" t="s">
        <v>94</v>
      </c>
      <c r="AD80" s="1" t="s">
        <v>58</v>
      </c>
      <c r="AE80" s="1">
        <v>62</v>
      </c>
      <c r="AF80" s="1" t="s">
        <v>127</v>
      </c>
      <c r="AG80" s="1" t="s">
        <v>99</v>
      </c>
      <c r="AI80" s="1" t="s">
        <v>964</v>
      </c>
    </row>
    <row r="81" spans="1:36" x14ac:dyDescent="0.2">
      <c r="A81" s="1" t="s">
        <v>193</v>
      </c>
      <c r="B81" s="1" t="s">
        <v>904</v>
      </c>
      <c r="C81" s="1" t="s">
        <v>904</v>
      </c>
      <c r="G81" s="1" t="s">
        <v>904</v>
      </c>
      <c r="H81" s="1" t="s">
        <v>1051</v>
      </c>
      <c r="I81" s="1" t="s">
        <v>1223</v>
      </c>
      <c r="J81" s="1">
        <v>0</v>
      </c>
      <c r="L81" s="1">
        <v>1984</v>
      </c>
      <c r="M81" s="1">
        <v>2003</v>
      </c>
      <c r="N81" s="1" t="s">
        <v>889</v>
      </c>
      <c r="O81" s="1" t="s">
        <v>640</v>
      </c>
      <c r="P81" s="1" t="s">
        <v>15</v>
      </c>
      <c r="S81" s="1">
        <v>2005</v>
      </c>
      <c r="T81" s="1" t="s">
        <v>435</v>
      </c>
      <c r="V81" s="1" t="s">
        <v>69</v>
      </c>
      <c r="W81" s="1" t="s">
        <v>58</v>
      </c>
      <c r="AI81" s="1" t="s">
        <v>905</v>
      </c>
    </row>
    <row r="82" spans="1:36" x14ac:dyDescent="0.2">
      <c r="A82" s="1" t="s">
        <v>194</v>
      </c>
      <c r="B82" s="1" t="s">
        <v>908</v>
      </c>
      <c r="C82" s="1" t="s">
        <v>908</v>
      </c>
      <c r="G82" s="1" t="s">
        <v>915</v>
      </c>
      <c r="H82" s="1" t="s">
        <v>1043</v>
      </c>
      <c r="I82" s="1" t="s">
        <v>1215</v>
      </c>
      <c r="J82" s="1">
        <v>0</v>
      </c>
      <c r="L82" s="1">
        <v>1984</v>
      </c>
      <c r="M82" s="1">
        <v>2021</v>
      </c>
      <c r="N82" s="1" t="s">
        <v>889</v>
      </c>
      <c r="O82" s="1" t="s">
        <v>640</v>
      </c>
      <c r="P82" s="1" t="s">
        <v>641</v>
      </c>
      <c r="S82" s="1">
        <v>1980</v>
      </c>
      <c r="T82" s="1" t="s">
        <v>93</v>
      </c>
      <c r="V82" s="1" t="s">
        <v>58</v>
      </c>
      <c r="W82" s="1" t="s">
        <v>58</v>
      </c>
      <c r="AD82" s="1" t="s">
        <v>58</v>
      </c>
      <c r="AE82" s="1">
        <v>46</v>
      </c>
      <c r="AF82" s="1" t="s">
        <v>127</v>
      </c>
      <c r="AH82" s="1" t="s">
        <v>907</v>
      </c>
      <c r="AI82" s="1" t="s">
        <v>936</v>
      </c>
    </row>
    <row r="83" spans="1:36" x14ac:dyDescent="0.2">
      <c r="A83" s="1" t="s">
        <v>195</v>
      </c>
      <c r="B83" s="1" t="s">
        <v>915</v>
      </c>
      <c r="C83" s="1" t="s">
        <v>915</v>
      </c>
      <c r="G83" s="1" t="s">
        <v>767</v>
      </c>
      <c r="H83" s="1" t="s">
        <v>1043</v>
      </c>
      <c r="I83" s="1" t="s">
        <v>1215</v>
      </c>
      <c r="N83" s="1" t="s">
        <v>889</v>
      </c>
      <c r="O83" s="1" t="s">
        <v>640</v>
      </c>
      <c r="P83" s="1" t="s">
        <v>767</v>
      </c>
      <c r="AI83" s="1" t="s">
        <v>918</v>
      </c>
    </row>
    <row r="84" spans="1:36" x14ac:dyDescent="0.2">
      <c r="A84" s="1" t="s">
        <v>196</v>
      </c>
      <c r="B84" s="1" t="s">
        <v>888</v>
      </c>
      <c r="C84" s="1" t="s">
        <v>890</v>
      </c>
      <c r="G84" s="1" t="s">
        <v>890</v>
      </c>
      <c r="H84" s="1" t="s">
        <v>1047</v>
      </c>
      <c r="I84" s="1" t="s">
        <v>1219</v>
      </c>
      <c r="J84" s="1">
        <v>47</v>
      </c>
      <c r="L84" s="1">
        <v>1984</v>
      </c>
      <c r="M84" s="1">
        <v>1997</v>
      </c>
      <c r="N84" s="1" t="s">
        <v>889</v>
      </c>
      <c r="O84" s="1" t="s">
        <v>640</v>
      </c>
      <c r="P84" s="1" t="s">
        <v>15</v>
      </c>
      <c r="S84" s="1">
        <v>1980</v>
      </c>
      <c r="T84" s="1" t="s">
        <v>93</v>
      </c>
      <c r="V84" s="1" t="s">
        <v>58</v>
      </c>
      <c r="W84" s="1" t="s">
        <v>58</v>
      </c>
      <c r="AD84" s="1" t="s">
        <v>58</v>
      </c>
      <c r="AE84" s="1">
        <v>47</v>
      </c>
      <c r="AF84" s="1" t="s">
        <v>127</v>
      </c>
      <c r="AI84" s="1" t="s">
        <v>891</v>
      </c>
    </row>
    <row r="85" spans="1:36" x14ac:dyDescent="0.2">
      <c r="A85" s="1" t="s">
        <v>197</v>
      </c>
      <c r="B85" s="1" t="s">
        <v>946</v>
      </c>
      <c r="C85" s="1" t="s">
        <v>935</v>
      </c>
      <c r="G85" s="1" t="s">
        <v>935</v>
      </c>
      <c r="H85" s="1" t="s">
        <v>1046</v>
      </c>
      <c r="I85" s="1" t="s">
        <v>1218</v>
      </c>
      <c r="J85" s="1">
        <v>73</v>
      </c>
      <c r="L85" s="1">
        <v>1984</v>
      </c>
      <c r="M85" s="1">
        <v>2006</v>
      </c>
      <c r="N85" s="1" t="s">
        <v>889</v>
      </c>
      <c r="O85" s="1" t="s">
        <v>640</v>
      </c>
      <c r="P85" s="1" t="s">
        <v>15</v>
      </c>
      <c r="Q85" s="1" t="s">
        <v>942</v>
      </c>
      <c r="S85" s="1">
        <v>2010</v>
      </c>
      <c r="T85" s="1" t="s">
        <v>94</v>
      </c>
      <c r="V85" s="1" t="s">
        <v>58</v>
      </c>
      <c r="W85" s="1" t="s">
        <v>58</v>
      </c>
      <c r="AD85" s="1" t="s">
        <v>58</v>
      </c>
      <c r="AE85" s="1">
        <v>73</v>
      </c>
      <c r="AF85" s="1" t="s">
        <v>127</v>
      </c>
      <c r="AI85" s="1" t="s">
        <v>947</v>
      </c>
      <c r="AJ85" s="1" t="s">
        <v>1001</v>
      </c>
    </row>
    <row r="86" spans="1:36" x14ac:dyDescent="0.2">
      <c r="A86" s="1" t="s">
        <v>198</v>
      </c>
      <c r="B86" s="1" t="s">
        <v>935</v>
      </c>
      <c r="C86" s="1" t="s">
        <v>935</v>
      </c>
      <c r="G86" s="1" t="s">
        <v>935</v>
      </c>
      <c r="H86" s="1" t="s">
        <v>1046</v>
      </c>
      <c r="I86" s="1" t="s">
        <v>1218</v>
      </c>
      <c r="J86" s="1">
        <v>73</v>
      </c>
      <c r="L86" s="1">
        <v>1984</v>
      </c>
      <c r="M86" s="1">
        <v>2006</v>
      </c>
      <c r="N86" s="1" t="s">
        <v>889</v>
      </c>
      <c r="O86" s="1" t="s">
        <v>640</v>
      </c>
      <c r="P86" s="1" t="s">
        <v>15</v>
      </c>
      <c r="Q86" s="1" t="s">
        <v>942</v>
      </c>
      <c r="S86" s="1">
        <v>2007</v>
      </c>
      <c r="T86" s="1" t="s">
        <v>93</v>
      </c>
      <c r="V86" s="1" t="s">
        <v>58</v>
      </c>
      <c r="W86" s="1" t="s">
        <v>58</v>
      </c>
      <c r="AD86" s="1" t="s">
        <v>58</v>
      </c>
      <c r="AE86" s="1">
        <v>73</v>
      </c>
      <c r="AF86" s="1" t="s">
        <v>127</v>
      </c>
      <c r="AI86" s="1" t="s">
        <v>980</v>
      </c>
    </row>
    <row r="87" spans="1:36" x14ac:dyDescent="0.2">
      <c r="A87" s="1" t="s">
        <v>199</v>
      </c>
      <c r="B87" s="1" t="s">
        <v>934</v>
      </c>
      <c r="C87" s="1" t="s">
        <v>934</v>
      </c>
      <c r="D87" s="1" t="s">
        <v>935</v>
      </c>
      <c r="G87" s="1" t="s">
        <v>934</v>
      </c>
      <c r="H87" s="1" t="s">
        <v>1041</v>
      </c>
      <c r="I87" s="1" t="s">
        <v>1213</v>
      </c>
      <c r="J87" s="1">
        <v>0</v>
      </c>
      <c r="L87" s="1">
        <v>1984</v>
      </c>
      <c r="M87" s="1">
        <v>2006</v>
      </c>
      <c r="N87" s="1" t="s">
        <v>889</v>
      </c>
      <c r="O87" s="1" t="s">
        <v>640</v>
      </c>
      <c r="P87" s="1" t="s">
        <v>15</v>
      </c>
      <c r="Q87" s="1" t="s">
        <v>942</v>
      </c>
      <c r="S87" s="1">
        <v>2007</v>
      </c>
      <c r="T87" s="1" t="s">
        <v>435</v>
      </c>
      <c r="V87" s="1" t="s">
        <v>58</v>
      </c>
      <c r="W87" s="1" t="s">
        <v>58</v>
      </c>
      <c r="AD87" s="1" t="s">
        <v>58</v>
      </c>
      <c r="AE87" s="1">
        <v>119</v>
      </c>
      <c r="AF87" s="1" t="s">
        <v>127</v>
      </c>
      <c r="AG87" s="1" t="s">
        <v>99</v>
      </c>
      <c r="AI87" s="1" t="s">
        <v>940</v>
      </c>
    </row>
    <row r="88" spans="1:36" x14ac:dyDescent="0.2">
      <c r="A88" s="1" t="s">
        <v>200</v>
      </c>
      <c r="B88" s="1" t="s">
        <v>941</v>
      </c>
      <c r="C88" s="1" t="s">
        <v>934</v>
      </c>
      <c r="D88" s="1" t="s">
        <v>935</v>
      </c>
      <c r="G88" s="1" t="s">
        <v>934</v>
      </c>
      <c r="H88" s="1" t="s">
        <v>1041</v>
      </c>
      <c r="I88" s="1" t="s">
        <v>1213</v>
      </c>
      <c r="J88" s="1">
        <v>0</v>
      </c>
      <c r="L88" s="1">
        <v>1984</v>
      </c>
      <c r="M88" s="1">
        <v>2006</v>
      </c>
      <c r="N88" s="1" t="s">
        <v>889</v>
      </c>
      <c r="O88" s="1" t="s">
        <v>640</v>
      </c>
      <c r="P88" s="1" t="s">
        <v>15</v>
      </c>
      <c r="Q88" s="1" t="s">
        <v>942</v>
      </c>
      <c r="S88" s="1">
        <v>2007</v>
      </c>
      <c r="T88" s="1" t="s">
        <v>435</v>
      </c>
      <c r="V88" s="1" t="s">
        <v>58</v>
      </c>
      <c r="W88" s="1" t="s">
        <v>58</v>
      </c>
      <c r="AD88" s="1" t="s">
        <v>58</v>
      </c>
      <c r="AE88" s="1">
        <v>119</v>
      </c>
      <c r="AF88" s="1" t="s">
        <v>127</v>
      </c>
      <c r="AG88" s="1" t="s">
        <v>99</v>
      </c>
      <c r="AI88" s="1" t="s">
        <v>940</v>
      </c>
    </row>
    <row r="89" spans="1:36" x14ac:dyDescent="0.2">
      <c r="A89" s="1" t="s">
        <v>201</v>
      </c>
      <c r="B89" s="1" t="s">
        <v>900</v>
      </c>
      <c r="C89" s="1" t="s">
        <v>900</v>
      </c>
      <c r="H89" s="1" t="s">
        <v>1052</v>
      </c>
      <c r="I89" s="1" t="s">
        <v>1224</v>
      </c>
      <c r="J89" s="1">
        <v>0</v>
      </c>
      <c r="L89" s="1">
        <v>1984</v>
      </c>
      <c r="M89" s="1">
        <v>2006</v>
      </c>
      <c r="N89" s="1" t="s">
        <v>889</v>
      </c>
      <c r="O89" s="1" t="s">
        <v>640</v>
      </c>
      <c r="P89" s="1" t="s">
        <v>15</v>
      </c>
      <c r="S89" s="1">
        <v>2007</v>
      </c>
      <c r="T89" s="1" t="s">
        <v>94</v>
      </c>
      <c r="V89" s="1" t="s">
        <v>69</v>
      </c>
      <c r="W89" s="1" t="s">
        <v>58</v>
      </c>
      <c r="AI89" s="1" t="s">
        <v>901</v>
      </c>
    </row>
    <row r="90" spans="1:36" x14ac:dyDescent="0.2">
      <c r="A90" s="1" t="s">
        <v>202</v>
      </c>
      <c r="B90" s="1" t="s">
        <v>945</v>
      </c>
      <c r="C90" s="1" t="s">
        <v>935</v>
      </c>
      <c r="G90" s="1" t="s">
        <v>935</v>
      </c>
      <c r="H90" s="1" t="s">
        <v>1046</v>
      </c>
      <c r="I90" s="1" t="s">
        <v>1218</v>
      </c>
      <c r="J90" s="1">
        <v>73</v>
      </c>
      <c r="L90" s="1">
        <v>1984</v>
      </c>
      <c r="M90" s="1">
        <v>2006</v>
      </c>
      <c r="N90" s="1" t="s">
        <v>889</v>
      </c>
      <c r="O90" s="1" t="s">
        <v>640</v>
      </c>
      <c r="P90" s="1" t="s">
        <v>15</v>
      </c>
      <c r="Q90" s="1" t="s">
        <v>942</v>
      </c>
      <c r="S90" s="1">
        <v>2007</v>
      </c>
      <c r="T90" s="1" t="s">
        <v>93</v>
      </c>
      <c r="V90" s="1" t="s">
        <v>58</v>
      </c>
      <c r="W90" s="1" t="s">
        <v>58</v>
      </c>
      <c r="AD90" s="1" t="s">
        <v>58</v>
      </c>
      <c r="AE90" s="1">
        <v>73</v>
      </c>
      <c r="AF90" s="1" t="s">
        <v>127</v>
      </c>
      <c r="AI90" s="1" t="s">
        <v>980</v>
      </c>
    </row>
    <row r="91" spans="1:36" x14ac:dyDescent="0.2">
      <c r="A91" s="1" t="s">
        <v>203</v>
      </c>
      <c r="B91" s="1" t="s">
        <v>955</v>
      </c>
      <c r="C91" s="1" t="s">
        <v>955</v>
      </c>
      <c r="G91" s="1" t="s">
        <v>955</v>
      </c>
      <c r="H91" s="1" t="s">
        <v>1053</v>
      </c>
      <c r="I91" s="1" t="s">
        <v>1225</v>
      </c>
      <c r="J91" s="1">
        <v>0</v>
      </c>
      <c r="L91" s="1">
        <v>1984</v>
      </c>
      <c r="M91" s="1">
        <v>2006</v>
      </c>
      <c r="N91" s="1" t="s">
        <v>889</v>
      </c>
      <c r="O91" s="1" t="s">
        <v>640</v>
      </c>
      <c r="P91" s="1" t="s">
        <v>15</v>
      </c>
      <c r="Q91" s="1" t="s">
        <v>942</v>
      </c>
      <c r="S91" s="1">
        <v>2008</v>
      </c>
      <c r="T91" s="1" t="s">
        <v>94</v>
      </c>
      <c r="V91" s="1" t="s">
        <v>69</v>
      </c>
      <c r="W91" s="1" t="s">
        <v>58</v>
      </c>
      <c r="AI91" s="1" t="s">
        <v>956</v>
      </c>
    </row>
    <row r="92" spans="1:36" x14ac:dyDescent="0.2">
      <c r="A92" s="1" t="s">
        <v>204</v>
      </c>
      <c r="B92" s="1" t="s">
        <v>948</v>
      </c>
      <c r="C92" s="1" t="s">
        <v>948</v>
      </c>
      <c r="G92" s="1" t="s">
        <v>948</v>
      </c>
      <c r="H92" s="1" t="s">
        <v>1227</v>
      </c>
      <c r="I92" s="1" t="s">
        <v>1226</v>
      </c>
      <c r="J92" s="1">
        <v>0</v>
      </c>
      <c r="L92" s="1">
        <v>1984</v>
      </c>
      <c r="M92" s="1">
        <v>2007</v>
      </c>
      <c r="N92" s="1" t="s">
        <v>889</v>
      </c>
      <c r="O92" s="1" t="s">
        <v>640</v>
      </c>
      <c r="P92" s="1" t="s">
        <v>15</v>
      </c>
      <c r="Q92" s="1" t="s">
        <v>942</v>
      </c>
      <c r="S92" s="1">
        <v>2008</v>
      </c>
      <c r="T92" s="1" t="s">
        <v>94</v>
      </c>
      <c r="V92" s="1" t="s">
        <v>69</v>
      </c>
      <c r="W92" s="1" t="s">
        <v>58</v>
      </c>
      <c r="AD92" s="1" t="s">
        <v>58</v>
      </c>
      <c r="AE92" s="1">
        <v>479</v>
      </c>
      <c r="AF92" s="1" t="s">
        <v>127</v>
      </c>
      <c r="AG92" s="1" t="s">
        <v>99</v>
      </c>
      <c r="AI92" s="1" t="s">
        <v>949</v>
      </c>
    </row>
    <row r="93" spans="1:36" x14ac:dyDescent="0.2">
      <c r="A93" s="1" t="s">
        <v>205</v>
      </c>
      <c r="B93" s="1" t="s">
        <v>938</v>
      </c>
      <c r="C93" s="1" t="s">
        <v>934</v>
      </c>
      <c r="D93" s="1" t="s">
        <v>935</v>
      </c>
      <c r="G93" s="1" t="s">
        <v>934</v>
      </c>
      <c r="H93" s="1" t="s">
        <v>1041</v>
      </c>
      <c r="I93" s="1" t="s">
        <v>1213</v>
      </c>
      <c r="J93" s="1">
        <v>119</v>
      </c>
      <c r="L93" s="1">
        <v>1984</v>
      </c>
      <c r="M93" s="1">
        <v>2006</v>
      </c>
      <c r="N93" s="1" t="s">
        <v>889</v>
      </c>
      <c r="O93" s="1" t="s">
        <v>640</v>
      </c>
      <c r="P93" s="1" t="s">
        <v>15</v>
      </c>
      <c r="Q93" s="1" t="s">
        <v>942</v>
      </c>
      <c r="S93" s="1">
        <v>2007</v>
      </c>
      <c r="T93" s="1" t="s">
        <v>435</v>
      </c>
      <c r="V93" s="1" t="s">
        <v>58</v>
      </c>
      <c r="W93" s="1" t="s">
        <v>58</v>
      </c>
      <c r="AD93" s="1" t="s">
        <v>58</v>
      </c>
      <c r="AE93" s="1">
        <v>119</v>
      </c>
      <c r="AF93" s="1" t="s">
        <v>127</v>
      </c>
      <c r="AG93" s="1" t="s">
        <v>99</v>
      </c>
      <c r="AI93" s="1" t="s">
        <v>939</v>
      </c>
    </row>
    <row r="94" spans="1:36" x14ac:dyDescent="0.2">
      <c r="A94" s="1" t="s">
        <v>206</v>
      </c>
      <c r="B94" s="1" t="s">
        <v>897</v>
      </c>
      <c r="C94" s="1" t="s">
        <v>897</v>
      </c>
      <c r="G94" s="1" t="s">
        <v>897</v>
      </c>
      <c r="H94" s="1" t="s">
        <v>1054</v>
      </c>
      <c r="I94" s="1" t="s">
        <v>1228</v>
      </c>
      <c r="J94" s="1">
        <v>0</v>
      </c>
      <c r="L94" s="1">
        <v>1984</v>
      </c>
      <c r="M94" s="1">
        <v>1995</v>
      </c>
      <c r="N94" s="1" t="s">
        <v>889</v>
      </c>
      <c r="O94" s="1" t="s">
        <v>640</v>
      </c>
      <c r="P94" s="1" t="s">
        <v>15</v>
      </c>
      <c r="S94" s="1">
        <v>1995</v>
      </c>
      <c r="T94" s="1" t="s">
        <v>94</v>
      </c>
      <c r="V94" s="1" t="s">
        <v>69</v>
      </c>
      <c r="W94" s="1" t="s">
        <v>58</v>
      </c>
      <c r="AI94" s="1" t="s">
        <v>898</v>
      </c>
    </row>
    <row r="95" spans="1:36" x14ac:dyDescent="0.2">
      <c r="A95" s="1" t="s">
        <v>207</v>
      </c>
      <c r="B95" s="1" t="s">
        <v>433</v>
      </c>
      <c r="C95" s="1" t="s">
        <v>431</v>
      </c>
      <c r="G95" s="1" t="s">
        <v>431</v>
      </c>
      <c r="H95" s="1" t="s">
        <v>1055</v>
      </c>
      <c r="I95" s="1" t="s">
        <v>1229</v>
      </c>
      <c r="J95" s="1">
        <v>0</v>
      </c>
      <c r="L95" s="1">
        <v>1984</v>
      </c>
      <c r="M95" s="1">
        <v>2009</v>
      </c>
      <c r="N95" s="1" t="s">
        <v>428</v>
      </c>
      <c r="O95" s="1" t="s">
        <v>346</v>
      </c>
      <c r="P95" s="1" t="s">
        <v>15</v>
      </c>
      <c r="S95" s="1">
        <v>2009</v>
      </c>
      <c r="T95" s="1" t="s">
        <v>93</v>
      </c>
      <c r="V95" s="1" t="s">
        <v>58</v>
      </c>
      <c r="AI95" s="1" t="s">
        <v>432</v>
      </c>
    </row>
    <row r="96" spans="1:36" x14ac:dyDescent="0.2">
      <c r="A96" s="1" t="s">
        <v>208</v>
      </c>
      <c r="B96" s="1" t="s">
        <v>427</v>
      </c>
      <c r="C96" s="1" t="s">
        <v>430</v>
      </c>
      <c r="G96" s="1" t="s">
        <v>430</v>
      </c>
      <c r="H96" s="1" t="s">
        <v>1056</v>
      </c>
      <c r="I96" s="1" t="s">
        <v>1230</v>
      </c>
      <c r="J96" s="1">
        <v>0</v>
      </c>
      <c r="L96" s="1">
        <v>1984</v>
      </c>
      <c r="M96" s="1">
        <v>2008</v>
      </c>
      <c r="N96" s="1" t="s">
        <v>428</v>
      </c>
      <c r="O96" s="1" t="s">
        <v>346</v>
      </c>
      <c r="P96" s="1" t="s">
        <v>15</v>
      </c>
      <c r="S96" s="1">
        <v>2013</v>
      </c>
      <c r="T96" s="1" t="s">
        <v>94</v>
      </c>
      <c r="V96" s="1" t="s">
        <v>58</v>
      </c>
      <c r="W96" s="1" t="s">
        <v>58</v>
      </c>
      <c r="X96" s="1">
        <v>10</v>
      </c>
      <c r="Y96" s="1" t="s">
        <v>87</v>
      </c>
      <c r="Z96" s="1" t="s">
        <v>69</v>
      </c>
      <c r="AD96" s="1" t="s">
        <v>58</v>
      </c>
      <c r="AE96" s="1">
        <v>32</v>
      </c>
      <c r="AF96" s="1" t="s">
        <v>127</v>
      </c>
      <c r="AI96" s="1" t="s">
        <v>426</v>
      </c>
    </row>
    <row r="97" spans="1:35" x14ac:dyDescent="0.2">
      <c r="A97" s="1" t="s">
        <v>209</v>
      </c>
      <c r="B97" s="1" t="s">
        <v>439</v>
      </c>
      <c r="C97" s="1" t="s">
        <v>438</v>
      </c>
      <c r="G97" s="1" t="s">
        <v>438</v>
      </c>
      <c r="H97" s="1" t="s">
        <v>1059</v>
      </c>
      <c r="I97" s="1" t="s">
        <v>1233</v>
      </c>
      <c r="J97" s="1">
        <v>0</v>
      </c>
      <c r="L97" s="1">
        <v>1984</v>
      </c>
      <c r="M97" s="1">
        <v>2005</v>
      </c>
      <c r="N97" s="1" t="s">
        <v>428</v>
      </c>
      <c r="O97" s="1" t="s">
        <v>346</v>
      </c>
      <c r="P97" s="1" t="s">
        <v>15</v>
      </c>
      <c r="S97" s="1">
        <v>2005</v>
      </c>
      <c r="T97" s="1" t="s">
        <v>94</v>
      </c>
      <c r="V97" s="1" t="s">
        <v>58</v>
      </c>
      <c r="W97" s="1" t="s">
        <v>69</v>
      </c>
      <c r="Z97" s="1" t="s">
        <v>58</v>
      </c>
      <c r="AA97" s="1">
        <v>48</v>
      </c>
      <c r="AB97" s="1" t="s">
        <v>127</v>
      </c>
      <c r="AD97" s="1" t="s">
        <v>69</v>
      </c>
      <c r="AI97" s="1" t="s">
        <v>440</v>
      </c>
    </row>
    <row r="98" spans="1:35" x14ac:dyDescent="0.2">
      <c r="A98" s="1" t="s">
        <v>210</v>
      </c>
      <c r="B98" s="1" t="s">
        <v>431</v>
      </c>
      <c r="C98" s="1" t="s">
        <v>431</v>
      </c>
      <c r="G98" s="1" t="s">
        <v>431</v>
      </c>
      <c r="H98" s="1" t="s">
        <v>1055</v>
      </c>
      <c r="I98" s="1" t="s">
        <v>1229</v>
      </c>
      <c r="J98" s="1">
        <v>0</v>
      </c>
      <c r="L98" s="1">
        <v>1984</v>
      </c>
      <c r="M98" s="1">
        <v>2009</v>
      </c>
      <c r="N98" s="1" t="s">
        <v>428</v>
      </c>
      <c r="O98" s="1" t="s">
        <v>346</v>
      </c>
      <c r="P98" s="1" t="s">
        <v>15</v>
      </c>
      <c r="S98" s="1">
        <v>2013</v>
      </c>
      <c r="T98" s="1" t="s">
        <v>94</v>
      </c>
      <c r="V98" s="1" t="s">
        <v>58</v>
      </c>
      <c r="W98" s="1" t="s">
        <v>58</v>
      </c>
      <c r="X98" s="1">
        <v>3</v>
      </c>
      <c r="Y98" s="1" t="s">
        <v>87</v>
      </c>
      <c r="Z98" s="1" t="s">
        <v>69</v>
      </c>
      <c r="AI98" s="1" t="s">
        <v>432</v>
      </c>
    </row>
    <row r="99" spans="1:35" x14ac:dyDescent="0.2">
      <c r="A99" s="1" t="s">
        <v>211</v>
      </c>
      <c r="B99" s="1" t="s">
        <v>429</v>
      </c>
      <c r="C99" s="1" t="s">
        <v>430</v>
      </c>
      <c r="G99" s="1" t="s">
        <v>430</v>
      </c>
      <c r="H99" s="1" t="s">
        <v>1056</v>
      </c>
      <c r="I99" s="1" t="s">
        <v>1230</v>
      </c>
      <c r="J99" s="1">
        <v>0</v>
      </c>
      <c r="L99" s="1">
        <v>1984</v>
      </c>
      <c r="M99" s="1">
        <v>2008</v>
      </c>
      <c r="N99" s="1" t="s">
        <v>428</v>
      </c>
      <c r="O99" s="1" t="s">
        <v>346</v>
      </c>
      <c r="P99" s="1" t="s">
        <v>15</v>
      </c>
      <c r="S99" s="1">
        <v>2013</v>
      </c>
      <c r="T99" s="1" t="s">
        <v>94</v>
      </c>
      <c r="V99" s="1" t="s">
        <v>58</v>
      </c>
      <c r="W99" s="1" t="s">
        <v>58</v>
      </c>
      <c r="X99" s="1">
        <v>10</v>
      </c>
      <c r="Y99" s="1" t="s">
        <v>87</v>
      </c>
      <c r="Z99" s="1" t="s">
        <v>69</v>
      </c>
      <c r="AD99" s="1" t="s">
        <v>58</v>
      </c>
      <c r="AE99" s="1">
        <v>15</v>
      </c>
      <c r="AF99" s="1" t="s">
        <v>127</v>
      </c>
      <c r="AI99" s="1" t="s">
        <v>426</v>
      </c>
    </row>
    <row r="100" spans="1:35" x14ac:dyDescent="0.2">
      <c r="A100" s="1" t="s">
        <v>212</v>
      </c>
      <c r="B100" s="1" t="s">
        <v>442</v>
      </c>
      <c r="C100" s="1" t="s">
        <v>442</v>
      </c>
      <c r="G100" s="1" t="s">
        <v>442</v>
      </c>
      <c r="H100" s="1" t="s">
        <v>1057</v>
      </c>
      <c r="I100" s="1" t="s">
        <v>1231</v>
      </c>
      <c r="J100" s="1">
        <v>0</v>
      </c>
      <c r="L100" s="1">
        <v>2000</v>
      </c>
      <c r="M100" s="1">
        <v>2005</v>
      </c>
      <c r="N100" s="1" t="s">
        <v>428</v>
      </c>
      <c r="O100" s="1" t="s">
        <v>346</v>
      </c>
      <c r="P100" s="1" t="s">
        <v>15</v>
      </c>
      <c r="S100" s="1">
        <v>1980</v>
      </c>
      <c r="T100" s="1" t="s">
        <v>93</v>
      </c>
      <c r="V100" s="1" t="s">
        <v>69</v>
      </c>
      <c r="W100" s="1" t="s">
        <v>58</v>
      </c>
      <c r="X100" s="1">
        <v>20</v>
      </c>
      <c r="Y100" s="1" t="s">
        <v>87</v>
      </c>
      <c r="AI100" s="1" t="s">
        <v>984</v>
      </c>
    </row>
    <row r="101" spans="1:35" x14ac:dyDescent="0.2">
      <c r="A101" s="1" t="s">
        <v>213</v>
      </c>
      <c r="B101" s="1" t="s">
        <v>441</v>
      </c>
      <c r="C101" s="1" t="s">
        <v>441</v>
      </c>
      <c r="D101" s="1" t="s">
        <v>438</v>
      </c>
      <c r="G101" s="1" t="s">
        <v>441</v>
      </c>
      <c r="H101" s="1" t="s">
        <v>1349</v>
      </c>
      <c r="I101" s="1" t="s">
        <v>1232</v>
      </c>
      <c r="J101" s="1">
        <v>0</v>
      </c>
      <c r="L101" s="1">
        <v>1984</v>
      </c>
      <c r="M101" s="1">
        <v>2013</v>
      </c>
      <c r="N101" s="1" t="s">
        <v>428</v>
      </c>
      <c r="O101" s="1" t="s">
        <v>346</v>
      </c>
      <c r="P101" s="1" t="s">
        <v>15</v>
      </c>
      <c r="S101" s="1">
        <v>2013</v>
      </c>
      <c r="T101" s="1" t="s">
        <v>93</v>
      </c>
      <c r="V101" s="1" t="s">
        <v>69</v>
      </c>
      <c r="W101" s="1" t="s">
        <v>58</v>
      </c>
      <c r="X101" s="1">
        <v>10</v>
      </c>
      <c r="Y101" s="1" t="s">
        <v>87</v>
      </c>
      <c r="Z101" s="1" t="s">
        <v>69</v>
      </c>
      <c r="AD101" s="1" t="s">
        <v>58</v>
      </c>
      <c r="AE101" s="1">
        <v>93</v>
      </c>
      <c r="AF101" s="1" t="s">
        <v>127</v>
      </c>
      <c r="AG101" s="1" t="s">
        <v>99</v>
      </c>
      <c r="AI101" s="1" t="s">
        <v>985</v>
      </c>
    </row>
    <row r="102" spans="1:35" x14ac:dyDescent="0.2">
      <c r="A102" s="1" t="s">
        <v>214</v>
      </c>
      <c r="B102" s="1" t="s">
        <v>434</v>
      </c>
      <c r="C102" s="1" t="s">
        <v>434</v>
      </c>
      <c r="G102" s="1" t="s">
        <v>434</v>
      </c>
      <c r="H102" s="1" t="s">
        <v>1058</v>
      </c>
      <c r="I102" s="1" t="s">
        <v>1234</v>
      </c>
      <c r="J102" s="1">
        <v>0</v>
      </c>
      <c r="L102" s="1">
        <v>1984</v>
      </c>
      <c r="M102" s="1">
        <v>2002</v>
      </c>
      <c r="N102" s="1" t="s">
        <v>428</v>
      </c>
      <c r="O102" s="1" t="s">
        <v>346</v>
      </c>
      <c r="P102" s="1" t="s">
        <v>15</v>
      </c>
      <c r="R102" s="1" t="s">
        <v>436</v>
      </c>
      <c r="S102" s="1">
        <v>2003</v>
      </c>
      <c r="T102" s="1" t="s">
        <v>435</v>
      </c>
      <c r="V102" s="1" t="s">
        <v>69</v>
      </c>
      <c r="W102" s="1" t="s">
        <v>58</v>
      </c>
      <c r="X102" s="1">
        <v>30</v>
      </c>
      <c r="Y102" s="1" t="s">
        <v>87</v>
      </c>
      <c r="AI102" s="1" t="s">
        <v>437</v>
      </c>
    </row>
    <row r="103" spans="1:35" x14ac:dyDescent="0.2">
      <c r="A103" s="1" t="s">
        <v>215</v>
      </c>
      <c r="B103" s="1" t="s">
        <v>438</v>
      </c>
      <c r="C103" s="1" t="s">
        <v>438</v>
      </c>
      <c r="G103" s="1" t="s">
        <v>431</v>
      </c>
      <c r="H103" s="1" t="s">
        <v>1059</v>
      </c>
      <c r="I103" s="1" t="s">
        <v>1233</v>
      </c>
      <c r="J103" s="1">
        <v>0</v>
      </c>
      <c r="L103" s="1">
        <v>1984</v>
      </c>
      <c r="M103" s="1">
        <v>2009</v>
      </c>
      <c r="N103" s="1" t="s">
        <v>428</v>
      </c>
      <c r="O103" s="1" t="s">
        <v>346</v>
      </c>
      <c r="P103" s="1" t="s">
        <v>15</v>
      </c>
      <c r="S103" s="1">
        <v>2013</v>
      </c>
      <c r="T103" s="1" t="s">
        <v>93</v>
      </c>
      <c r="V103" s="1" t="s">
        <v>58</v>
      </c>
      <c r="W103" s="1" t="s">
        <v>69</v>
      </c>
    </row>
    <row r="104" spans="1:35" x14ac:dyDescent="0.2">
      <c r="A104" s="1" t="s">
        <v>216</v>
      </c>
      <c r="B104" s="1" t="s">
        <v>430</v>
      </c>
      <c r="C104" s="1" t="s">
        <v>430</v>
      </c>
      <c r="G104" s="1" t="s">
        <v>430</v>
      </c>
      <c r="H104" s="1" t="s">
        <v>1056</v>
      </c>
      <c r="I104" s="1" t="s">
        <v>1230</v>
      </c>
      <c r="J104" s="1">
        <v>0</v>
      </c>
      <c r="L104" s="1">
        <v>1984</v>
      </c>
      <c r="M104" s="1">
        <v>2008</v>
      </c>
      <c r="N104" s="1" t="s">
        <v>428</v>
      </c>
      <c r="O104" s="1" t="s">
        <v>346</v>
      </c>
      <c r="P104" s="1" t="s">
        <v>15</v>
      </c>
      <c r="S104" s="1">
        <v>2009</v>
      </c>
      <c r="T104" s="1" t="s">
        <v>94</v>
      </c>
      <c r="V104" s="1" t="s">
        <v>58</v>
      </c>
      <c r="W104" s="1" t="s">
        <v>69</v>
      </c>
      <c r="X104" s="1" t="s">
        <v>89</v>
      </c>
      <c r="Y104" s="1" t="s">
        <v>89</v>
      </c>
      <c r="AI104" s="1" t="s">
        <v>986</v>
      </c>
    </row>
    <row r="105" spans="1:35" x14ac:dyDescent="0.2">
      <c r="A105" s="1" t="s">
        <v>217</v>
      </c>
      <c r="B105" s="1" t="s">
        <v>475</v>
      </c>
      <c r="C105" s="1" t="s">
        <v>475</v>
      </c>
      <c r="D105" s="1" t="s">
        <v>479</v>
      </c>
      <c r="G105" s="1" t="s">
        <v>475</v>
      </c>
      <c r="H105" s="1" t="s">
        <v>1060</v>
      </c>
      <c r="I105" s="1" t="s">
        <v>1235</v>
      </c>
      <c r="J105" s="1">
        <v>0</v>
      </c>
      <c r="L105" s="1">
        <v>1984</v>
      </c>
      <c r="M105" s="1">
        <v>2001</v>
      </c>
      <c r="N105" s="1" t="s">
        <v>473</v>
      </c>
      <c r="O105" s="1" t="s">
        <v>346</v>
      </c>
      <c r="P105" s="1" t="s">
        <v>15</v>
      </c>
      <c r="S105" s="1">
        <v>2003</v>
      </c>
      <c r="T105" s="1" t="s">
        <v>93</v>
      </c>
      <c r="AD105" s="1" t="s">
        <v>58</v>
      </c>
      <c r="AE105" s="1">
        <v>240</v>
      </c>
      <c r="AF105" s="1" t="s">
        <v>127</v>
      </c>
      <c r="AG105" s="1" t="s">
        <v>99</v>
      </c>
    </row>
    <row r="106" spans="1:35" x14ac:dyDescent="0.2">
      <c r="A106" s="1" t="s">
        <v>218</v>
      </c>
      <c r="B106" s="1" t="s">
        <v>833</v>
      </c>
      <c r="C106" s="1" t="s">
        <v>89</v>
      </c>
      <c r="N106" s="1" t="s">
        <v>473</v>
      </c>
      <c r="O106" s="1" t="s">
        <v>346</v>
      </c>
      <c r="P106" s="1" t="s">
        <v>15</v>
      </c>
      <c r="S106" s="1">
        <v>1980</v>
      </c>
      <c r="T106" s="1" t="s">
        <v>93</v>
      </c>
      <c r="AI106" s="1" t="s">
        <v>834</v>
      </c>
    </row>
    <row r="107" spans="1:35" x14ac:dyDescent="0.2">
      <c r="A107" s="1" t="s">
        <v>219</v>
      </c>
      <c r="B107" s="1" t="s">
        <v>474</v>
      </c>
      <c r="C107" s="1" t="s">
        <v>474</v>
      </c>
      <c r="D107" s="1" t="s">
        <v>479</v>
      </c>
      <c r="G107" s="1" t="s">
        <v>474</v>
      </c>
      <c r="H107" s="1" t="s">
        <v>1061</v>
      </c>
      <c r="I107" s="1" t="s">
        <v>1236</v>
      </c>
      <c r="J107" s="1">
        <v>0</v>
      </c>
      <c r="L107" s="1">
        <v>1984</v>
      </c>
      <c r="M107" s="1">
        <v>1993</v>
      </c>
      <c r="N107" s="1" t="s">
        <v>473</v>
      </c>
      <c r="O107" s="1" t="s">
        <v>346</v>
      </c>
      <c r="P107" s="1" t="s">
        <v>15</v>
      </c>
      <c r="S107" s="1">
        <v>1993</v>
      </c>
      <c r="T107" s="1" t="s">
        <v>93</v>
      </c>
      <c r="AD107" s="1" t="s">
        <v>58</v>
      </c>
      <c r="AE107" s="1">
        <v>115</v>
      </c>
      <c r="AF107" s="1" t="s">
        <v>127</v>
      </c>
      <c r="AG107" s="1" t="s">
        <v>99</v>
      </c>
    </row>
    <row r="108" spans="1:35" x14ac:dyDescent="0.2">
      <c r="A108" s="1" t="s">
        <v>220</v>
      </c>
      <c r="B108" s="1" t="s">
        <v>477</v>
      </c>
      <c r="C108" s="1" t="s">
        <v>476</v>
      </c>
      <c r="G108" s="1" t="s">
        <v>476</v>
      </c>
      <c r="H108" s="1" t="s">
        <v>1062</v>
      </c>
      <c r="I108" s="1" t="s">
        <v>1237</v>
      </c>
      <c r="J108" s="1">
        <v>200</v>
      </c>
      <c r="L108" s="1">
        <v>1984</v>
      </c>
      <c r="M108" s="1">
        <v>1997</v>
      </c>
      <c r="N108" s="1" t="s">
        <v>473</v>
      </c>
      <c r="O108" s="1" t="s">
        <v>346</v>
      </c>
      <c r="P108" s="1" t="s">
        <v>15</v>
      </c>
      <c r="S108" s="1">
        <v>1998</v>
      </c>
      <c r="T108" s="1" t="s">
        <v>93</v>
      </c>
      <c r="V108" s="1" t="s">
        <v>58</v>
      </c>
      <c r="W108" s="1" t="s">
        <v>58</v>
      </c>
      <c r="AD108" s="1" t="s">
        <v>58</v>
      </c>
      <c r="AE108" s="1">
        <v>200</v>
      </c>
      <c r="AF108" s="1" t="s">
        <v>127</v>
      </c>
    </row>
    <row r="109" spans="1:35" x14ac:dyDescent="0.2">
      <c r="A109" s="1" t="s">
        <v>221</v>
      </c>
      <c r="B109" s="1" t="s">
        <v>472</v>
      </c>
      <c r="C109" s="1" t="s">
        <v>472</v>
      </c>
      <c r="D109" s="1" t="s">
        <v>479</v>
      </c>
      <c r="H109" s="1" t="s">
        <v>1063</v>
      </c>
      <c r="I109" s="1" t="s">
        <v>1238</v>
      </c>
      <c r="N109" s="1" t="s">
        <v>473</v>
      </c>
      <c r="O109" s="1" t="s">
        <v>346</v>
      </c>
      <c r="P109" s="1" t="s">
        <v>15</v>
      </c>
      <c r="S109" s="1">
        <v>2013</v>
      </c>
      <c r="T109" s="1" t="s">
        <v>93</v>
      </c>
      <c r="AD109" s="1" t="s">
        <v>58</v>
      </c>
      <c r="AE109" s="1">
        <v>93</v>
      </c>
      <c r="AF109" s="1" t="s">
        <v>127</v>
      </c>
      <c r="AG109" s="1" t="s">
        <v>99</v>
      </c>
    </row>
    <row r="110" spans="1:35" x14ac:dyDescent="0.2">
      <c r="A110" s="1" t="s">
        <v>222</v>
      </c>
      <c r="B110" s="1" t="s">
        <v>476</v>
      </c>
      <c r="C110" s="1" t="s">
        <v>476</v>
      </c>
      <c r="G110" s="1" t="s">
        <v>476</v>
      </c>
      <c r="H110" s="1" t="s">
        <v>1062</v>
      </c>
      <c r="I110" s="1" t="s">
        <v>1237</v>
      </c>
      <c r="J110" s="1">
        <v>0</v>
      </c>
      <c r="L110" s="1">
        <v>1984</v>
      </c>
      <c r="M110" s="1">
        <v>1997</v>
      </c>
      <c r="N110" s="1" t="s">
        <v>473</v>
      </c>
      <c r="O110" s="1" t="s">
        <v>346</v>
      </c>
      <c r="P110" s="1" t="s">
        <v>15</v>
      </c>
      <c r="S110" s="1">
        <v>1998</v>
      </c>
      <c r="T110" s="1" t="s">
        <v>93</v>
      </c>
      <c r="V110" s="1" t="s">
        <v>58</v>
      </c>
      <c r="W110" s="1" t="s">
        <v>58</v>
      </c>
    </row>
    <row r="111" spans="1:35" x14ac:dyDescent="0.2">
      <c r="A111" s="1" t="s">
        <v>223</v>
      </c>
      <c r="B111" s="1" t="s">
        <v>643</v>
      </c>
      <c r="C111" s="1" t="s">
        <v>89</v>
      </c>
      <c r="N111" s="1" t="s">
        <v>644</v>
      </c>
      <c r="O111" s="1" t="s">
        <v>640</v>
      </c>
      <c r="P111" s="1" t="s">
        <v>15</v>
      </c>
      <c r="S111" s="1">
        <v>2015</v>
      </c>
      <c r="T111" s="1" t="s">
        <v>435</v>
      </c>
      <c r="V111" s="1" t="s">
        <v>69</v>
      </c>
      <c r="W111" s="1" t="s">
        <v>69</v>
      </c>
      <c r="AI111" s="1" t="s">
        <v>648</v>
      </c>
    </row>
    <row r="112" spans="1:35" x14ac:dyDescent="0.2">
      <c r="A112" s="1" t="s">
        <v>224</v>
      </c>
      <c r="B112" s="1" t="s">
        <v>802</v>
      </c>
      <c r="C112" s="1" t="s">
        <v>801</v>
      </c>
      <c r="G112" s="1" t="s">
        <v>801</v>
      </c>
      <c r="H112" s="1" t="s">
        <v>1064</v>
      </c>
      <c r="I112" s="1" t="s">
        <v>1239</v>
      </c>
      <c r="J112" s="1">
        <v>0</v>
      </c>
      <c r="L112" s="1">
        <v>1984</v>
      </c>
      <c r="M112" s="1">
        <v>2006</v>
      </c>
      <c r="N112" s="1" t="s">
        <v>796</v>
      </c>
      <c r="O112" s="1" t="s">
        <v>640</v>
      </c>
      <c r="P112" s="1" t="s">
        <v>15</v>
      </c>
      <c r="S112" s="1">
        <v>2008</v>
      </c>
      <c r="T112" s="1" t="s">
        <v>94</v>
      </c>
      <c r="V112" s="1" t="s">
        <v>69</v>
      </c>
      <c r="W112" s="1" t="s">
        <v>58</v>
      </c>
      <c r="AI112" s="1" t="s">
        <v>803</v>
      </c>
    </row>
    <row r="113" spans="1:35" x14ac:dyDescent="0.2">
      <c r="A113" s="1" t="s">
        <v>225</v>
      </c>
      <c r="B113" s="1" t="s">
        <v>794</v>
      </c>
      <c r="C113" s="1" t="s">
        <v>795</v>
      </c>
      <c r="D113" s="1" t="s">
        <v>798</v>
      </c>
      <c r="G113" s="1" t="s">
        <v>795</v>
      </c>
      <c r="H113" s="1" t="s">
        <v>1065</v>
      </c>
      <c r="I113" s="1" t="s">
        <v>1240</v>
      </c>
      <c r="J113" s="1">
        <v>0</v>
      </c>
      <c r="L113" s="1">
        <v>1984</v>
      </c>
      <c r="M113" s="1">
        <v>2008</v>
      </c>
      <c r="N113" s="1" t="s">
        <v>796</v>
      </c>
      <c r="O113" s="1" t="s">
        <v>640</v>
      </c>
      <c r="P113" s="1" t="s">
        <v>15</v>
      </c>
      <c r="S113" s="1">
        <v>2010</v>
      </c>
      <c r="T113" s="1" t="s">
        <v>93</v>
      </c>
      <c r="V113" s="1" t="s">
        <v>69</v>
      </c>
      <c r="W113" s="1" t="s">
        <v>58</v>
      </c>
      <c r="AI113" s="1" t="s">
        <v>797</v>
      </c>
    </row>
    <row r="114" spans="1:35" x14ac:dyDescent="0.2">
      <c r="A114" s="1" t="s">
        <v>226</v>
      </c>
      <c r="B114" s="1" t="s">
        <v>799</v>
      </c>
      <c r="C114" s="1" t="s">
        <v>800</v>
      </c>
      <c r="D114" s="1" t="s">
        <v>798</v>
      </c>
      <c r="G114" s="1" t="s">
        <v>800</v>
      </c>
      <c r="H114" s="1" t="s">
        <v>1066</v>
      </c>
      <c r="I114" s="1" t="s">
        <v>1241</v>
      </c>
      <c r="J114" s="1">
        <v>0</v>
      </c>
      <c r="L114" s="1">
        <v>1984</v>
      </c>
      <c r="M114" s="1">
        <v>2008</v>
      </c>
      <c r="N114" s="1" t="s">
        <v>796</v>
      </c>
      <c r="O114" s="1" t="s">
        <v>640</v>
      </c>
      <c r="P114" s="1" t="s">
        <v>15</v>
      </c>
      <c r="S114" s="1">
        <v>2010</v>
      </c>
      <c r="T114" s="1" t="s">
        <v>93</v>
      </c>
      <c r="V114" s="1" t="s">
        <v>69</v>
      </c>
      <c r="AI114" s="1" t="s">
        <v>797</v>
      </c>
    </row>
    <row r="115" spans="1:35" x14ac:dyDescent="0.2">
      <c r="A115" s="1" t="s">
        <v>227</v>
      </c>
      <c r="B115" s="1" t="s">
        <v>805</v>
      </c>
      <c r="C115" s="1" t="s">
        <v>804</v>
      </c>
      <c r="G115" s="1" t="s">
        <v>804</v>
      </c>
      <c r="H115" s="1" t="s">
        <v>1067</v>
      </c>
      <c r="I115" s="1" t="s">
        <v>1242</v>
      </c>
      <c r="J115" s="1">
        <v>0</v>
      </c>
      <c r="L115" s="1">
        <v>1984</v>
      </c>
      <c r="M115" s="1">
        <v>2008</v>
      </c>
      <c r="N115" s="1" t="s">
        <v>796</v>
      </c>
      <c r="O115" s="1" t="s">
        <v>640</v>
      </c>
      <c r="P115" s="1" t="s">
        <v>15</v>
      </c>
      <c r="S115" s="1">
        <v>2010</v>
      </c>
      <c r="T115" s="1" t="s">
        <v>93</v>
      </c>
      <c r="V115" s="1" t="s">
        <v>69</v>
      </c>
      <c r="W115" s="1" t="s">
        <v>58</v>
      </c>
      <c r="AI115" s="1" t="s">
        <v>797</v>
      </c>
    </row>
    <row r="116" spans="1:35" x14ac:dyDescent="0.2">
      <c r="A116" s="1" t="s">
        <v>228</v>
      </c>
      <c r="B116" s="1" t="s">
        <v>854</v>
      </c>
      <c r="C116" s="1" t="s">
        <v>854</v>
      </c>
      <c r="G116" s="1" t="s">
        <v>854</v>
      </c>
      <c r="H116" s="1" t="s">
        <v>1068</v>
      </c>
      <c r="I116" s="1" t="s">
        <v>1243</v>
      </c>
      <c r="J116" s="1">
        <v>0</v>
      </c>
      <c r="L116" s="1">
        <v>2005</v>
      </c>
      <c r="M116" s="1">
        <v>2010</v>
      </c>
      <c r="N116" s="1" t="s">
        <v>856</v>
      </c>
      <c r="O116" s="1" t="s">
        <v>640</v>
      </c>
      <c r="P116" s="1" t="s">
        <v>15</v>
      </c>
      <c r="S116" s="1">
        <v>1980</v>
      </c>
      <c r="T116" s="1" t="s">
        <v>93</v>
      </c>
      <c r="V116" s="1" t="s">
        <v>69</v>
      </c>
      <c r="W116" s="1" t="s">
        <v>58</v>
      </c>
      <c r="AI116" s="1" t="s">
        <v>855</v>
      </c>
    </row>
    <row r="117" spans="1:35" x14ac:dyDescent="0.2">
      <c r="A117" s="1" t="s">
        <v>229</v>
      </c>
      <c r="B117" s="1" t="s">
        <v>882</v>
      </c>
      <c r="C117" s="1" t="s">
        <v>882</v>
      </c>
      <c r="G117" s="1" t="s">
        <v>882</v>
      </c>
      <c r="H117" s="1" t="s">
        <v>1069</v>
      </c>
      <c r="I117" s="1" t="s">
        <v>1244</v>
      </c>
      <c r="J117" s="1">
        <v>0</v>
      </c>
      <c r="L117" s="1">
        <v>1984</v>
      </c>
      <c r="M117" s="1">
        <v>2013</v>
      </c>
      <c r="N117" s="1" t="s">
        <v>856</v>
      </c>
      <c r="O117" s="1" t="s">
        <v>640</v>
      </c>
      <c r="P117" s="1" t="s">
        <v>15</v>
      </c>
      <c r="S117" s="1">
        <v>2015</v>
      </c>
      <c r="T117" s="1" t="s">
        <v>94</v>
      </c>
      <c r="V117" s="1" t="s">
        <v>58</v>
      </c>
      <c r="W117" s="1" t="s">
        <v>69</v>
      </c>
      <c r="Z117" s="1" t="s">
        <v>58</v>
      </c>
      <c r="AA117" s="1">
        <v>191</v>
      </c>
      <c r="AB117" s="1" t="s">
        <v>127</v>
      </c>
      <c r="AI117" s="1" t="s">
        <v>883</v>
      </c>
    </row>
    <row r="118" spans="1:35" x14ac:dyDescent="0.2">
      <c r="A118" s="1" t="s">
        <v>230</v>
      </c>
      <c r="B118" s="1" t="s">
        <v>374</v>
      </c>
      <c r="C118" s="1" t="s">
        <v>374</v>
      </c>
      <c r="G118" s="1" t="s">
        <v>373</v>
      </c>
      <c r="H118" s="1" t="s">
        <v>1070</v>
      </c>
      <c r="I118" s="1" t="s">
        <v>1245</v>
      </c>
      <c r="J118" s="1">
        <v>0</v>
      </c>
      <c r="L118" s="1">
        <v>1984</v>
      </c>
      <c r="M118" s="1">
        <v>2005</v>
      </c>
      <c r="N118" s="1" t="s">
        <v>365</v>
      </c>
      <c r="O118" s="1" t="s">
        <v>346</v>
      </c>
      <c r="P118" s="1" t="s">
        <v>15</v>
      </c>
      <c r="S118" s="1">
        <v>2002</v>
      </c>
      <c r="T118" s="1" t="s">
        <v>93</v>
      </c>
      <c r="V118" s="1" t="s">
        <v>58</v>
      </c>
      <c r="W118" s="1" t="s">
        <v>58</v>
      </c>
      <c r="X118" s="1">
        <v>100</v>
      </c>
      <c r="Y118" s="1" t="s">
        <v>87</v>
      </c>
      <c r="Z118" s="1" t="s">
        <v>69</v>
      </c>
      <c r="AD118" s="1" t="s">
        <v>69</v>
      </c>
      <c r="AI118" s="1" t="s">
        <v>385</v>
      </c>
    </row>
    <row r="119" spans="1:35" x14ac:dyDescent="0.2">
      <c r="A119" s="1" t="s">
        <v>231</v>
      </c>
      <c r="B119" s="1" t="s">
        <v>375</v>
      </c>
      <c r="C119" s="1" t="s">
        <v>374</v>
      </c>
      <c r="G119" s="1" t="s">
        <v>373</v>
      </c>
      <c r="H119" s="1" t="s">
        <v>1070</v>
      </c>
      <c r="I119" s="1" t="s">
        <v>1245</v>
      </c>
      <c r="J119" s="1">
        <v>0</v>
      </c>
      <c r="L119" s="1">
        <v>1984</v>
      </c>
      <c r="M119" s="1">
        <v>2005</v>
      </c>
      <c r="N119" s="1" t="s">
        <v>365</v>
      </c>
      <c r="O119" s="1" t="s">
        <v>346</v>
      </c>
      <c r="P119" s="1" t="s">
        <v>15</v>
      </c>
      <c r="S119" s="1">
        <v>2007</v>
      </c>
      <c r="T119" s="1" t="s">
        <v>93</v>
      </c>
      <c r="V119" s="1" t="s">
        <v>58</v>
      </c>
      <c r="W119" s="1" t="s">
        <v>58</v>
      </c>
      <c r="X119" s="1">
        <v>10</v>
      </c>
      <c r="Y119" s="1" t="s">
        <v>127</v>
      </c>
      <c r="Z119" s="1" t="s">
        <v>69</v>
      </c>
      <c r="AD119" s="1" t="s">
        <v>58</v>
      </c>
      <c r="AE119" s="1">
        <v>29</v>
      </c>
      <c r="AF119" s="1" t="s">
        <v>127</v>
      </c>
      <c r="AI119" s="1" t="s">
        <v>386</v>
      </c>
    </row>
    <row r="120" spans="1:35" x14ac:dyDescent="0.2">
      <c r="A120" s="1" t="s">
        <v>232</v>
      </c>
      <c r="B120" s="1" t="s">
        <v>373</v>
      </c>
      <c r="C120" s="1" t="s">
        <v>373</v>
      </c>
      <c r="G120" s="1" t="s">
        <v>373</v>
      </c>
      <c r="H120" s="1" t="s">
        <v>1071</v>
      </c>
      <c r="I120" s="1" t="s">
        <v>1246</v>
      </c>
      <c r="J120" s="1">
        <v>214</v>
      </c>
      <c r="L120" s="1">
        <v>1984</v>
      </c>
      <c r="M120" s="1">
        <v>2005</v>
      </c>
      <c r="N120" s="1" t="s">
        <v>365</v>
      </c>
      <c r="O120" s="1" t="s">
        <v>346</v>
      </c>
      <c r="P120" s="1" t="s">
        <v>15</v>
      </c>
      <c r="S120" s="1">
        <v>2000</v>
      </c>
      <c r="T120" s="1" t="s">
        <v>93</v>
      </c>
      <c r="V120" s="1" t="s">
        <v>58</v>
      </c>
      <c r="W120" s="1" t="s">
        <v>58</v>
      </c>
      <c r="X120" s="1">
        <v>150</v>
      </c>
      <c r="Y120" s="1" t="s">
        <v>87</v>
      </c>
      <c r="AD120" s="1" t="s">
        <v>58</v>
      </c>
      <c r="AE120" s="1">
        <v>214</v>
      </c>
      <c r="AF120" s="1" t="s">
        <v>127</v>
      </c>
      <c r="AI120" s="1" t="s">
        <v>384</v>
      </c>
    </row>
    <row r="121" spans="1:35" x14ac:dyDescent="0.2">
      <c r="A121" s="1" t="s">
        <v>233</v>
      </c>
      <c r="B121" s="1" t="s">
        <v>391</v>
      </c>
      <c r="C121" s="1" t="s">
        <v>373</v>
      </c>
      <c r="G121" s="1" t="s">
        <v>373</v>
      </c>
      <c r="H121" s="1" t="s">
        <v>1071</v>
      </c>
      <c r="I121" s="1" t="s">
        <v>1246</v>
      </c>
      <c r="J121" s="1">
        <v>145</v>
      </c>
      <c r="L121" s="1">
        <v>1984</v>
      </c>
      <c r="M121" s="1">
        <v>2005</v>
      </c>
      <c r="N121" s="1" t="s">
        <v>365</v>
      </c>
      <c r="O121" s="1" t="s">
        <v>346</v>
      </c>
      <c r="P121" s="1" t="s">
        <v>15</v>
      </c>
      <c r="S121" s="1">
        <v>2005</v>
      </c>
      <c r="T121" s="1" t="s">
        <v>94</v>
      </c>
      <c r="V121" s="1" t="s">
        <v>58</v>
      </c>
      <c r="W121" s="1" t="s">
        <v>58</v>
      </c>
      <c r="X121" s="1">
        <v>75</v>
      </c>
      <c r="Y121" s="1" t="s">
        <v>87</v>
      </c>
      <c r="Z121" s="1" t="s">
        <v>69</v>
      </c>
      <c r="AD121" s="1" t="s">
        <v>58</v>
      </c>
      <c r="AE121" s="1">
        <v>145</v>
      </c>
      <c r="AF121" s="1" t="s">
        <v>127</v>
      </c>
      <c r="AI121" s="1" t="s">
        <v>392</v>
      </c>
    </row>
    <row r="122" spans="1:35" x14ac:dyDescent="0.2">
      <c r="A122" s="1" t="s">
        <v>234</v>
      </c>
      <c r="B122" s="1" t="s">
        <v>393</v>
      </c>
      <c r="C122" s="1" t="s">
        <v>373</v>
      </c>
      <c r="G122" s="1" t="s">
        <v>373</v>
      </c>
      <c r="H122" s="1" t="s">
        <v>1071</v>
      </c>
      <c r="I122" s="1" t="s">
        <v>1246</v>
      </c>
      <c r="J122" s="1">
        <v>100</v>
      </c>
      <c r="L122" s="1">
        <v>1984</v>
      </c>
      <c r="M122" s="1">
        <v>2005</v>
      </c>
      <c r="N122" s="1" t="s">
        <v>365</v>
      </c>
      <c r="O122" s="1" t="s">
        <v>346</v>
      </c>
      <c r="P122" s="1" t="s">
        <v>15</v>
      </c>
      <c r="S122" s="1">
        <v>2008</v>
      </c>
      <c r="T122" s="1" t="s">
        <v>93</v>
      </c>
      <c r="V122" s="1" t="s">
        <v>58</v>
      </c>
      <c r="W122" s="1" t="s">
        <v>58</v>
      </c>
      <c r="X122" s="1">
        <v>15</v>
      </c>
      <c r="Y122" s="1" t="s">
        <v>87</v>
      </c>
      <c r="Z122" s="1" t="s">
        <v>69</v>
      </c>
      <c r="AD122" s="1" t="s">
        <v>58</v>
      </c>
      <c r="AE122" s="1">
        <v>100</v>
      </c>
      <c r="AF122" s="1" t="s">
        <v>127</v>
      </c>
      <c r="AI122" s="1" t="s">
        <v>394</v>
      </c>
    </row>
    <row r="123" spans="1:35" x14ac:dyDescent="0.2">
      <c r="A123" s="1" t="s">
        <v>235</v>
      </c>
      <c r="B123" s="1" t="s">
        <v>364</v>
      </c>
      <c r="C123" s="1" t="s">
        <v>364</v>
      </c>
      <c r="G123" s="1" t="s">
        <v>364</v>
      </c>
      <c r="H123" s="1" t="s">
        <v>1072</v>
      </c>
      <c r="I123" s="1" t="s">
        <v>1247</v>
      </c>
      <c r="J123" s="1">
        <v>0</v>
      </c>
      <c r="L123" s="1">
        <v>1984</v>
      </c>
      <c r="M123" s="1">
        <v>1991</v>
      </c>
      <c r="N123" s="1" t="s">
        <v>365</v>
      </c>
      <c r="O123" s="1" t="s">
        <v>346</v>
      </c>
      <c r="P123" s="1" t="s">
        <v>15</v>
      </c>
      <c r="S123" s="1">
        <v>1991</v>
      </c>
      <c r="T123" s="1" t="s">
        <v>93</v>
      </c>
      <c r="V123" s="1" t="s">
        <v>58</v>
      </c>
      <c r="W123" s="1" t="s">
        <v>58</v>
      </c>
      <c r="X123" s="1">
        <v>50</v>
      </c>
      <c r="Y123" s="1" t="s">
        <v>87</v>
      </c>
      <c r="AI123" s="1" t="s">
        <v>367</v>
      </c>
    </row>
    <row r="124" spans="1:35" x14ac:dyDescent="0.2">
      <c r="A124" s="1" t="s">
        <v>236</v>
      </c>
      <c r="B124" s="1" t="s">
        <v>368</v>
      </c>
      <c r="C124" s="1" t="s">
        <v>368</v>
      </c>
      <c r="G124" s="1" t="s">
        <v>368</v>
      </c>
      <c r="H124" s="1" t="s">
        <v>1073</v>
      </c>
      <c r="I124" s="1" t="s">
        <v>1248</v>
      </c>
      <c r="J124" s="1">
        <v>0</v>
      </c>
      <c r="L124" s="1">
        <v>1984</v>
      </c>
      <c r="M124" s="1">
        <v>2005</v>
      </c>
      <c r="N124" s="1" t="s">
        <v>365</v>
      </c>
      <c r="O124" s="1" t="s">
        <v>346</v>
      </c>
      <c r="P124" s="1" t="s">
        <v>15</v>
      </c>
      <c r="S124" s="1">
        <v>2006</v>
      </c>
      <c r="T124" s="1" t="s">
        <v>94</v>
      </c>
      <c r="V124" s="1" t="s">
        <v>58</v>
      </c>
      <c r="W124" s="1" t="s">
        <v>69</v>
      </c>
      <c r="Z124" s="1" t="s">
        <v>58</v>
      </c>
      <c r="AA124" s="1">
        <v>30</v>
      </c>
      <c r="AB124" s="1" t="s">
        <v>127</v>
      </c>
      <c r="AI124" s="1" t="s">
        <v>369</v>
      </c>
    </row>
    <row r="125" spans="1:35" x14ac:dyDescent="0.2">
      <c r="A125" s="1" t="s">
        <v>237</v>
      </c>
      <c r="B125" s="1" t="s">
        <v>377</v>
      </c>
      <c r="C125" s="1" t="s">
        <v>372</v>
      </c>
      <c r="G125" s="1" t="s">
        <v>372</v>
      </c>
      <c r="H125" s="1" t="s">
        <v>1074</v>
      </c>
      <c r="I125" s="1" t="s">
        <v>1249</v>
      </c>
      <c r="J125" s="1">
        <v>0</v>
      </c>
      <c r="L125" s="1">
        <v>2005</v>
      </c>
      <c r="M125" s="1">
        <v>2010</v>
      </c>
      <c r="N125" s="1" t="s">
        <v>365</v>
      </c>
      <c r="O125" s="1" t="s">
        <v>346</v>
      </c>
      <c r="P125" s="1" t="s">
        <v>15</v>
      </c>
      <c r="S125" s="1">
        <v>2002</v>
      </c>
      <c r="T125" s="1" t="s">
        <v>93</v>
      </c>
      <c r="V125" s="1" t="s">
        <v>58</v>
      </c>
      <c r="W125" s="1" t="s">
        <v>58</v>
      </c>
      <c r="X125" s="1">
        <v>40</v>
      </c>
      <c r="Y125" s="1" t="s">
        <v>87</v>
      </c>
      <c r="Z125" s="1" t="s">
        <v>69</v>
      </c>
      <c r="AI125" s="1" t="s">
        <v>382</v>
      </c>
    </row>
    <row r="126" spans="1:35" x14ac:dyDescent="0.2">
      <c r="A126" s="1" t="s">
        <v>238</v>
      </c>
      <c r="B126" s="1" t="s">
        <v>376</v>
      </c>
      <c r="C126" s="1" t="s">
        <v>372</v>
      </c>
      <c r="G126" s="1" t="s">
        <v>372</v>
      </c>
      <c r="H126" s="1" t="s">
        <v>1074</v>
      </c>
      <c r="I126" s="1" t="s">
        <v>1249</v>
      </c>
      <c r="J126" s="1">
        <v>0</v>
      </c>
      <c r="L126" s="1">
        <v>2005</v>
      </c>
      <c r="M126" s="1">
        <v>2010</v>
      </c>
      <c r="N126" s="1" t="s">
        <v>365</v>
      </c>
      <c r="O126" s="1" t="s">
        <v>346</v>
      </c>
      <c r="P126" s="1" t="s">
        <v>15</v>
      </c>
      <c r="S126" s="1">
        <v>2008</v>
      </c>
      <c r="T126" s="1" t="s">
        <v>93</v>
      </c>
      <c r="V126" s="1" t="s">
        <v>58</v>
      </c>
      <c r="W126" s="1" t="s">
        <v>58</v>
      </c>
      <c r="X126" s="1">
        <v>35</v>
      </c>
      <c r="Y126" s="1" t="s">
        <v>87</v>
      </c>
      <c r="Z126" s="1" t="s">
        <v>69</v>
      </c>
      <c r="AI126" s="1" t="s">
        <v>383</v>
      </c>
    </row>
    <row r="127" spans="1:35" x14ac:dyDescent="0.2">
      <c r="A127" s="1" t="s">
        <v>239</v>
      </c>
      <c r="B127" s="1" t="s">
        <v>372</v>
      </c>
      <c r="C127" s="1" t="s">
        <v>372</v>
      </c>
      <c r="G127" s="1" t="s">
        <v>372</v>
      </c>
      <c r="H127" s="1" t="s">
        <v>1074</v>
      </c>
      <c r="I127" s="1" t="s">
        <v>1249</v>
      </c>
      <c r="J127" s="1">
        <v>35</v>
      </c>
      <c r="L127" s="1">
        <v>2005</v>
      </c>
      <c r="M127" s="1">
        <v>2010</v>
      </c>
      <c r="N127" s="1" t="s">
        <v>365</v>
      </c>
      <c r="O127" s="1" t="s">
        <v>346</v>
      </c>
      <c r="P127" s="1" t="s">
        <v>15</v>
      </c>
      <c r="S127" s="1">
        <v>2004</v>
      </c>
      <c r="T127" s="1" t="s">
        <v>94</v>
      </c>
      <c r="V127" s="1" t="s">
        <v>58</v>
      </c>
      <c r="W127" s="1" t="s">
        <v>58</v>
      </c>
      <c r="X127" s="1">
        <v>40</v>
      </c>
      <c r="Y127" s="1" t="s">
        <v>87</v>
      </c>
      <c r="Z127" s="1" t="s">
        <v>69</v>
      </c>
      <c r="AD127" s="1" t="s">
        <v>58</v>
      </c>
      <c r="AE127" s="1">
        <v>35</v>
      </c>
      <c r="AF127" s="1" t="s">
        <v>87</v>
      </c>
      <c r="AI127" s="1" t="s">
        <v>381</v>
      </c>
    </row>
    <row r="128" spans="1:35" x14ac:dyDescent="0.2">
      <c r="A128" s="1" t="s">
        <v>240</v>
      </c>
      <c r="B128" s="1" t="s">
        <v>389</v>
      </c>
      <c r="C128" s="1" t="s">
        <v>389</v>
      </c>
      <c r="D128" s="1" t="s">
        <v>364</v>
      </c>
      <c r="G128" s="1" t="s">
        <v>389</v>
      </c>
      <c r="H128" s="1" t="s">
        <v>1075</v>
      </c>
      <c r="I128" s="1" t="s">
        <v>1250</v>
      </c>
      <c r="J128" s="1">
        <v>0</v>
      </c>
      <c r="L128" s="1">
        <v>2005</v>
      </c>
      <c r="M128" s="1">
        <v>2010</v>
      </c>
      <c r="N128" s="1" t="s">
        <v>365</v>
      </c>
      <c r="O128" s="1" t="s">
        <v>346</v>
      </c>
      <c r="P128" s="1" t="s">
        <v>15</v>
      </c>
      <c r="S128" s="1">
        <v>1994</v>
      </c>
      <c r="T128" s="1" t="s">
        <v>94</v>
      </c>
      <c r="V128" s="1" t="s">
        <v>69</v>
      </c>
      <c r="W128" s="1" t="s">
        <v>58</v>
      </c>
      <c r="X128" s="1">
        <v>35</v>
      </c>
      <c r="Y128" s="1" t="s">
        <v>87</v>
      </c>
      <c r="Z128" s="1" t="s">
        <v>58</v>
      </c>
      <c r="AA128" s="1">
        <v>35</v>
      </c>
      <c r="AB128" s="1" t="s">
        <v>127</v>
      </c>
      <c r="AD128" s="1" t="s">
        <v>58</v>
      </c>
      <c r="AE128" s="1">
        <v>56</v>
      </c>
      <c r="AF128" s="1" t="s">
        <v>127</v>
      </c>
      <c r="AI128" s="1" t="s">
        <v>390</v>
      </c>
    </row>
    <row r="129" spans="1:35" x14ac:dyDescent="0.2">
      <c r="A129" s="1" t="s">
        <v>241</v>
      </c>
      <c r="B129" s="1" t="s">
        <v>370</v>
      </c>
      <c r="C129" s="1" t="s">
        <v>370</v>
      </c>
      <c r="D129" s="1" t="s">
        <v>368</v>
      </c>
      <c r="G129" s="1" t="s">
        <v>370</v>
      </c>
      <c r="H129" s="1" t="s">
        <v>1076</v>
      </c>
      <c r="I129" s="1" t="s">
        <v>1251</v>
      </c>
      <c r="J129" s="1">
        <v>0</v>
      </c>
      <c r="L129" s="1">
        <v>1984</v>
      </c>
      <c r="M129" s="1">
        <v>1999</v>
      </c>
      <c r="N129" s="1" t="s">
        <v>365</v>
      </c>
      <c r="O129" s="1" t="s">
        <v>346</v>
      </c>
      <c r="P129" s="1" t="s">
        <v>15</v>
      </c>
      <c r="S129" s="1">
        <v>1999</v>
      </c>
      <c r="T129" s="1" t="s">
        <v>93</v>
      </c>
      <c r="V129" s="1" t="s">
        <v>69</v>
      </c>
      <c r="W129" s="1" t="s">
        <v>58</v>
      </c>
      <c r="X129" s="1">
        <v>100</v>
      </c>
      <c r="Y129" s="1" t="s">
        <v>87</v>
      </c>
      <c r="AD129" s="1" t="s">
        <v>58</v>
      </c>
      <c r="AE129" s="1">
        <v>474</v>
      </c>
      <c r="AF129" s="1" t="s">
        <v>127</v>
      </c>
      <c r="AG129" s="1" t="s">
        <v>99</v>
      </c>
      <c r="AI129" s="1" t="s">
        <v>371</v>
      </c>
    </row>
    <row r="130" spans="1:35" x14ac:dyDescent="0.2">
      <c r="A130" s="1" t="s">
        <v>242</v>
      </c>
      <c r="B130" s="1" t="s">
        <v>507</v>
      </c>
      <c r="C130" s="1" t="s">
        <v>507</v>
      </c>
      <c r="G130" s="1" t="s">
        <v>507</v>
      </c>
      <c r="H130" s="1" t="s">
        <v>1077</v>
      </c>
      <c r="I130" s="1" t="s">
        <v>1252</v>
      </c>
      <c r="J130" s="1">
        <v>0</v>
      </c>
      <c r="L130" s="1">
        <v>1984</v>
      </c>
      <c r="M130" s="1">
        <v>2010</v>
      </c>
      <c r="N130" s="1" t="s">
        <v>653</v>
      </c>
      <c r="O130" s="1" t="s">
        <v>654</v>
      </c>
      <c r="P130" s="1" t="s">
        <v>15</v>
      </c>
      <c r="S130" s="1">
        <v>2012</v>
      </c>
      <c r="T130" s="1" t="s">
        <v>94</v>
      </c>
      <c r="V130" s="1" t="s">
        <v>58</v>
      </c>
      <c r="W130" s="1" t="s">
        <v>69</v>
      </c>
      <c r="AI130" s="1" t="s">
        <v>508</v>
      </c>
    </row>
    <row r="131" spans="1:35" x14ac:dyDescent="0.2">
      <c r="A131" s="1" t="s">
        <v>243</v>
      </c>
      <c r="B131" s="1" t="s">
        <v>510</v>
      </c>
      <c r="C131" s="1" t="s">
        <v>507</v>
      </c>
      <c r="G131" s="1" t="s">
        <v>507</v>
      </c>
      <c r="H131" s="1" t="s">
        <v>1077</v>
      </c>
      <c r="I131" s="1" t="s">
        <v>1252</v>
      </c>
      <c r="J131" s="1">
        <v>0</v>
      </c>
      <c r="L131" s="1">
        <v>1984</v>
      </c>
      <c r="M131" s="1">
        <v>2010</v>
      </c>
      <c r="N131" s="1" t="s">
        <v>653</v>
      </c>
      <c r="O131" s="1" t="s">
        <v>654</v>
      </c>
      <c r="P131" s="1" t="s">
        <v>15</v>
      </c>
      <c r="S131" s="1">
        <v>2012</v>
      </c>
      <c r="T131" s="1" t="s">
        <v>94</v>
      </c>
      <c r="V131" s="1" t="s">
        <v>58</v>
      </c>
      <c r="W131" s="1" t="s">
        <v>69</v>
      </c>
      <c r="AD131" s="1" t="s">
        <v>58</v>
      </c>
      <c r="AE131" s="1">
        <v>30</v>
      </c>
      <c r="AF131" s="1" t="s">
        <v>127</v>
      </c>
      <c r="AI131" s="1" t="s">
        <v>509</v>
      </c>
    </row>
    <row r="132" spans="1:35" x14ac:dyDescent="0.2">
      <c r="A132" s="1" t="s">
        <v>244</v>
      </c>
      <c r="B132" s="1" t="s">
        <v>329</v>
      </c>
      <c r="C132" s="1" t="s">
        <v>329</v>
      </c>
      <c r="G132" s="1" t="s">
        <v>329</v>
      </c>
      <c r="H132" s="1" t="s">
        <v>1078</v>
      </c>
      <c r="I132" s="1" t="s">
        <v>1253</v>
      </c>
      <c r="J132" s="1">
        <v>0</v>
      </c>
      <c r="L132" s="1">
        <v>1984</v>
      </c>
      <c r="M132" s="1">
        <v>2015</v>
      </c>
      <c r="N132" s="1" t="s">
        <v>96</v>
      </c>
      <c r="O132" s="1" t="s">
        <v>84</v>
      </c>
      <c r="P132" s="1" t="s">
        <v>15</v>
      </c>
      <c r="S132" s="1">
        <v>2016</v>
      </c>
      <c r="T132" s="1" t="s">
        <v>93</v>
      </c>
      <c r="V132" s="1" t="s">
        <v>69</v>
      </c>
      <c r="W132" s="1" t="s">
        <v>58</v>
      </c>
      <c r="X132" s="1">
        <v>45</v>
      </c>
      <c r="Y132" s="1" t="s">
        <v>87</v>
      </c>
      <c r="Z132" s="1" t="s">
        <v>69</v>
      </c>
      <c r="AI132" s="1" t="s">
        <v>330</v>
      </c>
    </row>
    <row r="133" spans="1:35" x14ac:dyDescent="0.2">
      <c r="A133" s="1" t="s">
        <v>245</v>
      </c>
      <c r="B133" s="1" t="s">
        <v>130</v>
      </c>
      <c r="C133" s="1" t="s">
        <v>130</v>
      </c>
      <c r="D133" s="1" t="s">
        <v>129</v>
      </c>
      <c r="G133" s="1" t="s">
        <v>130</v>
      </c>
      <c r="H133" s="1" t="s">
        <v>1079</v>
      </c>
      <c r="I133" s="1" t="s">
        <v>1254</v>
      </c>
      <c r="J133" s="1">
        <v>0</v>
      </c>
      <c r="L133" s="1">
        <v>1984</v>
      </c>
      <c r="M133" s="1">
        <v>2002</v>
      </c>
      <c r="N133" s="1" t="s">
        <v>96</v>
      </c>
      <c r="O133" s="1" t="s">
        <v>84</v>
      </c>
      <c r="P133" s="1" t="s">
        <v>15</v>
      </c>
      <c r="S133" s="1">
        <v>2002</v>
      </c>
      <c r="T133" s="1" t="s">
        <v>93</v>
      </c>
      <c r="V133" s="1" t="s">
        <v>69</v>
      </c>
      <c r="W133" s="1" t="s">
        <v>58</v>
      </c>
      <c r="Z133" s="1" t="s">
        <v>120</v>
      </c>
      <c r="AA133" s="1">
        <v>93</v>
      </c>
      <c r="AB133" s="1" t="s">
        <v>127</v>
      </c>
      <c r="AC133" s="1">
        <v>2017</v>
      </c>
      <c r="AD133" s="1" t="s">
        <v>58</v>
      </c>
      <c r="AE133" s="1">
        <v>52</v>
      </c>
      <c r="AF133" s="1" t="s">
        <v>127</v>
      </c>
      <c r="AG133" s="1" t="s">
        <v>99</v>
      </c>
      <c r="AI133" s="1" t="s">
        <v>607</v>
      </c>
    </row>
    <row r="134" spans="1:35" x14ac:dyDescent="0.2">
      <c r="A134" s="1" t="s">
        <v>246</v>
      </c>
      <c r="B134" s="1" t="s">
        <v>590</v>
      </c>
      <c r="C134" s="1" t="s">
        <v>590</v>
      </c>
      <c r="G134" s="1" t="s">
        <v>590</v>
      </c>
      <c r="H134" s="1" t="s">
        <v>1080</v>
      </c>
      <c r="I134" s="1" t="s">
        <v>1255</v>
      </c>
      <c r="J134" s="1">
        <v>15</v>
      </c>
      <c r="L134" s="1">
        <v>1984</v>
      </c>
      <c r="M134" s="1">
        <v>2005</v>
      </c>
      <c r="N134" s="1" t="s">
        <v>96</v>
      </c>
      <c r="O134" s="1" t="s">
        <v>84</v>
      </c>
      <c r="P134" s="1" t="s">
        <v>15</v>
      </c>
      <c r="S134" s="1">
        <v>2005</v>
      </c>
      <c r="T134" s="1" t="s">
        <v>93</v>
      </c>
      <c r="V134" s="1" t="s">
        <v>58</v>
      </c>
      <c r="W134" s="1" t="s">
        <v>58</v>
      </c>
      <c r="AD134" s="1" t="s">
        <v>58</v>
      </c>
      <c r="AE134" s="1">
        <v>15</v>
      </c>
      <c r="AF134" s="1" t="s">
        <v>127</v>
      </c>
      <c r="AI134" s="1" t="s">
        <v>591</v>
      </c>
    </row>
    <row r="135" spans="1:35" x14ac:dyDescent="0.2">
      <c r="A135" s="1" t="s">
        <v>247</v>
      </c>
      <c r="B135" s="1" t="s">
        <v>603</v>
      </c>
      <c r="C135" s="1" t="s">
        <v>133</v>
      </c>
      <c r="G135" s="1" t="s">
        <v>133</v>
      </c>
      <c r="H135" s="1" t="s">
        <v>1081</v>
      </c>
      <c r="I135" s="1" t="s">
        <v>1256</v>
      </c>
      <c r="J135" s="1">
        <v>0</v>
      </c>
      <c r="L135" s="1">
        <v>1984</v>
      </c>
      <c r="M135" s="1">
        <v>2012</v>
      </c>
      <c r="N135" s="1" t="s">
        <v>96</v>
      </c>
      <c r="O135" s="1" t="s">
        <v>84</v>
      </c>
      <c r="P135" s="1" t="s">
        <v>15</v>
      </c>
      <c r="S135" s="1">
        <v>2012</v>
      </c>
      <c r="T135" s="1" t="s">
        <v>93</v>
      </c>
      <c r="V135" s="1" t="s">
        <v>58</v>
      </c>
      <c r="W135" s="1" t="s">
        <v>58</v>
      </c>
      <c r="AI135" s="1" t="s">
        <v>604</v>
      </c>
    </row>
    <row r="136" spans="1:35" x14ac:dyDescent="0.2">
      <c r="A136" s="1" t="s">
        <v>248</v>
      </c>
      <c r="B136" s="1" t="s">
        <v>592</v>
      </c>
      <c r="C136" s="1" t="s">
        <v>590</v>
      </c>
      <c r="D136" s="1" t="s">
        <v>594</v>
      </c>
      <c r="G136" s="1" t="s">
        <v>590</v>
      </c>
      <c r="H136" s="1" t="s">
        <v>1080</v>
      </c>
      <c r="I136" s="1" t="s">
        <v>1255</v>
      </c>
      <c r="J136" s="1">
        <v>0</v>
      </c>
      <c r="L136" s="1">
        <v>1984</v>
      </c>
      <c r="M136" s="1">
        <v>2005</v>
      </c>
      <c r="N136" s="1" t="s">
        <v>96</v>
      </c>
      <c r="O136" s="1" t="s">
        <v>84</v>
      </c>
      <c r="P136" s="1" t="s">
        <v>15</v>
      </c>
      <c r="S136" s="1">
        <v>1999</v>
      </c>
      <c r="T136" s="1" t="s">
        <v>93</v>
      </c>
      <c r="V136" s="1" t="s">
        <v>58</v>
      </c>
      <c r="W136" s="1" t="s">
        <v>58</v>
      </c>
      <c r="AD136" s="1" t="s">
        <v>58</v>
      </c>
      <c r="AE136" s="1">
        <v>102</v>
      </c>
      <c r="AF136" s="1" t="s">
        <v>127</v>
      </c>
      <c r="AG136" s="1" t="s">
        <v>99</v>
      </c>
      <c r="AI136" s="1" t="s">
        <v>593</v>
      </c>
    </row>
    <row r="137" spans="1:35" x14ac:dyDescent="0.2">
      <c r="A137" s="1" t="s">
        <v>249</v>
      </c>
      <c r="B137" s="1" t="s">
        <v>595</v>
      </c>
      <c r="C137" s="1" t="s">
        <v>594</v>
      </c>
      <c r="D137" s="1" t="s">
        <v>133</v>
      </c>
      <c r="G137" s="1" t="s">
        <v>594</v>
      </c>
      <c r="H137" s="1" t="s">
        <v>1082</v>
      </c>
      <c r="I137" s="1" t="s">
        <v>1257</v>
      </c>
      <c r="J137" s="1">
        <v>65</v>
      </c>
      <c r="L137" s="1">
        <v>1984</v>
      </c>
      <c r="M137" s="1">
        <v>2002</v>
      </c>
      <c r="N137" s="1" t="s">
        <v>96</v>
      </c>
      <c r="O137" s="1" t="s">
        <v>84</v>
      </c>
      <c r="P137" s="1" t="s">
        <v>15</v>
      </c>
      <c r="S137" s="1">
        <v>2002</v>
      </c>
      <c r="T137" s="1" t="s">
        <v>93</v>
      </c>
      <c r="V137" s="1" t="s">
        <v>58</v>
      </c>
      <c r="W137" s="1" t="s">
        <v>58</v>
      </c>
      <c r="AD137" s="1" t="s">
        <v>58</v>
      </c>
      <c r="AE137" s="1">
        <v>65</v>
      </c>
      <c r="AF137" s="1" t="s">
        <v>127</v>
      </c>
      <c r="AI137" s="1" t="s">
        <v>596</v>
      </c>
    </row>
    <row r="138" spans="1:35" x14ac:dyDescent="0.2">
      <c r="A138" s="1" t="s">
        <v>250</v>
      </c>
      <c r="B138" s="1" t="s">
        <v>131</v>
      </c>
      <c r="C138" s="1" t="s">
        <v>131</v>
      </c>
      <c r="D138" s="1" t="s">
        <v>133</v>
      </c>
      <c r="G138" s="1" t="s">
        <v>131</v>
      </c>
      <c r="H138" s="1" t="s">
        <v>1083</v>
      </c>
      <c r="I138" s="1" t="s">
        <v>1258</v>
      </c>
      <c r="J138" s="1">
        <v>0</v>
      </c>
      <c r="L138" s="1">
        <v>1984</v>
      </c>
      <c r="M138" s="1">
        <v>2000</v>
      </c>
      <c r="N138" s="1" t="s">
        <v>96</v>
      </c>
      <c r="O138" s="1" t="s">
        <v>84</v>
      </c>
      <c r="P138" s="1" t="s">
        <v>15</v>
      </c>
      <c r="S138" s="1">
        <v>2000</v>
      </c>
      <c r="T138" s="1" t="s">
        <v>93</v>
      </c>
      <c r="V138" s="1" t="s">
        <v>69</v>
      </c>
      <c r="W138" s="1" t="s">
        <v>58</v>
      </c>
      <c r="AD138" s="1" t="s">
        <v>58</v>
      </c>
      <c r="AE138" s="1">
        <v>401</v>
      </c>
      <c r="AF138" s="1" t="s">
        <v>127</v>
      </c>
      <c r="AG138" s="1" t="s">
        <v>99</v>
      </c>
      <c r="AI138" s="1" t="s">
        <v>606</v>
      </c>
    </row>
    <row r="139" spans="1:35" x14ac:dyDescent="0.2">
      <c r="A139" s="1" t="s">
        <v>251</v>
      </c>
      <c r="B139" s="1" t="s">
        <v>594</v>
      </c>
      <c r="C139" s="1" t="s">
        <v>594</v>
      </c>
      <c r="D139" s="1" t="s">
        <v>133</v>
      </c>
      <c r="G139" s="1" t="s">
        <v>594</v>
      </c>
      <c r="H139" s="1" t="s">
        <v>1082</v>
      </c>
      <c r="I139" s="1" t="s">
        <v>1257</v>
      </c>
      <c r="J139" s="1">
        <v>0</v>
      </c>
      <c r="L139" s="1">
        <v>1984</v>
      </c>
      <c r="M139" s="1">
        <v>2000</v>
      </c>
      <c r="N139" s="1" t="s">
        <v>96</v>
      </c>
      <c r="O139" s="1" t="s">
        <v>84</v>
      </c>
      <c r="P139" s="1" t="s">
        <v>15</v>
      </c>
      <c r="S139" s="1">
        <v>2002</v>
      </c>
      <c r="T139" s="1" t="s">
        <v>93</v>
      </c>
      <c r="AD139" s="1" t="s">
        <v>58</v>
      </c>
      <c r="AE139" s="1">
        <v>314</v>
      </c>
      <c r="AF139" s="1" t="s">
        <v>127</v>
      </c>
      <c r="AG139" s="1" t="s">
        <v>99</v>
      </c>
    </row>
    <row r="140" spans="1:35" x14ac:dyDescent="0.2">
      <c r="A140" s="1" t="s">
        <v>252</v>
      </c>
      <c r="B140" s="1" t="s">
        <v>132</v>
      </c>
      <c r="C140" s="1" t="s">
        <v>131</v>
      </c>
      <c r="D140" s="1" t="s">
        <v>133</v>
      </c>
      <c r="G140" s="1" t="s">
        <v>131</v>
      </c>
      <c r="H140" s="1" t="s">
        <v>1083</v>
      </c>
      <c r="I140" s="1" t="s">
        <v>1258</v>
      </c>
      <c r="J140" s="1">
        <v>0</v>
      </c>
      <c r="L140" s="1">
        <v>1984</v>
      </c>
      <c r="M140" s="1">
        <v>2000</v>
      </c>
      <c r="N140" s="1" t="s">
        <v>96</v>
      </c>
      <c r="O140" s="1" t="s">
        <v>84</v>
      </c>
      <c r="P140" s="1" t="s">
        <v>15</v>
      </c>
      <c r="R140" s="1" t="s">
        <v>22</v>
      </c>
      <c r="S140" s="1">
        <v>1999</v>
      </c>
      <c r="T140" s="1" t="s">
        <v>93</v>
      </c>
      <c r="V140" s="1" t="s">
        <v>69</v>
      </c>
      <c r="W140" s="1" t="s">
        <v>58</v>
      </c>
      <c r="X140" s="1">
        <v>250</v>
      </c>
      <c r="Y140" s="1" t="s">
        <v>87</v>
      </c>
      <c r="Z140" s="1" t="s">
        <v>69</v>
      </c>
      <c r="AD140" s="1" t="s">
        <v>58</v>
      </c>
      <c r="AG140" s="1" t="s">
        <v>99</v>
      </c>
      <c r="AI140" s="1" t="s">
        <v>134</v>
      </c>
    </row>
    <row r="141" spans="1:35" x14ac:dyDescent="0.2">
      <c r="A141" s="1" t="s">
        <v>253</v>
      </c>
      <c r="B141" s="1" t="s">
        <v>116</v>
      </c>
      <c r="C141" s="1" t="s">
        <v>117</v>
      </c>
      <c r="G141" s="1" t="s">
        <v>117</v>
      </c>
      <c r="H141" s="1" t="s">
        <v>1085</v>
      </c>
      <c r="I141" s="1" t="s">
        <v>1259</v>
      </c>
      <c r="J141" s="1">
        <v>0</v>
      </c>
      <c r="K141" s="1">
        <v>130</v>
      </c>
      <c r="L141" s="1">
        <v>1984</v>
      </c>
      <c r="M141" s="1">
        <v>2006</v>
      </c>
      <c r="N141" s="1" t="s">
        <v>96</v>
      </c>
      <c r="O141" s="1" t="s">
        <v>84</v>
      </c>
      <c r="P141" s="1" t="s">
        <v>15</v>
      </c>
      <c r="R141" s="1" t="s">
        <v>22</v>
      </c>
      <c r="S141" s="1">
        <v>1980</v>
      </c>
      <c r="T141" s="1" t="s">
        <v>93</v>
      </c>
      <c r="V141" s="1" t="s">
        <v>58</v>
      </c>
      <c r="W141" s="1" t="s">
        <v>58</v>
      </c>
      <c r="X141" s="1">
        <v>300</v>
      </c>
      <c r="Y141" s="1" t="s">
        <v>87</v>
      </c>
      <c r="Z141" s="1" t="s">
        <v>120</v>
      </c>
      <c r="AA141" s="1">
        <v>130</v>
      </c>
      <c r="AB141" s="1" t="s">
        <v>87</v>
      </c>
      <c r="AC141" s="1">
        <v>2006</v>
      </c>
      <c r="AD141" s="1" t="s">
        <v>69</v>
      </c>
      <c r="AI141" s="1" t="s">
        <v>119</v>
      </c>
    </row>
    <row r="142" spans="1:35" x14ac:dyDescent="0.2">
      <c r="A142" s="1" t="s">
        <v>254</v>
      </c>
      <c r="B142" s="1" t="s">
        <v>113</v>
      </c>
      <c r="C142" s="1" t="s">
        <v>114</v>
      </c>
      <c r="G142" s="1" t="s">
        <v>114</v>
      </c>
      <c r="H142" s="1" t="s">
        <v>1086</v>
      </c>
      <c r="I142" s="1" t="s">
        <v>1260</v>
      </c>
      <c r="J142" s="1">
        <v>0</v>
      </c>
      <c r="L142" s="1">
        <v>1984</v>
      </c>
      <c r="M142" s="1">
        <v>1994</v>
      </c>
      <c r="N142" s="1" t="s">
        <v>96</v>
      </c>
      <c r="O142" s="1" t="s">
        <v>84</v>
      </c>
      <c r="P142" s="1" t="s">
        <v>15</v>
      </c>
      <c r="R142" s="1" t="s">
        <v>22</v>
      </c>
      <c r="S142" s="1">
        <v>1995</v>
      </c>
      <c r="T142" s="1" t="s">
        <v>93</v>
      </c>
      <c r="V142" s="1" t="s">
        <v>69</v>
      </c>
      <c r="W142" s="1" t="s">
        <v>58</v>
      </c>
      <c r="X142" s="1">
        <v>400</v>
      </c>
      <c r="Y142" s="1" t="s">
        <v>87</v>
      </c>
      <c r="Z142" s="1" t="s">
        <v>69</v>
      </c>
      <c r="AD142" s="1" t="s">
        <v>69</v>
      </c>
      <c r="AI142" s="1" t="s">
        <v>115</v>
      </c>
    </row>
    <row r="143" spans="1:35" x14ac:dyDescent="0.2">
      <c r="A143" s="1" t="s">
        <v>255</v>
      </c>
      <c r="B143" s="1" t="s">
        <v>110</v>
      </c>
      <c r="C143" s="1" t="s">
        <v>111</v>
      </c>
      <c r="G143" s="1" t="s">
        <v>111</v>
      </c>
      <c r="H143" s="1" t="s">
        <v>1682</v>
      </c>
      <c r="I143" s="1" t="s">
        <v>1679</v>
      </c>
      <c r="J143" s="1">
        <v>0</v>
      </c>
      <c r="L143" s="1">
        <v>1984</v>
      </c>
      <c r="M143" s="1">
        <v>1993</v>
      </c>
      <c r="N143" s="1" t="s">
        <v>96</v>
      </c>
      <c r="O143" s="1" t="s">
        <v>84</v>
      </c>
      <c r="P143" s="1" t="s">
        <v>15</v>
      </c>
      <c r="R143" s="1" t="s">
        <v>22</v>
      </c>
      <c r="S143" s="1">
        <v>1994</v>
      </c>
      <c r="T143" s="1" t="s">
        <v>93</v>
      </c>
      <c r="V143" s="1" t="s">
        <v>69</v>
      </c>
      <c r="W143" s="1" t="s">
        <v>58</v>
      </c>
      <c r="X143" s="1">
        <v>300</v>
      </c>
      <c r="Y143" s="1" t="s">
        <v>87</v>
      </c>
      <c r="Z143" s="1" t="s">
        <v>69</v>
      </c>
      <c r="AD143" s="1" t="s">
        <v>69</v>
      </c>
      <c r="AI143" s="1" t="s">
        <v>112</v>
      </c>
    </row>
    <row r="144" spans="1:35" x14ac:dyDescent="0.2">
      <c r="A144" s="1" t="s">
        <v>256</v>
      </c>
      <c r="B144" s="1" t="s">
        <v>123</v>
      </c>
      <c r="C144" s="1" t="s">
        <v>123</v>
      </c>
      <c r="G144" s="1" t="s">
        <v>123</v>
      </c>
      <c r="H144" s="1" t="s">
        <v>1088</v>
      </c>
      <c r="I144" s="1" t="s">
        <v>1262</v>
      </c>
      <c r="J144" s="1">
        <v>0</v>
      </c>
      <c r="L144" s="1">
        <v>1984</v>
      </c>
      <c r="M144" s="1">
        <v>1988</v>
      </c>
      <c r="N144" s="1" t="s">
        <v>96</v>
      </c>
      <c r="O144" s="1" t="s">
        <v>84</v>
      </c>
      <c r="P144" s="1" t="s">
        <v>15</v>
      </c>
      <c r="R144" s="1" t="s">
        <v>22</v>
      </c>
      <c r="S144" s="1">
        <v>1989</v>
      </c>
      <c r="T144" s="1" t="s">
        <v>93</v>
      </c>
      <c r="V144" s="1" t="s">
        <v>69</v>
      </c>
      <c r="W144" s="1" t="s">
        <v>58</v>
      </c>
      <c r="X144" s="1">
        <v>120</v>
      </c>
      <c r="Y144" s="1" t="s">
        <v>87</v>
      </c>
      <c r="Z144" s="1" t="s">
        <v>69</v>
      </c>
      <c r="AD144" s="1" t="s">
        <v>69</v>
      </c>
      <c r="AI144" s="1" t="s">
        <v>124</v>
      </c>
    </row>
    <row r="145" spans="1:35" x14ac:dyDescent="0.2">
      <c r="A145" s="1" t="s">
        <v>257</v>
      </c>
      <c r="B145" s="1" t="s">
        <v>118</v>
      </c>
      <c r="C145" s="1" t="s">
        <v>117</v>
      </c>
      <c r="G145" s="1" t="s">
        <v>117</v>
      </c>
      <c r="H145" s="1" t="s">
        <v>1085</v>
      </c>
      <c r="I145" s="1" t="s">
        <v>1259</v>
      </c>
      <c r="J145" s="1">
        <v>0</v>
      </c>
      <c r="K145" s="1">
        <v>130</v>
      </c>
      <c r="L145" s="1">
        <v>1984</v>
      </c>
      <c r="M145" s="1">
        <v>2012</v>
      </c>
      <c r="N145" s="1" t="s">
        <v>96</v>
      </c>
      <c r="O145" s="1" t="s">
        <v>84</v>
      </c>
      <c r="P145" s="1" t="s">
        <v>15</v>
      </c>
      <c r="R145" s="1" t="s">
        <v>22</v>
      </c>
      <c r="S145" s="1">
        <v>2013</v>
      </c>
      <c r="T145" s="1" t="s">
        <v>94</v>
      </c>
      <c r="V145" s="1" t="s">
        <v>58</v>
      </c>
      <c r="W145" s="1" t="s">
        <v>69</v>
      </c>
      <c r="Z145" s="1" t="s">
        <v>69</v>
      </c>
      <c r="AD145" s="1" t="s">
        <v>69</v>
      </c>
      <c r="AI145" s="1" t="s">
        <v>122</v>
      </c>
    </row>
    <row r="146" spans="1:35" x14ac:dyDescent="0.2">
      <c r="A146" s="1" t="s">
        <v>258</v>
      </c>
      <c r="B146" s="1" t="s">
        <v>515</v>
      </c>
      <c r="C146" s="1" t="s">
        <v>89</v>
      </c>
      <c r="N146" s="1" t="s">
        <v>96</v>
      </c>
      <c r="O146" s="1" t="s">
        <v>84</v>
      </c>
      <c r="P146" s="1" t="s">
        <v>15</v>
      </c>
      <c r="S146" s="1">
        <v>1980</v>
      </c>
      <c r="T146" s="1" t="s">
        <v>435</v>
      </c>
      <c r="AI146" s="1" t="s">
        <v>516</v>
      </c>
    </row>
    <row r="147" spans="1:35" x14ac:dyDescent="0.2">
      <c r="A147" s="1" t="s">
        <v>259</v>
      </c>
      <c r="B147" s="1" t="s">
        <v>601</v>
      </c>
      <c r="C147" s="1" t="s">
        <v>133</v>
      </c>
      <c r="G147" s="1" t="s">
        <v>133</v>
      </c>
      <c r="H147" s="1" t="s">
        <v>1081</v>
      </c>
      <c r="I147" s="1" t="s">
        <v>1256</v>
      </c>
      <c r="J147" s="1">
        <v>205</v>
      </c>
      <c r="L147" s="1">
        <v>1984</v>
      </c>
      <c r="M147" s="1">
        <v>2004</v>
      </c>
      <c r="N147" s="1" t="s">
        <v>96</v>
      </c>
      <c r="O147" s="1" t="s">
        <v>84</v>
      </c>
      <c r="P147" s="1" t="s">
        <v>15</v>
      </c>
      <c r="S147" s="1">
        <v>2005</v>
      </c>
      <c r="T147" s="1" t="s">
        <v>93</v>
      </c>
      <c r="V147" s="1" t="s">
        <v>58</v>
      </c>
      <c r="W147" s="1" t="s">
        <v>58</v>
      </c>
      <c r="AD147" s="1" t="s">
        <v>58</v>
      </c>
      <c r="AE147" s="1">
        <v>205</v>
      </c>
      <c r="AF147" s="1" t="s">
        <v>127</v>
      </c>
      <c r="AI147" s="1" t="s">
        <v>602</v>
      </c>
    </row>
    <row r="148" spans="1:35" x14ac:dyDescent="0.2">
      <c r="A148" s="1" t="s">
        <v>260</v>
      </c>
      <c r="B148" s="1" t="s">
        <v>136</v>
      </c>
      <c r="C148" s="1" t="s">
        <v>135</v>
      </c>
      <c r="G148" s="1" t="s">
        <v>135</v>
      </c>
      <c r="H148" s="1" t="s">
        <v>1094</v>
      </c>
      <c r="I148" s="1" t="s">
        <v>1263</v>
      </c>
      <c r="J148" s="1">
        <v>0</v>
      </c>
      <c r="L148" s="1">
        <v>1984</v>
      </c>
      <c r="M148" s="1">
        <v>2004</v>
      </c>
      <c r="N148" s="1" t="s">
        <v>96</v>
      </c>
      <c r="O148" s="1" t="s">
        <v>84</v>
      </c>
      <c r="P148" s="1" t="s">
        <v>15</v>
      </c>
      <c r="R148" s="1" t="s">
        <v>22</v>
      </c>
      <c r="S148" s="1">
        <v>2004</v>
      </c>
      <c r="T148" s="1" t="s">
        <v>93</v>
      </c>
      <c r="V148" s="1" t="s">
        <v>58</v>
      </c>
      <c r="W148" s="1" t="s">
        <v>58</v>
      </c>
      <c r="X148" s="1">
        <v>25</v>
      </c>
      <c r="Y148" s="1" t="s">
        <v>127</v>
      </c>
      <c r="Z148" s="1" t="s">
        <v>120</v>
      </c>
      <c r="AA148" s="1">
        <v>14</v>
      </c>
      <c r="AB148" s="1" t="s">
        <v>127</v>
      </c>
      <c r="AC148" s="1">
        <v>2014</v>
      </c>
      <c r="AI148" s="1" t="s">
        <v>137</v>
      </c>
    </row>
    <row r="149" spans="1:35" x14ac:dyDescent="0.2">
      <c r="A149" s="1" t="s">
        <v>261</v>
      </c>
      <c r="B149" s="1" t="s">
        <v>610</v>
      </c>
      <c r="C149" s="1" t="s">
        <v>614</v>
      </c>
      <c r="G149" s="1" t="s">
        <v>614</v>
      </c>
      <c r="H149" s="1" t="s">
        <v>1089</v>
      </c>
      <c r="I149" s="1" t="s">
        <v>1264</v>
      </c>
      <c r="J149" s="1">
        <v>0</v>
      </c>
      <c r="L149" s="1">
        <v>1984</v>
      </c>
      <c r="M149" s="1">
        <v>2005</v>
      </c>
      <c r="N149" s="1" t="s">
        <v>96</v>
      </c>
      <c r="O149" s="1" t="s">
        <v>84</v>
      </c>
      <c r="P149" s="1" t="s">
        <v>15</v>
      </c>
      <c r="S149" s="1">
        <v>2006</v>
      </c>
      <c r="T149" s="1" t="s">
        <v>94</v>
      </c>
      <c r="V149" s="1" t="s">
        <v>58</v>
      </c>
      <c r="W149" s="1" t="s">
        <v>58</v>
      </c>
      <c r="AI149" s="1" t="s">
        <v>613</v>
      </c>
    </row>
    <row r="150" spans="1:35" x14ac:dyDescent="0.2">
      <c r="A150" s="1" t="s">
        <v>262</v>
      </c>
      <c r="B150" s="1" t="s">
        <v>611</v>
      </c>
      <c r="C150" s="1" t="s">
        <v>614</v>
      </c>
      <c r="G150" s="1" t="s">
        <v>614</v>
      </c>
      <c r="H150" s="1" t="s">
        <v>1089</v>
      </c>
      <c r="I150" s="1" t="s">
        <v>1264</v>
      </c>
      <c r="J150" s="1">
        <v>0</v>
      </c>
      <c r="L150" s="1">
        <v>1984</v>
      </c>
      <c r="M150" s="1">
        <v>2005</v>
      </c>
      <c r="N150" s="1" t="s">
        <v>96</v>
      </c>
      <c r="O150" s="1" t="s">
        <v>84</v>
      </c>
      <c r="P150" s="1" t="s">
        <v>15</v>
      </c>
      <c r="S150" s="1">
        <v>2006</v>
      </c>
      <c r="T150" s="1" t="s">
        <v>93</v>
      </c>
      <c r="V150" s="1" t="s">
        <v>58</v>
      </c>
      <c r="W150" s="1" t="s">
        <v>58</v>
      </c>
      <c r="AD150" s="1" t="s">
        <v>58</v>
      </c>
      <c r="AE150" s="1">
        <v>14</v>
      </c>
      <c r="AF150" s="1" t="s">
        <v>127</v>
      </c>
      <c r="AI150" s="1" t="s">
        <v>612</v>
      </c>
    </row>
    <row r="151" spans="1:35" x14ac:dyDescent="0.2">
      <c r="A151" s="1" t="s">
        <v>263</v>
      </c>
      <c r="B151" s="1" t="s">
        <v>608</v>
      </c>
      <c r="C151" s="1" t="s">
        <v>608</v>
      </c>
      <c r="D151" s="1" t="s">
        <v>614</v>
      </c>
      <c r="G151" s="1" t="s">
        <v>608</v>
      </c>
      <c r="H151" s="1" t="s">
        <v>1090</v>
      </c>
      <c r="I151" s="1" t="s">
        <v>1265</v>
      </c>
      <c r="J151" s="1">
        <v>0</v>
      </c>
      <c r="L151" s="1">
        <v>1984</v>
      </c>
      <c r="M151" s="1">
        <v>2008</v>
      </c>
      <c r="N151" s="1" t="s">
        <v>96</v>
      </c>
      <c r="O151" s="1" t="s">
        <v>84</v>
      </c>
      <c r="P151" s="1" t="s">
        <v>15</v>
      </c>
      <c r="S151" s="1">
        <v>2009</v>
      </c>
      <c r="T151" s="1" t="s">
        <v>93</v>
      </c>
      <c r="V151" s="1" t="s">
        <v>69</v>
      </c>
      <c r="W151" s="1" t="s">
        <v>58</v>
      </c>
      <c r="AD151" s="1" t="s">
        <v>58</v>
      </c>
      <c r="AE151" s="1">
        <v>135</v>
      </c>
      <c r="AF151" s="1" t="s">
        <v>127</v>
      </c>
      <c r="AG151" s="1" t="s">
        <v>99</v>
      </c>
      <c r="AI151" s="1" t="s">
        <v>609</v>
      </c>
    </row>
    <row r="152" spans="1:35" x14ac:dyDescent="0.2">
      <c r="A152" s="1" t="s">
        <v>264</v>
      </c>
      <c r="B152" s="1" t="s">
        <v>598</v>
      </c>
      <c r="C152" s="1" t="s">
        <v>594</v>
      </c>
      <c r="D152" s="1" t="s">
        <v>133</v>
      </c>
      <c r="G152" s="1" t="s">
        <v>594</v>
      </c>
      <c r="H152" s="1" t="s">
        <v>1082</v>
      </c>
      <c r="I152" s="1" t="s">
        <v>1257</v>
      </c>
      <c r="J152" s="1">
        <v>144</v>
      </c>
      <c r="L152" s="1">
        <v>1984</v>
      </c>
      <c r="M152" s="1">
        <v>2010</v>
      </c>
      <c r="N152" s="1" t="s">
        <v>96</v>
      </c>
      <c r="O152" s="1" t="s">
        <v>84</v>
      </c>
      <c r="P152" s="1" t="s">
        <v>15</v>
      </c>
      <c r="S152" s="1">
        <v>2011</v>
      </c>
      <c r="T152" s="1" t="s">
        <v>93</v>
      </c>
      <c r="V152" s="1" t="s">
        <v>58</v>
      </c>
      <c r="W152" s="1" t="s">
        <v>58</v>
      </c>
      <c r="AD152" s="1" t="s">
        <v>58</v>
      </c>
      <c r="AE152" s="1">
        <v>144</v>
      </c>
      <c r="AF152" s="1" t="s">
        <v>127</v>
      </c>
      <c r="AI152" s="1" t="s">
        <v>597</v>
      </c>
    </row>
    <row r="153" spans="1:35" x14ac:dyDescent="0.2">
      <c r="A153" s="1" t="s">
        <v>265</v>
      </c>
      <c r="B153" s="1" t="s">
        <v>842</v>
      </c>
      <c r="C153" s="1" t="s">
        <v>843</v>
      </c>
      <c r="D153" s="1" t="s">
        <v>840</v>
      </c>
      <c r="G153" s="1" t="s">
        <v>843</v>
      </c>
      <c r="H153" s="1" t="s">
        <v>1091</v>
      </c>
      <c r="I153" s="1" t="s">
        <v>1266</v>
      </c>
      <c r="J153" s="1">
        <v>213</v>
      </c>
      <c r="L153" s="1">
        <v>2000</v>
      </c>
      <c r="M153" s="1">
        <v>2006</v>
      </c>
      <c r="N153" s="1" t="s">
        <v>96</v>
      </c>
      <c r="O153" s="1" t="s">
        <v>84</v>
      </c>
      <c r="P153" s="1" t="s">
        <v>15</v>
      </c>
      <c r="S153" s="1">
        <v>2007</v>
      </c>
      <c r="T153" s="1" t="s">
        <v>93</v>
      </c>
      <c r="V153" s="1" t="s">
        <v>69</v>
      </c>
      <c r="W153" s="1" t="s">
        <v>58</v>
      </c>
      <c r="AD153" s="1" t="s">
        <v>58</v>
      </c>
      <c r="AE153" s="1">
        <v>213</v>
      </c>
      <c r="AF153" s="1" t="s">
        <v>127</v>
      </c>
      <c r="AI153" s="1" t="s">
        <v>844</v>
      </c>
    </row>
    <row r="154" spans="1:35" x14ac:dyDescent="0.2">
      <c r="A154" s="1" t="s">
        <v>266</v>
      </c>
      <c r="B154" s="1" t="s">
        <v>145</v>
      </c>
      <c r="C154" s="1" t="s">
        <v>145</v>
      </c>
      <c r="G154" s="1" t="s">
        <v>145</v>
      </c>
      <c r="H154" s="1" t="s">
        <v>1092</v>
      </c>
      <c r="I154" s="1" t="s">
        <v>1267</v>
      </c>
      <c r="J154" s="1">
        <v>9</v>
      </c>
      <c r="L154" s="1">
        <v>1984</v>
      </c>
      <c r="M154" s="1">
        <v>2020</v>
      </c>
      <c r="N154" s="1" t="s">
        <v>96</v>
      </c>
      <c r="O154" s="1" t="s">
        <v>84</v>
      </c>
      <c r="P154" s="1" t="s">
        <v>15</v>
      </c>
      <c r="R154" s="1" t="s">
        <v>22</v>
      </c>
      <c r="S154" s="1">
        <v>2021</v>
      </c>
      <c r="T154" s="1" t="s">
        <v>93</v>
      </c>
      <c r="V154" s="1" t="s">
        <v>58</v>
      </c>
      <c r="W154" s="1" t="s">
        <v>58</v>
      </c>
      <c r="X154" s="1">
        <v>8</v>
      </c>
      <c r="Y154" s="1" t="s">
        <v>127</v>
      </c>
      <c r="Z154" s="1" t="s">
        <v>69</v>
      </c>
      <c r="AD154" s="1" t="s">
        <v>58</v>
      </c>
      <c r="AE154" s="1">
        <v>9</v>
      </c>
      <c r="AF154" s="1" t="s">
        <v>127</v>
      </c>
      <c r="AI154" s="1" t="s">
        <v>146</v>
      </c>
    </row>
    <row r="155" spans="1:35" x14ac:dyDescent="0.2">
      <c r="A155" s="1" t="s">
        <v>267</v>
      </c>
      <c r="B155" s="1" t="s">
        <v>147</v>
      </c>
      <c r="C155" s="1" t="s">
        <v>145</v>
      </c>
      <c r="G155" s="1" t="s">
        <v>145</v>
      </c>
      <c r="H155" s="1" t="s">
        <v>1092</v>
      </c>
      <c r="I155" s="1" t="s">
        <v>1267</v>
      </c>
      <c r="J155" s="1">
        <v>0</v>
      </c>
      <c r="L155" s="1">
        <v>1984</v>
      </c>
      <c r="M155" s="1">
        <v>2014</v>
      </c>
      <c r="N155" s="1" t="s">
        <v>96</v>
      </c>
      <c r="O155" s="1" t="s">
        <v>84</v>
      </c>
      <c r="P155" s="1" t="s">
        <v>15</v>
      </c>
      <c r="R155" s="1" t="s">
        <v>22</v>
      </c>
      <c r="S155" s="1">
        <v>2015</v>
      </c>
      <c r="T155" s="1" t="s">
        <v>93</v>
      </c>
      <c r="V155" s="1" t="s">
        <v>58</v>
      </c>
      <c r="W155" s="1" t="s">
        <v>58</v>
      </c>
      <c r="X155" s="1">
        <v>35</v>
      </c>
      <c r="Y155" s="1" t="s">
        <v>127</v>
      </c>
      <c r="Z155" s="1" t="s">
        <v>69</v>
      </c>
      <c r="AD155" s="1" t="s">
        <v>69</v>
      </c>
      <c r="AI155" s="1" t="s">
        <v>148</v>
      </c>
    </row>
    <row r="156" spans="1:35" x14ac:dyDescent="0.2">
      <c r="A156" s="1" t="s">
        <v>268</v>
      </c>
      <c r="B156" s="1" t="s">
        <v>149</v>
      </c>
      <c r="C156" s="1" t="s">
        <v>149</v>
      </c>
      <c r="G156" s="1" t="s">
        <v>149</v>
      </c>
      <c r="H156" s="1" t="s">
        <v>1093</v>
      </c>
      <c r="I156" s="1" t="s">
        <v>1268</v>
      </c>
      <c r="J156" s="1">
        <v>0</v>
      </c>
      <c r="L156" s="1">
        <v>1984</v>
      </c>
      <c r="M156" s="1">
        <v>1995</v>
      </c>
      <c r="N156" s="1" t="s">
        <v>96</v>
      </c>
      <c r="O156" s="1" t="s">
        <v>84</v>
      </c>
      <c r="P156" s="1" t="s">
        <v>15</v>
      </c>
      <c r="R156" s="1" t="s">
        <v>22</v>
      </c>
      <c r="S156" s="1">
        <v>2017</v>
      </c>
      <c r="T156" s="1" t="s">
        <v>93</v>
      </c>
      <c r="V156" s="1" t="s">
        <v>69</v>
      </c>
      <c r="W156" s="1" t="s">
        <v>58</v>
      </c>
      <c r="X156" s="1">
        <v>70</v>
      </c>
      <c r="Y156" s="1" t="s">
        <v>87</v>
      </c>
      <c r="Z156" s="1" t="s">
        <v>69</v>
      </c>
      <c r="AI156" s="1" t="s">
        <v>987</v>
      </c>
    </row>
    <row r="157" spans="1:35" x14ac:dyDescent="0.2">
      <c r="A157" s="1" t="s">
        <v>269</v>
      </c>
      <c r="B157" s="1" t="s">
        <v>135</v>
      </c>
      <c r="C157" s="1" t="s">
        <v>135</v>
      </c>
      <c r="G157" s="1" t="s">
        <v>135</v>
      </c>
      <c r="H157" s="1" t="s">
        <v>1094</v>
      </c>
      <c r="I157" s="1" t="s">
        <v>1263</v>
      </c>
      <c r="J157" s="1">
        <v>0</v>
      </c>
      <c r="L157" s="1">
        <v>1984</v>
      </c>
      <c r="M157" s="1">
        <v>2004</v>
      </c>
      <c r="N157" s="1" t="s">
        <v>96</v>
      </c>
      <c r="O157" s="1" t="s">
        <v>84</v>
      </c>
      <c r="P157" s="1" t="s">
        <v>15</v>
      </c>
      <c r="R157" s="1" t="s">
        <v>22</v>
      </c>
      <c r="S157" s="1">
        <v>2014</v>
      </c>
      <c r="T157" s="1" t="s">
        <v>93</v>
      </c>
      <c r="V157" s="1" t="s">
        <v>58</v>
      </c>
      <c r="W157" s="1" t="s">
        <v>58</v>
      </c>
      <c r="X157" s="1">
        <v>15</v>
      </c>
      <c r="Y157" s="1" t="s">
        <v>127</v>
      </c>
      <c r="Z157" s="1" t="s">
        <v>69</v>
      </c>
      <c r="AI157" s="1" t="s">
        <v>140</v>
      </c>
    </row>
    <row r="158" spans="1:35" x14ac:dyDescent="0.2">
      <c r="A158" s="1" t="s">
        <v>270</v>
      </c>
      <c r="B158" s="1" t="s">
        <v>338</v>
      </c>
      <c r="C158" s="1" t="s">
        <v>339</v>
      </c>
      <c r="G158" s="1" t="s">
        <v>339</v>
      </c>
      <c r="H158" s="1" t="s">
        <v>1095</v>
      </c>
      <c r="I158" s="1" t="s">
        <v>1269</v>
      </c>
      <c r="J158" s="1">
        <v>0</v>
      </c>
      <c r="L158" s="1">
        <v>1984</v>
      </c>
      <c r="M158" s="1">
        <v>2009</v>
      </c>
      <c r="N158" s="1" t="s">
        <v>96</v>
      </c>
      <c r="O158" s="1" t="s">
        <v>84</v>
      </c>
      <c r="P158" s="1" t="s">
        <v>15</v>
      </c>
      <c r="R158" s="1" t="s">
        <v>340</v>
      </c>
      <c r="S158" s="1">
        <v>2010</v>
      </c>
      <c r="T158" s="1" t="s">
        <v>93</v>
      </c>
      <c r="V158" s="1" t="s">
        <v>69</v>
      </c>
      <c r="W158" s="1" t="s">
        <v>58</v>
      </c>
      <c r="X158" s="1">
        <v>50</v>
      </c>
      <c r="Y158" s="1" t="s">
        <v>87</v>
      </c>
      <c r="Z158" s="1" t="s">
        <v>69</v>
      </c>
      <c r="AD158" s="1" t="s">
        <v>69</v>
      </c>
      <c r="AI158" s="1" t="s">
        <v>341</v>
      </c>
    </row>
    <row r="159" spans="1:35" x14ac:dyDescent="0.2">
      <c r="A159" s="1" t="s">
        <v>271</v>
      </c>
      <c r="B159" s="1" t="s">
        <v>513</v>
      </c>
      <c r="C159" s="1" t="s">
        <v>89</v>
      </c>
      <c r="N159" s="1" t="s">
        <v>96</v>
      </c>
      <c r="O159" s="1" t="s">
        <v>84</v>
      </c>
      <c r="P159" s="1" t="s">
        <v>15</v>
      </c>
      <c r="S159" s="1">
        <v>1980</v>
      </c>
      <c r="T159" s="1" t="s">
        <v>93</v>
      </c>
      <c r="AI159" s="1" t="s">
        <v>514</v>
      </c>
    </row>
    <row r="160" spans="1:35" x14ac:dyDescent="0.2">
      <c r="A160" s="1" t="s">
        <v>272</v>
      </c>
      <c r="B160" s="1" t="s">
        <v>839</v>
      </c>
      <c r="C160" s="1" t="s">
        <v>840</v>
      </c>
      <c r="G160" s="1" t="s">
        <v>840</v>
      </c>
      <c r="H160" s="1" t="s">
        <v>1096</v>
      </c>
      <c r="I160" s="1" t="s">
        <v>1270</v>
      </c>
      <c r="J160" s="1">
        <v>0</v>
      </c>
      <c r="L160" s="1">
        <v>1984</v>
      </c>
      <c r="M160" s="1">
        <v>1998</v>
      </c>
      <c r="N160" s="1" t="s">
        <v>96</v>
      </c>
      <c r="O160" s="1" t="s">
        <v>84</v>
      </c>
      <c r="P160" s="1" t="s">
        <v>15</v>
      </c>
      <c r="S160" s="1">
        <v>1998</v>
      </c>
      <c r="T160" s="1" t="s">
        <v>435</v>
      </c>
      <c r="V160" s="1" t="s">
        <v>58</v>
      </c>
      <c r="W160" s="1" t="s">
        <v>58</v>
      </c>
      <c r="AI160" s="1" t="s">
        <v>841</v>
      </c>
    </row>
    <row r="161" spans="1:35" x14ac:dyDescent="0.2">
      <c r="A161" s="1" t="s">
        <v>273</v>
      </c>
      <c r="B161" s="1" t="s">
        <v>141</v>
      </c>
      <c r="C161" s="1" t="s">
        <v>89</v>
      </c>
      <c r="N161" s="1" t="s">
        <v>96</v>
      </c>
      <c r="O161" s="1" t="s">
        <v>84</v>
      </c>
      <c r="P161" s="1" t="s">
        <v>15</v>
      </c>
      <c r="R161" s="1" t="s">
        <v>22</v>
      </c>
      <c r="S161" s="1">
        <v>2018</v>
      </c>
      <c r="T161" s="1" t="s">
        <v>93</v>
      </c>
      <c r="AI161" s="1" t="s">
        <v>142</v>
      </c>
    </row>
    <row r="162" spans="1:35" x14ac:dyDescent="0.2">
      <c r="A162" s="1" t="s">
        <v>274</v>
      </c>
      <c r="B162" s="1" t="s">
        <v>605</v>
      </c>
      <c r="C162" s="1" t="s">
        <v>129</v>
      </c>
      <c r="D162" s="1" t="s">
        <v>133</v>
      </c>
      <c r="G162" s="1" t="s">
        <v>129</v>
      </c>
      <c r="H162" s="1" t="s">
        <v>1084</v>
      </c>
      <c r="I162" s="1" t="s">
        <v>1271</v>
      </c>
      <c r="J162" s="1">
        <v>0</v>
      </c>
      <c r="L162" s="1">
        <v>1984</v>
      </c>
      <c r="M162" s="1">
        <v>2001</v>
      </c>
      <c r="N162" s="1" t="s">
        <v>96</v>
      </c>
      <c r="O162" s="1" t="s">
        <v>84</v>
      </c>
      <c r="P162" s="1" t="s">
        <v>15</v>
      </c>
      <c r="S162" s="1">
        <v>2002</v>
      </c>
      <c r="T162" s="1" t="s">
        <v>93</v>
      </c>
      <c r="V162" s="1" t="s">
        <v>58</v>
      </c>
      <c r="W162" s="1" t="s">
        <v>58</v>
      </c>
      <c r="AD162" s="1" t="s">
        <v>58</v>
      </c>
      <c r="AE162" s="1">
        <v>476</v>
      </c>
      <c r="AF162" s="1" t="s">
        <v>127</v>
      </c>
      <c r="AG162" s="1" t="s">
        <v>99</v>
      </c>
      <c r="AI162" s="1" t="s">
        <v>606</v>
      </c>
    </row>
    <row r="163" spans="1:35" x14ac:dyDescent="0.2">
      <c r="A163" s="1" t="s">
        <v>275</v>
      </c>
      <c r="B163" s="1" t="s">
        <v>333</v>
      </c>
      <c r="C163" s="1" t="s">
        <v>89</v>
      </c>
      <c r="N163" s="1" t="s">
        <v>96</v>
      </c>
      <c r="O163" s="1" t="s">
        <v>84</v>
      </c>
      <c r="P163" s="1" t="s">
        <v>15</v>
      </c>
      <c r="R163" s="1" t="s">
        <v>22</v>
      </c>
      <c r="S163" s="1">
        <v>2017</v>
      </c>
      <c r="T163" s="1" t="s">
        <v>93</v>
      </c>
      <c r="V163" s="1" t="s">
        <v>89</v>
      </c>
      <c r="W163" s="1" t="s">
        <v>89</v>
      </c>
      <c r="AI163" s="1" t="s">
        <v>334</v>
      </c>
    </row>
    <row r="164" spans="1:35" x14ac:dyDescent="0.2">
      <c r="A164" s="1" t="s">
        <v>276</v>
      </c>
      <c r="B164" s="1" t="s">
        <v>835</v>
      </c>
      <c r="C164" s="1" t="s">
        <v>836</v>
      </c>
      <c r="G164" s="1" t="s">
        <v>836</v>
      </c>
      <c r="H164" s="1" t="s">
        <v>1097</v>
      </c>
      <c r="I164" s="1" t="s">
        <v>1272</v>
      </c>
      <c r="J164" s="1">
        <v>0</v>
      </c>
      <c r="L164" s="1">
        <v>1984</v>
      </c>
      <c r="M164" s="1">
        <v>2006</v>
      </c>
      <c r="N164" s="1" t="s">
        <v>96</v>
      </c>
      <c r="O164" s="1" t="s">
        <v>84</v>
      </c>
      <c r="P164" s="1" t="s">
        <v>15</v>
      </c>
      <c r="R164" s="1" t="s">
        <v>838</v>
      </c>
      <c r="S164" s="1">
        <v>2007</v>
      </c>
      <c r="T164" s="1" t="s">
        <v>435</v>
      </c>
      <c r="V164" s="1" t="s">
        <v>69</v>
      </c>
      <c r="W164" s="1" t="s">
        <v>58</v>
      </c>
      <c r="AI164" s="1" t="s">
        <v>837</v>
      </c>
    </row>
    <row r="165" spans="1:35" x14ac:dyDescent="0.2">
      <c r="A165" s="1" t="s">
        <v>277</v>
      </c>
      <c r="B165" s="1" t="s">
        <v>331</v>
      </c>
      <c r="C165" s="1" t="s">
        <v>331</v>
      </c>
      <c r="G165" s="1" t="s">
        <v>331</v>
      </c>
      <c r="H165" s="1" t="s">
        <v>1098</v>
      </c>
      <c r="I165" s="1" t="s">
        <v>1273</v>
      </c>
      <c r="J165" s="1">
        <v>0</v>
      </c>
      <c r="L165" s="1">
        <v>1984</v>
      </c>
      <c r="M165" s="1">
        <v>2012</v>
      </c>
      <c r="N165" s="1" t="s">
        <v>96</v>
      </c>
      <c r="O165" s="1" t="s">
        <v>84</v>
      </c>
      <c r="P165" s="1" t="s">
        <v>15</v>
      </c>
      <c r="R165" s="1" t="s">
        <v>22</v>
      </c>
      <c r="S165" s="1">
        <v>2013</v>
      </c>
      <c r="T165" s="1" t="s">
        <v>93</v>
      </c>
      <c r="V165" s="1" t="s">
        <v>69</v>
      </c>
      <c r="W165" s="1" t="s">
        <v>58</v>
      </c>
      <c r="X165" s="1">
        <v>50</v>
      </c>
      <c r="Y165" s="1" t="s">
        <v>87</v>
      </c>
      <c r="Z165" s="1" t="s">
        <v>69</v>
      </c>
      <c r="AI165" s="1" t="s">
        <v>332</v>
      </c>
    </row>
    <row r="166" spans="1:35" x14ac:dyDescent="0.2">
      <c r="A166" s="1" t="s">
        <v>278</v>
      </c>
      <c r="B166" s="1" t="s">
        <v>511</v>
      </c>
      <c r="C166" s="1" t="s">
        <v>511</v>
      </c>
      <c r="G166" s="1" t="s">
        <v>511</v>
      </c>
      <c r="H166" s="1" t="s">
        <v>1099</v>
      </c>
      <c r="I166" s="1" t="s">
        <v>1274</v>
      </c>
      <c r="J166" s="1">
        <v>0</v>
      </c>
      <c r="L166" s="1">
        <v>1984</v>
      </c>
      <c r="M166" s="1">
        <v>2012</v>
      </c>
      <c r="N166" s="1" t="s">
        <v>96</v>
      </c>
      <c r="O166" s="1" t="s">
        <v>84</v>
      </c>
      <c r="P166" s="1" t="s">
        <v>15</v>
      </c>
      <c r="S166" s="1">
        <v>2013</v>
      </c>
      <c r="T166" s="1" t="s">
        <v>93</v>
      </c>
      <c r="V166" s="1" t="s">
        <v>69</v>
      </c>
      <c r="W166" s="1" t="s">
        <v>58</v>
      </c>
      <c r="AI166" s="1" t="s">
        <v>512</v>
      </c>
    </row>
    <row r="167" spans="1:35" x14ac:dyDescent="0.2">
      <c r="A167" s="1" t="s">
        <v>279</v>
      </c>
      <c r="B167" s="1" t="s">
        <v>138</v>
      </c>
      <c r="C167" s="1" t="s">
        <v>135</v>
      </c>
      <c r="G167" s="1" t="s">
        <v>135</v>
      </c>
      <c r="H167" s="1" t="s">
        <v>1094</v>
      </c>
      <c r="I167" s="1" t="s">
        <v>1263</v>
      </c>
      <c r="J167" s="1">
        <v>0</v>
      </c>
      <c r="L167" s="1">
        <v>1984</v>
      </c>
      <c r="M167" s="1">
        <v>2001</v>
      </c>
      <c r="N167" s="1" t="s">
        <v>96</v>
      </c>
      <c r="O167" s="1" t="s">
        <v>84</v>
      </c>
      <c r="P167" s="1" t="s">
        <v>15</v>
      </c>
      <c r="R167" s="1" t="s">
        <v>22</v>
      </c>
      <c r="S167" s="1">
        <v>2002</v>
      </c>
      <c r="T167" s="1" t="s">
        <v>93</v>
      </c>
      <c r="V167" s="1" t="s">
        <v>58</v>
      </c>
      <c r="W167" s="1" t="s">
        <v>58</v>
      </c>
      <c r="X167" s="1">
        <v>15</v>
      </c>
      <c r="Y167" s="1" t="s">
        <v>127</v>
      </c>
      <c r="Z167" s="1" t="s">
        <v>120</v>
      </c>
      <c r="AA167" s="1">
        <v>14</v>
      </c>
      <c r="AB167" s="1" t="s">
        <v>127</v>
      </c>
      <c r="AC167" s="1">
        <v>2014</v>
      </c>
      <c r="AI167" s="1" t="s">
        <v>139</v>
      </c>
    </row>
    <row r="168" spans="1:35" x14ac:dyDescent="0.2">
      <c r="A168" s="1" t="s">
        <v>280</v>
      </c>
      <c r="B168" s="1" t="s">
        <v>143</v>
      </c>
      <c r="C168" s="1" t="s">
        <v>89</v>
      </c>
      <c r="N168" s="1" t="s">
        <v>96</v>
      </c>
      <c r="O168" s="1" t="s">
        <v>84</v>
      </c>
      <c r="P168" s="1" t="s">
        <v>144</v>
      </c>
      <c r="S168" s="1">
        <v>2010</v>
      </c>
      <c r="T168" s="1" t="s">
        <v>93</v>
      </c>
    </row>
    <row r="169" spans="1:35" x14ac:dyDescent="0.2">
      <c r="A169" s="1" t="s">
        <v>281</v>
      </c>
      <c r="B169" s="1" t="s">
        <v>599</v>
      </c>
      <c r="C169" s="1" t="s">
        <v>133</v>
      </c>
      <c r="G169" s="1" t="s">
        <v>133</v>
      </c>
      <c r="H169" s="1" t="s">
        <v>1081</v>
      </c>
      <c r="I169" s="1" t="s">
        <v>1256</v>
      </c>
      <c r="J169" s="1">
        <v>138</v>
      </c>
      <c r="L169" s="1">
        <v>1984</v>
      </c>
      <c r="M169" s="1">
        <v>1999</v>
      </c>
      <c r="N169" s="1" t="s">
        <v>96</v>
      </c>
      <c r="O169" s="1" t="s">
        <v>84</v>
      </c>
      <c r="P169" s="1" t="s">
        <v>15</v>
      </c>
      <c r="S169" s="1">
        <v>2000</v>
      </c>
      <c r="T169" s="1" t="s">
        <v>93</v>
      </c>
      <c r="V169" s="1" t="s">
        <v>58</v>
      </c>
      <c r="W169" s="1" t="s">
        <v>58</v>
      </c>
      <c r="AD169" s="1" t="s">
        <v>58</v>
      </c>
      <c r="AE169" s="1">
        <v>138</v>
      </c>
      <c r="AF169" s="1" t="s">
        <v>127</v>
      </c>
      <c r="AI169" s="1" t="s">
        <v>600</v>
      </c>
    </row>
    <row r="170" spans="1:35" x14ac:dyDescent="0.2">
      <c r="A170" s="1" t="s">
        <v>282</v>
      </c>
      <c r="B170" s="1" t="s">
        <v>327</v>
      </c>
      <c r="C170" s="1" t="s">
        <v>327</v>
      </c>
      <c r="G170" s="1" t="s">
        <v>327</v>
      </c>
      <c r="H170" s="1" t="s">
        <v>1100</v>
      </c>
      <c r="I170" s="1" t="s">
        <v>1275</v>
      </c>
      <c r="J170" s="1">
        <v>0</v>
      </c>
      <c r="L170" s="1">
        <v>1984</v>
      </c>
      <c r="M170" s="1">
        <v>2016</v>
      </c>
      <c r="N170" s="1" t="s">
        <v>96</v>
      </c>
      <c r="O170" s="1" t="s">
        <v>84</v>
      </c>
      <c r="P170" s="1" t="s">
        <v>15</v>
      </c>
      <c r="R170" s="1" t="s">
        <v>22</v>
      </c>
      <c r="S170" s="1">
        <v>2017</v>
      </c>
      <c r="T170" s="1" t="s">
        <v>93</v>
      </c>
      <c r="V170" s="1" t="s">
        <v>69</v>
      </c>
      <c r="W170" s="1" t="s">
        <v>58</v>
      </c>
      <c r="X170" s="1">
        <v>200</v>
      </c>
      <c r="Y170" s="1" t="s">
        <v>87</v>
      </c>
      <c r="Z170" s="1" t="s">
        <v>69</v>
      </c>
      <c r="AI170" s="1" t="s">
        <v>328</v>
      </c>
    </row>
    <row r="171" spans="1:35" x14ac:dyDescent="0.2">
      <c r="A171" s="1" t="s">
        <v>283</v>
      </c>
      <c r="B171" s="1" t="s">
        <v>336</v>
      </c>
      <c r="C171" s="1" t="s">
        <v>335</v>
      </c>
      <c r="G171" s="1" t="s">
        <v>335</v>
      </c>
      <c r="H171" s="1" t="s">
        <v>1101</v>
      </c>
      <c r="I171" s="1" t="s">
        <v>1276</v>
      </c>
      <c r="J171" s="1">
        <v>0</v>
      </c>
      <c r="L171" s="1">
        <v>1984</v>
      </c>
      <c r="M171" s="1">
        <v>1997</v>
      </c>
      <c r="N171" s="1" t="s">
        <v>96</v>
      </c>
      <c r="O171" s="1" t="s">
        <v>84</v>
      </c>
      <c r="P171" s="1" t="s">
        <v>15</v>
      </c>
      <c r="S171" s="1">
        <v>1998</v>
      </c>
      <c r="T171" s="1" t="s">
        <v>93</v>
      </c>
      <c r="V171" s="1" t="s">
        <v>69</v>
      </c>
      <c r="W171" s="1" t="s">
        <v>58</v>
      </c>
      <c r="X171" s="1">
        <v>20</v>
      </c>
      <c r="Y171" s="1" t="s">
        <v>87</v>
      </c>
      <c r="Z171" s="1" t="s">
        <v>69</v>
      </c>
      <c r="AI171" s="1" t="s">
        <v>337</v>
      </c>
    </row>
    <row r="172" spans="1:35" x14ac:dyDescent="0.2">
      <c r="A172" s="1" t="s">
        <v>284</v>
      </c>
      <c r="B172" s="1" t="s">
        <v>95</v>
      </c>
      <c r="C172" s="1" t="s">
        <v>95</v>
      </c>
      <c r="D172" s="1" t="s">
        <v>100</v>
      </c>
      <c r="G172" s="1" t="s">
        <v>95</v>
      </c>
      <c r="H172" s="1" t="s">
        <v>1102</v>
      </c>
      <c r="I172" s="1" t="s">
        <v>1277</v>
      </c>
      <c r="J172" s="1">
        <v>0</v>
      </c>
      <c r="L172" s="1">
        <v>1984</v>
      </c>
      <c r="M172" s="1">
        <v>1992</v>
      </c>
      <c r="N172" s="1" t="s">
        <v>96</v>
      </c>
      <c r="O172" s="1" t="s">
        <v>84</v>
      </c>
      <c r="P172" s="1" t="s">
        <v>15</v>
      </c>
      <c r="S172" s="1">
        <v>1993</v>
      </c>
      <c r="T172" s="1" t="s">
        <v>93</v>
      </c>
      <c r="V172" s="1" t="s">
        <v>69</v>
      </c>
      <c r="W172" s="1" t="s">
        <v>58</v>
      </c>
      <c r="Z172" s="1" t="s">
        <v>69</v>
      </c>
      <c r="AD172" s="1" t="s">
        <v>58</v>
      </c>
      <c r="AG172" s="1" t="s">
        <v>99</v>
      </c>
    </row>
    <row r="173" spans="1:35" x14ac:dyDescent="0.2">
      <c r="A173" s="1" t="s">
        <v>285</v>
      </c>
      <c r="B173" s="1" t="s">
        <v>103</v>
      </c>
      <c r="C173" s="1" t="s">
        <v>103</v>
      </c>
      <c r="D173" s="1" t="s">
        <v>100</v>
      </c>
      <c r="G173" s="1" t="s">
        <v>103</v>
      </c>
      <c r="H173" s="1" t="s">
        <v>1103</v>
      </c>
      <c r="I173" s="1" t="s">
        <v>1278</v>
      </c>
      <c r="J173" s="1">
        <v>0</v>
      </c>
      <c r="L173" s="1">
        <v>1984</v>
      </c>
      <c r="M173" s="1">
        <v>1991</v>
      </c>
      <c r="N173" s="1" t="s">
        <v>96</v>
      </c>
      <c r="O173" s="1" t="s">
        <v>84</v>
      </c>
      <c r="P173" s="1" t="s">
        <v>15</v>
      </c>
      <c r="S173" s="1">
        <v>1992</v>
      </c>
      <c r="T173" s="1" t="s">
        <v>93</v>
      </c>
      <c r="V173" s="1" t="s">
        <v>69</v>
      </c>
      <c r="W173" s="1" t="s">
        <v>58</v>
      </c>
      <c r="Z173" s="1" t="s">
        <v>69</v>
      </c>
      <c r="AD173" s="1" t="s">
        <v>58</v>
      </c>
      <c r="AG173" s="1" t="s">
        <v>99</v>
      </c>
      <c r="AI173" s="1" t="s">
        <v>106</v>
      </c>
    </row>
    <row r="174" spans="1:35" x14ac:dyDescent="0.2">
      <c r="A174" s="1" t="s">
        <v>286</v>
      </c>
      <c r="B174" s="1" t="s">
        <v>125</v>
      </c>
      <c r="C174" s="1" t="s">
        <v>89</v>
      </c>
      <c r="N174" s="1" t="s">
        <v>96</v>
      </c>
      <c r="O174" s="1" t="s">
        <v>84</v>
      </c>
      <c r="P174" s="1" t="s">
        <v>15</v>
      </c>
      <c r="R174" s="1" t="s">
        <v>22</v>
      </c>
      <c r="S174" s="1">
        <v>1999</v>
      </c>
      <c r="T174" s="1" t="s">
        <v>93</v>
      </c>
      <c r="X174" s="1">
        <v>150</v>
      </c>
      <c r="Y174" s="1" t="s">
        <v>87</v>
      </c>
      <c r="AI174" s="1" t="s">
        <v>126</v>
      </c>
    </row>
    <row r="175" spans="1:35" x14ac:dyDescent="0.2">
      <c r="A175" s="1" t="s">
        <v>287</v>
      </c>
      <c r="B175" s="1" t="s">
        <v>845</v>
      </c>
      <c r="C175" s="1" t="s">
        <v>845</v>
      </c>
      <c r="G175" s="1" t="s">
        <v>845</v>
      </c>
      <c r="H175" s="1" t="s">
        <v>1104</v>
      </c>
      <c r="I175" s="1" t="s">
        <v>1279</v>
      </c>
      <c r="J175" s="1">
        <v>0</v>
      </c>
      <c r="L175" s="1">
        <v>1984</v>
      </c>
      <c r="M175" s="1">
        <v>1994</v>
      </c>
      <c r="N175" s="1" t="s">
        <v>96</v>
      </c>
      <c r="O175" s="1" t="s">
        <v>84</v>
      </c>
      <c r="P175" s="1" t="s">
        <v>15</v>
      </c>
      <c r="R175" s="1" t="s">
        <v>847</v>
      </c>
      <c r="S175" s="1">
        <v>1995</v>
      </c>
      <c r="T175" s="1" t="s">
        <v>435</v>
      </c>
      <c r="V175" s="1" t="s">
        <v>69</v>
      </c>
      <c r="W175" s="1" t="s">
        <v>58</v>
      </c>
      <c r="Z175" s="1" t="s">
        <v>120</v>
      </c>
      <c r="AA175" s="1">
        <v>190</v>
      </c>
      <c r="AB175" s="1" t="s">
        <v>127</v>
      </c>
      <c r="AC175" s="1">
        <v>1993</v>
      </c>
      <c r="AI175" s="1" t="s">
        <v>846</v>
      </c>
    </row>
    <row r="176" spans="1:35" x14ac:dyDescent="0.2">
      <c r="A176" s="1" t="s">
        <v>288</v>
      </c>
      <c r="B176" s="1" t="s">
        <v>108</v>
      </c>
      <c r="C176" s="1" t="s">
        <v>108</v>
      </c>
      <c r="G176" s="1" t="s">
        <v>108</v>
      </c>
      <c r="H176" s="1" t="s">
        <v>1105</v>
      </c>
      <c r="I176" s="1" t="s">
        <v>1280</v>
      </c>
      <c r="J176" s="1">
        <v>0</v>
      </c>
      <c r="L176" s="1">
        <v>1984</v>
      </c>
      <c r="M176" s="1">
        <v>2002</v>
      </c>
      <c r="N176" s="1" t="s">
        <v>96</v>
      </c>
      <c r="O176" s="1" t="s">
        <v>84</v>
      </c>
      <c r="P176" s="1" t="s">
        <v>15</v>
      </c>
      <c r="R176" s="1" t="s">
        <v>22</v>
      </c>
      <c r="S176" s="1">
        <v>2003</v>
      </c>
      <c r="T176" s="1" t="s">
        <v>93</v>
      </c>
      <c r="V176" s="1" t="s">
        <v>69</v>
      </c>
      <c r="W176" s="1" t="s">
        <v>58</v>
      </c>
      <c r="X176" s="1">
        <v>50</v>
      </c>
      <c r="Y176" s="1" t="s">
        <v>87</v>
      </c>
      <c r="Z176" s="1" t="s">
        <v>69</v>
      </c>
      <c r="AD176" s="1" t="s">
        <v>69</v>
      </c>
      <c r="AI176" s="1" t="s">
        <v>109</v>
      </c>
    </row>
    <row r="177" spans="1:35" x14ac:dyDescent="0.2">
      <c r="A177" s="1" t="s">
        <v>289</v>
      </c>
      <c r="B177" s="1" t="s">
        <v>104</v>
      </c>
      <c r="C177" s="1" t="s">
        <v>104</v>
      </c>
      <c r="D177" s="1" t="s">
        <v>100</v>
      </c>
      <c r="G177" s="1" t="s">
        <v>845</v>
      </c>
      <c r="H177" s="1" t="s">
        <v>1350</v>
      </c>
      <c r="I177" s="1" t="s">
        <v>1351</v>
      </c>
      <c r="J177" s="1">
        <v>0</v>
      </c>
      <c r="K177" s="1">
        <v>190</v>
      </c>
      <c r="L177" s="1">
        <v>1984</v>
      </c>
      <c r="M177" s="1">
        <v>1994</v>
      </c>
      <c r="N177" s="1" t="s">
        <v>96</v>
      </c>
      <c r="O177" s="1" t="s">
        <v>84</v>
      </c>
      <c r="P177" s="1" t="s">
        <v>15</v>
      </c>
      <c r="S177" s="1">
        <v>1980</v>
      </c>
      <c r="T177" s="1" t="s">
        <v>93</v>
      </c>
      <c r="V177" s="1" t="s">
        <v>69</v>
      </c>
      <c r="W177" s="1" t="s">
        <v>58</v>
      </c>
      <c r="X177" s="1">
        <v>50</v>
      </c>
      <c r="Y177" s="1" t="s">
        <v>87</v>
      </c>
      <c r="Z177" s="1" t="s">
        <v>69</v>
      </c>
      <c r="AD177" s="1" t="s">
        <v>58</v>
      </c>
      <c r="AG177" s="1" t="s">
        <v>99</v>
      </c>
      <c r="AI177" s="1" t="s">
        <v>107</v>
      </c>
    </row>
    <row r="178" spans="1:35" x14ac:dyDescent="0.2">
      <c r="A178" s="1" t="s">
        <v>290</v>
      </c>
      <c r="B178" s="1" t="s">
        <v>102</v>
      </c>
      <c r="C178" s="1" t="s">
        <v>100</v>
      </c>
      <c r="G178" s="1" t="s">
        <v>100</v>
      </c>
      <c r="H178" s="1" t="s">
        <v>1087</v>
      </c>
      <c r="I178" s="1" t="s">
        <v>1261</v>
      </c>
      <c r="J178" s="1">
        <v>0</v>
      </c>
      <c r="L178" s="1">
        <v>1984</v>
      </c>
      <c r="M178" s="1">
        <v>1996</v>
      </c>
      <c r="N178" s="1" t="s">
        <v>96</v>
      </c>
      <c r="O178" s="1" t="s">
        <v>84</v>
      </c>
      <c r="P178" s="1" t="s">
        <v>15</v>
      </c>
      <c r="S178" s="1">
        <v>1997</v>
      </c>
      <c r="T178" s="1" t="s">
        <v>93</v>
      </c>
      <c r="V178" s="1" t="s">
        <v>58</v>
      </c>
      <c r="W178" s="1" t="s">
        <v>58</v>
      </c>
      <c r="Z178" s="1" t="s">
        <v>69</v>
      </c>
      <c r="AD178" s="1" t="s">
        <v>58</v>
      </c>
      <c r="AI178" s="1" t="s">
        <v>101</v>
      </c>
    </row>
    <row r="179" spans="1:35" x14ac:dyDescent="0.2">
      <c r="A179" s="1" t="s">
        <v>291</v>
      </c>
      <c r="B179" s="1" t="s">
        <v>998</v>
      </c>
      <c r="C179" s="1" t="s">
        <v>999</v>
      </c>
      <c r="G179" s="1" t="s">
        <v>100</v>
      </c>
      <c r="H179" s="1" t="s">
        <v>1352</v>
      </c>
      <c r="I179" s="1" t="s">
        <v>1353</v>
      </c>
      <c r="J179" s="1">
        <v>0</v>
      </c>
      <c r="L179" s="1">
        <v>1984</v>
      </c>
      <c r="M179" s="1">
        <v>2002</v>
      </c>
      <c r="N179" s="1" t="s">
        <v>96</v>
      </c>
      <c r="O179" s="1" t="s">
        <v>84</v>
      </c>
      <c r="P179" s="1" t="s">
        <v>15</v>
      </c>
      <c r="S179" s="1">
        <v>2003</v>
      </c>
      <c r="T179" s="1" t="s">
        <v>93</v>
      </c>
      <c r="AI179" s="1" t="s">
        <v>1000</v>
      </c>
    </row>
    <row r="180" spans="1:35" x14ac:dyDescent="0.2">
      <c r="A180" s="1" t="s">
        <v>292</v>
      </c>
      <c r="B180" s="1" t="s">
        <v>67</v>
      </c>
      <c r="C180" s="1" t="s">
        <v>67</v>
      </c>
      <c r="G180" s="1" t="s">
        <v>67</v>
      </c>
      <c r="H180" s="1" t="s">
        <v>1106</v>
      </c>
      <c r="I180" s="1" t="s">
        <v>1281</v>
      </c>
      <c r="J180" s="1">
        <v>0</v>
      </c>
      <c r="L180" s="1">
        <v>1984</v>
      </c>
      <c r="M180" s="1">
        <v>2015</v>
      </c>
      <c r="N180" s="1" t="s">
        <v>68</v>
      </c>
      <c r="O180" s="1" t="s">
        <v>13</v>
      </c>
      <c r="P180" s="1" t="s">
        <v>15</v>
      </c>
      <c r="S180" s="1">
        <v>2017</v>
      </c>
      <c r="T180" s="1" t="s">
        <v>93</v>
      </c>
      <c r="V180" s="1" t="s">
        <v>69</v>
      </c>
      <c r="W180" s="1" t="s">
        <v>69</v>
      </c>
      <c r="Z180" s="1" t="s">
        <v>69</v>
      </c>
      <c r="AI180" s="1" t="s">
        <v>70</v>
      </c>
    </row>
    <row r="181" spans="1:35" x14ac:dyDescent="0.2">
      <c r="A181" s="1" t="s">
        <v>293</v>
      </c>
      <c r="B181" s="1" t="s">
        <v>652</v>
      </c>
      <c r="C181" s="1" t="s">
        <v>652</v>
      </c>
      <c r="G181" s="1" t="s">
        <v>652</v>
      </c>
      <c r="H181" s="1" t="s">
        <v>1107</v>
      </c>
      <c r="I181" s="1" t="s">
        <v>1282</v>
      </c>
      <c r="J181" s="1">
        <v>0</v>
      </c>
      <c r="L181" s="1">
        <v>1984</v>
      </c>
      <c r="M181" s="1">
        <v>2009</v>
      </c>
      <c r="N181" s="1" t="s">
        <v>14</v>
      </c>
      <c r="O181" s="1" t="s">
        <v>13</v>
      </c>
      <c r="P181" s="1" t="s">
        <v>15</v>
      </c>
      <c r="S181" s="1">
        <v>2012</v>
      </c>
      <c r="T181" s="1" t="s">
        <v>94</v>
      </c>
      <c r="V181" s="1" t="s">
        <v>58</v>
      </c>
      <c r="W181" s="1" t="s">
        <v>58</v>
      </c>
      <c r="AI181" s="1" t="s">
        <v>988</v>
      </c>
    </row>
    <row r="182" spans="1:35" x14ac:dyDescent="0.2">
      <c r="A182" s="1" t="s">
        <v>294</v>
      </c>
      <c r="B182" s="1" t="s">
        <v>2</v>
      </c>
      <c r="C182" s="1" t="s">
        <v>2</v>
      </c>
      <c r="D182" s="1" t="s">
        <v>652</v>
      </c>
      <c r="G182" s="1" t="s">
        <v>2</v>
      </c>
      <c r="H182" s="1" t="s">
        <v>1108</v>
      </c>
      <c r="I182" s="1" t="s">
        <v>1283</v>
      </c>
      <c r="J182" s="1">
        <v>0</v>
      </c>
      <c r="L182" s="1">
        <v>1984</v>
      </c>
      <c r="M182" s="1">
        <v>2009</v>
      </c>
      <c r="N182" s="1" t="s">
        <v>14</v>
      </c>
      <c r="O182" s="1" t="s">
        <v>13</v>
      </c>
      <c r="P182" s="1" t="s">
        <v>15</v>
      </c>
      <c r="S182" s="1">
        <v>2010</v>
      </c>
      <c r="T182" s="1" t="s">
        <v>93</v>
      </c>
      <c r="V182" s="1" t="s">
        <v>58</v>
      </c>
      <c r="W182" s="1" t="s">
        <v>58</v>
      </c>
      <c r="Z182" s="1" t="s">
        <v>69</v>
      </c>
      <c r="AD182" s="1" t="s">
        <v>58</v>
      </c>
      <c r="AE182" s="1">
        <v>79</v>
      </c>
      <c r="AF182" s="1" t="s">
        <v>127</v>
      </c>
      <c r="AG182" s="1" t="s">
        <v>99</v>
      </c>
      <c r="AI182" s="1" t="s">
        <v>989</v>
      </c>
    </row>
    <row r="183" spans="1:35" x14ac:dyDescent="0.2">
      <c r="A183" s="1" t="s">
        <v>295</v>
      </c>
      <c r="B183" s="1" t="s">
        <v>874</v>
      </c>
      <c r="C183" s="1" t="s">
        <v>874</v>
      </c>
      <c r="G183" s="1" t="s">
        <v>874</v>
      </c>
      <c r="H183" s="1" t="s">
        <v>1109</v>
      </c>
      <c r="I183" s="1" t="s">
        <v>1284</v>
      </c>
      <c r="J183" s="1">
        <v>0</v>
      </c>
      <c r="L183" s="1">
        <v>1984</v>
      </c>
      <c r="M183" s="1">
        <v>2014</v>
      </c>
      <c r="N183" s="1" t="s">
        <v>869</v>
      </c>
      <c r="O183" s="1" t="s">
        <v>640</v>
      </c>
      <c r="P183" s="1" t="s">
        <v>15</v>
      </c>
      <c r="S183" s="1">
        <v>2014</v>
      </c>
      <c r="T183" s="1" t="s">
        <v>94</v>
      </c>
      <c r="V183" s="1" t="s">
        <v>58</v>
      </c>
      <c r="W183" s="1" t="s">
        <v>58</v>
      </c>
      <c r="AI183" s="1" t="s">
        <v>877</v>
      </c>
    </row>
    <row r="184" spans="1:35" x14ac:dyDescent="0.2">
      <c r="A184" s="1" t="s">
        <v>296</v>
      </c>
      <c r="B184" s="1" t="s">
        <v>868</v>
      </c>
      <c r="C184" s="1" t="s">
        <v>868</v>
      </c>
      <c r="G184" s="1" t="s">
        <v>868</v>
      </c>
      <c r="H184" s="1" t="s">
        <v>1110</v>
      </c>
      <c r="I184" s="1" t="s">
        <v>1285</v>
      </c>
      <c r="J184" s="1">
        <v>0</v>
      </c>
      <c r="L184" s="1">
        <v>1984</v>
      </c>
      <c r="M184" s="1">
        <v>2016</v>
      </c>
      <c r="N184" s="1" t="s">
        <v>869</v>
      </c>
      <c r="O184" s="1" t="s">
        <v>640</v>
      </c>
      <c r="P184" s="1" t="s">
        <v>15</v>
      </c>
      <c r="S184" s="1">
        <v>2017</v>
      </c>
      <c r="T184" s="1" t="s">
        <v>93</v>
      </c>
      <c r="V184" s="1" t="s">
        <v>69</v>
      </c>
      <c r="W184" s="1" t="s">
        <v>58</v>
      </c>
      <c r="AI184" s="1" t="s">
        <v>870</v>
      </c>
    </row>
    <row r="185" spans="1:35" x14ac:dyDescent="0.2">
      <c r="A185" s="1" t="s">
        <v>297</v>
      </c>
      <c r="B185" s="1" t="s">
        <v>871</v>
      </c>
      <c r="C185" s="1" t="s">
        <v>871</v>
      </c>
      <c r="G185" s="1" t="s">
        <v>871</v>
      </c>
      <c r="H185" s="1" t="s">
        <v>1111</v>
      </c>
      <c r="I185" s="1" t="s">
        <v>1286</v>
      </c>
      <c r="J185" s="1">
        <v>0</v>
      </c>
      <c r="L185" s="1">
        <v>1984</v>
      </c>
      <c r="M185" s="1">
        <v>2006</v>
      </c>
      <c r="N185" s="1" t="s">
        <v>869</v>
      </c>
      <c r="O185" s="1" t="s">
        <v>640</v>
      </c>
      <c r="P185" s="1" t="s">
        <v>15</v>
      </c>
      <c r="S185" s="1">
        <v>2007</v>
      </c>
      <c r="T185" s="1" t="s">
        <v>94</v>
      </c>
      <c r="V185" s="1" t="s">
        <v>69</v>
      </c>
      <c r="W185" s="1" t="s">
        <v>58</v>
      </c>
      <c r="AI185" s="1" t="s">
        <v>872</v>
      </c>
    </row>
    <row r="186" spans="1:35" x14ac:dyDescent="0.2">
      <c r="A186" s="1" t="s">
        <v>298</v>
      </c>
      <c r="B186" s="1" t="s">
        <v>873</v>
      </c>
      <c r="C186" s="1" t="s">
        <v>873</v>
      </c>
      <c r="D186" s="1" t="s">
        <v>874</v>
      </c>
      <c r="G186" s="1" t="s">
        <v>873</v>
      </c>
      <c r="H186" s="1" t="s">
        <v>1112</v>
      </c>
      <c r="I186" s="1" t="s">
        <v>1287</v>
      </c>
      <c r="J186" s="1">
        <v>0</v>
      </c>
      <c r="L186" s="1">
        <v>1984</v>
      </c>
      <c r="M186" s="1">
        <v>2009</v>
      </c>
      <c r="N186" s="1" t="s">
        <v>869</v>
      </c>
      <c r="O186" s="1" t="s">
        <v>640</v>
      </c>
      <c r="P186" s="1" t="s">
        <v>15</v>
      </c>
      <c r="S186" s="1">
        <v>2011</v>
      </c>
      <c r="T186" s="1" t="s">
        <v>94</v>
      </c>
      <c r="V186" s="1" t="s">
        <v>69</v>
      </c>
      <c r="W186" s="1" t="s">
        <v>58</v>
      </c>
      <c r="AD186" s="1" t="s">
        <v>58</v>
      </c>
      <c r="AE186" s="1">
        <v>260</v>
      </c>
      <c r="AF186" s="1" t="s">
        <v>127</v>
      </c>
      <c r="AG186" s="1" t="s">
        <v>99</v>
      </c>
      <c r="AI186" s="1" t="s">
        <v>875</v>
      </c>
    </row>
    <row r="187" spans="1:35" x14ac:dyDescent="0.2">
      <c r="A187" s="1" t="s">
        <v>299</v>
      </c>
      <c r="B187" s="1" t="s">
        <v>793</v>
      </c>
      <c r="C187" s="1" t="s">
        <v>89</v>
      </c>
      <c r="N187" s="1" t="s">
        <v>789</v>
      </c>
      <c r="O187" s="1" t="s">
        <v>640</v>
      </c>
      <c r="P187" s="1" t="s">
        <v>15</v>
      </c>
      <c r="S187" s="1">
        <v>2000</v>
      </c>
      <c r="T187" s="1" t="s">
        <v>93</v>
      </c>
      <c r="AI187" s="1" t="s">
        <v>786</v>
      </c>
    </row>
    <row r="188" spans="1:35" x14ac:dyDescent="0.2">
      <c r="A188" s="1" t="s">
        <v>300</v>
      </c>
      <c r="B188" s="1" t="s">
        <v>788</v>
      </c>
      <c r="C188" s="1" t="s">
        <v>788</v>
      </c>
      <c r="G188" s="1" t="s">
        <v>788</v>
      </c>
      <c r="H188" s="1" t="s">
        <v>1113</v>
      </c>
      <c r="I188" s="1" t="s">
        <v>1288</v>
      </c>
      <c r="J188" s="1">
        <v>0</v>
      </c>
      <c r="L188" s="1">
        <v>1984</v>
      </c>
      <c r="M188" s="1">
        <v>2009</v>
      </c>
      <c r="N188" s="1" t="s">
        <v>789</v>
      </c>
      <c r="O188" s="1" t="s">
        <v>640</v>
      </c>
      <c r="P188" s="1" t="s">
        <v>15</v>
      </c>
      <c r="S188" s="1">
        <v>2012</v>
      </c>
      <c r="T188" s="1" t="s">
        <v>94</v>
      </c>
      <c r="V188" s="1" t="s">
        <v>58</v>
      </c>
      <c r="W188" s="1" t="s">
        <v>58</v>
      </c>
      <c r="AI188" s="1" t="s">
        <v>791</v>
      </c>
    </row>
    <row r="189" spans="1:35" x14ac:dyDescent="0.2">
      <c r="A189" s="1" t="s">
        <v>301</v>
      </c>
      <c r="B189" s="1" t="s">
        <v>792</v>
      </c>
      <c r="C189" s="1" t="s">
        <v>89</v>
      </c>
      <c r="N189" s="1" t="s">
        <v>789</v>
      </c>
      <c r="O189" s="1" t="s">
        <v>640</v>
      </c>
      <c r="P189" s="1" t="s">
        <v>15</v>
      </c>
      <c r="S189" s="1">
        <v>2004</v>
      </c>
      <c r="T189" s="1" t="s">
        <v>93</v>
      </c>
      <c r="AI189" s="1" t="s">
        <v>785</v>
      </c>
    </row>
    <row r="190" spans="1:35" x14ac:dyDescent="0.2">
      <c r="A190" s="1" t="s">
        <v>302</v>
      </c>
      <c r="B190" s="1" t="s">
        <v>784</v>
      </c>
      <c r="C190" s="1" t="s">
        <v>784</v>
      </c>
      <c r="D190" s="1" t="s">
        <v>788</v>
      </c>
      <c r="G190" s="1" t="s">
        <v>784</v>
      </c>
      <c r="H190" s="1" t="s">
        <v>1114</v>
      </c>
      <c r="I190" s="1" t="s">
        <v>1289</v>
      </c>
      <c r="J190" s="1">
        <v>0</v>
      </c>
      <c r="L190" s="1">
        <v>1984</v>
      </c>
      <c r="M190" s="1">
        <v>1999</v>
      </c>
      <c r="N190" s="1" t="s">
        <v>789</v>
      </c>
      <c r="O190" s="1" t="s">
        <v>640</v>
      </c>
      <c r="P190" s="1" t="s">
        <v>15</v>
      </c>
      <c r="S190" s="1">
        <v>2000</v>
      </c>
      <c r="T190" s="1" t="s">
        <v>94</v>
      </c>
      <c r="AD190" s="1" t="s">
        <v>58</v>
      </c>
      <c r="AE190" s="1">
        <v>79</v>
      </c>
      <c r="AF190" s="1" t="s">
        <v>127</v>
      </c>
      <c r="AG190" s="1" t="s">
        <v>99</v>
      </c>
      <c r="AI190" s="1" t="s">
        <v>790</v>
      </c>
    </row>
    <row r="191" spans="1:35" x14ac:dyDescent="0.2">
      <c r="A191" s="1" t="s">
        <v>303</v>
      </c>
      <c r="B191" s="1" t="s">
        <v>342</v>
      </c>
      <c r="C191" s="1" t="s">
        <v>89</v>
      </c>
      <c r="N191" s="1" t="s">
        <v>344</v>
      </c>
      <c r="O191" s="1" t="s">
        <v>84</v>
      </c>
      <c r="P191" s="1" t="s">
        <v>15</v>
      </c>
      <c r="S191" s="1">
        <v>2009</v>
      </c>
      <c r="T191" s="1" t="s">
        <v>93</v>
      </c>
      <c r="AI191" s="1" t="s">
        <v>975</v>
      </c>
    </row>
    <row r="192" spans="1:35" x14ac:dyDescent="0.2">
      <c r="A192" s="1" t="s">
        <v>304</v>
      </c>
      <c r="B192" s="1" t="s">
        <v>857</v>
      </c>
      <c r="C192" s="1" t="s">
        <v>858</v>
      </c>
      <c r="G192" s="1" t="s">
        <v>858</v>
      </c>
      <c r="H192" s="1" t="s">
        <v>1115</v>
      </c>
      <c r="I192" s="1" t="s">
        <v>1290</v>
      </c>
      <c r="J192" s="1">
        <v>0</v>
      </c>
      <c r="L192" s="1">
        <v>1984</v>
      </c>
      <c r="M192" s="1">
        <v>2003</v>
      </c>
      <c r="N192" s="1" t="s">
        <v>859</v>
      </c>
      <c r="O192" s="1" t="s">
        <v>640</v>
      </c>
      <c r="P192" s="1" t="s">
        <v>15</v>
      </c>
      <c r="S192" s="1">
        <v>2004</v>
      </c>
      <c r="T192" s="1" t="s">
        <v>93</v>
      </c>
      <c r="V192" s="1" t="s">
        <v>58</v>
      </c>
      <c r="W192" s="1" t="s">
        <v>58</v>
      </c>
      <c r="AI192" s="1" t="s">
        <v>864</v>
      </c>
    </row>
    <row r="193" spans="1:35" x14ac:dyDescent="0.2">
      <c r="A193" s="1" t="s">
        <v>305</v>
      </c>
      <c r="B193" s="1" t="s">
        <v>862</v>
      </c>
      <c r="C193" s="1" t="s">
        <v>861</v>
      </c>
      <c r="D193" s="1" t="s">
        <v>858</v>
      </c>
      <c r="G193" s="1" t="s">
        <v>861</v>
      </c>
      <c r="H193" s="1" t="s">
        <v>1116</v>
      </c>
      <c r="I193" s="1" t="s">
        <v>1291</v>
      </c>
      <c r="J193" s="1">
        <v>0</v>
      </c>
      <c r="L193" s="1">
        <v>1984</v>
      </c>
      <c r="M193" s="1">
        <v>2014</v>
      </c>
      <c r="N193" s="1" t="s">
        <v>859</v>
      </c>
      <c r="O193" s="1" t="s">
        <v>640</v>
      </c>
      <c r="P193" s="1" t="s">
        <v>15</v>
      </c>
      <c r="S193" s="1">
        <v>2015</v>
      </c>
      <c r="T193" s="1" t="s">
        <v>93</v>
      </c>
      <c r="V193" s="1" t="s">
        <v>58</v>
      </c>
      <c r="W193" s="1" t="s">
        <v>58</v>
      </c>
      <c r="AI193" s="1" t="s">
        <v>866</v>
      </c>
    </row>
    <row r="194" spans="1:35" x14ac:dyDescent="0.2">
      <c r="A194" s="1" t="s">
        <v>306</v>
      </c>
      <c r="B194" s="1" t="s">
        <v>860</v>
      </c>
      <c r="C194" s="1" t="s">
        <v>861</v>
      </c>
      <c r="D194" s="1" t="s">
        <v>858</v>
      </c>
      <c r="G194" s="1" t="s">
        <v>861</v>
      </c>
      <c r="H194" s="1" t="s">
        <v>1116</v>
      </c>
      <c r="I194" s="1" t="s">
        <v>1291</v>
      </c>
      <c r="J194" s="1">
        <v>0</v>
      </c>
      <c r="L194" s="1">
        <v>1984</v>
      </c>
      <c r="M194" s="1">
        <v>2014</v>
      </c>
      <c r="N194" s="1" t="s">
        <v>859</v>
      </c>
      <c r="O194" s="1" t="s">
        <v>640</v>
      </c>
      <c r="P194" s="1" t="s">
        <v>15</v>
      </c>
      <c r="S194" s="1">
        <v>2015</v>
      </c>
      <c r="T194" s="1" t="s">
        <v>93</v>
      </c>
      <c r="V194" s="1" t="s">
        <v>58</v>
      </c>
      <c r="W194" s="1" t="s">
        <v>58</v>
      </c>
      <c r="AD194" s="1" t="s">
        <v>58</v>
      </c>
      <c r="AE194" s="1">
        <v>39</v>
      </c>
      <c r="AF194" s="1" t="s">
        <v>127</v>
      </c>
      <c r="AI194" s="1" t="s">
        <v>865</v>
      </c>
    </row>
    <row r="195" spans="1:35" x14ac:dyDescent="0.2">
      <c r="A195" s="1" t="s">
        <v>307</v>
      </c>
      <c r="B195" s="1" t="s">
        <v>863</v>
      </c>
      <c r="C195" s="1" t="s">
        <v>858</v>
      </c>
      <c r="G195" s="1" t="s">
        <v>858</v>
      </c>
      <c r="H195" s="1" t="s">
        <v>1115</v>
      </c>
      <c r="I195" s="1" t="s">
        <v>1290</v>
      </c>
      <c r="J195" s="1">
        <v>0</v>
      </c>
      <c r="L195" s="1">
        <v>1984</v>
      </c>
      <c r="M195" s="1">
        <v>2014</v>
      </c>
      <c r="N195" s="1" t="s">
        <v>859</v>
      </c>
      <c r="O195" s="1" t="s">
        <v>640</v>
      </c>
      <c r="P195" s="1" t="s">
        <v>15</v>
      </c>
      <c r="S195" s="1">
        <v>2016</v>
      </c>
      <c r="T195" s="1" t="s">
        <v>93</v>
      </c>
      <c r="V195" s="1" t="s">
        <v>58</v>
      </c>
      <c r="W195" s="1" t="s">
        <v>69</v>
      </c>
      <c r="AI195" s="1" t="s">
        <v>867</v>
      </c>
    </row>
    <row r="196" spans="1:35" x14ac:dyDescent="0.2">
      <c r="A196" s="1" t="s">
        <v>308</v>
      </c>
      <c r="B196" s="1" t="s">
        <v>880</v>
      </c>
      <c r="C196" s="1" t="s">
        <v>882</v>
      </c>
      <c r="G196" s="1" t="s">
        <v>882</v>
      </c>
      <c r="H196" s="1" t="s">
        <v>1069</v>
      </c>
      <c r="I196" s="1" t="s">
        <v>1244</v>
      </c>
      <c r="J196" s="1">
        <v>0</v>
      </c>
      <c r="L196" s="1">
        <v>1984</v>
      </c>
      <c r="M196" s="1">
        <v>2012</v>
      </c>
      <c r="N196" s="1" t="s">
        <v>859</v>
      </c>
      <c r="O196" s="1" t="s">
        <v>640</v>
      </c>
      <c r="P196" s="1" t="s">
        <v>15</v>
      </c>
      <c r="S196" s="1">
        <v>2013</v>
      </c>
      <c r="T196" s="1" t="s">
        <v>93</v>
      </c>
      <c r="V196" s="1" t="s">
        <v>58</v>
      </c>
      <c r="W196" s="1" t="s">
        <v>58</v>
      </c>
      <c r="AD196" s="1" t="s">
        <v>58</v>
      </c>
      <c r="AE196" s="1">
        <v>214</v>
      </c>
      <c r="AF196" s="1" t="s">
        <v>127</v>
      </c>
      <c r="AI196" s="1" t="s">
        <v>881</v>
      </c>
    </row>
    <row r="197" spans="1:35" x14ac:dyDescent="0.2">
      <c r="A197" s="1" t="s">
        <v>309</v>
      </c>
      <c r="B197" s="1" t="s">
        <v>81</v>
      </c>
      <c r="C197" s="1" t="s">
        <v>78</v>
      </c>
      <c r="G197" s="1" t="s">
        <v>78</v>
      </c>
      <c r="H197" s="1" t="s">
        <v>1117</v>
      </c>
      <c r="I197" s="1" t="s">
        <v>1292</v>
      </c>
      <c r="J197" s="1">
        <v>0</v>
      </c>
      <c r="L197" s="1">
        <v>1984</v>
      </c>
      <c r="M197" s="1">
        <v>1995</v>
      </c>
      <c r="N197" s="1" t="s">
        <v>75</v>
      </c>
      <c r="O197" s="1" t="s">
        <v>13</v>
      </c>
      <c r="P197" s="1" t="s">
        <v>15</v>
      </c>
      <c r="S197" s="1">
        <v>1996</v>
      </c>
      <c r="T197" s="1" t="s">
        <v>93</v>
      </c>
      <c r="V197" s="1" t="s">
        <v>58</v>
      </c>
      <c r="W197" s="1" t="s">
        <v>58</v>
      </c>
      <c r="Z197" s="1" t="s">
        <v>69</v>
      </c>
      <c r="AD197" s="1" t="s">
        <v>58</v>
      </c>
    </row>
    <row r="198" spans="1:35" x14ac:dyDescent="0.2">
      <c r="A198" s="1" t="s">
        <v>310</v>
      </c>
      <c r="B198" s="1" t="s">
        <v>78</v>
      </c>
      <c r="C198" s="1" t="s">
        <v>78</v>
      </c>
      <c r="G198" s="1" t="s">
        <v>78</v>
      </c>
      <c r="H198" s="1" t="s">
        <v>1117</v>
      </c>
      <c r="I198" s="1" t="s">
        <v>1292</v>
      </c>
      <c r="J198" s="1">
        <v>0</v>
      </c>
      <c r="L198" s="1">
        <v>1984</v>
      </c>
      <c r="M198" s="1">
        <v>1995</v>
      </c>
      <c r="N198" s="1" t="s">
        <v>75</v>
      </c>
      <c r="O198" s="1" t="s">
        <v>13</v>
      </c>
      <c r="P198" s="1" t="s">
        <v>15</v>
      </c>
      <c r="S198" s="1">
        <v>1997</v>
      </c>
      <c r="T198" s="1" t="s">
        <v>93</v>
      </c>
      <c r="V198" s="1" t="s">
        <v>58</v>
      </c>
      <c r="W198" s="1" t="s">
        <v>69</v>
      </c>
      <c r="Z198" s="1" t="s">
        <v>58</v>
      </c>
      <c r="AI198" s="1" t="s">
        <v>79</v>
      </c>
    </row>
    <row r="199" spans="1:35" x14ac:dyDescent="0.2">
      <c r="A199" s="1" t="s">
        <v>311</v>
      </c>
      <c r="B199" s="1" t="s">
        <v>71</v>
      </c>
      <c r="C199" s="1" t="s">
        <v>72</v>
      </c>
      <c r="G199" s="1" t="s">
        <v>72</v>
      </c>
      <c r="H199" s="1" t="s">
        <v>1118</v>
      </c>
      <c r="I199" s="1" t="s">
        <v>1293</v>
      </c>
      <c r="J199" s="1">
        <v>0</v>
      </c>
      <c r="L199" s="1">
        <v>1984</v>
      </c>
      <c r="M199" s="1">
        <v>1995</v>
      </c>
      <c r="N199" s="1" t="s">
        <v>75</v>
      </c>
      <c r="O199" s="1" t="s">
        <v>13</v>
      </c>
      <c r="P199" s="1" t="s">
        <v>15</v>
      </c>
      <c r="S199" s="1">
        <v>1996</v>
      </c>
      <c r="T199" s="1" t="s">
        <v>93</v>
      </c>
      <c r="V199" s="1" t="s">
        <v>58</v>
      </c>
      <c r="W199" s="1" t="s">
        <v>58</v>
      </c>
      <c r="Z199" s="1" t="s">
        <v>69</v>
      </c>
      <c r="AD199" s="1" t="s">
        <v>58</v>
      </c>
    </row>
    <row r="200" spans="1:35" x14ac:dyDescent="0.2">
      <c r="A200" s="1" t="s">
        <v>312</v>
      </c>
      <c r="B200" s="1" t="s">
        <v>80</v>
      </c>
      <c r="C200" s="1" t="s">
        <v>78</v>
      </c>
      <c r="G200" s="1" t="s">
        <v>78</v>
      </c>
      <c r="H200" s="1" t="s">
        <v>1117</v>
      </c>
      <c r="I200" s="1" t="s">
        <v>1292</v>
      </c>
      <c r="J200" s="1">
        <v>0</v>
      </c>
      <c r="L200" s="1">
        <v>1984</v>
      </c>
      <c r="M200" s="1">
        <v>1995</v>
      </c>
      <c r="N200" s="1" t="s">
        <v>75</v>
      </c>
      <c r="O200" s="1" t="s">
        <v>13</v>
      </c>
      <c r="P200" s="1" t="s">
        <v>15</v>
      </c>
      <c r="S200" s="1">
        <v>1980</v>
      </c>
      <c r="T200" s="1" t="s">
        <v>93</v>
      </c>
      <c r="V200" s="1" t="s">
        <v>58</v>
      </c>
      <c r="W200" s="1" t="s">
        <v>58</v>
      </c>
      <c r="Z200" s="1" t="s">
        <v>69</v>
      </c>
      <c r="AD200" s="1" t="s">
        <v>58</v>
      </c>
    </row>
    <row r="201" spans="1:35" x14ac:dyDescent="0.2">
      <c r="A201" s="1" t="s">
        <v>313</v>
      </c>
      <c r="B201" s="1" t="s">
        <v>72</v>
      </c>
      <c r="C201" s="1" t="s">
        <v>72</v>
      </c>
      <c r="G201" s="1" t="s">
        <v>72</v>
      </c>
      <c r="H201" s="1" t="s">
        <v>1118</v>
      </c>
      <c r="I201" s="1" t="s">
        <v>1293</v>
      </c>
      <c r="J201" s="1">
        <v>0</v>
      </c>
      <c r="L201" s="1">
        <v>1984</v>
      </c>
      <c r="M201" s="1">
        <v>1993</v>
      </c>
      <c r="N201" s="1" t="s">
        <v>75</v>
      </c>
      <c r="O201" s="1" t="s">
        <v>13</v>
      </c>
      <c r="P201" s="1" t="s">
        <v>15</v>
      </c>
      <c r="S201" s="1">
        <v>1993</v>
      </c>
      <c r="T201" s="1" t="s">
        <v>93</v>
      </c>
      <c r="V201" s="1" t="s">
        <v>58</v>
      </c>
      <c r="W201" s="1" t="s">
        <v>69</v>
      </c>
      <c r="Z201" s="1" t="s">
        <v>69</v>
      </c>
      <c r="AI201" s="1" t="s">
        <v>775</v>
      </c>
    </row>
    <row r="202" spans="1:35" x14ac:dyDescent="0.2">
      <c r="A202" s="1" t="s">
        <v>314</v>
      </c>
      <c r="B202" s="1" t="s">
        <v>629</v>
      </c>
      <c r="C202" s="1" t="s">
        <v>629</v>
      </c>
      <c r="G202" s="1" t="s">
        <v>629</v>
      </c>
      <c r="H202" s="1" t="s">
        <v>1119</v>
      </c>
      <c r="I202" s="1" t="s">
        <v>1294</v>
      </c>
      <c r="J202" s="1">
        <v>0</v>
      </c>
      <c r="L202" s="1">
        <v>1984</v>
      </c>
      <c r="M202" s="1">
        <v>2003</v>
      </c>
      <c r="N202" s="1" t="s">
        <v>657</v>
      </c>
      <c r="O202" s="1" t="s">
        <v>640</v>
      </c>
      <c r="P202" s="1" t="s">
        <v>15</v>
      </c>
      <c r="S202" s="1">
        <v>2004</v>
      </c>
      <c r="T202" s="1" t="s">
        <v>93</v>
      </c>
      <c r="V202" s="1" t="s">
        <v>58</v>
      </c>
      <c r="W202" s="1" t="s">
        <v>58</v>
      </c>
      <c r="AH202" s="1" t="s">
        <v>1540</v>
      </c>
      <c r="AI202" s="1" t="s">
        <v>630</v>
      </c>
    </row>
    <row r="203" spans="1:35" x14ac:dyDescent="0.2">
      <c r="A203" s="1" t="s">
        <v>315</v>
      </c>
      <c r="B203" s="1" t="s">
        <v>635</v>
      </c>
      <c r="C203" s="1" t="s">
        <v>89</v>
      </c>
      <c r="N203" s="1" t="s">
        <v>657</v>
      </c>
      <c r="O203" s="1" t="s">
        <v>640</v>
      </c>
      <c r="P203" s="1" t="s">
        <v>15</v>
      </c>
      <c r="S203" s="1">
        <v>2007</v>
      </c>
      <c r="T203" s="1" t="s">
        <v>94</v>
      </c>
      <c r="V203" s="1" t="s">
        <v>69</v>
      </c>
      <c r="W203" s="1" t="s">
        <v>58</v>
      </c>
      <c r="AH203" s="1" t="s">
        <v>637</v>
      </c>
      <c r="AI203" s="1" t="s">
        <v>636</v>
      </c>
    </row>
    <row r="204" spans="1:35" x14ac:dyDescent="0.2">
      <c r="A204" s="1" t="s">
        <v>316</v>
      </c>
      <c r="B204" s="1" t="s">
        <v>633</v>
      </c>
      <c r="C204" s="1" t="s">
        <v>633</v>
      </c>
      <c r="G204" s="1" t="s">
        <v>633</v>
      </c>
      <c r="H204" s="1" t="s">
        <v>1120</v>
      </c>
      <c r="I204" s="1" t="s">
        <v>1295</v>
      </c>
      <c r="J204" s="1">
        <v>0</v>
      </c>
      <c r="L204" s="1">
        <v>1984</v>
      </c>
      <c r="M204" s="1">
        <v>2001</v>
      </c>
      <c r="N204" s="1" t="s">
        <v>657</v>
      </c>
      <c r="O204" s="1" t="s">
        <v>640</v>
      </c>
      <c r="P204" s="1" t="s">
        <v>15</v>
      </c>
      <c r="S204" s="1">
        <v>2002</v>
      </c>
      <c r="T204" s="1" t="s">
        <v>94</v>
      </c>
      <c r="V204" s="1" t="s">
        <v>69</v>
      </c>
      <c r="W204" s="1" t="s">
        <v>58</v>
      </c>
      <c r="AI204" s="1" t="s">
        <v>634</v>
      </c>
    </row>
    <row r="205" spans="1:35" x14ac:dyDescent="0.2">
      <c r="A205" s="1" t="s">
        <v>317</v>
      </c>
      <c r="B205" s="1" t="s">
        <v>631</v>
      </c>
      <c r="C205" s="1" t="s">
        <v>629</v>
      </c>
      <c r="G205" s="1" t="s">
        <v>629</v>
      </c>
      <c r="H205" s="1" t="s">
        <v>1119</v>
      </c>
      <c r="I205" s="1" t="s">
        <v>1294</v>
      </c>
      <c r="J205" s="1">
        <v>70</v>
      </c>
      <c r="L205" s="1">
        <v>1984</v>
      </c>
      <c r="M205" s="1">
        <v>2001</v>
      </c>
      <c r="N205" s="1" t="s">
        <v>657</v>
      </c>
      <c r="O205" s="1" t="s">
        <v>640</v>
      </c>
      <c r="P205" s="1" t="s">
        <v>15</v>
      </c>
      <c r="S205" s="1">
        <v>2002</v>
      </c>
      <c r="T205" s="1" t="s">
        <v>93</v>
      </c>
      <c r="V205" s="1" t="s">
        <v>69</v>
      </c>
      <c r="W205" s="1" t="s">
        <v>58</v>
      </c>
      <c r="AD205" s="1" t="s">
        <v>58</v>
      </c>
      <c r="AE205" s="1">
        <v>70</v>
      </c>
      <c r="AF205" s="1" t="s">
        <v>127</v>
      </c>
      <c r="AI205" s="1" t="s">
        <v>632</v>
      </c>
    </row>
    <row r="206" spans="1:35" x14ac:dyDescent="0.2">
      <c r="A206" s="1" t="s">
        <v>318</v>
      </c>
      <c r="B206" s="1" t="s">
        <v>808</v>
      </c>
      <c r="C206" s="1" t="s">
        <v>809</v>
      </c>
      <c r="G206" s="1" t="s">
        <v>809</v>
      </c>
      <c r="H206" s="1" t="s">
        <v>1121</v>
      </c>
      <c r="I206" s="1" t="s">
        <v>1296</v>
      </c>
      <c r="J206" s="1">
        <v>0</v>
      </c>
      <c r="L206" s="1">
        <v>1984</v>
      </c>
      <c r="M206" s="1">
        <v>1996</v>
      </c>
      <c r="N206" s="1" t="s">
        <v>657</v>
      </c>
      <c r="O206" s="1" t="s">
        <v>640</v>
      </c>
      <c r="P206" s="1" t="s">
        <v>15</v>
      </c>
      <c r="S206" s="1">
        <v>1997</v>
      </c>
      <c r="T206" s="1" t="s">
        <v>93</v>
      </c>
      <c r="V206" s="1" t="s">
        <v>69</v>
      </c>
      <c r="W206" s="1" t="s">
        <v>58</v>
      </c>
      <c r="AI206" s="1" t="s">
        <v>810</v>
      </c>
    </row>
    <row r="207" spans="1:35" x14ac:dyDescent="0.2">
      <c r="A207" s="1" t="s">
        <v>319</v>
      </c>
      <c r="B207" s="1" t="s">
        <v>63</v>
      </c>
      <c r="C207" s="1" t="s">
        <v>63</v>
      </c>
      <c r="G207" s="1" t="s">
        <v>583</v>
      </c>
      <c r="H207" s="1" t="s">
        <v>1354</v>
      </c>
      <c r="I207" s="1" t="s">
        <v>1355</v>
      </c>
      <c r="J207" s="1">
        <v>0</v>
      </c>
      <c r="L207" s="1">
        <v>1984</v>
      </c>
      <c r="M207" s="1">
        <v>2007</v>
      </c>
      <c r="N207" s="1" t="s">
        <v>20</v>
      </c>
      <c r="O207" s="1" t="s">
        <v>13</v>
      </c>
      <c r="P207" s="1" t="s">
        <v>15</v>
      </c>
      <c r="S207" s="1">
        <v>1980</v>
      </c>
      <c r="T207" s="1" t="s">
        <v>93</v>
      </c>
      <c r="V207" s="1" t="s">
        <v>69</v>
      </c>
      <c r="W207" s="1" t="s">
        <v>58</v>
      </c>
      <c r="Z207" s="1" t="s">
        <v>69</v>
      </c>
      <c r="AI207" s="1" t="s">
        <v>66</v>
      </c>
    </row>
    <row r="208" spans="1:35" x14ac:dyDescent="0.2">
      <c r="A208" s="1" t="s">
        <v>320</v>
      </c>
      <c r="B208" s="1" t="s">
        <v>555</v>
      </c>
      <c r="C208" s="1" t="s">
        <v>554</v>
      </c>
      <c r="G208" s="1" t="s">
        <v>554</v>
      </c>
      <c r="H208" s="1" t="s">
        <v>1123</v>
      </c>
      <c r="I208" s="1" t="s">
        <v>1298</v>
      </c>
      <c r="J208" s="1">
        <v>0</v>
      </c>
      <c r="L208" s="1">
        <v>1984</v>
      </c>
      <c r="M208" s="1">
        <v>2013</v>
      </c>
      <c r="N208" s="1" t="s">
        <v>20</v>
      </c>
      <c r="O208" s="1" t="s">
        <v>13</v>
      </c>
      <c r="P208" s="1" t="s">
        <v>15</v>
      </c>
      <c r="S208" s="1">
        <v>2014</v>
      </c>
      <c r="T208" s="1" t="s">
        <v>93</v>
      </c>
      <c r="AD208" s="1" t="s">
        <v>58</v>
      </c>
      <c r="AE208" s="1">
        <v>286</v>
      </c>
      <c r="AF208" s="1" t="s">
        <v>127</v>
      </c>
      <c r="AI208" s="1" t="s">
        <v>556</v>
      </c>
    </row>
    <row r="209" spans="1:35" x14ac:dyDescent="0.2">
      <c r="A209" s="1" t="s">
        <v>321</v>
      </c>
      <c r="B209" s="1" t="s">
        <v>554</v>
      </c>
      <c r="C209" s="1" t="s">
        <v>554</v>
      </c>
      <c r="D209" s="1" t="s">
        <v>579</v>
      </c>
      <c r="G209" s="1" t="s">
        <v>554</v>
      </c>
      <c r="H209" s="1" t="s">
        <v>1123</v>
      </c>
      <c r="I209" s="1" t="s">
        <v>1298</v>
      </c>
      <c r="J209" s="1">
        <v>0</v>
      </c>
      <c r="L209" s="1">
        <v>1984</v>
      </c>
      <c r="M209" s="1">
        <v>2013</v>
      </c>
      <c r="N209" s="1" t="s">
        <v>20</v>
      </c>
      <c r="O209" s="1" t="s">
        <v>13</v>
      </c>
      <c r="P209" s="1" t="s">
        <v>15</v>
      </c>
      <c r="S209" s="1">
        <v>1980</v>
      </c>
      <c r="T209" s="1" t="s">
        <v>93</v>
      </c>
      <c r="V209" s="1" t="s">
        <v>58</v>
      </c>
      <c r="W209" s="1" t="s">
        <v>58</v>
      </c>
      <c r="AD209" s="2" t="s">
        <v>58</v>
      </c>
      <c r="AE209" s="2">
        <v>653</v>
      </c>
      <c r="AF209" s="2" t="s">
        <v>127</v>
      </c>
      <c r="AG209" s="2" t="s">
        <v>99</v>
      </c>
      <c r="AI209" s="1" t="s">
        <v>581</v>
      </c>
    </row>
    <row r="210" spans="1:35" x14ac:dyDescent="0.2">
      <c r="A210" s="1" t="s">
        <v>322</v>
      </c>
      <c r="B210" s="1" t="s">
        <v>534</v>
      </c>
      <c r="C210" s="1" t="s">
        <v>535</v>
      </c>
      <c r="D210" s="1" t="s">
        <v>532</v>
      </c>
      <c r="G210" s="1" t="s">
        <v>535</v>
      </c>
      <c r="H210" s="1" t="s">
        <v>1124</v>
      </c>
      <c r="I210" s="1" t="s">
        <v>1299</v>
      </c>
      <c r="J210" s="1">
        <v>0</v>
      </c>
      <c r="L210" s="1">
        <v>1984</v>
      </c>
      <c r="M210" s="1">
        <v>1999</v>
      </c>
      <c r="N210" s="1" t="s">
        <v>20</v>
      </c>
      <c r="O210" s="1" t="s">
        <v>13</v>
      </c>
      <c r="P210" s="1" t="s">
        <v>15</v>
      </c>
      <c r="S210" s="1">
        <v>2000</v>
      </c>
      <c r="T210" s="1" t="s">
        <v>93</v>
      </c>
      <c r="V210" s="1" t="s">
        <v>69</v>
      </c>
      <c r="W210" s="1" t="s">
        <v>58</v>
      </c>
      <c r="AD210" s="1" t="s">
        <v>58</v>
      </c>
      <c r="AE210" s="1">
        <v>50</v>
      </c>
      <c r="AF210" s="1" t="s">
        <v>127</v>
      </c>
      <c r="AG210" s="1" t="s">
        <v>99</v>
      </c>
      <c r="AI210" s="1" t="s">
        <v>536</v>
      </c>
    </row>
    <row r="211" spans="1:35" x14ac:dyDescent="0.2">
      <c r="A211" s="1" t="s">
        <v>323</v>
      </c>
      <c r="B211" s="1" t="s">
        <v>537</v>
      </c>
      <c r="C211" s="1" t="s">
        <v>532</v>
      </c>
      <c r="G211" s="1" t="s">
        <v>532</v>
      </c>
      <c r="H211" s="1" t="s">
        <v>1125</v>
      </c>
      <c r="I211" s="1" t="s">
        <v>1300</v>
      </c>
      <c r="J211" s="1">
        <v>116</v>
      </c>
      <c r="L211" s="1">
        <v>1984</v>
      </c>
      <c r="M211" s="1">
        <v>2007</v>
      </c>
      <c r="N211" s="1" t="s">
        <v>20</v>
      </c>
      <c r="O211" s="1" t="s">
        <v>13</v>
      </c>
      <c r="P211" s="1" t="s">
        <v>15</v>
      </c>
      <c r="S211" s="1">
        <v>2008</v>
      </c>
      <c r="T211" s="1" t="s">
        <v>93</v>
      </c>
      <c r="V211" s="1" t="s">
        <v>58</v>
      </c>
      <c r="W211" s="1" t="s">
        <v>58</v>
      </c>
      <c r="AD211" s="1" t="s">
        <v>58</v>
      </c>
      <c r="AE211" s="1">
        <v>116</v>
      </c>
      <c r="AF211" s="1" t="s">
        <v>127</v>
      </c>
      <c r="AI211" s="1" t="s">
        <v>538</v>
      </c>
    </row>
    <row r="212" spans="1:35" x14ac:dyDescent="0.2">
      <c r="A212" s="1" t="s">
        <v>324</v>
      </c>
      <c r="B212" s="1" t="s">
        <v>586</v>
      </c>
      <c r="C212" s="1" t="s">
        <v>586</v>
      </c>
      <c r="D212" s="1" t="s">
        <v>529</v>
      </c>
      <c r="G212" s="1" t="s">
        <v>586</v>
      </c>
      <c r="H212" s="1" t="s">
        <v>1126</v>
      </c>
      <c r="I212" s="1" t="s">
        <v>1301</v>
      </c>
      <c r="J212" s="1">
        <v>0</v>
      </c>
      <c r="L212" s="1">
        <v>1984</v>
      </c>
      <c r="M212" s="1">
        <v>2012</v>
      </c>
      <c r="N212" s="1" t="s">
        <v>20</v>
      </c>
      <c r="O212" s="1" t="s">
        <v>13</v>
      </c>
      <c r="P212" s="1" t="s">
        <v>15</v>
      </c>
      <c r="S212" s="1">
        <v>2013</v>
      </c>
      <c r="T212" s="1" t="s">
        <v>93</v>
      </c>
      <c r="V212" s="1" t="s">
        <v>69</v>
      </c>
      <c r="W212" s="1" t="s">
        <v>69</v>
      </c>
      <c r="AD212" s="1" t="s">
        <v>58</v>
      </c>
      <c r="AE212" s="1">
        <v>140</v>
      </c>
      <c r="AF212" s="1" t="s">
        <v>127</v>
      </c>
      <c r="AG212" s="1" t="s">
        <v>99</v>
      </c>
      <c r="AI212" s="1" t="s">
        <v>587</v>
      </c>
    </row>
    <row r="213" spans="1:35" x14ac:dyDescent="0.2">
      <c r="A213" s="1" t="s">
        <v>325</v>
      </c>
      <c r="B213" s="1" t="s">
        <v>572</v>
      </c>
      <c r="C213" s="1" t="s">
        <v>571</v>
      </c>
      <c r="G213" s="1" t="s">
        <v>571</v>
      </c>
      <c r="H213" s="1" t="s">
        <v>1127</v>
      </c>
      <c r="I213" s="1" t="s">
        <v>1302</v>
      </c>
      <c r="J213" s="1">
        <v>0</v>
      </c>
      <c r="L213" s="1">
        <v>1984</v>
      </c>
      <c r="M213" s="1">
        <v>2002</v>
      </c>
      <c r="N213" s="1" t="s">
        <v>20</v>
      </c>
      <c r="O213" s="1" t="s">
        <v>13</v>
      </c>
      <c r="P213" s="1" t="s">
        <v>15</v>
      </c>
      <c r="S213" s="1">
        <v>2004</v>
      </c>
      <c r="T213" s="1" t="s">
        <v>94</v>
      </c>
      <c r="W213" s="1" t="s">
        <v>58</v>
      </c>
      <c r="AD213" s="1" t="s">
        <v>58</v>
      </c>
      <c r="AE213" s="1">
        <v>61</v>
      </c>
      <c r="AF213" s="1" t="s">
        <v>127</v>
      </c>
      <c r="AI213" s="1" t="s">
        <v>573</v>
      </c>
    </row>
    <row r="214" spans="1:35" x14ac:dyDescent="0.2">
      <c r="A214" s="1" t="s">
        <v>326</v>
      </c>
      <c r="B214" s="1" t="s">
        <v>549</v>
      </c>
      <c r="C214" s="1" t="s">
        <v>549</v>
      </c>
      <c r="D214" s="1" t="s">
        <v>554</v>
      </c>
      <c r="G214" s="1" t="s">
        <v>549</v>
      </c>
      <c r="H214" s="1" t="s">
        <v>1128</v>
      </c>
      <c r="I214" s="1" t="s">
        <v>1303</v>
      </c>
      <c r="J214" s="1">
        <v>0</v>
      </c>
      <c r="L214" s="1">
        <v>1984</v>
      </c>
      <c r="M214" s="1">
        <v>2012</v>
      </c>
      <c r="N214" s="1" t="s">
        <v>20</v>
      </c>
      <c r="O214" s="1" t="s">
        <v>13</v>
      </c>
      <c r="P214" s="1" t="s">
        <v>15</v>
      </c>
      <c r="S214" s="1">
        <v>2013</v>
      </c>
      <c r="T214" s="1" t="s">
        <v>93</v>
      </c>
      <c r="V214" s="1" t="s">
        <v>69</v>
      </c>
      <c r="W214" s="1" t="s">
        <v>58</v>
      </c>
      <c r="AD214" s="1" t="s">
        <v>58</v>
      </c>
      <c r="AE214" s="1">
        <v>224</v>
      </c>
      <c r="AF214" s="1" t="s">
        <v>127</v>
      </c>
      <c r="AG214" s="1" t="s">
        <v>99</v>
      </c>
      <c r="AI214" s="1" t="s">
        <v>553</v>
      </c>
    </row>
    <row r="215" spans="1:35" x14ac:dyDescent="0.2">
      <c r="A215" s="1" t="s">
        <v>681</v>
      </c>
      <c r="B215" s="1" t="s">
        <v>579</v>
      </c>
      <c r="C215" s="1" t="s">
        <v>579</v>
      </c>
      <c r="G215" s="1" t="s">
        <v>579</v>
      </c>
      <c r="H215" s="1" t="s">
        <v>1129</v>
      </c>
      <c r="I215" s="1" t="s">
        <v>1304</v>
      </c>
      <c r="J215" s="1">
        <v>0</v>
      </c>
      <c r="L215" s="1">
        <v>1984</v>
      </c>
      <c r="M215" s="1">
        <v>1999</v>
      </c>
      <c r="N215" s="1" t="s">
        <v>20</v>
      </c>
      <c r="O215" s="1" t="s">
        <v>13</v>
      </c>
      <c r="P215" s="1" t="s">
        <v>15</v>
      </c>
      <c r="S215" s="1">
        <v>1980</v>
      </c>
      <c r="T215" s="1" t="s">
        <v>93</v>
      </c>
      <c r="V215" s="1" t="s">
        <v>58</v>
      </c>
      <c r="W215" s="1" t="s">
        <v>58</v>
      </c>
      <c r="AI215" s="1" t="s">
        <v>990</v>
      </c>
    </row>
    <row r="216" spans="1:35" x14ac:dyDescent="0.2">
      <c r="A216" s="1" t="s">
        <v>682</v>
      </c>
      <c r="B216" s="1" t="s">
        <v>550</v>
      </c>
      <c r="C216" s="1" t="s">
        <v>551</v>
      </c>
      <c r="H216" s="1" t="s">
        <v>1356</v>
      </c>
      <c r="I216" s="1" t="s">
        <v>1357</v>
      </c>
      <c r="N216" s="1" t="s">
        <v>20</v>
      </c>
      <c r="O216" s="1" t="s">
        <v>13</v>
      </c>
      <c r="P216" s="1" t="s">
        <v>15</v>
      </c>
      <c r="S216" s="1">
        <v>2000</v>
      </c>
      <c r="T216" s="1" t="s">
        <v>93</v>
      </c>
      <c r="AI216" s="1" t="s">
        <v>552</v>
      </c>
    </row>
    <row r="217" spans="1:35" x14ac:dyDescent="0.2">
      <c r="A217" s="1" t="s">
        <v>683</v>
      </c>
      <c r="B217" s="1" t="s">
        <v>557</v>
      </c>
      <c r="C217" s="1" t="s">
        <v>558</v>
      </c>
      <c r="D217" s="1" t="s">
        <v>579</v>
      </c>
      <c r="G217" s="1" t="s">
        <v>558</v>
      </c>
      <c r="H217" s="1" t="s">
        <v>1130</v>
      </c>
      <c r="I217" s="1" t="s">
        <v>1305</v>
      </c>
      <c r="J217" s="1">
        <v>0</v>
      </c>
      <c r="L217" s="1">
        <v>1984</v>
      </c>
      <c r="M217" s="1">
        <v>2006</v>
      </c>
      <c r="N217" s="1" t="s">
        <v>20</v>
      </c>
      <c r="O217" s="1" t="s">
        <v>13</v>
      </c>
      <c r="P217" s="1" t="s">
        <v>15</v>
      </c>
      <c r="S217" s="1">
        <v>2007</v>
      </c>
      <c r="T217" s="1" t="s">
        <v>93</v>
      </c>
      <c r="AD217" s="2" t="s">
        <v>58</v>
      </c>
      <c r="AE217" s="2">
        <v>320</v>
      </c>
      <c r="AF217" s="2" t="s">
        <v>127</v>
      </c>
      <c r="AG217" s="2" t="s">
        <v>99</v>
      </c>
      <c r="AI217" s="1" t="s">
        <v>559</v>
      </c>
    </row>
    <row r="218" spans="1:35" x14ac:dyDescent="0.2">
      <c r="A218" s="1" t="s">
        <v>684</v>
      </c>
      <c r="B218" s="1" t="s">
        <v>517</v>
      </c>
      <c r="C218" s="1" t="s">
        <v>89</v>
      </c>
      <c r="N218" s="1" t="s">
        <v>20</v>
      </c>
      <c r="O218" s="1" t="s">
        <v>13</v>
      </c>
      <c r="P218" s="1" t="s">
        <v>15</v>
      </c>
      <c r="S218" s="1">
        <v>2014</v>
      </c>
      <c r="T218" s="1" t="s">
        <v>93</v>
      </c>
      <c r="AI218" s="1" t="s">
        <v>518</v>
      </c>
    </row>
    <row r="219" spans="1:35" x14ac:dyDescent="0.2">
      <c r="A219" s="1" t="s">
        <v>685</v>
      </c>
      <c r="B219" s="1" t="s">
        <v>580</v>
      </c>
      <c r="C219" s="1" t="s">
        <v>583</v>
      </c>
      <c r="D219" s="1" t="s">
        <v>579</v>
      </c>
      <c r="G219" s="1" t="s">
        <v>583</v>
      </c>
      <c r="H219" s="1" t="s">
        <v>1122</v>
      </c>
      <c r="I219" s="1" t="s">
        <v>1297</v>
      </c>
      <c r="J219" s="1">
        <v>0</v>
      </c>
      <c r="L219" s="1">
        <v>1984</v>
      </c>
      <c r="M219" s="1">
        <v>2007</v>
      </c>
      <c r="N219" s="1" t="s">
        <v>20</v>
      </c>
      <c r="O219" s="1" t="s">
        <v>13</v>
      </c>
      <c r="P219" s="1" t="s">
        <v>15</v>
      </c>
      <c r="S219" s="1">
        <v>2008</v>
      </c>
      <c r="T219" s="1" t="s">
        <v>93</v>
      </c>
      <c r="V219" s="1" t="s">
        <v>69</v>
      </c>
      <c r="W219" s="1" t="s">
        <v>58</v>
      </c>
      <c r="AD219" s="2" t="s">
        <v>58</v>
      </c>
      <c r="AE219" s="2">
        <v>275</v>
      </c>
      <c r="AF219" s="2" t="s">
        <v>127</v>
      </c>
      <c r="AG219" s="2" t="s">
        <v>99</v>
      </c>
      <c r="AI219" s="1" t="s">
        <v>582</v>
      </c>
    </row>
    <row r="220" spans="1:35" x14ac:dyDescent="0.2">
      <c r="A220" s="1" t="s">
        <v>686</v>
      </c>
      <c r="B220" s="1" t="s">
        <v>24</v>
      </c>
      <c r="C220" s="1" t="s">
        <v>19</v>
      </c>
      <c r="G220" s="1" t="s">
        <v>19</v>
      </c>
      <c r="H220" s="1" t="s">
        <v>1131</v>
      </c>
      <c r="I220" s="1" t="s">
        <v>1306</v>
      </c>
      <c r="J220" s="1">
        <v>0</v>
      </c>
      <c r="L220" s="1">
        <v>1984</v>
      </c>
      <c r="M220" s="1">
        <v>2012</v>
      </c>
      <c r="N220" s="1" t="s">
        <v>20</v>
      </c>
      <c r="O220" s="1" t="s">
        <v>13</v>
      </c>
      <c r="P220" s="1" t="s">
        <v>15</v>
      </c>
      <c r="R220" s="1" t="s">
        <v>22</v>
      </c>
      <c r="S220" s="1">
        <v>2013</v>
      </c>
      <c r="T220" s="1" t="s">
        <v>93</v>
      </c>
      <c r="V220" s="1" t="s">
        <v>58</v>
      </c>
      <c r="W220" s="1" t="s">
        <v>69</v>
      </c>
      <c r="Z220" s="1" t="s">
        <v>58</v>
      </c>
    </row>
    <row r="221" spans="1:35" x14ac:dyDescent="0.2">
      <c r="A221" s="1" t="s">
        <v>687</v>
      </c>
      <c r="B221" s="1" t="s">
        <v>529</v>
      </c>
      <c r="C221" s="1" t="s">
        <v>529</v>
      </c>
      <c r="G221" s="1" t="s">
        <v>529</v>
      </c>
      <c r="H221" s="1" t="s">
        <v>1132</v>
      </c>
      <c r="I221" s="1" t="s">
        <v>1307</v>
      </c>
      <c r="J221" s="1">
        <v>0</v>
      </c>
      <c r="L221" s="1">
        <v>1984</v>
      </c>
      <c r="M221" s="1">
        <v>2000</v>
      </c>
      <c r="N221" s="1" t="s">
        <v>20</v>
      </c>
      <c r="O221" s="1" t="s">
        <v>13</v>
      </c>
      <c r="P221" s="1" t="s">
        <v>15</v>
      </c>
      <c r="S221" s="1">
        <v>2001</v>
      </c>
      <c r="T221" s="1" t="s">
        <v>93</v>
      </c>
      <c r="V221" s="1" t="s">
        <v>58</v>
      </c>
      <c r="W221" s="1" t="s">
        <v>58</v>
      </c>
      <c r="AI221" s="1" t="s">
        <v>530</v>
      </c>
    </row>
    <row r="222" spans="1:35" x14ac:dyDescent="0.2">
      <c r="A222" s="1" t="s">
        <v>688</v>
      </c>
      <c r="B222" s="1" t="s">
        <v>574</v>
      </c>
      <c r="C222" s="1" t="s">
        <v>571</v>
      </c>
      <c r="G222" s="1" t="s">
        <v>571</v>
      </c>
      <c r="H222" s="1" t="s">
        <v>1127</v>
      </c>
      <c r="I222" s="1" t="s">
        <v>1302</v>
      </c>
      <c r="J222" s="1">
        <v>0</v>
      </c>
      <c r="L222" s="1">
        <v>1984</v>
      </c>
      <c r="M222" s="1">
        <v>2013</v>
      </c>
      <c r="N222" s="1" t="s">
        <v>20</v>
      </c>
      <c r="O222" s="1" t="s">
        <v>13</v>
      </c>
      <c r="P222" s="1" t="s">
        <v>15</v>
      </c>
      <c r="S222" s="1">
        <v>2014</v>
      </c>
      <c r="T222" s="1" t="s">
        <v>94</v>
      </c>
      <c r="W222" s="1" t="s">
        <v>58</v>
      </c>
      <c r="AD222" s="1" t="s">
        <v>58</v>
      </c>
      <c r="AE222" s="1">
        <v>61</v>
      </c>
      <c r="AF222" s="1" t="s">
        <v>127</v>
      </c>
      <c r="AI222" s="1" t="s">
        <v>576</v>
      </c>
    </row>
    <row r="223" spans="1:35" x14ac:dyDescent="0.2">
      <c r="A223" s="1" t="s">
        <v>689</v>
      </c>
      <c r="B223" s="1" t="s">
        <v>584</v>
      </c>
      <c r="C223" s="1" t="s">
        <v>89</v>
      </c>
      <c r="N223" s="1" t="s">
        <v>20</v>
      </c>
      <c r="O223" s="1" t="s">
        <v>13</v>
      </c>
      <c r="P223" s="1" t="s">
        <v>15</v>
      </c>
      <c r="S223" s="1">
        <v>2000</v>
      </c>
      <c r="T223" s="1" t="s">
        <v>94</v>
      </c>
      <c r="V223" s="1" t="s">
        <v>69</v>
      </c>
      <c r="W223" s="1" t="s">
        <v>58</v>
      </c>
      <c r="AI223" s="1" t="s">
        <v>585</v>
      </c>
    </row>
    <row r="224" spans="1:35" x14ac:dyDescent="0.2">
      <c r="A224" s="1" t="s">
        <v>690</v>
      </c>
      <c r="B224" s="1" t="s">
        <v>525</v>
      </c>
      <c r="C224" s="1" t="s">
        <v>525</v>
      </c>
      <c r="G224" s="1" t="s">
        <v>525</v>
      </c>
      <c r="H224" s="1" t="s">
        <v>1133</v>
      </c>
      <c r="I224" s="1" t="s">
        <v>1308</v>
      </c>
      <c r="J224" s="1">
        <v>0</v>
      </c>
      <c r="L224" s="1">
        <v>1984</v>
      </c>
      <c r="M224" s="1">
        <v>2005</v>
      </c>
      <c r="N224" s="1" t="s">
        <v>20</v>
      </c>
      <c r="O224" s="1" t="s">
        <v>13</v>
      </c>
      <c r="P224" s="1" t="s">
        <v>15</v>
      </c>
      <c r="S224" s="1">
        <v>2006</v>
      </c>
      <c r="T224" s="1" t="s">
        <v>93</v>
      </c>
      <c r="V224" s="1" t="s">
        <v>58</v>
      </c>
      <c r="W224" s="1" t="s">
        <v>69</v>
      </c>
      <c r="AI224" s="1" t="s">
        <v>526</v>
      </c>
    </row>
    <row r="225" spans="1:35" x14ac:dyDescent="0.2">
      <c r="A225" s="1" t="s">
        <v>691</v>
      </c>
      <c r="B225" s="1" t="s">
        <v>564</v>
      </c>
      <c r="C225" s="1" t="s">
        <v>564</v>
      </c>
      <c r="D225" s="1" t="s">
        <v>558</v>
      </c>
      <c r="G225" s="1" t="s">
        <v>564</v>
      </c>
      <c r="H225" s="1" t="s">
        <v>1134</v>
      </c>
      <c r="I225" s="1" t="s">
        <v>1309</v>
      </c>
      <c r="J225" s="1">
        <v>0</v>
      </c>
      <c r="L225" s="1">
        <v>1984</v>
      </c>
      <c r="M225" s="1">
        <v>2006</v>
      </c>
      <c r="N225" s="1" t="s">
        <v>20</v>
      </c>
      <c r="O225" s="1" t="s">
        <v>13</v>
      </c>
      <c r="P225" s="1" t="s">
        <v>15</v>
      </c>
      <c r="S225" s="1">
        <v>2007</v>
      </c>
      <c r="T225" s="1" t="s">
        <v>94</v>
      </c>
      <c r="AD225" s="1" t="s">
        <v>58</v>
      </c>
      <c r="AE225" s="1">
        <v>56</v>
      </c>
      <c r="AF225" s="1" t="s">
        <v>127</v>
      </c>
      <c r="AG225" s="1" t="s">
        <v>99</v>
      </c>
      <c r="AI225" s="1" t="s">
        <v>567</v>
      </c>
    </row>
    <row r="226" spans="1:35" x14ac:dyDescent="0.2">
      <c r="A226" s="1" t="s">
        <v>692</v>
      </c>
      <c r="B226" s="1" t="s">
        <v>569</v>
      </c>
      <c r="C226" s="1" t="s">
        <v>564</v>
      </c>
      <c r="G226" s="1" t="s">
        <v>564</v>
      </c>
      <c r="H226" s="1" t="s">
        <v>1134</v>
      </c>
      <c r="I226" s="1" t="s">
        <v>1309</v>
      </c>
      <c r="J226" s="1">
        <v>0</v>
      </c>
      <c r="L226" s="1">
        <v>1984</v>
      </c>
      <c r="M226" s="1">
        <v>2006</v>
      </c>
      <c r="N226" s="1" t="s">
        <v>20</v>
      </c>
      <c r="O226" s="1" t="s">
        <v>13</v>
      </c>
      <c r="P226" s="1" t="s">
        <v>15</v>
      </c>
      <c r="S226" s="1">
        <v>2007</v>
      </c>
      <c r="T226" s="1" t="s">
        <v>93</v>
      </c>
      <c r="AD226" s="1" t="s">
        <v>58</v>
      </c>
      <c r="AE226" s="1">
        <v>56</v>
      </c>
      <c r="AF226" s="1" t="s">
        <v>127</v>
      </c>
      <c r="AG226" s="1" t="s">
        <v>99</v>
      </c>
      <c r="AI226" s="1" t="s">
        <v>570</v>
      </c>
    </row>
    <row r="227" spans="1:35" x14ac:dyDescent="0.2">
      <c r="A227" s="1" t="s">
        <v>693</v>
      </c>
      <c r="B227" s="1" t="s">
        <v>522</v>
      </c>
      <c r="C227" s="1" t="s">
        <v>522</v>
      </c>
      <c r="D227" s="1" t="s">
        <v>523</v>
      </c>
      <c r="G227" s="1" t="s">
        <v>522</v>
      </c>
      <c r="H227" s="1" t="s">
        <v>1135</v>
      </c>
      <c r="I227" s="1" t="s">
        <v>1310</v>
      </c>
      <c r="J227" s="1">
        <v>0</v>
      </c>
      <c r="L227" s="1">
        <v>1984</v>
      </c>
      <c r="M227" s="1">
        <v>2010</v>
      </c>
      <c r="N227" s="1" t="s">
        <v>20</v>
      </c>
      <c r="O227" s="1" t="s">
        <v>13</v>
      </c>
      <c r="P227" s="1" t="s">
        <v>15</v>
      </c>
      <c r="S227" s="1">
        <v>2010</v>
      </c>
      <c r="T227" s="1" t="s">
        <v>93</v>
      </c>
      <c r="V227" s="1" t="s">
        <v>69</v>
      </c>
      <c r="W227" s="1" t="s">
        <v>58</v>
      </c>
      <c r="AD227" s="1" t="s">
        <v>58</v>
      </c>
      <c r="AE227" s="1">
        <v>12</v>
      </c>
      <c r="AF227" s="1" t="s">
        <v>127</v>
      </c>
      <c r="AG227" s="1" t="s">
        <v>99</v>
      </c>
      <c r="AI227" s="1" t="s">
        <v>524</v>
      </c>
    </row>
    <row r="228" spans="1:35" x14ac:dyDescent="0.2">
      <c r="A228" s="1" t="s">
        <v>694</v>
      </c>
      <c r="B228" s="1" t="s">
        <v>59</v>
      </c>
      <c r="C228" s="1" t="s">
        <v>59</v>
      </c>
      <c r="D228" s="1" t="s">
        <v>579</v>
      </c>
      <c r="G228" s="1" t="s">
        <v>59</v>
      </c>
      <c r="H228" s="1" t="s">
        <v>1136</v>
      </c>
      <c r="I228" s="1" t="s">
        <v>1311</v>
      </c>
      <c r="J228" s="1">
        <v>0</v>
      </c>
      <c r="L228" s="1">
        <v>1984</v>
      </c>
      <c r="M228" s="1">
        <v>1998</v>
      </c>
      <c r="N228" s="1" t="s">
        <v>20</v>
      </c>
      <c r="O228" s="1" t="s">
        <v>13</v>
      </c>
      <c r="P228" s="1" t="s">
        <v>15</v>
      </c>
      <c r="S228" s="1">
        <v>1999</v>
      </c>
      <c r="T228" s="1" t="s">
        <v>93</v>
      </c>
      <c r="V228" s="1" t="s">
        <v>69</v>
      </c>
      <c r="W228" s="1" t="s">
        <v>58</v>
      </c>
      <c r="Z228" s="1" t="s">
        <v>69</v>
      </c>
      <c r="AD228" s="2" t="s">
        <v>58</v>
      </c>
      <c r="AE228" s="2">
        <v>275</v>
      </c>
      <c r="AF228" s="2" t="s">
        <v>127</v>
      </c>
      <c r="AG228" s="2" t="s">
        <v>99</v>
      </c>
      <c r="AI228" s="1" t="s">
        <v>62</v>
      </c>
    </row>
    <row r="229" spans="1:35" x14ac:dyDescent="0.2">
      <c r="A229" s="1" t="s">
        <v>695</v>
      </c>
      <c r="B229" s="1" t="s">
        <v>544</v>
      </c>
      <c r="C229" s="1" t="s">
        <v>545</v>
      </c>
      <c r="G229" s="1" t="s">
        <v>545</v>
      </c>
      <c r="H229" s="1" t="s">
        <v>1137</v>
      </c>
      <c r="I229" s="1" t="s">
        <v>1312</v>
      </c>
      <c r="J229" s="1">
        <v>0</v>
      </c>
      <c r="L229" s="1">
        <v>1984</v>
      </c>
      <c r="M229" s="1">
        <v>2005</v>
      </c>
      <c r="N229" s="1" t="s">
        <v>20</v>
      </c>
      <c r="O229" s="1" t="s">
        <v>13</v>
      </c>
      <c r="P229" s="1" t="s">
        <v>15</v>
      </c>
      <c r="S229" s="1">
        <v>2005</v>
      </c>
      <c r="T229" s="1" t="s">
        <v>94</v>
      </c>
      <c r="V229" s="1" t="s">
        <v>69</v>
      </c>
      <c r="W229" s="1" t="s">
        <v>58</v>
      </c>
      <c r="AI229" s="1" t="s">
        <v>546</v>
      </c>
    </row>
    <row r="230" spans="1:35" x14ac:dyDescent="0.2">
      <c r="A230" s="1" t="s">
        <v>696</v>
      </c>
      <c r="B230" s="1" t="s">
        <v>565</v>
      </c>
      <c r="C230" s="1" t="s">
        <v>564</v>
      </c>
      <c r="D230" s="1" t="s">
        <v>558</v>
      </c>
      <c r="G230" s="1" t="s">
        <v>564</v>
      </c>
      <c r="H230" s="1" t="s">
        <v>1134</v>
      </c>
      <c r="I230" s="1" t="s">
        <v>1309</v>
      </c>
      <c r="J230" s="1">
        <v>56</v>
      </c>
      <c r="L230" s="1">
        <v>1984</v>
      </c>
      <c r="M230" s="1">
        <v>2002</v>
      </c>
      <c r="N230" s="1" t="s">
        <v>20</v>
      </c>
      <c r="O230" s="1" t="s">
        <v>13</v>
      </c>
      <c r="P230" s="1" t="s">
        <v>15</v>
      </c>
      <c r="S230" s="1">
        <v>2003</v>
      </c>
      <c r="T230" s="1" t="s">
        <v>93</v>
      </c>
      <c r="AD230" s="1" t="s">
        <v>58</v>
      </c>
      <c r="AE230" s="1">
        <v>56</v>
      </c>
      <c r="AF230" s="1" t="s">
        <v>127</v>
      </c>
      <c r="AG230" s="1" t="s">
        <v>99</v>
      </c>
      <c r="AI230" s="1" t="s">
        <v>566</v>
      </c>
    </row>
    <row r="231" spans="1:35" x14ac:dyDescent="0.2">
      <c r="A231" s="1" t="s">
        <v>697</v>
      </c>
      <c r="B231" s="1" t="s">
        <v>527</v>
      </c>
      <c r="C231" s="1" t="s">
        <v>527</v>
      </c>
      <c r="D231" s="1" t="s">
        <v>525</v>
      </c>
      <c r="G231" s="1" t="s">
        <v>527</v>
      </c>
      <c r="H231" s="1" t="s">
        <v>1138</v>
      </c>
      <c r="I231" s="1" t="s">
        <v>1313</v>
      </c>
      <c r="J231" s="1">
        <v>0</v>
      </c>
      <c r="L231" s="1">
        <v>1984</v>
      </c>
      <c r="M231" s="1">
        <v>2008</v>
      </c>
      <c r="N231" s="1" t="s">
        <v>20</v>
      </c>
      <c r="O231" s="1" t="s">
        <v>13</v>
      </c>
      <c r="P231" s="1" t="s">
        <v>15</v>
      </c>
      <c r="S231" s="1">
        <v>2009</v>
      </c>
      <c r="T231" s="1" t="s">
        <v>93</v>
      </c>
      <c r="V231" s="1" t="s">
        <v>69</v>
      </c>
      <c r="W231" s="1" t="s">
        <v>69</v>
      </c>
      <c r="AD231" s="1" t="s">
        <v>58</v>
      </c>
      <c r="AE231" s="1">
        <v>168</v>
      </c>
      <c r="AF231" s="1" t="s">
        <v>127</v>
      </c>
      <c r="AG231" s="1" t="s">
        <v>99</v>
      </c>
      <c r="AI231" s="1" t="s">
        <v>528</v>
      </c>
    </row>
    <row r="232" spans="1:35" x14ac:dyDescent="0.2">
      <c r="A232" s="1" t="s">
        <v>698</v>
      </c>
      <c r="B232" s="1" t="s">
        <v>520</v>
      </c>
      <c r="C232" s="1" t="s">
        <v>519</v>
      </c>
      <c r="G232" s="1" t="s">
        <v>519</v>
      </c>
      <c r="H232" s="1" t="s">
        <v>1139</v>
      </c>
      <c r="I232" s="1" t="s">
        <v>1314</v>
      </c>
      <c r="J232" s="1">
        <v>0</v>
      </c>
      <c r="L232" s="1">
        <v>1984</v>
      </c>
      <c r="M232" s="1">
        <v>2014</v>
      </c>
      <c r="N232" s="1" t="s">
        <v>20</v>
      </c>
      <c r="O232" s="1" t="s">
        <v>13</v>
      </c>
      <c r="P232" s="1" t="s">
        <v>15</v>
      </c>
      <c r="S232" s="1">
        <v>2015</v>
      </c>
      <c r="T232" s="1" t="s">
        <v>94</v>
      </c>
      <c r="V232" s="1" t="s">
        <v>69</v>
      </c>
      <c r="W232" s="1" t="s">
        <v>58</v>
      </c>
      <c r="AI232" s="1" t="s">
        <v>521</v>
      </c>
    </row>
    <row r="233" spans="1:35" x14ac:dyDescent="0.2">
      <c r="A233" s="1" t="s">
        <v>699</v>
      </c>
      <c r="B233" s="1" t="s">
        <v>571</v>
      </c>
      <c r="C233" s="1" t="s">
        <v>571</v>
      </c>
      <c r="D233" s="1" t="s">
        <v>579</v>
      </c>
      <c r="G233" s="1" t="s">
        <v>571</v>
      </c>
      <c r="H233" s="1" t="s">
        <v>1127</v>
      </c>
      <c r="I233" s="1" t="s">
        <v>1302</v>
      </c>
      <c r="J233" s="1">
        <v>0</v>
      </c>
      <c r="L233" s="1">
        <v>1984</v>
      </c>
      <c r="M233" s="1">
        <v>2003</v>
      </c>
      <c r="N233" s="1" t="s">
        <v>20</v>
      </c>
      <c r="O233" s="1" t="s">
        <v>13</v>
      </c>
      <c r="P233" s="1" t="s">
        <v>15</v>
      </c>
      <c r="S233" s="1">
        <v>2004</v>
      </c>
      <c r="T233" s="1" t="s">
        <v>94</v>
      </c>
      <c r="V233" s="1" t="s">
        <v>58</v>
      </c>
      <c r="W233" s="1" t="s">
        <v>58</v>
      </c>
      <c r="AD233" s="2" t="s">
        <v>58</v>
      </c>
      <c r="AE233" s="2">
        <v>41</v>
      </c>
      <c r="AF233" s="2" t="s">
        <v>127</v>
      </c>
      <c r="AG233" s="2" t="s">
        <v>99</v>
      </c>
      <c r="AI233" s="1" t="s">
        <v>575</v>
      </c>
    </row>
    <row r="234" spans="1:35" x14ac:dyDescent="0.2">
      <c r="A234" s="1" t="s">
        <v>700</v>
      </c>
      <c r="B234" s="1" t="s">
        <v>531</v>
      </c>
      <c r="C234" s="1" t="s">
        <v>531</v>
      </c>
      <c r="D234" s="1" t="s">
        <v>532</v>
      </c>
      <c r="G234" s="1" t="s">
        <v>531</v>
      </c>
      <c r="H234" s="1" t="s">
        <v>1140</v>
      </c>
      <c r="I234" s="1" t="s">
        <v>1315</v>
      </c>
      <c r="J234" s="1">
        <v>0</v>
      </c>
      <c r="L234" s="1">
        <v>1984</v>
      </c>
      <c r="M234" s="1">
        <v>1999</v>
      </c>
      <c r="N234" s="1" t="s">
        <v>20</v>
      </c>
      <c r="O234" s="1" t="s">
        <v>13</v>
      </c>
      <c r="P234" s="1" t="s">
        <v>15</v>
      </c>
      <c r="S234" s="1">
        <v>2000</v>
      </c>
      <c r="T234" s="1" t="s">
        <v>93</v>
      </c>
      <c r="V234" s="1" t="s">
        <v>69</v>
      </c>
      <c r="W234" s="1" t="s">
        <v>58</v>
      </c>
      <c r="AD234" s="1" t="s">
        <v>58</v>
      </c>
      <c r="AE234" s="1">
        <v>0</v>
      </c>
      <c r="AF234" s="1" t="s">
        <v>127</v>
      </c>
      <c r="AG234" s="1" t="s">
        <v>99</v>
      </c>
      <c r="AI234" s="1" t="s">
        <v>533</v>
      </c>
    </row>
    <row r="235" spans="1:35" x14ac:dyDescent="0.2">
      <c r="A235" s="1" t="s">
        <v>701</v>
      </c>
      <c r="B235" s="1" t="s">
        <v>577</v>
      </c>
      <c r="C235" s="1" t="s">
        <v>577</v>
      </c>
      <c r="D235" s="1" t="s">
        <v>579</v>
      </c>
      <c r="G235" s="1" t="s">
        <v>577</v>
      </c>
      <c r="H235" s="1" t="s">
        <v>1141</v>
      </c>
      <c r="I235" s="1" t="s">
        <v>1316</v>
      </c>
      <c r="J235" s="1">
        <v>0</v>
      </c>
      <c r="L235" s="1">
        <v>1984</v>
      </c>
      <c r="M235" s="1">
        <v>2003</v>
      </c>
      <c r="N235" s="1" t="s">
        <v>20</v>
      </c>
      <c r="O235" s="1" t="s">
        <v>13</v>
      </c>
      <c r="P235" s="1" t="s">
        <v>15</v>
      </c>
      <c r="S235" s="1">
        <v>2004</v>
      </c>
      <c r="T235" s="1" t="s">
        <v>94</v>
      </c>
      <c r="V235" s="1" t="s">
        <v>69</v>
      </c>
      <c r="W235" s="1" t="s">
        <v>58</v>
      </c>
      <c r="AD235" s="2" t="s">
        <v>58</v>
      </c>
      <c r="AE235" s="2">
        <v>154</v>
      </c>
      <c r="AF235" s="2" t="s">
        <v>127</v>
      </c>
      <c r="AG235" s="2" t="s">
        <v>99</v>
      </c>
      <c r="AH235" s="1" t="s">
        <v>1414</v>
      </c>
      <c r="AI235" s="1" t="s">
        <v>578</v>
      </c>
    </row>
    <row r="236" spans="1:35" x14ac:dyDescent="0.2">
      <c r="A236" s="1" t="s">
        <v>702</v>
      </c>
      <c r="B236" s="1" t="s">
        <v>991</v>
      </c>
      <c r="C236" s="1" t="s">
        <v>523</v>
      </c>
      <c r="D236" s="1" t="s">
        <v>993</v>
      </c>
      <c r="G236" s="1" t="s">
        <v>523</v>
      </c>
      <c r="H236" s="1" t="s">
        <v>1142</v>
      </c>
      <c r="I236" s="1" t="s">
        <v>1317</v>
      </c>
      <c r="J236" s="1">
        <v>0</v>
      </c>
      <c r="L236" s="1">
        <v>1984</v>
      </c>
      <c r="M236" s="1">
        <v>1999</v>
      </c>
      <c r="N236" s="1" t="s">
        <v>20</v>
      </c>
      <c r="O236" s="1" t="s">
        <v>13</v>
      </c>
      <c r="P236" s="1" t="s">
        <v>15</v>
      </c>
      <c r="S236" s="1">
        <v>2000</v>
      </c>
      <c r="T236" s="1" t="s">
        <v>94</v>
      </c>
      <c r="V236" s="1" t="s">
        <v>69</v>
      </c>
      <c r="AD236" s="1" t="s">
        <v>58</v>
      </c>
      <c r="AE236" s="1">
        <v>133</v>
      </c>
      <c r="AF236" s="1" t="s">
        <v>127</v>
      </c>
      <c r="AG236" s="1" t="s">
        <v>99</v>
      </c>
      <c r="AI236" s="1" t="s">
        <v>994</v>
      </c>
    </row>
    <row r="237" spans="1:35" x14ac:dyDescent="0.2">
      <c r="A237" s="1" t="s">
        <v>703</v>
      </c>
      <c r="B237" s="1" t="s">
        <v>563</v>
      </c>
      <c r="C237" s="1" t="s">
        <v>558</v>
      </c>
      <c r="G237" s="1" t="s">
        <v>558</v>
      </c>
      <c r="H237" s="1" t="s">
        <v>1130</v>
      </c>
      <c r="I237" s="1" t="s">
        <v>1305</v>
      </c>
      <c r="J237" s="1">
        <v>90</v>
      </c>
      <c r="L237" s="1">
        <v>1984</v>
      </c>
      <c r="M237" s="1">
        <v>2001</v>
      </c>
      <c r="N237" s="1" t="s">
        <v>20</v>
      </c>
      <c r="O237" s="1" t="s">
        <v>13</v>
      </c>
      <c r="P237" s="1" t="s">
        <v>15</v>
      </c>
      <c r="S237" s="1">
        <v>2002</v>
      </c>
      <c r="T237" s="1" t="s">
        <v>94</v>
      </c>
      <c r="AD237" s="1" t="s">
        <v>58</v>
      </c>
      <c r="AE237" s="1">
        <v>90</v>
      </c>
      <c r="AF237" s="1" t="s">
        <v>127</v>
      </c>
      <c r="AI237" s="1" t="s">
        <v>568</v>
      </c>
    </row>
    <row r="238" spans="1:35" x14ac:dyDescent="0.2">
      <c r="A238" s="1" t="s">
        <v>704</v>
      </c>
      <c r="B238" s="1" t="s">
        <v>19</v>
      </c>
      <c r="C238" s="1" t="s">
        <v>19</v>
      </c>
      <c r="G238" s="1" t="s">
        <v>19</v>
      </c>
      <c r="H238" s="1" t="s">
        <v>1131</v>
      </c>
      <c r="I238" s="1" t="s">
        <v>1306</v>
      </c>
      <c r="J238" s="1">
        <v>0</v>
      </c>
      <c r="L238" s="1">
        <v>1984</v>
      </c>
      <c r="M238" s="1">
        <v>2014</v>
      </c>
      <c r="N238" s="1" t="s">
        <v>20</v>
      </c>
      <c r="O238" s="1" t="s">
        <v>13</v>
      </c>
      <c r="P238" s="1" t="s">
        <v>15</v>
      </c>
      <c r="R238" s="1" t="s">
        <v>22</v>
      </c>
      <c r="S238" s="1">
        <v>2015</v>
      </c>
      <c r="T238" s="1" t="s">
        <v>93</v>
      </c>
      <c r="V238" s="1" t="s">
        <v>58</v>
      </c>
      <c r="W238" s="1" t="s">
        <v>69</v>
      </c>
      <c r="Z238" s="1" t="s">
        <v>58</v>
      </c>
    </row>
    <row r="239" spans="1:35" x14ac:dyDescent="0.2">
      <c r="A239" s="1" t="s">
        <v>705</v>
      </c>
      <c r="B239" s="1" t="s">
        <v>560</v>
      </c>
      <c r="C239" s="1" t="s">
        <v>561</v>
      </c>
      <c r="D239" s="1" t="s">
        <v>558</v>
      </c>
      <c r="G239" s="1" t="s">
        <v>560</v>
      </c>
      <c r="H239" s="1" t="s">
        <v>1143</v>
      </c>
      <c r="I239" s="1" t="s">
        <v>1318</v>
      </c>
      <c r="J239" s="1">
        <v>0</v>
      </c>
      <c r="L239" s="1">
        <v>1984</v>
      </c>
      <c r="M239" s="1">
        <v>2001</v>
      </c>
      <c r="N239" s="1" t="s">
        <v>20</v>
      </c>
      <c r="O239" s="1" t="s">
        <v>13</v>
      </c>
      <c r="P239" s="1" t="s">
        <v>15</v>
      </c>
      <c r="S239" s="1">
        <v>2002</v>
      </c>
      <c r="T239" s="1" t="s">
        <v>93</v>
      </c>
      <c r="AD239" s="1" t="s">
        <v>58</v>
      </c>
      <c r="AE239" s="1">
        <v>42</v>
      </c>
      <c r="AF239" s="1" t="s">
        <v>127</v>
      </c>
      <c r="AG239" s="1" t="s">
        <v>99</v>
      </c>
      <c r="AI239" s="1" t="s">
        <v>562</v>
      </c>
    </row>
    <row r="240" spans="1:35" x14ac:dyDescent="0.2">
      <c r="A240" s="1" t="s">
        <v>706</v>
      </c>
      <c r="B240" s="1" t="s">
        <v>547</v>
      </c>
      <c r="C240" s="1" t="s">
        <v>540</v>
      </c>
      <c r="D240" s="1" t="s">
        <v>554</v>
      </c>
      <c r="G240" s="1" t="s">
        <v>540</v>
      </c>
      <c r="H240" s="1" t="s">
        <v>1144</v>
      </c>
      <c r="I240" s="1" t="s">
        <v>1319</v>
      </c>
      <c r="J240" s="1">
        <v>0</v>
      </c>
      <c r="L240" s="1">
        <v>1984</v>
      </c>
      <c r="M240" s="1">
        <v>1994</v>
      </c>
      <c r="N240" s="1" t="s">
        <v>20</v>
      </c>
      <c r="O240" s="1" t="s">
        <v>13</v>
      </c>
      <c r="P240" s="1" t="s">
        <v>15</v>
      </c>
      <c r="S240" s="1">
        <v>1995</v>
      </c>
      <c r="T240" s="1" t="s">
        <v>93</v>
      </c>
      <c r="V240" s="1" t="s">
        <v>69</v>
      </c>
      <c r="W240" s="1" t="s">
        <v>58</v>
      </c>
      <c r="AD240" s="1" t="s">
        <v>58</v>
      </c>
      <c r="AE240" s="1">
        <v>195</v>
      </c>
      <c r="AF240" s="1" t="s">
        <v>127</v>
      </c>
      <c r="AI240" s="1" t="s">
        <v>548</v>
      </c>
    </row>
    <row r="241" spans="1:35" x14ac:dyDescent="0.2">
      <c r="A241" s="1" t="s">
        <v>707</v>
      </c>
      <c r="B241" s="1" t="s">
        <v>542</v>
      </c>
      <c r="C241" s="1" t="s">
        <v>542</v>
      </c>
      <c r="D241" s="1" t="s">
        <v>540</v>
      </c>
      <c r="G241" s="1" t="s">
        <v>542</v>
      </c>
      <c r="H241" s="1" t="s">
        <v>1145</v>
      </c>
      <c r="I241" s="1" t="s">
        <v>1320</v>
      </c>
      <c r="J241" s="1">
        <v>0</v>
      </c>
      <c r="L241" s="1">
        <v>1984</v>
      </c>
      <c r="M241" s="1">
        <v>1993</v>
      </c>
      <c r="N241" s="1" t="s">
        <v>20</v>
      </c>
      <c r="O241" s="1" t="s">
        <v>13</v>
      </c>
      <c r="P241" s="1" t="s">
        <v>15</v>
      </c>
      <c r="S241" s="1">
        <v>1994</v>
      </c>
      <c r="T241" s="1" t="s">
        <v>94</v>
      </c>
      <c r="V241" s="1" t="s">
        <v>69</v>
      </c>
      <c r="W241" s="1" t="s">
        <v>58</v>
      </c>
      <c r="AD241" s="1" t="s">
        <v>58</v>
      </c>
      <c r="AE241" s="1">
        <v>186</v>
      </c>
      <c r="AF241" s="1" t="s">
        <v>127</v>
      </c>
      <c r="AG241" s="1" t="s">
        <v>99</v>
      </c>
      <c r="AI241" s="1" t="s">
        <v>543</v>
      </c>
    </row>
    <row r="242" spans="1:35" x14ac:dyDescent="0.2">
      <c r="A242" s="1" t="s">
        <v>708</v>
      </c>
      <c r="B242" s="1" t="s">
        <v>539</v>
      </c>
      <c r="C242" s="1" t="s">
        <v>540</v>
      </c>
      <c r="D242" s="1" t="s">
        <v>554</v>
      </c>
      <c r="G242" s="1" t="s">
        <v>540</v>
      </c>
      <c r="H242" s="1" t="s">
        <v>1144</v>
      </c>
      <c r="I242" s="1" t="s">
        <v>1319</v>
      </c>
      <c r="J242" s="1">
        <v>0</v>
      </c>
      <c r="L242" s="1">
        <v>1984</v>
      </c>
      <c r="M242" s="1">
        <v>1991</v>
      </c>
      <c r="N242" s="1" t="s">
        <v>20</v>
      </c>
      <c r="O242" s="1" t="s">
        <v>13</v>
      </c>
      <c r="P242" s="1" t="s">
        <v>15</v>
      </c>
      <c r="S242" s="1">
        <v>1992</v>
      </c>
      <c r="T242" s="1" t="s">
        <v>94</v>
      </c>
      <c r="V242" s="1" t="s">
        <v>58</v>
      </c>
      <c r="W242" s="1" t="s">
        <v>58</v>
      </c>
      <c r="AI242" s="1" t="s">
        <v>541</v>
      </c>
    </row>
    <row r="243" spans="1:35" x14ac:dyDescent="0.2">
      <c r="A243" s="1" t="s">
        <v>709</v>
      </c>
      <c r="B243" s="1" t="s">
        <v>884</v>
      </c>
      <c r="C243" s="1" t="s">
        <v>884</v>
      </c>
      <c r="G243" s="1" t="s">
        <v>884</v>
      </c>
      <c r="H243" s="1" t="s">
        <v>1146</v>
      </c>
      <c r="I243" s="1" t="s">
        <v>1321</v>
      </c>
      <c r="J243" s="1">
        <v>0</v>
      </c>
      <c r="L243" s="1">
        <v>1984</v>
      </c>
      <c r="M243" s="1">
        <v>2009</v>
      </c>
      <c r="N243" s="1" t="s">
        <v>656</v>
      </c>
      <c r="O243" s="1" t="s">
        <v>640</v>
      </c>
      <c r="P243" s="1" t="s">
        <v>15</v>
      </c>
      <c r="S243" s="1">
        <v>2010</v>
      </c>
      <c r="T243" s="1" t="s">
        <v>435</v>
      </c>
      <c r="V243" s="1" t="s">
        <v>69</v>
      </c>
      <c r="W243" s="1" t="s">
        <v>69</v>
      </c>
      <c r="AI243" s="1" t="s">
        <v>1002</v>
      </c>
    </row>
    <row r="244" spans="1:35" x14ac:dyDescent="0.2">
      <c r="A244" s="1" t="s">
        <v>710</v>
      </c>
      <c r="B244" s="1" t="s">
        <v>627</v>
      </c>
      <c r="C244" s="1" t="s">
        <v>89</v>
      </c>
      <c r="N244" s="1" t="s">
        <v>656</v>
      </c>
      <c r="O244" s="1" t="s">
        <v>640</v>
      </c>
      <c r="P244" s="1" t="s">
        <v>15</v>
      </c>
      <c r="S244" s="1">
        <v>2017</v>
      </c>
      <c r="T244" s="1" t="s">
        <v>93</v>
      </c>
      <c r="V244" s="1" t="s">
        <v>69</v>
      </c>
      <c r="W244" s="1" t="s">
        <v>58</v>
      </c>
      <c r="AI244" s="1" t="s">
        <v>628</v>
      </c>
    </row>
    <row r="245" spans="1:35" x14ac:dyDescent="0.2">
      <c r="A245" s="1" t="s">
        <v>711</v>
      </c>
      <c r="B245" s="1" t="s">
        <v>885</v>
      </c>
      <c r="C245" s="1" t="s">
        <v>885</v>
      </c>
      <c r="G245" s="1" t="s">
        <v>884</v>
      </c>
      <c r="H245" s="1" t="s">
        <v>1359</v>
      </c>
      <c r="I245" s="1" t="s">
        <v>1358</v>
      </c>
      <c r="J245" s="1">
        <v>0</v>
      </c>
      <c r="L245" s="1">
        <v>1984</v>
      </c>
      <c r="M245" s="1">
        <v>2009</v>
      </c>
      <c r="N245" s="1" t="s">
        <v>656</v>
      </c>
      <c r="O245" s="1" t="s">
        <v>640</v>
      </c>
      <c r="P245" s="1" t="s">
        <v>886</v>
      </c>
      <c r="S245" s="1">
        <v>1980</v>
      </c>
      <c r="T245" s="1" t="s">
        <v>93</v>
      </c>
      <c r="V245" s="1" t="s">
        <v>69</v>
      </c>
      <c r="W245" s="1" t="s">
        <v>58</v>
      </c>
      <c r="AI245" s="1" t="s">
        <v>887</v>
      </c>
    </row>
    <row r="246" spans="1:35" x14ac:dyDescent="0.2">
      <c r="A246" s="1" t="s">
        <v>712</v>
      </c>
      <c r="B246" s="1" t="s">
        <v>806</v>
      </c>
      <c r="C246" s="1" t="s">
        <v>806</v>
      </c>
      <c r="G246" s="1" t="s">
        <v>806</v>
      </c>
      <c r="H246" s="1" t="s">
        <v>1147</v>
      </c>
      <c r="I246" s="1" t="s">
        <v>1322</v>
      </c>
      <c r="J246" s="1">
        <v>0</v>
      </c>
      <c r="L246" s="1">
        <v>1984</v>
      </c>
      <c r="M246" s="1">
        <v>2009</v>
      </c>
      <c r="N246" s="1" t="s">
        <v>656</v>
      </c>
      <c r="O246" s="1" t="s">
        <v>640</v>
      </c>
      <c r="P246" s="1" t="s">
        <v>15</v>
      </c>
      <c r="S246" s="1">
        <v>2010</v>
      </c>
      <c r="T246" s="1" t="s">
        <v>94</v>
      </c>
      <c r="V246" s="1" t="s">
        <v>69</v>
      </c>
      <c r="W246" s="1" t="s">
        <v>69</v>
      </c>
      <c r="Z246" s="1" t="s">
        <v>58</v>
      </c>
      <c r="AA246" s="1">
        <v>22</v>
      </c>
      <c r="AI246" s="1" t="s">
        <v>807</v>
      </c>
    </row>
    <row r="247" spans="1:35" x14ac:dyDescent="0.2">
      <c r="A247" s="1" t="s">
        <v>713</v>
      </c>
      <c r="B247" s="1" t="s">
        <v>670</v>
      </c>
      <c r="C247" s="1" t="s">
        <v>663</v>
      </c>
      <c r="D247" s="1" t="s">
        <v>658</v>
      </c>
      <c r="G247" s="1" t="s">
        <v>663</v>
      </c>
      <c r="H247" s="1" t="s">
        <v>1148</v>
      </c>
      <c r="I247" s="1" t="s">
        <v>1323</v>
      </c>
      <c r="J247" s="1">
        <v>0</v>
      </c>
      <c r="L247" s="1">
        <v>1984</v>
      </c>
      <c r="M247" s="1">
        <v>2009</v>
      </c>
      <c r="N247" s="1" t="s">
        <v>345</v>
      </c>
      <c r="O247" s="1" t="s">
        <v>346</v>
      </c>
      <c r="P247" s="1" t="s">
        <v>15</v>
      </c>
      <c r="S247" s="1">
        <v>2010</v>
      </c>
      <c r="T247" s="1" t="s">
        <v>93</v>
      </c>
      <c r="V247" s="1" t="s">
        <v>58</v>
      </c>
      <c r="W247" s="1" t="s">
        <v>58</v>
      </c>
      <c r="AD247" s="1" t="s">
        <v>58</v>
      </c>
      <c r="AE247" s="1">
        <v>414</v>
      </c>
      <c r="AF247" s="1" t="s">
        <v>127</v>
      </c>
      <c r="AG247" s="1" t="s">
        <v>99</v>
      </c>
      <c r="AI247" s="1" t="s">
        <v>672</v>
      </c>
    </row>
    <row r="248" spans="1:35" x14ac:dyDescent="0.2">
      <c r="A248" s="1" t="s">
        <v>714</v>
      </c>
      <c r="B248" s="1" t="s">
        <v>349</v>
      </c>
      <c r="C248" s="1" t="s">
        <v>349</v>
      </c>
      <c r="D248" s="1" t="s">
        <v>348</v>
      </c>
      <c r="G248" s="1" t="s">
        <v>349</v>
      </c>
      <c r="H248" s="1" t="s">
        <v>1149</v>
      </c>
      <c r="I248" s="1" t="s">
        <v>1324</v>
      </c>
      <c r="J248" s="1">
        <v>0</v>
      </c>
      <c r="L248" s="1">
        <v>1984</v>
      </c>
      <c r="M248" s="1">
        <v>2014</v>
      </c>
      <c r="N248" s="1" t="s">
        <v>345</v>
      </c>
      <c r="O248" s="1" t="s">
        <v>346</v>
      </c>
      <c r="P248" s="1" t="s">
        <v>15</v>
      </c>
      <c r="S248" s="1">
        <v>2015</v>
      </c>
      <c r="T248" s="1" t="s">
        <v>93</v>
      </c>
      <c r="V248" s="1" t="s">
        <v>58</v>
      </c>
      <c r="W248" s="1" t="s">
        <v>69</v>
      </c>
      <c r="Z248" s="1" t="s">
        <v>58</v>
      </c>
      <c r="AA248" s="1">
        <v>4</v>
      </c>
      <c r="AB248" s="1" t="s">
        <v>127</v>
      </c>
      <c r="AD248" s="1" t="s">
        <v>58</v>
      </c>
      <c r="AE248" s="1">
        <v>56</v>
      </c>
      <c r="AF248" s="1" t="s">
        <v>127</v>
      </c>
      <c r="AG248" s="1" t="s">
        <v>99</v>
      </c>
      <c r="AI248" s="1" t="s">
        <v>350</v>
      </c>
    </row>
    <row r="249" spans="1:35" x14ac:dyDescent="0.2">
      <c r="A249" s="1" t="s">
        <v>715</v>
      </c>
      <c r="B249" s="1" t="s">
        <v>666</v>
      </c>
      <c r="C249" s="1" t="s">
        <v>348</v>
      </c>
      <c r="D249" s="1" t="s">
        <v>658</v>
      </c>
      <c r="G249" s="1" t="s">
        <v>348</v>
      </c>
      <c r="H249" s="1" t="s">
        <v>1150</v>
      </c>
      <c r="I249" s="1" t="s">
        <v>1325</v>
      </c>
      <c r="J249" s="1">
        <v>0</v>
      </c>
      <c r="K249" s="1">
        <v>70</v>
      </c>
      <c r="L249" s="1">
        <v>1984</v>
      </c>
      <c r="M249" s="1">
        <v>2014</v>
      </c>
      <c r="N249" s="1" t="s">
        <v>345</v>
      </c>
      <c r="O249" s="1" t="s">
        <v>346</v>
      </c>
      <c r="P249" s="1" t="s">
        <v>15</v>
      </c>
      <c r="S249" s="1">
        <v>2000</v>
      </c>
      <c r="T249" s="1" t="s">
        <v>93</v>
      </c>
      <c r="AD249" s="1" t="s">
        <v>58</v>
      </c>
      <c r="AE249" s="1">
        <v>86</v>
      </c>
      <c r="AF249" s="1" t="s">
        <v>127</v>
      </c>
      <c r="AI249" s="1" t="s">
        <v>660</v>
      </c>
    </row>
    <row r="250" spans="1:35" x14ac:dyDescent="0.2">
      <c r="A250" s="1" t="s">
        <v>716</v>
      </c>
      <c r="B250" s="1" t="s">
        <v>668</v>
      </c>
      <c r="C250" s="1" t="s">
        <v>348</v>
      </c>
      <c r="D250" s="1" t="s">
        <v>658</v>
      </c>
      <c r="G250" s="1" t="s">
        <v>348</v>
      </c>
      <c r="H250" s="1" t="s">
        <v>1150</v>
      </c>
      <c r="I250" s="1" t="s">
        <v>1325</v>
      </c>
      <c r="J250" s="1">
        <v>0</v>
      </c>
      <c r="K250" s="1">
        <v>70</v>
      </c>
      <c r="L250" s="1">
        <v>1984</v>
      </c>
      <c r="M250" s="1">
        <v>2014</v>
      </c>
      <c r="N250" s="1" t="s">
        <v>345</v>
      </c>
      <c r="O250" s="1" t="s">
        <v>346</v>
      </c>
      <c r="P250" s="1" t="s">
        <v>15</v>
      </c>
      <c r="S250" s="1">
        <v>2006</v>
      </c>
      <c r="T250" s="1" t="s">
        <v>93</v>
      </c>
      <c r="V250" s="1" t="s">
        <v>58</v>
      </c>
      <c r="W250" s="1" t="s">
        <v>58</v>
      </c>
      <c r="X250" s="1">
        <v>100</v>
      </c>
      <c r="Y250" s="1" t="s">
        <v>87</v>
      </c>
      <c r="Z250" s="1" t="s">
        <v>58</v>
      </c>
      <c r="AA250" s="1">
        <v>50</v>
      </c>
      <c r="AB250" s="1" t="s">
        <v>87</v>
      </c>
      <c r="AD250" s="1" t="s">
        <v>58</v>
      </c>
      <c r="AE250" s="1">
        <v>180</v>
      </c>
      <c r="AF250" s="1" t="s">
        <v>127</v>
      </c>
      <c r="AI250" s="1" t="s">
        <v>676</v>
      </c>
    </row>
    <row r="251" spans="1:35" x14ac:dyDescent="0.2">
      <c r="A251" s="1" t="s">
        <v>717</v>
      </c>
      <c r="B251" s="1" t="s">
        <v>664</v>
      </c>
      <c r="C251" s="1" t="s">
        <v>348</v>
      </c>
      <c r="D251" s="1" t="s">
        <v>658</v>
      </c>
      <c r="G251" s="1" t="s">
        <v>348</v>
      </c>
      <c r="H251" s="1" t="s">
        <v>1150</v>
      </c>
      <c r="I251" s="1" t="s">
        <v>1325</v>
      </c>
      <c r="J251" s="1">
        <v>0</v>
      </c>
      <c r="K251" s="1">
        <v>70</v>
      </c>
      <c r="L251" s="1">
        <v>1984</v>
      </c>
      <c r="M251" s="1">
        <v>2014</v>
      </c>
      <c r="N251" s="1" t="s">
        <v>345</v>
      </c>
      <c r="O251" s="1" t="s">
        <v>346</v>
      </c>
      <c r="P251" s="1" t="s">
        <v>15</v>
      </c>
      <c r="S251" s="1">
        <v>2011</v>
      </c>
      <c r="T251" s="1" t="s">
        <v>93</v>
      </c>
      <c r="V251" s="1" t="s">
        <v>58</v>
      </c>
      <c r="W251" s="1" t="s">
        <v>58</v>
      </c>
      <c r="AD251" s="1" t="s">
        <v>58</v>
      </c>
      <c r="AE251" s="1">
        <v>180</v>
      </c>
      <c r="AF251" s="1" t="s">
        <v>127</v>
      </c>
      <c r="AI251" s="1" t="s">
        <v>677</v>
      </c>
    </row>
    <row r="252" spans="1:35" x14ac:dyDescent="0.2">
      <c r="A252" s="1" t="s">
        <v>718</v>
      </c>
      <c r="B252" s="1" t="s">
        <v>617</v>
      </c>
      <c r="C252" s="1" t="s">
        <v>617</v>
      </c>
      <c r="G252" s="1" t="s">
        <v>617</v>
      </c>
      <c r="H252" s="1" t="s">
        <v>1151</v>
      </c>
      <c r="I252" s="1" t="s">
        <v>1326</v>
      </c>
      <c r="J252" s="1">
        <v>0</v>
      </c>
      <c r="L252" s="1">
        <v>1984</v>
      </c>
      <c r="M252" s="1">
        <v>2006</v>
      </c>
      <c r="N252" s="1" t="s">
        <v>345</v>
      </c>
      <c r="O252" s="1" t="s">
        <v>346</v>
      </c>
      <c r="P252" s="1" t="s">
        <v>15</v>
      </c>
      <c r="S252" s="1">
        <v>2007</v>
      </c>
      <c r="T252" s="1" t="s">
        <v>93</v>
      </c>
      <c r="V252" s="1" t="s">
        <v>69</v>
      </c>
      <c r="W252" s="1" t="s">
        <v>58</v>
      </c>
      <c r="AI252" s="1" t="s">
        <v>618</v>
      </c>
    </row>
    <row r="253" spans="1:35" x14ac:dyDescent="0.2">
      <c r="A253" s="1" t="s">
        <v>719</v>
      </c>
      <c r="B253" s="1" t="s">
        <v>771</v>
      </c>
      <c r="C253" s="1" t="s">
        <v>658</v>
      </c>
      <c r="G253" s="1" t="s">
        <v>658</v>
      </c>
      <c r="H253" s="1" t="s">
        <v>1152</v>
      </c>
      <c r="I253" s="1" t="s">
        <v>1327</v>
      </c>
      <c r="J253" s="1">
        <v>0</v>
      </c>
      <c r="L253" s="1">
        <v>1984</v>
      </c>
      <c r="M253" s="1">
        <v>1995</v>
      </c>
      <c r="N253" s="1" t="s">
        <v>345</v>
      </c>
      <c r="O253" s="1" t="s">
        <v>346</v>
      </c>
      <c r="P253" s="1" t="s">
        <v>15</v>
      </c>
      <c r="S253" s="1">
        <v>2000</v>
      </c>
      <c r="T253" s="1" t="s">
        <v>93</v>
      </c>
      <c r="V253" s="1" t="s">
        <v>58</v>
      </c>
      <c r="W253" s="1" t="s">
        <v>69</v>
      </c>
      <c r="Z253" s="1" t="s">
        <v>58</v>
      </c>
      <c r="AA253" s="1">
        <v>127</v>
      </c>
      <c r="AB253" s="1" t="s">
        <v>127</v>
      </c>
      <c r="AD253" s="1" t="s">
        <v>58</v>
      </c>
      <c r="AE253" s="1">
        <v>275</v>
      </c>
      <c r="AF253" s="1" t="s">
        <v>127</v>
      </c>
      <c r="AI253" s="1" t="s">
        <v>772</v>
      </c>
    </row>
    <row r="254" spans="1:35" x14ac:dyDescent="0.2">
      <c r="A254" s="1" t="s">
        <v>720</v>
      </c>
      <c r="B254" s="1" t="s">
        <v>669</v>
      </c>
      <c r="C254" s="1" t="s">
        <v>348</v>
      </c>
      <c r="D254" s="1" t="s">
        <v>658</v>
      </c>
      <c r="G254" s="1" t="s">
        <v>348</v>
      </c>
      <c r="H254" s="1" t="s">
        <v>1150</v>
      </c>
      <c r="I254" s="1" t="s">
        <v>1325</v>
      </c>
      <c r="J254" s="1">
        <v>0</v>
      </c>
      <c r="K254" s="1">
        <v>70</v>
      </c>
      <c r="L254" s="1">
        <v>1984</v>
      </c>
      <c r="M254" s="1">
        <v>2014</v>
      </c>
      <c r="N254" s="1" t="s">
        <v>345</v>
      </c>
      <c r="O254" s="1" t="s">
        <v>346</v>
      </c>
      <c r="P254" s="1" t="s">
        <v>15</v>
      </c>
      <c r="S254" s="1">
        <v>2000</v>
      </c>
      <c r="T254" s="1" t="s">
        <v>93</v>
      </c>
      <c r="AD254" s="1" t="s">
        <v>58</v>
      </c>
      <c r="AE254" s="1">
        <v>85</v>
      </c>
      <c r="AF254" s="1" t="s">
        <v>127</v>
      </c>
      <c r="AI254" s="1" t="s">
        <v>671</v>
      </c>
    </row>
    <row r="255" spans="1:35" x14ac:dyDescent="0.2">
      <c r="A255" s="1" t="s">
        <v>721</v>
      </c>
      <c r="B255" s="1" t="s">
        <v>680</v>
      </c>
      <c r="C255" s="1" t="s">
        <v>680</v>
      </c>
      <c r="D255" s="1" t="s">
        <v>348</v>
      </c>
      <c r="G255" s="1" t="s">
        <v>680</v>
      </c>
      <c r="H255" s="1" t="s">
        <v>1153</v>
      </c>
      <c r="I255" s="1" t="s">
        <v>1328</v>
      </c>
      <c r="J255" s="1">
        <v>0</v>
      </c>
      <c r="L255" s="1">
        <v>1984</v>
      </c>
      <c r="M255" s="1">
        <v>2007</v>
      </c>
      <c r="N255" s="1" t="s">
        <v>345</v>
      </c>
      <c r="O255" s="1" t="s">
        <v>346</v>
      </c>
      <c r="P255" s="1" t="s">
        <v>15</v>
      </c>
      <c r="S255" s="1">
        <v>2008</v>
      </c>
      <c r="T255" s="1" t="s">
        <v>93</v>
      </c>
      <c r="AD255" s="1" t="s">
        <v>58</v>
      </c>
      <c r="AE255" s="1">
        <v>65</v>
      </c>
      <c r="AF255" s="1" t="s">
        <v>127</v>
      </c>
      <c r="AG255" s="1" t="s">
        <v>99</v>
      </c>
      <c r="AI255" s="1" t="s">
        <v>662</v>
      </c>
    </row>
    <row r="256" spans="1:35" x14ac:dyDescent="0.2">
      <c r="A256" s="1" t="s">
        <v>722</v>
      </c>
      <c r="B256" s="1" t="s">
        <v>765</v>
      </c>
      <c r="C256" s="1" t="s">
        <v>679</v>
      </c>
      <c r="D256" s="1" t="s">
        <v>658</v>
      </c>
      <c r="G256" s="1" t="s">
        <v>768</v>
      </c>
      <c r="H256" s="1" t="s">
        <v>1360</v>
      </c>
      <c r="I256" s="1" t="s">
        <v>1361</v>
      </c>
      <c r="J256" s="1">
        <v>0</v>
      </c>
      <c r="L256" s="1">
        <v>1984</v>
      </c>
      <c r="M256" s="1">
        <v>2021</v>
      </c>
      <c r="N256" s="1" t="s">
        <v>345</v>
      </c>
      <c r="O256" s="1" t="s">
        <v>346</v>
      </c>
      <c r="P256" s="1" t="s">
        <v>15</v>
      </c>
      <c r="S256" s="1">
        <v>1980</v>
      </c>
      <c r="T256" s="1" t="s">
        <v>93</v>
      </c>
      <c r="V256" s="1" t="s">
        <v>69</v>
      </c>
      <c r="W256" s="1" t="s">
        <v>58</v>
      </c>
      <c r="AD256" s="1" t="s">
        <v>58</v>
      </c>
      <c r="AE256" s="1">
        <v>127</v>
      </c>
      <c r="AF256" s="1" t="s">
        <v>127</v>
      </c>
      <c r="AG256" s="1" t="s">
        <v>99</v>
      </c>
      <c r="AI256" s="1" t="s">
        <v>678</v>
      </c>
    </row>
    <row r="257" spans="1:35" x14ac:dyDescent="0.2">
      <c r="A257" s="1" t="s">
        <v>723</v>
      </c>
      <c r="B257" s="1" t="s">
        <v>766</v>
      </c>
      <c r="C257" s="1" t="s">
        <v>768</v>
      </c>
      <c r="G257" s="1" t="s">
        <v>767</v>
      </c>
      <c r="H257" s="1" t="s">
        <v>1154</v>
      </c>
      <c r="I257" s="1" t="s">
        <v>1329</v>
      </c>
      <c r="N257" s="1" t="s">
        <v>345</v>
      </c>
      <c r="O257" s="1" t="s">
        <v>346</v>
      </c>
      <c r="P257" s="1" t="s">
        <v>767</v>
      </c>
      <c r="AI257" s="1" t="s">
        <v>770</v>
      </c>
    </row>
    <row r="258" spans="1:35" x14ac:dyDescent="0.2">
      <c r="A258" s="1" t="s">
        <v>724</v>
      </c>
      <c r="B258" s="1" t="s">
        <v>667</v>
      </c>
      <c r="C258" s="1" t="s">
        <v>348</v>
      </c>
      <c r="D258" s="1" t="s">
        <v>658</v>
      </c>
      <c r="G258" s="1" t="s">
        <v>348</v>
      </c>
      <c r="H258" s="1" t="s">
        <v>1150</v>
      </c>
      <c r="I258" s="1" t="s">
        <v>1325</v>
      </c>
      <c r="J258" s="1">
        <v>0</v>
      </c>
      <c r="K258" s="1">
        <v>70</v>
      </c>
      <c r="L258" s="1">
        <v>1984</v>
      </c>
      <c r="M258" s="1">
        <v>2014</v>
      </c>
      <c r="N258" s="1" t="s">
        <v>345</v>
      </c>
      <c r="O258" s="1" t="s">
        <v>346</v>
      </c>
      <c r="P258" s="1" t="s">
        <v>15</v>
      </c>
      <c r="S258" s="1">
        <v>1980</v>
      </c>
      <c r="T258" s="1" t="s">
        <v>93</v>
      </c>
      <c r="V258" s="1" t="s">
        <v>58</v>
      </c>
      <c r="W258" s="1" t="s">
        <v>58</v>
      </c>
      <c r="Z258" s="1" t="s">
        <v>120</v>
      </c>
      <c r="AA258" s="1">
        <v>92</v>
      </c>
      <c r="AB258" s="1" t="s">
        <v>127</v>
      </c>
      <c r="AC258" s="1">
        <v>2002</v>
      </c>
      <c r="AD258" s="1" t="s">
        <v>58</v>
      </c>
      <c r="AE258" s="1">
        <v>271</v>
      </c>
      <c r="AF258" s="1" t="s">
        <v>127</v>
      </c>
      <c r="AG258" s="1" t="s">
        <v>99</v>
      </c>
      <c r="AI258" s="1" t="s">
        <v>659</v>
      </c>
    </row>
    <row r="259" spans="1:35" x14ac:dyDescent="0.2">
      <c r="A259" s="1" t="s">
        <v>725</v>
      </c>
      <c r="B259" s="1" t="s">
        <v>663</v>
      </c>
      <c r="C259" s="1" t="s">
        <v>663</v>
      </c>
      <c r="D259" s="1" t="s">
        <v>658</v>
      </c>
      <c r="G259" s="1" t="s">
        <v>663</v>
      </c>
      <c r="H259" s="1" t="s">
        <v>1148</v>
      </c>
      <c r="I259" s="1" t="s">
        <v>1323</v>
      </c>
      <c r="J259" s="1">
        <v>0</v>
      </c>
      <c r="L259" s="1">
        <v>1984</v>
      </c>
      <c r="M259" s="1">
        <v>2006</v>
      </c>
      <c r="N259" s="1" t="s">
        <v>345</v>
      </c>
      <c r="O259" s="1" t="s">
        <v>346</v>
      </c>
      <c r="P259" s="1" t="s">
        <v>15</v>
      </c>
      <c r="S259" s="1">
        <v>2007</v>
      </c>
      <c r="T259" s="1" t="s">
        <v>93</v>
      </c>
      <c r="V259" s="1" t="s">
        <v>58</v>
      </c>
      <c r="W259" s="1" t="s">
        <v>69</v>
      </c>
      <c r="AD259" s="1" t="s">
        <v>58</v>
      </c>
      <c r="AE259" s="1">
        <v>414</v>
      </c>
      <c r="AF259" s="1" t="s">
        <v>127</v>
      </c>
      <c r="AG259" s="1" t="s">
        <v>99</v>
      </c>
      <c r="AI259" s="1" t="s">
        <v>675</v>
      </c>
    </row>
    <row r="260" spans="1:35" x14ac:dyDescent="0.2">
      <c r="A260" s="1" t="s">
        <v>726</v>
      </c>
      <c r="B260" s="1" t="s">
        <v>674</v>
      </c>
      <c r="C260" s="1" t="s">
        <v>663</v>
      </c>
      <c r="D260" s="1" t="s">
        <v>658</v>
      </c>
      <c r="G260" s="1" t="s">
        <v>663</v>
      </c>
      <c r="H260" s="1" t="s">
        <v>1148</v>
      </c>
      <c r="I260" s="1" t="s">
        <v>1323</v>
      </c>
      <c r="J260" s="1">
        <v>0</v>
      </c>
      <c r="L260" s="1">
        <v>1984</v>
      </c>
      <c r="M260" s="1">
        <v>2006</v>
      </c>
      <c r="N260" s="1" t="s">
        <v>345</v>
      </c>
      <c r="O260" s="1" t="s">
        <v>346</v>
      </c>
      <c r="P260" s="1" t="s">
        <v>15</v>
      </c>
      <c r="S260" s="1">
        <v>2006</v>
      </c>
      <c r="T260" s="1" t="s">
        <v>93</v>
      </c>
      <c r="AD260" s="1" t="s">
        <v>58</v>
      </c>
      <c r="AE260" s="1">
        <v>414</v>
      </c>
      <c r="AF260" s="1" t="s">
        <v>127</v>
      </c>
      <c r="AG260" s="1" t="s">
        <v>99</v>
      </c>
      <c r="AI260" s="1" t="s">
        <v>673</v>
      </c>
    </row>
    <row r="261" spans="1:35" x14ac:dyDescent="0.2">
      <c r="A261" s="1" t="s">
        <v>727</v>
      </c>
      <c r="B261" s="1" t="s">
        <v>665</v>
      </c>
      <c r="C261" s="1" t="s">
        <v>348</v>
      </c>
      <c r="D261" s="1" t="s">
        <v>658</v>
      </c>
      <c r="G261" s="1" t="s">
        <v>348</v>
      </c>
      <c r="H261" s="1" t="s">
        <v>1150</v>
      </c>
      <c r="I261" s="1" t="s">
        <v>1325</v>
      </c>
      <c r="J261" s="1">
        <v>0</v>
      </c>
      <c r="K261" s="1">
        <v>70</v>
      </c>
      <c r="L261" s="1">
        <v>1984</v>
      </c>
      <c r="M261" s="1">
        <v>2014</v>
      </c>
      <c r="N261" s="1" t="s">
        <v>345</v>
      </c>
      <c r="O261" s="1" t="s">
        <v>346</v>
      </c>
      <c r="P261" s="1" t="s">
        <v>15</v>
      </c>
      <c r="S261" s="1">
        <v>2000</v>
      </c>
      <c r="T261" s="1" t="s">
        <v>93</v>
      </c>
      <c r="AD261" s="1" t="s">
        <v>58</v>
      </c>
      <c r="AE261" s="1">
        <v>83</v>
      </c>
      <c r="AF261" s="1" t="s">
        <v>127</v>
      </c>
      <c r="AI261" s="1" t="s">
        <v>661</v>
      </c>
    </row>
    <row r="262" spans="1:35" x14ac:dyDescent="0.2">
      <c r="A262" s="1" t="s">
        <v>728</v>
      </c>
      <c r="B262" s="1" t="s">
        <v>343</v>
      </c>
      <c r="C262" s="1" t="s">
        <v>89</v>
      </c>
      <c r="N262" s="1" t="s">
        <v>345</v>
      </c>
      <c r="O262" s="1" t="s">
        <v>346</v>
      </c>
      <c r="P262" s="1" t="s">
        <v>15</v>
      </c>
      <c r="R262" s="1" t="s">
        <v>347</v>
      </c>
      <c r="S262" s="1">
        <v>2018</v>
      </c>
      <c r="T262" s="1" t="s">
        <v>435</v>
      </c>
    </row>
    <row r="263" spans="1:35" x14ac:dyDescent="0.2">
      <c r="A263" s="1" t="s">
        <v>729</v>
      </c>
      <c r="B263" s="1" t="s">
        <v>91</v>
      </c>
      <c r="C263" s="1" t="s">
        <v>89</v>
      </c>
      <c r="N263" s="1" t="s">
        <v>83</v>
      </c>
      <c r="O263" s="1" t="s">
        <v>84</v>
      </c>
      <c r="P263" s="1" t="s">
        <v>15</v>
      </c>
      <c r="S263" s="1">
        <v>2003</v>
      </c>
      <c r="T263" s="1" t="s">
        <v>93</v>
      </c>
    </row>
    <row r="264" spans="1:35" x14ac:dyDescent="0.2">
      <c r="A264" s="1" t="s">
        <v>730</v>
      </c>
      <c r="B264" s="1" t="s">
        <v>82</v>
      </c>
      <c r="C264" s="1" t="s">
        <v>82</v>
      </c>
      <c r="G264" s="1" t="s">
        <v>82</v>
      </c>
      <c r="H264" s="1" t="s">
        <v>1155</v>
      </c>
      <c r="I264" s="1" t="s">
        <v>1330</v>
      </c>
      <c r="J264" s="1">
        <v>0</v>
      </c>
      <c r="K264" s="1">
        <v>17</v>
      </c>
      <c r="L264" s="1">
        <v>1984</v>
      </c>
      <c r="M264" s="1">
        <v>2021</v>
      </c>
      <c r="N264" s="1" t="s">
        <v>83</v>
      </c>
      <c r="O264" s="1" t="s">
        <v>84</v>
      </c>
      <c r="P264" s="1" t="s">
        <v>15</v>
      </c>
      <c r="R264" s="1" t="s">
        <v>22</v>
      </c>
      <c r="S264" s="1">
        <v>1980</v>
      </c>
      <c r="T264" s="1" t="s">
        <v>93</v>
      </c>
      <c r="V264" s="1" t="s">
        <v>69</v>
      </c>
      <c r="W264" s="1" t="s">
        <v>58</v>
      </c>
      <c r="Z264" s="1" t="s">
        <v>58</v>
      </c>
      <c r="AA264" s="1">
        <v>17</v>
      </c>
      <c r="AB264" s="1" t="s">
        <v>127</v>
      </c>
      <c r="AD264" s="1" t="s">
        <v>69</v>
      </c>
      <c r="AI264" s="1" t="s">
        <v>85</v>
      </c>
    </row>
    <row r="265" spans="1:35" x14ac:dyDescent="0.2">
      <c r="A265" s="1" t="s">
        <v>731</v>
      </c>
      <c r="B265" s="1" t="s">
        <v>88</v>
      </c>
      <c r="C265" s="1" t="s">
        <v>89</v>
      </c>
      <c r="N265" s="1" t="s">
        <v>83</v>
      </c>
      <c r="O265" s="1" t="s">
        <v>84</v>
      </c>
      <c r="P265" s="1" t="s">
        <v>15</v>
      </c>
      <c r="S265" s="1">
        <v>2008</v>
      </c>
      <c r="T265" s="1" t="s">
        <v>94</v>
      </c>
    </row>
    <row r="266" spans="1:35" x14ac:dyDescent="0.2">
      <c r="A266" s="1" t="s">
        <v>732</v>
      </c>
      <c r="B266" s="1" t="s">
        <v>90</v>
      </c>
      <c r="C266" s="1" t="s">
        <v>89</v>
      </c>
      <c r="N266" s="1" t="s">
        <v>83</v>
      </c>
      <c r="O266" s="1" t="s">
        <v>84</v>
      </c>
      <c r="P266" s="1" t="s">
        <v>15</v>
      </c>
      <c r="S266" s="1">
        <v>2008</v>
      </c>
      <c r="T266" s="1" t="s">
        <v>94</v>
      </c>
    </row>
    <row r="267" spans="1:35" x14ac:dyDescent="0.2">
      <c r="A267" s="1" t="s">
        <v>733</v>
      </c>
      <c r="B267" s="1" t="s">
        <v>773</v>
      </c>
      <c r="C267" s="1" t="s">
        <v>773</v>
      </c>
      <c r="G267" s="1" t="s">
        <v>773</v>
      </c>
      <c r="H267" s="1" t="s">
        <v>1156</v>
      </c>
      <c r="I267" s="1" t="s">
        <v>1331</v>
      </c>
      <c r="J267" s="1">
        <v>0</v>
      </c>
      <c r="K267" s="1">
        <v>95</v>
      </c>
      <c r="L267" s="1">
        <v>1984</v>
      </c>
      <c r="M267" s="1">
        <v>2021</v>
      </c>
      <c r="N267" s="1" t="s">
        <v>655</v>
      </c>
      <c r="O267" s="1" t="s">
        <v>13</v>
      </c>
      <c r="P267" s="1" t="s">
        <v>15</v>
      </c>
      <c r="S267" s="1">
        <v>1996</v>
      </c>
      <c r="T267" s="1" t="s">
        <v>94</v>
      </c>
      <c r="V267" s="1" t="s">
        <v>69</v>
      </c>
      <c r="W267" s="1" t="s">
        <v>58</v>
      </c>
      <c r="Z267" s="1" t="s">
        <v>58</v>
      </c>
      <c r="AA267" s="1">
        <v>95</v>
      </c>
      <c r="AB267" s="1" t="s">
        <v>127</v>
      </c>
      <c r="AD267" s="1" t="s">
        <v>58</v>
      </c>
      <c r="AE267" s="1">
        <v>95</v>
      </c>
      <c r="AF267" s="1" t="s">
        <v>127</v>
      </c>
      <c r="AI267" s="1" t="s">
        <v>774</v>
      </c>
    </row>
    <row r="268" spans="1:35" x14ac:dyDescent="0.2">
      <c r="A268" s="1" t="s">
        <v>734</v>
      </c>
      <c r="B268" s="1" t="s">
        <v>623</v>
      </c>
      <c r="C268" s="1" t="s">
        <v>623</v>
      </c>
      <c r="G268" s="1" t="s">
        <v>623</v>
      </c>
      <c r="H268" s="1" t="s">
        <v>1157</v>
      </c>
      <c r="I268" s="1" t="s">
        <v>1332</v>
      </c>
      <c r="J268" s="1">
        <v>0</v>
      </c>
      <c r="K268" s="1">
        <v>46</v>
      </c>
      <c r="L268" s="1">
        <v>1984</v>
      </c>
      <c r="M268" s="1">
        <v>2021</v>
      </c>
      <c r="N268" s="1" t="s">
        <v>655</v>
      </c>
      <c r="O268" s="1" t="s">
        <v>13</v>
      </c>
      <c r="P268" s="1" t="s">
        <v>15</v>
      </c>
      <c r="S268" s="1">
        <v>1980</v>
      </c>
      <c r="T268" s="1" t="s">
        <v>93</v>
      </c>
      <c r="V268" s="1" t="s">
        <v>58</v>
      </c>
      <c r="W268" s="1" t="s">
        <v>58</v>
      </c>
      <c r="Z268" s="1" t="s">
        <v>58</v>
      </c>
      <c r="AA268" s="1">
        <v>46</v>
      </c>
      <c r="AB268" s="1" t="s">
        <v>127</v>
      </c>
      <c r="AH268" s="1" t="s">
        <v>1406</v>
      </c>
      <c r="AI268" s="1" t="s">
        <v>622</v>
      </c>
    </row>
    <row r="269" spans="1:35" x14ac:dyDescent="0.2">
      <c r="A269" s="1" t="s">
        <v>735</v>
      </c>
      <c r="B269" s="1" t="s">
        <v>624</v>
      </c>
      <c r="C269" s="1" t="s">
        <v>624</v>
      </c>
      <c r="D269" s="1" t="s">
        <v>623</v>
      </c>
      <c r="G269" s="1" t="s">
        <v>624</v>
      </c>
      <c r="H269" s="1" t="s">
        <v>1362</v>
      </c>
      <c r="I269" s="1" t="s">
        <v>1363</v>
      </c>
      <c r="J269" s="1">
        <v>0</v>
      </c>
      <c r="K269" s="1">
        <v>46</v>
      </c>
      <c r="L269" s="1">
        <v>1984</v>
      </c>
      <c r="M269" s="1">
        <v>2021</v>
      </c>
      <c r="N269" s="1" t="s">
        <v>655</v>
      </c>
      <c r="O269" s="1" t="s">
        <v>13</v>
      </c>
      <c r="P269" s="1" t="s">
        <v>15</v>
      </c>
      <c r="S269" s="1">
        <v>1980</v>
      </c>
      <c r="T269" s="1" t="s">
        <v>93</v>
      </c>
      <c r="V269" s="1" t="s">
        <v>69</v>
      </c>
      <c r="W269" s="1" t="s">
        <v>58</v>
      </c>
      <c r="AD269" s="1" t="s">
        <v>58</v>
      </c>
      <c r="AE269" s="1">
        <v>68</v>
      </c>
      <c r="AF269" s="1" t="s">
        <v>127</v>
      </c>
      <c r="AG269" s="1" t="s">
        <v>99</v>
      </c>
      <c r="AI269" s="1" t="s">
        <v>622</v>
      </c>
    </row>
    <row r="270" spans="1:35" x14ac:dyDescent="0.2">
      <c r="A270" s="1" t="s">
        <v>736</v>
      </c>
      <c r="B270" s="1" t="s">
        <v>626</v>
      </c>
      <c r="C270" s="1" t="s">
        <v>626</v>
      </c>
      <c r="G270" s="6" t="s">
        <v>626</v>
      </c>
      <c r="H270" s="6" t="s">
        <v>1364</v>
      </c>
      <c r="I270" s="6" t="s">
        <v>1681</v>
      </c>
      <c r="J270" s="1">
        <v>0</v>
      </c>
      <c r="K270" s="1">
        <v>46</v>
      </c>
      <c r="L270" s="1">
        <v>1984</v>
      </c>
      <c r="M270" s="1">
        <v>2005</v>
      </c>
      <c r="N270" s="1" t="s">
        <v>655</v>
      </c>
      <c r="O270" s="1" t="s">
        <v>13</v>
      </c>
      <c r="P270" s="1" t="s">
        <v>15</v>
      </c>
      <c r="S270" s="1">
        <v>1980</v>
      </c>
      <c r="T270" s="1" t="s">
        <v>93</v>
      </c>
      <c r="V270" s="1" t="s">
        <v>69</v>
      </c>
      <c r="W270" s="1" t="s">
        <v>58</v>
      </c>
      <c r="AI270" s="1" t="s">
        <v>622</v>
      </c>
    </row>
    <row r="271" spans="1:35" x14ac:dyDescent="0.2">
      <c r="A271" s="1" t="s">
        <v>737</v>
      </c>
      <c r="B271" s="1" t="s">
        <v>649</v>
      </c>
      <c r="C271" s="1" t="s">
        <v>89</v>
      </c>
      <c r="N271" s="1" t="s">
        <v>655</v>
      </c>
      <c r="O271" s="1" t="s">
        <v>13</v>
      </c>
      <c r="P271" s="1" t="s">
        <v>15</v>
      </c>
      <c r="S271" s="1">
        <v>1987</v>
      </c>
      <c r="T271" s="1" t="s">
        <v>93</v>
      </c>
      <c r="AI271" s="1" t="s">
        <v>650</v>
      </c>
    </row>
    <row r="272" spans="1:35" x14ac:dyDescent="0.2">
      <c r="A272" s="1" t="s">
        <v>738</v>
      </c>
      <c r="B272" s="1" t="s">
        <v>651</v>
      </c>
      <c r="C272" s="1" t="s">
        <v>89</v>
      </c>
      <c r="N272" s="1" t="s">
        <v>655</v>
      </c>
      <c r="O272" s="1" t="s">
        <v>13</v>
      </c>
      <c r="P272" s="1" t="s">
        <v>15</v>
      </c>
      <c r="S272" s="1">
        <v>1987</v>
      </c>
      <c r="T272" s="1" t="s">
        <v>93</v>
      </c>
      <c r="AI272" s="1" t="s">
        <v>650</v>
      </c>
    </row>
    <row r="273" spans="1:35" x14ac:dyDescent="0.2">
      <c r="A273" s="1" t="s">
        <v>739</v>
      </c>
      <c r="B273" s="1" t="s">
        <v>621</v>
      </c>
      <c r="C273" s="1" t="s">
        <v>621</v>
      </c>
      <c r="G273" s="1" t="s">
        <v>621</v>
      </c>
      <c r="H273" s="1" t="s">
        <v>1158</v>
      </c>
      <c r="I273" s="1" t="s">
        <v>1333</v>
      </c>
      <c r="J273" s="1">
        <v>0</v>
      </c>
      <c r="L273" s="1">
        <v>1984</v>
      </c>
      <c r="M273" s="1">
        <v>2005</v>
      </c>
      <c r="N273" s="1" t="s">
        <v>655</v>
      </c>
      <c r="O273" s="1" t="s">
        <v>13</v>
      </c>
      <c r="P273" s="1" t="s">
        <v>15</v>
      </c>
      <c r="S273" s="1">
        <v>1980</v>
      </c>
      <c r="T273" s="1" t="s">
        <v>93</v>
      </c>
      <c r="V273" s="1" t="s">
        <v>69</v>
      </c>
      <c r="W273" s="1" t="s">
        <v>58</v>
      </c>
      <c r="AI273" s="1" t="s">
        <v>622</v>
      </c>
    </row>
    <row r="274" spans="1:35" x14ac:dyDescent="0.2">
      <c r="A274" s="1" t="s">
        <v>740</v>
      </c>
      <c r="B274" s="1" t="s">
        <v>625</v>
      </c>
      <c r="C274" s="1" t="s">
        <v>625</v>
      </c>
      <c r="G274" s="1" t="s">
        <v>621</v>
      </c>
      <c r="H274" s="1" t="s">
        <v>1365</v>
      </c>
      <c r="I274" s="1" t="s">
        <v>1366</v>
      </c>
      <c r="J274" s="1">
        <v>0</v>
      </c>
      <c r="L274" s="1">
        <v>1984</v>
      </c>
      <c r="M274" s="1">
        <v>2010</v>
      </c>
      <c r="N274" s="1" t="s">
        <v>655</v>
      </c>
      <c r="O274" s="1" t="s">
        <v>13</v>
      </c>
      <c r="P274" s="1" t="s">
        <v>15</v>
      </c>
      <c r="S274" s="1">
        <v>1980</v>
      </c>
      <c r="T274" s="1" t="s">
        <v>93</v>
      </c>
      <c r="V274" s="1" t="s">
        <v>69</v>
      </c>
      <c r="W274" s="1" t="s">
        <v>58</v>
      </c>
      <c r="AI274" s="1" t="s">
        <v>622</v>
      </c>
    </row>
    <row r="275" spans="1:35" x14ac:dyDescent="0.2">
      <c r="A275" s="1" t="s">
        <v>741</v>
      </c>
      <c r="B275" s="1" t="s">
        <v>924</v>
      </c>
      <c r="C275" s="1" t="s">
        <v>89</v>
      </c>
      <c r="N275" s="1" t="s">
        <v>925</v>
      </c>
      <c r="O275" s="1" t="s">
        <v>640</v>
      </c>
      <c r="P275" s="1" t="s">
        <v>15</v>
      </c>
      <c r="S275" s="1">
        <v>2013</v>
      </c>
      <c r="T275" s="1" t="s">
        <v>93</v>
      </c>
      <c r="AI275" s="1" t="s">
        <v>926</v>
      </c>
    </row>
    <row r="276" spans="1:35" x14ac:dyDescent="0.2">
      <c r="A276" s="1" t="s">
        <v>742</v>
      </c>
      <c r="B276" s="1" t="s">
        <v>923</v>
      </c>
      <c r="C276" s="1" t="s">
        <v>89</v>
      </c>
      <c r="N276" s="1" t="s">
        <v>925</v>
      </c>
      <c r="O276" s="1" t="s">
        <v>640</v>
      </c>
      <c r="P276" s="1" t="s">
        <v>15</v>
      </c>
      <c r="S276" s="1">
        <v>1989</v>
      </c>
      <c r="T276" s="1" t="s">
        <v>94</v>
      </c>
      <c r="AI276" s="1" t="s">
        <v>926</v>
      </c>
    </row>
    <row r="277" spans="1:35" x14ac:dyDescent="0.2">
      <c r="A277" s="1" t="s">
        <v>743</v>
      </c>
      <c r="B277" s="1" t="s">
        <v>645</v>
      </c>
      <c r="C277" s="1" t="s">
        <v>89</v>
      </c>
      <c r="N277" s="1" t="s">
        <v>646</v>
      </c>
      <c r="O277" s="1" t="s">
        <v>640</v>
      </c>
      <c r="P277" s="1" t="s">
        <v>15</v>
      </c>
      <c r="S277" s="1">
        <v>2010</v>
      </c>
      <c r="T277" s="1" t="s">
        <v>435</v>
      </c>
      <c r="V277" s="1" t="s">
        <v>69</v>
      </c>
      <c r="W277" s="1" t="s">
        <v>69</v>
      </c>
      <c r="AI277" s="1" t="s">
        <v>647</v>
      </c>
    </row>
    <row r="278" spans="1:35" x14ac:dyDescent="0.2">
      <c r="A278" s="1" t="s">
        <v>744</v>
      </c>
      <c r="B278" s="1" t="s">
        <v>638</v>
      </c>
      <c r="C278" s="1" t="s">
        <v>995</v>
      </c>
      <c r="G278" s="1" t="s">
        <v>995</v>
      </c>
      <c r="H278" s="1" t="s">
        <v>1159</v>
      </c>
      <c r="I278" s="1" t="s">
        <v>1334</v>
      </c>
      <c r="J278" s="1">
        <v>0</v>
      </c>
      <c r="L278" s="1">
        <v>1984</v>
      </c>
      <c r="M278" s="1">
        <v>2004</v>
      </c>
      <c r="N278" s="1" t="s">
        <v>639</v>
      </c>
      <c r="O278" s="1" t="s">
        <v>640</v>
      </c>
      <c r="P278" s="1" t="s">
        <v>15</v>
      </c>
      <c r="Q278" s="1" t="s">
        <v>641</v>
      </c>
      <c r="S278" s="1">
        <v>2005</v>
      </c>
      <c r="T278" s="1" t="s">
        <v>94</v>
      </c>
      <c r="V278" s="1" t="s">
        <v>69</v>
      </c>
      <c r="W278" s="1" t="s">
        <v>58</v>
      </c>
      <c r="AI278" s="1" t="s">
        <v>642</v>
      </c>
    </row>
    <row r="279" spans="1:35" x14ac:dyDescent="0.2">
      <c r="A279" s="1" t="s">
        <v>745</v>
      </c>
      <c r="B279" s="1" t="s">
        <v>996</v>
      </c>
      <c r="C279" s="1" t="s">
        <v>996</v>
      </c>
      <c r="G279" s="1" t="s">
        <v>996</v>
      </c>
      <c r="H279" s="1" t="s">
        <v>1160</v>
      </c>
      <c r="I279" s="1" t="s">
        <v>1335</v>
      </c>
      <c r="J279" s="1">
        <v>0</v>
      </c>
      <c r="L279" s="1">
        <v>1984</v>
      </c>
      <c r="M279" s="1">
        <v>2012</v>
      </c>
      <c r="N279" s="1" t="s">
        <v>639</v>
      </c>
      <c r="O279" s="1" t="s">
        <v>640</v>
      </c>
      <c r="P279" s="1" t="s">
        <v>15</v>
      </c>
      <c r="S279" s="1">
        <v>2013</v>
      </c>
      <c r="T279" s="1" t="s">
        <v>93</v>
      </c>
    </row>
    <row r="280" spans="1:35" x14ac:dyDescent="0.2">
      <c r="A280" s="1" t="s">
        <v>746</v>
      </c>
      <c r="B280" s="1" t="s">
        <v>997</v>
      </c>
      <c r="C280" s="1" t="s">
        <v>997</v>
      </c>
      <c r="D280" s="1" t="s">
        <v>479</v>
      </c>
      <c r="G280" s="1" t="s">
        <v>997</v>
      </c>
      <c r="H280" s="1" t="s">
        <v>1161</v>
      </c>
      <c r="I280" s="1" t="s">
        <v>1336</v>
      </c>
      <c r="J280" s="1">
        <v>0</v>
      </c>
      <c r="L280" s="1">
        <v>1984</v>
      </c>
      <c r="M280" s="1">
        <v>2007</v>
      </c>
      <c r="N280" s="1" t="s">
        <v>355</v>
      </c>
      <c r="O280" s="1" t="s">
        <v>346</v>
      </c>
      <c r="P280" s="1" t="s">
        <v>15</v>
      </c>
      <c r="S280" s="1">
        <v>2008</v>
      </c>
      <c r="T280" s="1" t="s">
        <v>93</v>
      </c>
      <c r="V280" s="1" t="s">
        <v>69</v>
      </c>
      <c r="W280" s="1" t="s">
        <v>58</v>
      </c>
      <c r="AD280" s="1" t="s">
        <v>58</v>
      </c>
      <c r="AE280" s="1">
        <v>252</v>
      </c>
      <c r="AF280" s="1" t="s">
        <v>127</v>
      </c>
      <c r="AI280" s="1" t="s">
        <v>976</v>
      </c>
    </row>
    <row r="281" spans="1:35" x14ac:dyDescent="0.2">
      <c r="A281" s="1" t="s">
        <v>747</v>
      </c>
      <c r="B281" s="1" t="s">
        <v>363</v>
      </c>
      <c r="C281" s="1" t="s">
        <v>479</v>
      </c>
      <c r="G281" s="1" t="s">
        <v>479</v>
      </c>
      <c r="H281" s="1" t="s">
        <v>1162</v>
      </c>
      <c r="I281" s="1" t="s">
        <v>1339</v>
      </c>
      <c r="J281" s="1">
        <v>329</v>
      </c>
      <c r="L281" s="1">
        <v>1984</v>
      </c>
      <c r="M281" s="1">
        <v>1993</v>
      </c>
      <c r="N281" s="1" t="s">
        <v>355</v>
      </c>
      <c r="O281" s="1" t="s">
        <v>346</v>
      </c>
      <c r="P281" s="1" t="s">
        <v>15</v>
      </c>
      <c r="S281" s="1">
        <v>1994</v>
      </c>
      <c r="T281" s="1" t="s">
        <v>93</v>
      </c>
      <c r="X281" s="1">
        <v>150</v>
      </c>
      <c r="Y281" s="1" t="s">
        <v>87</v>
      </c>
      <c r="AE281" s="1">
        <v>329</v>
      </c>
      <c r="AF281" s="1" t="s">
        <v>127</v>
      </c>
    </row>
    <row r="282" spans="1:35" x14ac:dyDescent="0.2">
      <c r="A282" s="1" t="s">
        <v>748</v>
      </c>
      <c r="B282" s="1" t="s">
        <v>362</v>
      </c>
      <c r="C282" s="1" t="s">
        <v>362</v>
      </c>
      <c r="G282" s="1" t="s">
        <v>362</v>
      </c>
      <c r="H282" s="1" t="s">
        <v>1163</v>
      </c>
      <c r="I282" s="1" t="s">
        <v>1337</v>
      </c>
      <c r="J282" s="1">
        <v>0</v>
      </c>
      <c r="L282" s="1">
        <v>1984</v>
      </c>
      <c r="M282" s="1">
        <v>1993</v>
      </c>
      <c r="N282" s="1" t="s">
        <v>355</v>
      </c>
      <c r="O282" s="1" t="s">
        <v>346</v>
      </c>
      <c r="P282" s="1" t="s">
        <v>15</v>
      </c>
      <c r="S282" s="1">
        <v>1994</v>
      </c>
      <c r="T282" s="1" t="s">
        <v>93</v>
      </c>
      <c r="V282" s="1" t="s">
        <v>69</v>
      </c>
      <c r="W282" s="1" t="s">
        <v>69</v>
      </c>
      <c r="Z282" s="1" t="s">
        <v>58</v>
      </c>
      <c r="AA282" s="1">
        <v>33</v>
      </c>
      <c r="AB282" s="1" t="s">
        <v>127</v>
      </c>
      <c r="AI282" s="1" t="s">
        <v>366</v>
      </c>
    </row>
    <row r="283" spans="1:35" x14ac:dyDescent="0.2">
      <c r="A283" s="1" t="s">
        <v>749</v>
      </c>
      <c r="B283" s="1" t="s">
        <v>354</v>
      </c>
      <c r="C283" s="1" t="s">
        <v>356</v>
      </c>
      <c r="G283" s="1" t="s">
        <v>356</v>
      </c>
      <c r="H283" s="1" t="s">
        <v>1164</v>
      </c>
      <c r="I283" s="1" t="s">
        <v>355</v>
      </c>
      <c r="J283" s="1">
        <v>0</v>
      </c>
      <c r="L283" s="1">
        <v>1984</v>
      </c>
      <c r="M283" s="1">
        <v>1992</v>
      </c>
      <c r="N283" s="1" t="s">
        <v>355</v>
      </c>
      <c r="O283" s="1" t="s">
        <v>346</v>
      </c>
      <c r="P283" s="1" t="s">
        <v>15</v>
      </c>
      <c r="S283" s="1">
        <v>1993</v>
      </c>
      <c r="T283" s="1" t="s">
        <v>93</v>
      </c>
      <c r="V283" s="1" t="s">
        <v>58</v>
      </c>
      <c r="W283" s="1" t="s">
        <v>58</v>
      </c>
      <c r="X283" s="1">
        <v>150</v>
      </c>
      <c r="Y283" s="1" t="s">
        <v>87</v>
      </c>
      <c r="Z283" s="1" t="s">
        <v>69</v>
      </c>
      <c r="AI283" s="1" t="s">
        <v>357</v>
      </c>
    </row>
    <row r="284" spans="1:35" x14ac:dyDescent="0.2">
      <c r="A284" s="1" t="s">
        <v>750</v>
      </c>
      <c r="B284" s="1" t="s">
        <v>360</v>
      </c>
      <c r="C284" s="1" t="s">
        <v>89</v>
      </c>
      <c r="N284" s="1" t="s">
        <v>355</v>
      </c>
      <c r="O284" s="1" t="s">
        <v>346</v>
      </c>
      <c r="P284" s="1" t="s">
        <v>15</v>
      </c>
      <c r="S284" s="1">
        <v>1996</v>
      </c>
      <c r="T284" s="1" t="s">
        <v>93</v>
      </c>
      <c r="X284" s="1">
        <v>30</v>
      </c>
      <c r="Y284" s="1" t="s">
        <v>87</v>
      </c>
      <c r="AI284" s="1" t="s">
        <v>361</v>
      </c>
    </row>
    <row r="285" spans="1:35" x14ac:dyDescent="0.2">
      <c r="A285" s="1" t="s">
        <v>751</v>
      </c>
      <c r="B285" s="1" t="s">
        <v>359</v>
      </c>
      <c r="C285" s="1" t="s">
        <v>359</v>
      </c>
      <c r="G285" s="1" t="s">
        <v>359</v>
      </c>
      <c r="H285" s="1" t="s">
        <v>1165</v>
      </c>
      <c r="I285" s="1" t="s">
        <v>1338</v>
      </c>
      <c r="J285" s="1">
        <v>0</v>
      </c>
      <c r="L285" s="1">
        <v>1984</v>
      </c>
      <c r="M285" s="1">
        <v>1995</v>
      </c>
      <c r="N285" s="1" t="s">
        <v>355</v>
      </c>
      <c r="O285" s="1" t="s">
        <v>346</v>
      </c>
      <c r="P285" s="1" t="s">
        <v>15</v>
      </c>
      <c r="S285" s="1">
        <v>1996</v>
      </c>
      <c r="T285" s="1" t="s">
        <v>93</v>
      </c>
      <c r="V285" s="1" t="s">
        <v>69</v>
      </c>
      <c r="W285" s="1" t="s">
        <v>58</v>
      </c>
      <c r="X285" s="1">
        <v>200</v>
      </c>
      <c r="Y285" s="1" t="s">
        <v>87</v>
      </c>
      <c r="Z285" s="1" t="s">
        <v>69</v>
      </c>
      <c r="AI285" s="1" t="s">
        <v>358</v>
      </c>
    </row>
    <row r="286" spans="1:35" x14ac:dyDescent="0.2">
      <c r="A286" s="1" t="s">
        <v>752</v>
      </c>
      <c r="B286" s="1" t="s">
        <v>479</v>
      </c>
      <c r="C286" s="1" t="s">
        <v>479</v>
      </c>
      <c r="G286" s="1" t="s">
        <v>479</v>
      </c>
      <c r="H286" s="1" t="s">
        <v>1162</v>
      </c>
      <c r="I286" s="1" t="s">
        <v>1339</v>
      </c>
      <c r="J286" s="1">
        <v>0</v>
      </c>
      <c r="L286" s="1">
        <v>1984</v>
      </c>
      <c r="M286" s="1">
        <v>1994</v>
      </c>
      <c r="N286" s="1" t="s">
        <v>355</v>
      </c>
      <c r="O286" s="1" t="s">
        <v>346</v>
      </c>
      <c r="P286" s="1" t="s">
        <v>15</v>
      </c>
      <c r="S286" s="1">
        <v>2011</v>
      </c>
      <c r="T286" s="1" t="s">
        <v>93</v>
      </c>
      <c r="V286" s="1" t="s">
        <v>58</v>
      </c>
      <c r="W286" s="1" t="s">
        <v>58</v>
      </c>
      <c r="AI286" s="1" t="s">
        <v>977</v>
      </c>
    </row>
    <row r="287" spans="1:35" x14ac:dyDescent="0.2">
      <c r="A287" s="1" t="s">
        <v>753</v>
      </c>
      <c r="B287" s="1" t="s">
        <v>478</v>
      </c>
      <c r="C287" s="1" t="s">
        <v>479</v>
      </c>
      <c r="G287" s="1" t="s">
        <v>479</v>
      </c>
      <c r="H287" s="1" t="s">
        <v>1162</v>
      </c>
      <c r="I287" s="1" t="s">
        <v>1339</v>
      </c>
      <c r="J287" s="1">
        <v>0</v>
      </c>
      <c r="L287" s="1">
        <v>1984</v>
      </c>
      <c r="M287" s="1">
        <v>1994</v>
      </c>
      <c r="N287" s="1" t="s">
        <v>355</v>
      </c>
      <c r="O287" s="1" t="s">
        <v>346</v>
      </c>
      <c r="P287" s="1" t="s">
        <v>15</v>
      </c>
      <c r="S287" s="1">
        <v>1995</v>
      </c>
      <c r="T287" s="1" t="s">
        <v>93</v>
      </c>
      <c r="V287" s="1" t="s">
        <v>58</v>
      </c>
      <c r="W287" s="1" t="s">
        <v>58</v>
      </c>
      <c r="AD287" s="1" t="s">
        <v>58</v>
      </c>
      <c r="AE287" s="1">
        <v>125</v>
      </c>
      <c r="AF287" s="1" t="s">
        <v>127</v>
      </c>
      <c r="AI287" s="1" t="s">
        <v>978</v>
      </c>
    </row>
    <row r="288" spans="1:35" x14ac:dyDescent="0.2">
      <c r="A288" s="1" t="s">
        <v>754</v>
      </c>
      <c r="B288" s="1" t="s">
        <v>356</v>
      </c>
      <c r="C288" s="1" t="s">
        <v>356</v>
      </c>
      <c r="G288" s="1" t="s">
        <v>356</v>
      </c>
      <c r="H288" s="1" t="s">
        <v>1164</v>
      </c>
      <c r="I288" s="1" t="s">
        <v>355</v>
      </c>
      <c r="J288" s="1">
        <v>0</v>
      </c>
      <c r="L288" s="1">
        <v>1984</v>
      </c>
      <c r="M288" s="1">
        <v>1992</v>
      </c>
      <c r="N288" s="1" t="s">
        <v>355</v>
      </c>
      <c r="O288" s="1" t="s">
        <v>346</v>
      </c>
      <c r="P288" s="1" t="s">
        <v>15</v>
      </c>
      <c r="S288" s="1">
        <v>2003</v>
      </c>
      <c r="T288" s="1" t="s">
        <v>93</v>
      </c>
      <c r="V288" s="1" t="s">
        <v>69</v>
      </c>
      <c r="W288" s="1" t="s">
        <v>58</v>
      </c>
      <c r="AI288" s="1" t="s">
        <v>832</v>
      </c>
    </row>
    <row r="289" spans="1:35" x14ac:dyDescent="0.2">
      <c r="A289" s="1" t="s">
        <v>755</v>
      </c>
      <c r="B289" s="1" t="s">
        <v>950</v>
      </c>
      <c r="C289" s="1" t="s">
        <v>89</v>
      </c>
      <c r="N289" s="1" t="s">
        <v>951</v>
      </c>
      <c r="O289" s="1" t="s">
        <v>640</v>
      </c>
      <c r="P289" s="1" t="s">
        <v>15</v>
      </c>
      <c r="S289" s="1">
        <v>2010</v>
      </c>
      <c r="T289" s="1" t="s">
        <v>435</v>
      </c>
      <c r="AI289" s="1" t="s">
        <v>952</v>
      </c>
    </row>
    <row r="290" spans="1:35" x14ac:dyDescent="0.2">
      <c r="A290" s="1" t="s">
        <v>756</v>
      </c>
      <c r="B290" s="1" t="s">
        <v>829</v>
      </c>
      <c r="C290" s="1" t="s">
        <v>830</v>
      </c>
      <c r="D290" s="1" t="s">
        <v>482</v>
      </c>
      <c r="G290" s="1" t="s">
        <v>830</v>
      </c>
      <c r="H290" s="1" t="s">
        <v>1166</v>
      </c>
      <c r="I290" s="1" t="s">
        <v>1340</v>
      </c>
      <c r="J290" s="1">
        <v>0</v>
      </c>
      <c r="L290" s="1">
        <v>1984</v>
      </c>
      <c r="M290" s="1">
        <v>1992</v>
      </c>
      <c r="N290" s="1" t="s">
        <v>379</v>
      </c>
      <c r="O290" s="1" t="s">
        <v>346</v>
      </c>
      <c r="P290" s="1" t="s">
        <v>15</v>
      </c>
      <c r="S290" s="1">
        <v>1993</v>
      </c>
      <c r="T290" s="1" t="s">
        <v>93</v>
      </c>
      <c r="V290" s="1" t="s">
        <v>69</v>
      </c>
      <c r="W290" s="1" t="s">
        <v>58</v>
      </c>
      <c r="AI290" s="1" t="s">
        <v>831</v>
      </c>
    </row>
    <row r="291" spans="1:35" x14ac:dyDescent="0.2">
      <c r="A291" s="1" t="s">
        <v>757</v>
      </c>
      <c r="B291" s="1" t="s">
        <v>395</v>
      </c>
      <c r="C291" s="1" t="s">
        <v>396</v>
      </c>
      <c r="D291" s="1" t="s">
        <v>373</v>
      </c>
      <c r="G291" s="1" t="s">
        <v>396</v>
      </c>
      <c r="H291" s="1" t="s">
        <v>1168</v>
      </c>
      <c r="I291" s="1" t="s">
        <v>1341</v>
      </c>
      <c r="J291" s="1">
        <v>0</v>
      </c>
      <c r="L291" s="1">
        <v>1995</v>
      </c>
      <c r="M291" s="1">
        <v>2000</v>
      </c>
      <c r="N291" s="1" t="s">
        <v>379</v>
      </c>
      <c r="O291" s="1" t="s">
        <v>346</v>
      </c>
      <c r="P291" s="1" t="s">
        <v>15</v>
      </c>
      <c r="S291" s="1">
        <v>1980</v>
      </c>
      <c r="T291" s="1" t="s">
        <v>93</v>
      </c>
      <c r="V291" s="1" t="s">
        <v>58</v>
      </c>
      <c r="W291" s="1" t="s">
        <v>58</v>
      </c>
      <c r="X291" s="1">
        <v>230</v>
      </c>
      <c r="Y291" s="1" t="s">
        <v>87</v>
      </c>
      <c r="Z291" s="1" t="s">
        <v>69</v>
      </c>
      <c r="AD291" s="1" t="s">
        <v>69</v>
      </c>
      <c r="AI291" s="1" t="s">
        <v>397</v>
      </c>
    </row>
    <row r="292" spans="1:35" x14ac:dyDescent="0.2">
      <c r="A292" s="1" t="s">
        <v>758</v>
      </c>
      <c r="B292" s="1" t="s">
        <v>398</v>
      </c>
      <c r="C292" s="1" t="s">
        <v>399</v>
      </c>
      <c r="D292" s="1" t="s">
        <v>396</v>
      </c>
      <c r="G292" s="1" t="s">
        <v>399</v>
      </c>
      <c r="H292" s="1" t="s">
        <v>1167</v>
      </c>
      <c r="I292" s="1" t="s">
        <v>1342</v>
      </c>
      <c r="J292" s="1">
        <v>0</v>
      </c>
      <c r="L292" s="1">
        <v>1984</v>
      </c>
      <c r="M292" s="1">
        <v>2003</v>
      </c>
      <c r="N292" s="1" t="s">
        <v>379</v>
      </c>
      <c r="O292" s="1" t="s">
        <v>346</v>
      </c>
      <c r="P292" s="1" t="s">
        <v>15</v>
      </c>
      <c r="S292" s="1">
        <v>2004</v>
      </c>
      <c r="T292" s="1" t="s">
        <v>94</v>
      </c>
      <c r="V292" s="1" t="s">
        <v>69</v>
      </c>
      <c r="W292" s="1" t="s">
        <v>58</v>
      </c>
      <c r="X292" s="1">
        <v>50</v>
      </c>
      <c r="Y292" s="1" t="s">
        <v>87</v>
      </c>
      <c r="Z292" s="1" t="s">
        <v>69</v>
      </c>
      <c r="AD292" s="1" t="s">
        <v>58</v>
      </c>
      <c r="AE292" s="1">
        <v>44</v>
      </c>
      <c r="AF292" s="1" t="s">
        <v>127</v>
      </c>
      <c r="AG292" s="1" t="s">
        <v>99</v>
      </c>
      <c r="AI292" s="1" t="s">
        <v>400</v>
      </c>
    </row>
    <row r="293" spans="1:35" x14ac:dyDescent="0.2">
      <c r="A293" s="1" t="s">
        <v>759</v>
      </c>
      <c r="B293" s="1" t="s">
        <v>401</v>
      </c>
      <c r="C293" s="1" t="s">
        <v>401</v>
      </c>
      <c r="D293" s="1" t="s">
        <v>396</v>
      </c>
      <c r="G293" s="1" t="s">
        <v>401</v>
      </c>
      <c r="H293" s="1" t="s">
        <v>1169</v>
      </c>
      <c r="I293" s="1" t="s">
        <v>1246</v>
      </c>
      <c r="J293" s="1">
        <v>0</v>
      </c>
      <c r="L293" s="1">
        <v>1984</v>
      </c>
      <c r="M293" s="1">
        <v>2000</v>
      </c>
      <c r="N293" s="1" t="s">
        <v>379</v>
      </c>
      <c r="O293" s="1" t="s">
        <v>346</v>
      </c>
      <c r="P293" s="1" t="s">
        <v>15</v>
      </c>
      <c r="S293" s="1">
        <v>1980</v>
      </c>
      <c r="T293" s="1" t="s">
        <v>94</v>
      </c>
      <c r="V293" s="1" t="s">
        <v>58</v>
      </c>
      <c r="W293" s="1" t="s">
        <v>58</v>
      </c>
      <c r="X293" s="1">
        <v>75</v>
      </c>
      <c r="Y293" s="1" t="s">
        <v>87</v>
      </c>
      <c r="Z293" s="1" t="s">
        <v>69</v>
      </c>
      <c r="AD293" s="1" t="s">
        <v>58</v>
      </c>
      <c r="AE293" s="1">
        <v>97</v>
      </c>
      <c r="AF293" s="1" t="s">
        <v>127</v>
      </c>
      <c r="AG293" s="1" t="s">
        <v>99</v>
      </c>
      <c r="AI293" s="1" t="s">
        <v>402</v>
      </c>
    </row>
    <row r="294" spans="1:35" x14ac:dyDescent="0.2">
      <c r="A294" s="1" t="s">
        <v>760</v>
      </c>
      <c r="B294" s="1" t="s">
        <v>403</v>
      </c>
      <c r="C294" s="1" t="s">
        <v>401</v>
      </c>
      <c r="D294" s="1" t="s">
        <v>396</v>
      </c>
      <c r="G294" s="1" t="s">
        <v>401</v>
      </c>
      <c r="H294" s="1" t="s">
        <v>1169</v>
      </c>
      <c r="I294" s="1" t="s">
        <v>1246</v>
      </c>
      <c r="J294" s="1">
        <v>0</v>
      </c>
      <c r="L294" s="1">
        <v>1984</v>
      </c>
      <c r="M294" s="1">
        <v>2000</v>
      </c>
      <c r="N294" s="1" t="s">
        <v>379</v>
      </c>
      <c r="O294" s="1" t="s">
        <v>346</v>
      </c>
      <c r="P294" s="1" t="s">
        <v>15</v>
      </c>
      <c r="S294" s="1">
        <v>1987</v>
      </c>
      <c r="T294" s="1" t="s">
        <v>94</v>
      </c>
      <c r="V294" s="1" t="s">
        <v>58</v>
      </c>
      <c r="W294" s="1" t="s">
        <v>58</v>
      </c>
      <c r="X294" s="1">
        <v>200</v>
      </c>
      <c r="Y294" s="1" t="s">
        <v>87</v>
      </c>
      <c r="Z294" s="1" t="s">
        <v>69</v>
      </c>
      <c r="AD294" s="1" t="s">
        <v>58</v>
      </c>
      <c r="AE294" s="1">
        <v>97</v>
      </c>
      <c r="AF294" s="1" t="s">
        <v>127</v>
      </c>
      <c r="AG294" s="1" t="s">
        <v>99</v>
      </c>
      <c r="AI294" s="1" t="s">
        <v>404</v>
      </c>
    </row>
    <row r="295" spans="1:35" x14ac:dyDescent="0.2">
      <c r="A295" s="1" t="s">
        <v>761</v>
      </c>
      <c r="B295" s="1" t="s">
        <v>378</v>
      </c>
      <c r="C295" s="1" t="s">
        <v>378</v>
      </c>
      <c r="G295" s="1" t="s">
        <v>378</v>
      </c>
      <c r="H295" s="1" t="s">
        <v>1170</v>
      </c>
      <c r="I295" s="1" t="s">
        <v>1343</v>
      </c>
      <c r="J295" s="1">
        <v>0</v>
      </c>
      <c r="L295" s="1">
        <v>1984</v>
      </c>
      <c r="M295" s="1">
        <v>2007</v>
      </c>
      <c r="N295" s="1" t="s">
        <v>379</v>
      </c>
      <c r="O295" s="1" t="s">
        <v>346</v>
      </c>
      <c r="P295" s="1" t="s">
        <v>15</v>
      </c>
      <c r="S295" s="1">
        <v>2008</v>
      </c>
      <c r="T295" s="1" t="s">
        <v>93</v>
      </c>
      <c r="V295" s="1" t="s">
        <v>58</v>
      </c>
      <c r="W295" s="1" t="s">
        <v>58</v>
      </c>
      <c r="X295" s="1">
        <v>100</v>
      </c>
      <c r="Y295" s="1" t="s">
        <v>87</v>
      </c>
      <c r="Z295" s="1" t="s">
        <v>69</v>
      </c>
      <c r="AD295" s="1" t="s">
        <v>69</v>
      </c>
      <c r="AI295" s="1" t="s">
        <v>387</v>
      </c>
    </row>
    <row r="296" spans="1:35" x14ac:dyDescent="0.2">
      <c r="A296" s="1" t="s">
        <v>762</v>
      </c>
      <c r="B296" s="1" t="s">
        <v>380</v>
      </c>
      <c r="C296" s="1" t="s">
        <v>378</v>
      </c>
      <c r="G296" s="1" t="s">
        <v>378</v>
      </c>
      <c r="H296" s="1" t="s">
        <v>1170</v>
      </c>
      <c r="I296" s="1" t="s">
        <v>1343</v>
      </c>
      <c r="J296" s="1">
        <v>34</v>
      </c>
      <c r="L296" s="1">
        <v>1984</v>
      </c>
      <c r="M296" s="1">
        <v>2007</v>
      </c>
      <c r="N296" s="1" t="s">
        <v>379</v>
      </c>
      <c r="O296" s="1" t="s">
        <v>346</v>
      </c>
      <c r="P296" s="1" t="s">
        <v>15</v>
      </c>
      <c r="S296" s="1">
        <v>2012</v>
      </c>
      <c r="T296" s="1" t="s">
        <v>93</v>
      </c>
      <c r="V296" s="1" t="s">
        <v>58</v>
      </c>
      <c r="W296" s="1" t="s">
        <v>58</v>
      </c>
      <c r="X296" s="1">
        <v>100</v>
      </c>
      <c r="Y296" s="1" t="s">
        <v>87</v>
      </c>
      <c r="Z296" s="1" t="s">
        <v>69</v>
      </c>
      <c r="AD296" s="1" t="s">
        <v>58</v>
      </c>
      <c r="AE296" s="1">
        <v>34</v>
      </c>
      <c r="AF296" s="1" t="s">
        <v>127</v>
      </c>
      <c r="AI296" s="1" t="s">
        <v>388</v>
      </c>
    </row>
    <row r="297" spans="1:35" x14ac:dyDescent="0.2">
      <c r="A297" s="1" t="s">
        <v>763</v>
      </c>
      <c r="B297" s="1" t="s">
        <v>588</v>
      </c>
      <c r="C297" s="1" t="s">
        <v>482</v>
      </c>
      <c r="G297" s="1" t="s">
        <v>482</v>
      </c>
      <c r="H297" s="1" t="s">
        <v>1172</v>
      </c>
      <c r="I297" s="1" t="s">
        <v>1344</v>
      </c>
      <c r="J297" s="1">
        <v>0</v>
      </c>
      <c r="L297" s="1">
        <v>1984</v>
      </c>
      <c r="M297" s="1">
        <v>1990</v>
      </c>
      <c r="N297" s="1" t="s">
        <v>379</v>
      </c>
      <c r="O297" s="1" t="s">
        <v>346</v>
      </c>
      <c r="P297" s="1" t="s">
        <v>15</v>
      </c>
      <c r="S297" s="1">
        <v>1980</v>
      </c>
      <c r="T297" s="1" t="s">
        <v>94</v>
      </c>
      <c r="V297" s="1" t="s">
        <v>58</v>
      </c>
      <c r="W297" s="1" t="s">
        <v>58</v>
      </c>
      <c r="AD297" s="1" t="s">
        <v>58</v>
      </c>
      <c r="AE297" s="1">
        <v>218</v>
      </c>
      <c r="AF297" s="1" t="s">
        <v>127</v>
      </c>
      <c r="AI297" s="1" t="s">
        <v>589</v>
      </c>
    </row>
    <row r="298" spans="1:35" x14ac:dyDescent="0.2">
      <c r="A298" s="1" t="s">
        <v>764</v>
      </c>
      <c r="B298" s="1" t="s">
        <v>480</v>
      </c>
      <c r="C298" s="1" t="s">
        <v>481</v>
      </c>
      <c r="D298" s="1" t="s">
        <v>482</v>
      </c>
      <c r="G298" s="1" t="s">
        <v>481</v>
      </c>
      <c r="H298" s="1" t="s">
        <v>1171</v>
      </c>
      <c r="I298" s="1" t="s">
        <v>1345</v>
      </c>
      <c r="J298" s="1">
        <v>0</v>
      </c>
      <c r="L298" s="1">
        <v>1984</v>
      </c>
      <c r="M298" s="1">
        <v>1994</v>
      </c>
      <c r="N298" s="1" t="s">
        <v>379</v>
      </c>
      <c r="O298" s="1" t="s">
        <v>346</v>
      </c>
      <c r="P298" s="1" t="s">
        <v>15</v>
      </c>
      <c r="S298" s="1">
        <v>1995</v>
      </c>
      <c r="T298" s="1" t="s">
        <v>94</v>
      </c>
      <c r="V298" s="1" t="s">
        <v>58</v>
      </c>
      <c r="W298" s="1" t="s">
        <v>58</v>
      </c>
      <c r="AI298" s="1" t="s">
        <v>979</v>
      </c>
    </row>
    <row r="299" spans="1:35" x14ac:dyDescent="0.2">
      <c r="A299" s="1" t="s">
        <v>965</v>
      </c>
      <c r="B299" s="1" t="s">
        <v>405</v>
      </c>
      <c r="C299" s="1" t="s">
        <v>405</v>
      </c>
      <c r="G299" s="1" t="s">
        <v>405</v>
      </c>
      <c r="H299" s="1" t="s">
        <v>1173</v>
      </c>
      <c r="I299" s="1" t="s">
        <v>1346</v>
      </c>
      <c r="J299" s="1">
        <v>0</v>
      </c>
      <c r="L299" s="1">
        <v>1984</v>
      </c>
      <c r="M299" s="1">
        <v>1991</v>
      </c>
      <c r="N299" s="1" t="s">
        <v>379</v>
      </c>
      <c r="O299" s="1" t="s">
        <v>346</v>
      </c>
      <c r="P299" s="1" t="s">
        <v>15</v>
      </c>
      <c r="S299" s="1">
        <v>1992</v>
      </c>
      <c r="T299" s="1" t="s">
        <v>94</v>
      </c>
      <c r="V299" s="1" t="s">
        <v>69</v>
      </c>
      <c r="W299" s="1" t="s">
        <v>58</v>
      </c>
      <c r="X299" s="1">
        <v>50</v>
      </c>
      <c r="Y299" s="1" t="s">
        <v>87</v>
      </c>
      <c r="Z299" s="1" t="s">
        <v>58</v>
      </c>
      <c r="AA299" s="1">
        <v>48</v>
      </c>
      <c r="AB299" s="1" t="s">
        <v>127</v>
      </c>
      <c r="AD299" s="1" t="s">
        <v>69</v>
      </c>
      <c r="AI299" s="1" t="s">
        <v>406</v>
      </c>
    </row>
    <row r="300" spans="1:35" x14ac:dyDescent="0.2">
      <c r="A300" s="1" t="s">
        <v>966</v>
      </c>
      <c r="B300" s="1" t="s">
        <v>483</v>
      </c>
      <c r="C300" s="1" t="s">
        <v>483</v>
      </c>
      <c r="D300" s="1" t="s">
        <v>401</v>
      </c>
      <c r="G300" s="1" t="s">
        <v>483</v>
      </c>
      <c r="H300" s="1" t="s">
        <v>1174</v>
      </c>
      <c r="I300" s="1" t="s">
        <v>1347</v>
      </c>
      <c r="J300" s="1">
        <v>0</v>
      </c>
      <c r="L300" s="1">
        <v>1984</v>
      </c>
      <c r="M300" s="1">
        <v>2012</v>
      </c>
      <c r="N300" s="1" t="s">
        <v>379</v>
      </c>
      <c r="O300" s="1" t="s">
        <v>346</v>
      </c>
      <c r="P300" s="1" t="s">
        <v>15</v>
      </c>
      <c r="S300" s="1">
        <v>1980</v>
      </c>
      <c r="T300" s="1" t="s">
        <v>93</v>
      </c>
      <c r="AD300" s="1" t="s">
        <v>58</v>
      </c>
      <c r="AE300" s="1">
        <v>104</v>
      </c>
      <c r="AF300" s="1" t="s">
        <v>127</v>
      </c>
      <c r="AG300" s="1" t="s">
        <v>99</v>
      </c>
      <c r="AI300" s="1" t="s">
        <v>484</v>
      </c>
    </row>
    <row r="301" spans="1:35" x14ac:dyDescent="0.2">
      <c r="A301" s="1" t="s">
        <v>967</v>
      </c>
      <c r="B301" s="1" t="s">
        <v>409</v>
      </c>
      <c r="C301" s="1" t="s">
        <v>409</v>
      </c>
      <c r="G301" s="1" t="s">
        <v>409</v>
      </c>
      <c r="H301" s="1" t="s">
        <v>1175</v>
      </c>
      <c r="I301" s="1" t="s">
        <v>1348</v>
      </c>
      <c r="J301" s="1">
        <v>0</v>
      </c>
      <c r="L301" s="1">
        <v>1984</v>
      </c>
      <c r="M301" s="1">
        <v>2009</v>
      </c>
      <c r="N301" s="1" t="s">
        <v>379</v>
      </c>
      <c r="O301" s="1" t="s">
        <v>346</v>
      </c>
      <c r="P301" s="1" t="s">
        <v>15</v>
      </c>
      <c r="S301" s="1">
        <v>2010</v>
      </c>
      <c r="T301" s="1" t="s">
        <v>93</v>
      </c>
      <c r="V301" s="1" t="s">
        <v>69</v>
      </c>
      <c r="W301" s="1" t="s">
        <v>58</v>
      </c>
      <c r="X301" s="1">
        <v>10</v>
      </c>
      <c r="Y301" s="1" t="s">
        <v>87</v>
      </c>
      <c r="Z301" s="1" t="s">
        <v>69</v>
      </c>
      <c r="AD301" s="1" t="s">
        <v>69</v>
      </c>
      <c r="AI301" s="1" t="s">
        <v>410</v>
      </c>
    </row>
    <row r="302" spans="1:35" x14ac:dyDescent="0.2">
      <c r="A302" s="1" t="s">
        <v>983</v>
      </c>
      <c r="B302" s="1" t="s">
        <v>486</v>
      </c>
      <c r="C302" s="1" t="s">
        <v>89</v>
      </c>
      <c r="N302" s="1" t="s">
        <v>379</v>
      </c>
      <c r="O302" s="1" t="s">
        <v>346</v>
      </c>
      <c r="P302" s="1" t="s">
        <v>15</v>
      </c>
      <c r="S302" s="1">
        <v>2013</v>
      </c>
      <c r="T302" s="1" t="s">
        <v>93</v>
      </c>
      <c r="AI302" s="1" t="s">
        <v>487</v>
      </c>
    </row>
    <row r="303" spans="1:35" x14ac:dyDescent="0.2">
      <c r="A303" s="1" t="s">
        <v>992</v>
      </c>
      <c r="B303" s="1" t="s">
        <v>485</v>
      </c>
      <c r="C303" s="1" t="s">
        <v>89</v>
      </c>
      <c r="N303" s="1" t="s">
        <v>379</v>
      </c>
      <c r="O303" s="1" t="s">
        <v>346</v>
      </c>
      <c r="P303" s="1" t="s">
        <v>15</v>
      </c>
      <c r="S303" s="1">
        <v>2004</v>
      </c>
      <c r="T303" s="1" t="s">
        <v>93</v>
      </c>
      <c r="AI303" s="1" t="s">
        <v>487</v>
      </c>
    </row>
    <row r="304" spans="1:35" x14ac:dyDescent="0.2">
      <c r="A304" s="1" t="s">
        <v>1541</v>
      </c>
      <c r="B304" s="1" t="s">
        <v>1</v>
      </c>
      <c r="C304" s="1" t="s">
        <v>2</v>
      </c>
      <c r="G304" s="1" t="s">
        <v>2</v>
      </c>
      <c r="H304" s="1" t="s">
        <v>1108</v>
      </c>
      <c r="I304" s="1" t="s">
        <v>1283</v>
      </c>
      <c r="J304" s="1">
        <v>0</v>
      </c>
      <c r="L304" s="1">
        <v>1984</v>
      </c>
      <c r="M304" s="1">
        <v>2014</v>
      </c>
      <c r="N304" s="1" t="s">
        <v>12</v>
      </c>
      <c r="O304" s="1" t="s">
        <v>13</v>
      </c>
      <c r="P304" s="1" t="s">
        <v>15</v>
      </c>
      <c r="S304" s="1">
        <v>2015</v>
      </c>
      <c r="T304" s="1" t="s">
        <v>93</v>
      </c>
      <c r="V304" s="1" t="s">
        <v>58</v>
      </c>
      <c r="W304" s="1" t="s">
        <v>58</v>
      </c>
      <c r="Z304" s="1" t="s">
        <v>69</v>
      </c>
      <c r="AI304" s="1" t="s">
        <v>16</v>
      </c>
    </row>
    <row r="305" spans="1:35" x14ac:dyDescent="0.2">
      <c r="A305" s="1" t="s">
        <v>1542</v>
      </c>
      <c r="B305" s="1" t="s">
        <v>1367</v>
      </c>
      <c r="H305" s="1" t="s">
        <v>1370</v>
      </c>
      <c r="I305" s="1" t="s">
        <v>1371</v>
      </c>
      <c r="L305" s="1">
        <v>1984</v>
      </c>
      <c r="M305" s="1">
        <v>1987</v>
      </c>
      <c r="N305" s="1" t="s">
        <v>893</v>
      </c>
      <c r="O305" s="1" t="s">
        <v>640</v>
      </c>
      <c r="P305" s="1" t="s">
        <v>641</v>
      </c>
      <c r="S305" s="1">
        <v>1988</v>
      </c>
      <c r="T305" s="1" t="s">
        <v>94</v>
      </c>
      <c r="AI305" s="1" t="s">
        <v>1372</v>
      </c>
    </row>
    <row r="306" spans="1:35" x14ac:dyDescent="0.2">
      <c r="A306" s="1" t="s">
        <v>1543</v>
      </c>
      <c r="B306" s="1" t="s">
        <v>1373</v>
      </c>
      <c r="C306" s="1" t="s">
        <v>892</v>
      </c>
      <c r="E306" s="1" t="s">
        <v>1379</v>
      </c>
      <c r="F306" s="1" t="s">
        <v>1379</v>
      </c>
      <c r="N306" s="1" t="s">
        <v>893</v>
      </c>
      <c r="O306" s="1" t="s">
        <v>640</v>
      </c>
      <c r="P306" s="1" t="s">
        <v>641</v>
      </c>
      <c r="S306" s="1">
        <v>1995</v>
      </c>
      <c r="T306" s="1" t="s">
        <v>93</v>
      </c>
      <c r="V306" s="1" t="s">
        <v>58</v>
      </c>
      <c r="AH306" s="3" t="s">
        <v>1380</v>
      </c>
      <c r="AI306" s="1" t="s">
        <v>1378</v>
      </c>
    </row>
    <row r="307" spans="1:35" x14ac:dyDescent="0.2">
      <c r="A307" s="1" t="s">
        <v>1544</v>
      </c>
      <c r="B307" s="1" t="s">
        <v>1374</v>
      </c>
      <c r="F307" s="1" t="s">
        <v>1375</v>
      </c>
      <c r="L307" s="1">
        <v>1984</v>
      </c>
      <c r="M307" s="1">
        <v>2005</v>
      </c>
      <c r="N307" s="1" t="s">
        <v>893</v>
      </c>
      <c r="O307" s="1" t="s">
        <v>640</v>
      </c>
      <c r="P307" s="1" t="s">
        <v>641</v>
      </c>
      <c r="S307" s="1">
        <v>2005</v>
      </c>
      <c r="T307" s="1" t="s">
        <v>93</v>
      </c>
      <c r="AH307" s="1" t="s">
        <v>1376</v>
      </c>
      <c r="AI307" s="1" t="s">
        <v>1377</v>
      </c>
    </row>
    <row r="308" spans="1:35" x14ac:dyDescent="0.2">
      <c r="A308" s="1" t="s">
        <v>1545</v>
      </c>
      <c r="B308" s="1" t="s">
        <v>1382</v>
      </c>
      <c r="E308" s="1" t="s">
        <v>1383</v>
      </c>
      <c r="F308" s="1" t="s">
        <v>1383</v>
      </c>
      <c r="L308" s="1">
        <v>1984</v>
      </c>
      <c r="M308" s="1">
        <v>2017</v>
      </c>
      <c r="N308" s="1" t="s">
        <v>817</v>
      </c>
      <c r="O308" s="1" t="s">
        <v>640</v>
      </c>
      <c r="P308" s="1" t="s">
        <v>15</v>
      </c>
      <c r="S308" s="1">
        <v>2018</v>
      </c>
      <c r="T308" s="1" t="s">
        <v>93</v>
      </c>
      <c r="AH308" s="1" t="s">
        <v>1386</v>
      </c>
    </row>
    <row r="309" spans="1:35" x14ac:dyDescent="0.2">
      <c r="A309" s="1" t="s">
        <v>1546</v>
      </c>
      <c r="B309" s="1" t="s">
        <v>1384</v>
      </c>
      <c r="E309" s="1" t="s">
        <v>1385</v>
      </c>
      <c r="F309" s="1" t="s">
        <v>1383</v>
      </c>
      <c r="L309" s="1">
        <v>1984</v>
      </c>
      <c r="M309" s="1">
        <v>2009</v>
      </c>
      <c r="N309" s="1" t="s">
        <v>817</v>
      </c>
      <c r="O309" s="1" t="s">
        <v>640</v>
      </c>
      <c r="P309" s="1" t="s">
        <v>15</v>
      </c>
      <c r="S309" s="1">
        <v>2010</v>
      </c>
      <c r="T309" s="1" t="s">
        <v>94</v>
      </c>
    </row>
    <row r="310" spans="1:35" x14ac:dyDescent="0.2">
      <c r="A310" s="1" t="s">
        <v>1547</v>
      </c>
      <c r="B310" s="1" t="s">
        <v>1389</v>
      </c>
      <c r="E310" s="1" t="s">
        <v>1387</v>
      </c>
      <c r="F310" s="1" t="s">
        <v>1388</v>
      </c>
      <c r="N310" s="1" t="s">
        <v>1403</v>
      </c>
      <c r="O310" s="1" t="s">
        <v>640</v>
      </c>
      <c r="P310" s="1" t="s">
        <v>15</v>
      </c>
      <c r="S310" s="1">
        <v>2018</v>
      </c>
      <c r="T310" s="1" t="s">
        <v>93</v>
      </c>
      <c r="AH310" s="1" t="s">
        <v>1391</v>
      </c>
      <c r="AI310" s="1" t="s">
        <v>1390</v>
      </c>
    </row>
    <row r="311" spans="1:35" x14ac:dyDescent="0.2">
      <c r="A311" s="1" t="s">
        <v>1548</v>
      </c>
      <c r="B311" s="1" t="s">
        <v>1392</v>
      </c>
      <c r="E311" s="1" t="s">
        <v>1394</v>
      </c>
      <c r="N311" s="1" t="s">
        <v>817</v>
      </c>
      <c r="O311" s="1" t="s">
        <v>640</v>
      </c>
      <c r="P311" s="1" t="s">
        <v>15</v>
      </c>
      <c r="S311" s="1">
        <v>1980</v>
      </c>
      <c r="T311" s="1" t="s">
        <v>93</v>
      </c>
      <c r="AH311" s="1" t="s">
        <v>1396</v>
      </c>
      <c r="AI311" s="1" t="s">
        <v>1393</v>
      </c>
    </row>
    <row r="312" spans="1:35" x14ac:dyDescent="0.2">
      <c r="A312" s="1" t="s">
        <v>1549</v>
      </c>
      <c r="B312" s="1" t="s">
        <v>1397</v>
      </c>
      <c r="F312" s="1" t="s">
        <v>1398</v>
      </c>
      <c r="N312" s="1" t="s">
        <v>352</v>
      </c>
      <c r="O312" s="1" t="s">
        <v>346</v>
      </c>
      <c r="P312" s="1" t="s">
        <v>15</v>
      </c>
      <c r="S312" s="1">
        <v>1980</v>
      </c>
      <c r="T312" s="1" t="s">
        <v>93</v>
      </c>
      <c r="AI312" s="1" t="s">
        <v>1399</v>
      </c>
    </row>
    <row r="313" spans="1:35" x14ac:dyDescent="0.2">
      <c r="A313" s="1" t="s">
        <v>1550</v>
      </c>
      <c r="B313" s="1" t="s">
        <v>1400</v>
      </c>
      <c r="F313" s="1" t="s">
        <v>1401</v>
      </c>
      <c r="N313" s="1" t="s">
        <v>817</v>
      </c>
      <c r="O313" s="1" t="s">
        <v>640</v>
      </c>
      <c r="P313" s="1" t="s">
        <v>15</v>
      </c>
      <c r="S313" s="1">
        <v>2013</v>
      </c>
      <c r="T313" s="1" t="s">
        <v>435</v>
      </c>
      <c r="AI313" s="1" t="s">
        <v>1402</v>
      </c>
    </row>
    <row r="314" spans="1:35" x14ac:dyDescent="0.2">
      <c r="A314" s="1" t="s">
        <v>1551</v>
      </c>
      <c r="B314" s="1" t="s">
        <v>1418</v>
      </c>
      <c r="N314" s="1" t="s">
        <v>1404</v>
      </c>
      <c r="O314" s="1" t="s">
        <v>654</v>
      </c>
      <c r="P314" s="1" t="s">
        <v>15</v>
      </c>
      <c r="S314" s="1">
        <v>1980</v>
      </c>
      <c r="T314" s="1" t="s">
        <v>93</v>
      </c>
      <c r="AI314" s="1" t="s">
        <v>1405</v>
      </c>
    </row>
    <row r="315" spans="1:35" x14ac:dyDescent="0.2">
      <c r="A315" s="1" t="s">
        <v>1552</v>
      </c>
      <c r="B315" s="1" t="s">
        <v>1408</v>
      </c>
      <c r="E315" s="1" t="s">
        <v>1411</v>
      </c>
      <c r="F315" s="1" t="s">
        <v>1409</v>
      </c>
      <c r="N315" s="1" t="s">
        <v>1404</v>
      </c>
      <c r="O315" s="1" t="s">
        <v>654</v>
      </c>
      <c r="P315" s="1" t="s">
        <v>15</v>
      </c>
      <c r="S315" s="1">
        <v>1980</v>
      </c>
      <c r="T315" s="1" t="s">
        <v>93</v>
      </c>
      <c r="AH315" s="1" t="s">
        <v>1413</v>
      </c>
      <c r="AI315" s="1" t="s">
        <v>1407</v>
      </c>
    </row>
    <row r="316" spans="1:35" x14ac:dyDescent="0.2">
      <c r="A316" s="1" t="s">
        <v>1553</v>
      </c>
      <c r="B316" s="1" t="s">
        <v>1417</v>
      </c>
      <c r="E316" s="1" t="s">
        <v>1410</v>
      </c>
      <c r="F316" s="1" t="s">
        <v>1409</v>
      </c>
      <c r="N316" s="1" t="s">
        <v>1404</v>
      </c>
      <c r="O316" s="1" t="s">
        <v>654</v>
      </c>
      <c r="P316" s="1" t="s">
        <v>15</v>
      </c>
      <c r="S316" s="1">
        <v>1980</v>
      </c>
      <c r="T316" s="1" t="s">
        <v>93</v>
      </c>
      <c r="AH316" s="1" t="s">
        <v>1413</v>
      </c>
      <c r="AI316" s="1" t="s">
        <v>1412</v>
      </c>
    </row>
    <row r="317" spans="1:35" x14ac:dyDescent="0.2">
      <c r="A317" s="1" t="s">
        <v>1554</v>
      </c>
      <c r="B317" s="1" t="s">
        <v>1416</v>
      </c>
      <c r="E317" s="1" t="s">
        <v>1415</v>
      </c>
      <c r="F317" s="1" t="s">
        <v>1409</v>
      </c>
      <c r="N317" s="1" t="s">
        <v>1404</v>
      </c>
      <c r="O317" s="1" t="s">
        <v>654</v>
      </c>
      <c r="P317" s="1" t="s">
        <v>15</v>
      </c>
      <c r="S317" s="1">
        <v>1980</v>
      </c>
      <c r="T317" s="1" t="s">
        <v>93</v>
      </c>
    </row>
    <row r="318" spans="1:35" x14ac:dyDescent="0.2">
      <c r="A318" s="1" t="s">
        <v>1555</v>
      </c>
      <c r="B318" s="1" t="s">
        <v>1419</v>
      </c>
      <c r="N318" s="1" t="s">
        <v>1536</v>
      </c>
      <c r="O318" s="1" t="s">
        <v>13</v>
      </c>
      <c r="P318" s="1" t="s">
        <v>15</v>
      </c>
      <c r="S318" s="1">
        <v>1980</v>
      </c>
      <c r="T318" s="1" t="s">
        <v>435</v>
      </c>
    </row>
    <row r="319" spans="1:35" x14ac:dyDescent="0.2">
      <c r="A319" s="1" t="s">
        <v>1556</v>
      </c>
      <c r="B319" s="1" t="s">
        <v>1420</v>
      </c>
      <c r="N319" s="1" t="s">
        <v>1536</v>
      </c>
      <c r="O319" s="1" t="s">
        <v>13</v>
      </c>
      <c r="P319" s="1" t="s">
        <v>1537</v>
      </c>
      <c r="S319" s="1">
        <v>1980</v>
      </c>
      <c r="T319" s="1" t="s">
        <v>435</v>
      </c>
    </row>
    <row r="320" spans="1:35" x14ac:dyDescent="0.2">
      <c r="A320" s="1" t="s">
        <v>1557</v>
      </c>
      <c r="B320" s="1" t="s">
        <v>1421</v>
      </c>
      <c r="N320" s="1" t="s">
        <v>1536</v>
      </c>
      <c r="O320" s="1" t="s">
        <v>13</v>
      </c>
      <c r="P320" s="1" t="s">
        <v>15</v>
      </c>
      <c r="S320" s="1">
        <v>2008</v>
      </c>
      <c r="T320" s="1" t="s">
        <v>93</v>
      </c>
    </row>
    <row r="321" spans="1:35" x14ac:dyDescent="0.2">
      <c r="A321" s="1" t="s">
        <v>1558</v>
      </c>
      <c r="B321" s="1" t="s">
        <v>1422</v>
      </c>
      <c r="N321" s="1" t="s">
        <v>1536</v>
      </c>
      <c r="O321" s="1" t="s">
        <v>13</v>
      </c>
      <c r="P321" s="1" t="s">
        <v>1537</v>
      </c>
      <c r="S321" s="1">
        <v>2012</v>
      </c>
      <c r="T321" s="1" t="s">
        <v>93</v>
      </c>
    </row>
    <row r="322" spans="1:35" x14ac:dyDescent="0.2">
      <c r="A322" s="1" t="s">
        <v>1559</v>
      </c>
      <c r="B322" s="1" t="s">
        <v>1423</v>
      </c>
      <c r="N322" s="1" t="s">
        <v>1424</v>
      </c>
      <c r="O322" s="1" t="s">
        <v>84</v>
      </c>
      <c r="P322" s="1" t="s">
        <v>15</v>
      </c>
      <c r="S322" s="1">
        <v>2005</v>
      </c>
      <c r="T322" s="1" t="s">
        <v>435</v>
      </c>
      <c r="AH322" s="1" t="s">
        <v>1425</v>
      </c>
      <c r="AI322" s="1" t="s">
        <v>1426</v>
      </c>
    </row>
    <row r="323" spans="1:35" x14ac:dyDescent="0.2">
      <c r="A323" s="1" t="s">
        <v>1560</v>
      </c>
      <c r="B323" s="1" t="s">
        <v>1427</v>
      </c>
      <c r="N323" s="1" t="s">
        <v>1431</v>
      </c>
      <c r="O323" s="1" t="s">
        <v>84</v>
      </c>
      <c r="P323" s="1" t="s">
        <v>15</v>
      </c>
      <c r="S323" s="1">
        <v>1980</v>
      </c>
      <c r="T323" s="1" t="s">
        <v>435</v>
      </c>
      <c r="AH323" s="1" t="s">
        <v>1429</v>
      </c>
      <c r="AI323" s="1" t="s">
        <v>1428</v>
      </c>
    </row>
    <row r="324" spans="1:35" x14ac:dyDescent="0.2">
      <c r="A324" s="1" t="s">
        <v>1561</v>
      </c>
      <c r="B324" s="1" t="s">
        <v>1430</v>
      </c>
      <c r="N324" s="1" t="s">
        <v>1431</v>
      </c>
      <c r="O324" s="1" t="s">
        <v>84</v>
      </c>
      <c r="P324" s="1" t="s">
        <v>15</v>
      </c>
      <c r="S324" s="1">
        <v>2014</v>
      </c>
      <c r="T324" s="1" t="s">
        <v>93</v>
      </c>
      <c r="U324" s="1">
        <v>2019</v>
      </c>
      <c r="AH324" s="1" t="s">
        <v>1432</v>
      </c>
      <c r="AI324" s="1" t="s">
        <v>1433</v>
      </c>
    </row>
    <row r="325" spans="1:35" x14ac:dyDescent="0.2">
      <c r="A325" s="1" t="s">
        <v>1562</v>
      </c>
      <c r="B325" s="1" t="s">
        <v>1434</v>
      </c>
      <c r="N325" s="1" t="s">
        <v>1431</v>
      </c>
      <c r="O325" s="1" t="s">
        <v>84</v>
      </c>
      <c r="P325" s="1" t="s">
        <v>15</v>
      </c>
      <c r="S325" s="1">
        <v>1980</v>
      </c>
      <c r="T325" s="1" t="s">
        <v>93</v>
      </c>
    </row>
    <row r="326" spans="1:35" x14ac:dyDescent="0.2">
      <c r="A326" s="1" t="s">
        <v>1563</v>
      </c>
      <c r="B326" s="1" t="s">
        <v>1435</v>
      </c>
      <c r="E326" s="1" t="s">
        <v>1436</v>
      </c>
      <c r="N326" s="1" t="s">
        <v>1431</v>
      </c>
      <c r="O326" s="1" t="s">
        <v>84</v>
      </c>
      <c r="P326" s="1" t="s">
        <v>15</v>
      </c>
      <c r="S326" s="1">
        <v>1999</v>
      </c>
      <c r="T326" s="1" t="s">
        <v>435</v>
      </c>
    </row>
    <row r="327" spans="1:35" x14ac:dyDescent="0.2">
      <c r="A327" s="1" t="s">
        <v>1564</v>
      </c>
      <c r="B327" s="1" t="s">
        <v>1437</v>
      </c>
      <c r="E327" s="1" t="s">
        <v>1438</v>
      </c>
      <c r="F327" s="1" t="s">
        <v>1439</v>
      </c>
      <c r="N327" s="1" t="s">
        <v>1431</v>
      </c>
      <c r="O327" s="1" t="s">
        <v>84</v>
      </c>
      <c r="P327" s="1" t="s">
        <v>15</v>
      </c>
      <c r="S327" s="1">
        <v>1980</v>
      </c>
      <c r="T327" s="1" t="s">
        <v>93</v>
      </c>
    </row>
    <row r="328" spans="1:35" x14ac:dyDescent="0.2">
      <c r="A328" s="1" t="s">
        <v>1565</v>
      </c>
      <c r="B328" s="1" t="s">
        <v>1440</v>
      </c>
      <c r="E328" s="1" t="s">
        <v>1442</v>
      </c>
      <c r="F328" s="1" t="s">
        <v>1441</v>
      </c>
      <c r="N328" s="1" t="s">
        <v>1431</v>
      </c>
      <c r="O328" s="1" t="s">
        <v>84</v>
      </c>
      <c r="P328" s="1" t="s">
        <v>15</v>
      </c>
      <c r="S328" s="1">
        <v>2013</v>
      </c>
      <c r="T328" s="1" t="s">
        <v>93</v>
      </c>
      <c r="AI328" s="1" t="s">
        <v>1443</v>
      </c>
    </row>
    <row r="329" spans="1:35" x14ac:dyDescent="0.2">
      <c r="A329" s="1" t="s">
        <v>1566</v>
      </c>
      <c r="B329" s="1" t="s">
        <v>1444</v>
      </c>
      <c r="E329" s="1" t="s">
        <v>1445</v>
      </c>
      <c r="F329" s="1" t="s">
        <v>1451</v>
      </c>
      <c r="N329" s="1" t="s">
        <v>1446</v>
      </c>
      <c r="O329" s="1" t="s">
        <v>640</v>
      </c>
      <c r="P329" s="1" t="s">
        <v>15</v>
      </c>
      <c r="S329" s="1">
        <v>2020</v>
      </c>
      <c r="T329" s="1" t="s">
        <v>435</v>
      </c>
    </row>
    <row r="330" spans="1:35" x14ac:dyDescent="0.2">
      <c r="A330" s="1" t="s">
        <v>1567</v>
      </c>
      <c r="B330" s="1" t="s">
        <v>1447</v>
      </c>
      <c r="E330" s="1" t="s">
        <v>1445</v>
      </c>
      <c r="F330" s="1" t="s">
        <v>1451</v>
      </c>
      <c r="N330" s="1" t="s">
        <v>1446</v>
      </c>
      <c r="O330" s="1" t="s">
        <v>640</v>
      </c>
      <c r="P330" s="1" t="s">
        <v>15</v>
      </c>
      <c r="S330" s="1">
        <v>2005</v>
      </c>
      <c r="T330" s="1" t="s">
        <v>435</v>
      </c>
    </row>
    <row r="331" spans="1:35" x14ac:dyDescent="0.2">
      <c r="A331" s="1" t="s">
        <v>1568</v>
      </c>
      <c r="B331" s="1" t="s">
        <v>1448</v>
      </c>
      <c r="E331" s="1" t="s">
        <v>1445</v>
      </c>
      <c r="F331" s="1" t="s">
        <v>1451</v>
      </c>
      <c r="N331" s="1" t="s">
        <v>1446</v>
      </c>
      <c r="O331" s="1" t="s">
        <v>640</v>
      </c>
      <c r="P331" s="1" t="s">
        <v>15</v>
      </c>
      <c r="S331" s="1">
        <v>2005</v>
      </c>
      <c r="T331" s="1" t="s">
        <v>435</v>
      </c>
      <c r="AH331" s="1" t="s">
        <v>1449</v>
      </c>
      <c r="AI331" s="1" t="s">
        <v>1450</v>
      </c>
    </row>
    <row r="332" spans="1:35" x14ac:dyDescent="0.2">
      <c r="A332" s="1" t="s">
        <v>1569</v>
      </c>
      <c r="B332" s="1" t="s">
        <v>1452</v>
      </c>
      <c r="E332" s="1" t="s">
        <v>1453</v>
      </c>
      <c r="N332" s="1" t="s">
        <v>951</v>
      </c>
      <c r="O332" s="1" t="s">
        <v>640</v>
      </c>
      <c r="P332" s="1" t="s">
        <v>15</v>
      </c>
      <c r="S332" s="1">
        <v>1994</v>
      </c>
      <c r="T332" s="1" t="s">
        <v>93</v>
      </c>
    </row>
    <row r="333" spans="1:35" x14ac:dyDescent="0.2">
      <c r="A333" s="1" t="s">
        <v>1570</v>
      </c>
      <c r="B333" s="1" t="s">
        <v>1454</v>
      </c>
      <c r="N333" s="1" t="s">
        <v>1538</v>
      </c>
      <c r="O333" s="1" t="s">
        <v>640</v>
      </c>
      <c r="P333" s="1" t="s">
        <v>15</v>
      </c>
      <c r="S333" s="1">
        <v>1980</v>
      </c>
      <c r="T333" s="1" t="s">
        <v>93</v>
      </c>
    </row>
    <row r="334" spans="1:35" x14ac:dyDescent="0.2">
      <c r="A334" s="1" t="s">
        <v>1571</v>
      </c>
      <c r="B334" s="1" t="s">
        <v>1455</v>
      </c>
      <c r="N334" s="1" t="s">
        <v>1539</v>
      </c>
      <c r="O334" s="1" t="s">
        <v>640</v>
      </c>
      <c r="P334" s="1" t="s">
        <v>15</v>
      </c>
      <c r="S334" s="1">
        <v>1987</v>
      </c>
      <c r="T334" s="1" t="s">
        <v>435</v>
      </c>
    </row>
    <row r="335" spans="1:35" x14ac:dyDescent="0.2">
      <c r="A335" s="1" t="s">
        <v>1572</v>
      </c>
      <c r="B335" s="1" t="s">
        <v>1456</v>
      </c>
      <c r="N335" s="1" t="s">
        <v>657</v>
      </c>
      <c r="O335" s="1" t="s">
        <v>640</v>
      </c>
      <c r="P335" s="1" t="s">
        <v>942</v>
      </c>
      <c r="S335" s="1">
        <v>2013</v>
      </c>
      <c r="T335" s="1" t="s">
        <v>94</v>
      </c>
    </row>
    <row r="336" spans="1:35" x14ac:dyDescent="0.2">
      <c r="A336" s="1" t="s">
        <v>1573</v>
      </c>
      <c r="B336" s="1" t="s">
        <v>1457</v>
      </c>
      <c r="N336" s="1" t="s">
        <v>789</v>
      </c>
      <c r="O336" s="1" t="s">
        <v>640</v>
      </c>
      <c r="P336" s="1" t="s">
        <v>15</v>
      </c>
      <c r="Q336" s="1" t="s">
        <v>1458</v>
      </c>
      <c r="S336" s="1">
        <v>2015</v>
      </c>
      <c r="T336" s="1" t="s">
        <v>93</v>
      </c>
      <c r="AH336" s="1" t="s">
        <v>1459</v>
      </c>
      <c r="AI336" s="1" t="s">
        <v>1460</v>
      </c>
    </row>
    <row r="337" spans="1:34" x14ac:dyDescent="0.2">
      <c r="A337" s="1" t="s">
        <v>1574</v>
      </c>
      <c r="B337" s="1" t="s">
        <v>1461</v>
      </c>
      <c r="N337" s="1" t="s">
        <v>789</v>
      </c>
      <c r="O337" s="1" t="s">
        <v>640</v>
      </c>
      <c r="P337" s="1" t="s">
        <v>15</v>
      </c>
      <c r="S337" s="1">
        <v>2014</v>
      </c>
      <c r="T337" s="1" t="s">
        <v>94</v>
      </c>
    </row>
    <row r="338" spans="1:34" x14ac:dyDescent="0.2">
      <c r="A338" s="1" t="s">
        <v>1575</v>
      </c>
      <c r="B338" s="1" t="s">
        <v>1462</v>
      </c>
      <c r="N338" s="1" t="s">
        <v>789</v>
      </c>
      <c r="O338" s="1" t="s">
        <v>640</v>
      </c>
      <c r="P338" s="1" t="s">
        <v>15</v>
      </c>
      <c r="S338" s="1">
        <v>2011</v>
      </c>
      <c r="T338" s="1" t="s">
        <v>93</v>
      </c>
    </row>
    <row r="339" spans="1:34" x14ac:dyDescent="0.2">
      <c r="A339" s="1" t="s">
        <v>1576</v>
      </c>
      <c r="B339" s="1" t="s">
        <v>1463</v>
      </c>
      <c r="N339" s="1" t="s">
        <v>789</v>
      </c>
      <c r="O339" s="1" t="s">
        <v>640</v>
      </c>
      <c r="P339" s="1" t="s">
        <v>15</v>
      </c>
      <c r="S339" s="1">
        <v>2012</v>
      </c>
      <c r="T339" s="1" t="s">
        <v>93</v>
      </c>
    </row>
    <row r="340" spans="1:34" x14ac:dyDescent="0.2">
      <c r="A340" s="1" t="s">
        <v>1577</v>
      </c>
      <c r="B340" s="1" t="s">
        <v>1464</v>
      </c>
      <c r="N340" s="1" t="s">
        <v>789</v>
      </c>
      <c r="O340" s="1" t="s">
        <v>640</v>
      </c>
      <c r="P340" s="1" t="s">
        <v>15</v>
      </c>
      <c r="S340" s="1">
        <v>2012</v>
      </c>
      <c r="T340" s="1" t="s">
        <v>94</v>
      </c>
    </row>
    <row r="341" spans="1:34" x14ac:dyDescent="0.2">
      <c r="A341" s="1" t="s">
        <v>1578</v>
      </c>
      <c r="B341" s="1" t="s">
        <v>1465</v>
      </c>
      <c r="N341" s="1" t="s">
        <v>789</v>
      </c>
      <c r="O341" s="1" t="s">
        <v>640</v>
      </c>
      <c r="P341" s="1" t="s">
        <v>942</v>
      </c>
      <c r="S341" s="1">
        <v>1995</v>
      </c>
      <c r="T341" s="1" t="s">
        <v>94</v>
      </c>
    </row>
    <row r="342" spans="1:34" x14ac:dyDescent="0.2">
      <c r="A342" s="1" t="s">
        <v>1579</v>
      </c>
      <c r="B342" s="1" t="s">
        <v>1466</v>
      </c>
      <c r="N342" s="1" t="s">
        <v>789</v>
      </c>
      <c r="O342" s="1" t="s">
        <v>640</v>
      </c>
      <c r="P342" s="1" t="s">
        <v>15</v>
      </c>
      <c r="S342" s="1">
        <v>2018</v>
      </c>
      <c r="T342" s="1" t="s">
        <v>93</v>
      </c>
    </row>
    <row r="343" spans="1:34" x14ac:dyDescent="0.2">
      <c r="A343" s="1" t="s">
        <v>1580</v>
      </c>
      <c r="B343" s="1" t="s">
        <v>1467</v>
      </c>
      <c r="N343" s="1" t="s">
        <v>789</v>
      </c>
      <c r="O343" s="1" t="s">
        <v>640</v>
      </c>
      <c r="P343" s="1" t="s">
        <v>15</v>
      </c>
      <c r="S343" s="1">
        <v>1980</v>
      </c>
      <c r="T343" s="1" t="s">
        <v>435</v>
      </c>
    </row>
    <row r="344" spans="1:34" x14ac:dyDescent="0.2">
      <c r="A344" s="1" t="s">
        <v>1581</v>
      </c>
      <c r="B344" s="1" t="s">
        <v>1468</v>
      </c>
      <c r="N344" s="1" t="s">
        <v>789</v>
      </c>
      <c r="O344" s="1" t="s">
        <v>640</v>
      </c>
      <c r="P344" s="1" t="s">
        <v>15</v>
      </c>
      <c r="S344" s="1">
        <v>2001</v>
      </c>
      <c r="T344" s="1" t="s">
        <v>93</v>
      </c>
    </row>
    <row r="345" spans="1:34" x14ac:dyDescent="0.2">
      <c r="A345" s="1" t="s">
        <v>1582</v>
      </c>
      <c r="B345" s="1" t="s">
        <v>1469</v>
      </c>
      <c r="N345" s="1" t="s">
        <v>789</v>
      </c>
      <c r="O345" s="1" t="s">
        <v>640</v>
      </c>
      <c r="P345" s="1" t="s">
        <v>1470</v>
      </c>
      <c r="S345" s="1">
        <v>2014</v>
      </c>
      <c r="T345" s="1" t="s">
        <v>93</v>
      </c>
      <c r="AH345" s="1" t="s">
        <v>1472</v>
      </c>
    </row>
    <row r="346" spans="1:34" x14ac:dyDescent="0.2">
      <c r="A346" s="1" t="s">
        <v>1583</v>
      </c>
      <c r="B346" s="1" t="s">
        <v>1471</v>
      </c>
      <c r="N346" s="1" t="s">
        <v>789</v>
      </c>
      <c r="O346" s="1" t="s">
        <v>640</v>
      </c>
      <c r="P346" s="1" t="s">
        <v>942</v>
      </c>
      <c r="S346" s="1">
        <v>1980</v>
      </c>
      <c r="T346" s="1" t="s">
        <v>93</v>
      </c>
    </row>
    <row r="347" spans="1:34" x14ac:dyDescent="0.2">
      <c r="A347" s="1" t="s">
        <v>1584</v>
      </c>
      <c r="B347" s="1" t="s">
        <v>1473</v>
      </c>
      <c r="N347" s="1" t="s">
        <v>789</v>
      </c>
      <c r="O347" s="1" t="s">
        <v>640</v>
      </c>
      <c r="P347" s="1" t="s">
        <v>1470</v>
      </c>
      <c r="Q347" s="1" t="s">
        <v>1474</v>
      </c>
      <c r="S347" s="1">
        <v>2012</v>
      </c>
      <c r="T347" s="1" t="s">
        <v>93</v>
      </c>
      <c r="AH347" s="1" t="s">
        <v>1476</v>
      </c>
    </row>
    <row r="348" spans="1:34" x14ac:dyDescent="0.2">
      <c r="A348" s="1" t="s">
        <v>1585</v>
      </c>
      <c r="B348" s="1" t="s">
        <v>1475</v>
      </c>
      <c r="N348" s="1" t="s">
        <v>789</v>
      </c>
      <c r="O348" s="1" t="s">
        <v>640</v>
      </c>
      <c r="P348" s="1" t="s">
        <v>1470</v>
      </c>
      <c r="S348" s="1">
        <v>2017</v>
      </c>
      <c r="T348" s="1" t="s">
        <v>93</v>
      </c>
    </row>
    <row r="349" spans="1:34" x14ac:dyDescent="0.2">
      <c r="A349" s="1" t="s">
        <v>1586</v>
      </c>
      <c r="B349" s="1" t="s">
        <v>1477</v>
      </c>
      <c r="N349" s="1" t="s">
        <v>1478</v>
      </c>
      <c r="O349" s="1" t="s">
        <v>640</v>
      </c>
      <c r="P349" s="1" t="s">
        <v>15</v>
      </c>
      <c r="S349" s="1">
        <v>2014</v>
      </c>
      <c r="T349" s="1" t="s">
        <v>93</v>
      </c>
      <c r="AH349" s="1" t="s">
        <v>1486</v>
      </c>
    </row>
    <row r="350" spans="1:34" x14ac:dyDescent="0.2">
      <c r="A350" s="1" t="s">
        <v>1587</v>
      </c>
      <c r="B350" s="1" t="s">
        <v>1479</v>
      </c>
      <c r="N350" s="1" t="s">
        <v>1478</v>
      </c>
      <c r="O350" s="1" t="s">
        <v>640</v>
      </c>
      <c r="P350" s="1" t="s">
        <v>15</v>
      </c>
      <c r="S350" s="1">
        <v>1990</v>
      </c>
      <c r="T350" s="1" t="s">
        <v>435</v>
      </c>
      <c r="AH350" s="1" t="s">
        <v>1486</v>
      </c>
    </row>
    <row r="351" spans="1:34" x14ac:dyDescent="0.2">
      <c r="A351" s="1" t="s">
        <v>1588</v>
      </c>
      <c r="B351" s="1" t="s">
        <v>1480</v>
      </c>
      <c r="N351" s="1" t="s">
        <v>1478</v>
      </c>
      <c r="O351" s="1" t="s">
        <v>640</v>
      </c>
      <c r="P351" s="1" t="s">
        <v>15</v>
      </c>
      <c r="S351" s="1">
        <v>2018</v>
      </c>
      <c r="T351" s="1" t="s">
        <v>94</v>
      </c>
      <c r="AH351" s="1" t="s">
        <v>1486</v>
      </c>
    </row>
    <row r="352" spans="1:34" x14ac:dyDescent="0.2">
      <c r="A352" s="1" t="s">
        <v>1589</v>
      </c>
      <c r="B352" s="1" t="s">
        <v>1481</v>
      </c>
      <c r="N352" s="1" t="s">
        <v>1478</v>
      </c>
      <c r="O352" s="1" t="s">
        <v>640</v>
      </c>
      <c r="P352" s="1" t="s">
        <v>15</v>
      </c>
      <c r="S352" s="1">
        <v>2019</v>
      </c>
      <c r="T352" s="1" t="s">
        <v>93</v>
      </c>
      <c r="AH352" s="1" t="s">
        <v>1486</v>
      </c>
    </row>
    <row r="353" spans="1:35" x14ac:dyDescent="0.2">
      <c r="A353" s="1" t="s">
        <v>1590</v>
      </c>
      <c r="B353" s="1" t="s">
        <v>1482</v>
      </c>
      <c r="N353" s="1" t="s">
        <v>1483</v>
      </c>
      <c r="O353" s="1" t="s">
        <v>640</v>
      </c>
      <c r="P353" s="1" t="s">
        <v>15</v>
      </c>
      <c r="S353" s="1">
        <v>2019</v>
      </c>
      <c r="T353" s="1" t="s">
        <v>93</v>
      </c>
      <c r="AH353" s="1" t="s">
        <v>1494</v>
      </c>
    </row>
    <row r="354" spans="1:35" x14ac:dyDescent="0.2">
      <c r="A354" s="1" t="s">
        <v>1591</v>
      </c>
      <c r="B354" s="1" t="s">
        <v>1485</v>
      </c>
      <c r="N354" s="1" t="s">
        <v>1483</v>
      </c>
      <c r="O354" s="1" t="s">
        <v>640</v>
      </c>
      <c r="P354" s="1" t="s">
        <v>15</v>
      </c>
      <c r="S354" s="1">
        <v>2013</v>
      </c>
      <c r="T354" s="1" t="s">
        <v>94</v>
      </c>
      <c r="AH354" s="1" t="s">
        <v>1494</v>
      </c>
    </row>
    <row r="355" spans="1:35" x14ac:dyDescent="0.2">
      <c r="A355" s="1" t="s">
        <v>1592</v>
      </c>
      <c r="B355" s="1" t="s">
        <v>1484</v>
      </c>
      <c r="N355" s="1" t="s">
        <v>1478</v>
      </c>
      <c r="O355" s="1" t="s">
        <v>640</v>
      </c>
      <c r="P355" s="1" t="s">
        <v>15</v>
      </c>
      <c r="S355" s="1">
        <v>2017</v>
      </c>
      <c r="T355" s="1" t="s">
        <v>93</v>
      </c>
      <c r="AH355" s="1" t="s">
        <v>1486</v>
      </c>
    </row>
    <row r="356" spans="1:35" x14ac:dyDescent="0.2">
      <c r="A356" s="1" t="s">
        <v>1593</v>
      </c>
      <c r="B356" s="1" t="s">
        <v>1487</v>
      </c>
      <c r="N356" s="1" t="s">
        <v>1478</v>
      </c>
      <c r="O356" s="1" t="s">
        <v>640</v>
      </c>
      <c r="P356" s="1" t="s">
        <v>15</v>
      </c>
      <c r="S356" s="1">
        <v>2014</v>
      </c>
      <c r="T356" s="1" t="s">
        <v>94</v>
      </c>
    </row>
    <row r="357" spans="1:35" x14ac:dyDescent="0.2">
      <c r="A357" s="1" t="s">
        <v>1594</v>
      </c>
      <c r="B357" s="1" t="s">
        <v>1488</v>
      </c>
      <c r="N357" s="1" t="s">
        <v>1478</v>
      </c>
      <c r="O357" s="1" t="s">
        <v>640</v>
      </c>
      <c r="P357" s="1" t="s">
        <v>15</v>
      </c>
      <c r="S357" s="1">
        <v>2019</v>
      </c>
      <c r="T357" s="1" t="s">
        <v>93</v>
      </c>
    </row>
    <row r="358" spans="1:35" x14ac:dyDescent="0.2">
      <c r="A358" s="1" t="s">
        <v>1595</v>
      </c>
      <c r="B358" s="1" t="s">
        <v>1489</v>
      </c>
      <c r="N358" s="1" t="s">
        <v>1483</v>
      </c>
      <c r="O358" s="1" t="s">
        <v>640</v>
      </c>
      <c r="P358" s="1" t="s">
        <v>15</v>
      </c>
      <c r="S358" s="1">
        <v>2017</v>
      </c>
      <c r="T358" s="1" t="s">
        <v>93</v>
      </c>
      <c r="AH358" s="1" t="s">
        <v>1494</v>
      </c>
    </row>
    <row r="359" spans="1:35" x14ac:dyDescent="0.2">
      <c r="A359" s="1" t="s">
        <v>1596</v>
      </c>
      <c r="B359" s="1" t="s">
        <v>1490</v>
      </c>
      <c r="N359" s="1" t="s">
        <v>1478</v>
      </c>
      <c r="O359" s="1" t="s">
        <v>640</v>
      </c>
      <c r="P359" s="1" t="s">
        <v>15</v>
      </c>
      <c r="S359" s="1">
        <v>2017</v>
      </c>
      <c r="T359" s="1" t="s">
        <v>93</v>
      </c>
    </row>
    <row r="360" spans="1:35" x14ac:dyDescent="0.2">
      <c r="A360" s="1" t="s">
        <v>1597</v>
      </c>
      <c r="B360" s="1" t="s">
        <v>1491</v>
      </c>
      <c r="N360" s="1" t="s">
        <v>1483</v>
      </c>
      <c r="O360" s="1" t="s">
        <v>640</v>
      </c>
      <c r="P360" s="1" t="s">
        <v>15</v>
      </c>
      <c r="S360" s="1">
        <v>2016</v>
      </c>
      <c r="T360" s="1" t="s">
        <v>93</v>
      </c>
      <c r="AH360" s="1" t="s">
        <v>1494</v>
      </c>
      <c r="AI360" s="1" t="s">
        <v>1493</v>
      </c>
    </row>
    <row r="361" spans="1:35" x14ac:dyDescent="0.2">
      <c r="A361" s="1" t="s">
        <v>1598</v>
      </c>
      <c r="B361" s="1" t="s">
        <v>1492</v>
      </c>
      <c r="N361" s="1" t="s">
        <v>1483</v>
      </c>
      <c r="O361" s="1" t="s">
        <v>640</v>
      </c>
      <c r="P361" s="1" t="s">
        <v>15</v>
      </c>
      <c r="S361" s="1">
        <v>2017</v>
      </c>
      <c r="T361" s="1" t="s">
        <v>93</v>
      </c>
    </row>
    <row r="362" spans="1:35" x14ac:dyDescent="0.2">
      <c r="A362" s="1" t="s">
        <v>1599</v>
      </c>
      <c r="B362" s="1" t="s">
        <v>1495</v>
      </c>
      <c r="N362" s="1" t="s">
        <v>1496</v>
      </c>
      <c r="O362" s="1" t="s">
        <v>1497</v>
      </c>
      <c r="P362" s="1" t="s">
        <v>15</v>
      </c>
      <c r="S362" s="1">
        <v>1999</v>
      </c>
      <c r="T362" s="1" t="s">
        <v>435</v>
      </c>
      <c r="AI362" s="1" t="s">
        <v>1498</v>
      </c>
    </row>
    <row r="363" spans="1:35" x14ac:dyDescent="0.2">
      <c r="A363" s="1" t="s">
        <v>1600</v>
      </c>
      <c r="B363" s="1" t="s">
        <v>1499</v>
      </c>
      <c r="N363" s="1" t="s">
        <v>1496</v>
      </c>
      <c r="O363" s="1" t="s">
        <v>1497</v>
      </c>
      <c r="P363" s="1" t="s">
        <v>15</v>
      </c>
      <c r="S363" s="1">
        <v>1980</v>
      </c>
      <c r="T363" s="1" t="s">
        <v>93</v>
      </c>
      <c r="AI363" s="1" t="s">
        <v>1500</v>
      </c>
    </row>
    <row r="364" spans="1:35" x14ac:dyDescent="0.2">
      <c r="A364" s="1" t="s">
        <v>1601</v>
      </c>
      <c r="B364" s="1" t="s">
        <v>1501</v>
      </c>
      <c r="N364" s="1" t="s">
        <v>639</v>
      </c>
      <c r="O364" s="1" t="s">
        <v>640</v>
      </c>
      <c r="P364" s="1" t="s">
        <v>1502</v>
      </c>
      <c r="S364" s="1">
        <v>1980</v>
      </c>
      <c r="T364" s="1" t="s">
        <v>93</v>
      </c>
      <c r="AI364" s="1" t="s">
        <v>1503</v>
      </c>
    </row>
    <row r="365" spans="1:35" x14ac:dyDescent="0.2">
      <c r="A365" s="1" t="s">
        <v>1602</v>
      </c>
      <c r="B365" s="1" t="s">
        <v>1504</v>
      </c>
      <c r="N365" s="1" t="s">
        <v>639</v>
      </c>
      <c r="O365" s="1" t="s">
        <v>640</v>
      </c>
      <c r="P365" s="1" t="s">
        <v>15</v>
      </c>
      <c r="S365" s="1">
        <v>2009</v>
      </c>
      <c r="T365" s="1" t="s">
        <v>94</v>
      </c>
    </row>
    <row r="366" spans="1:35" x14ac:dyDescent="0.2">
      <c r="A366" s="1" t="s">
        <v>1603</v>
      </c>
      <c r="B366" s="1" t="s">
        <v>1505</v>
      </c>
      <c r="N366" s="1" t="s">
        <v>639</v>
      </c>
      <c r="O366" s="1" t="s">
        <v>640</v>
      </c>
      <c r="P366" s="1" t="s">
        <v>641</v>
      </c>
      <c r="S366" s="1">
        <v>2015</v>
      </c>
      <c r="T366" s="1" t="s">
        <v>94</v>
      </c>
      <c r="AI366" s="1" t="s">
        <v>1506</v>
      </c>
    </row>
    <row r="367" spans="1:35" x14ac:dyDescent="0.2">
      <c r="A367" s="1" t="s">
        <v>1604</v>
      </c>
      <c r="B367" s="1" t="s">
        <v>1507</v>
      </c>
      <c r="N367" s="1" t="s">
        <v>639</v>
      </c>
      <c r="O367" s="1" t="s">
        <v>640</v>
      </c>
      <c r="P367" s="1" t="s">
        <v>641</v>
      </c>
      <c r="S367" s="1">
        <v>1980</v>
      </c>
      <c r="T367" s="1" t="s">
        <v>93</v>
      </c>
      <c r="AI367" s="1" t="s">
        <v>1508</v>
      </c>
    </row>
    <row r="368" spans="1:35" x14ac:dyDescent="0.2">
      <c r="A368" s="1" t="s">
        <v>1605</v>
      </c>
      <c r="B368" s="1" t="s">
        <v>1509</v>
      </c>
      <c r="N368" s="1" t="s">
        <v>14</v>
      </c>
      <c r="O368" s="1" t="s">
        <v>13</v>
      </c>
      <c r="P368" s="1" t="s">
        <v>15</v>
      </c>
      <c r="Q368" s="1" t="s">
        <v>1510</v>
      </c>
      <c r="S368" s="1">
        <v>2005</v>
      </c>
      <c r="T368" s="1" t="s">
        <v>93</v>
      </c>
      <c r="AH368" s="1" t="s">
        <v>1511</v>
      </c>
      <c r="AI368" s="1" t="s">
        <v>1512</v>
      </c>
    </row>
    <row r="369" spans="1:35" x14ac:dyDescent="0.2">
      <c r="A369" s="1" t="s">
        <v>1606</v>
      </c>
      <c r="B369" s="1" t="s">
        <v>1514</v>
      </c>
      <c r="N369" s="1" t="s">
        <v>656</v>
      </c>
      <c r="O369" s="1" t="s">
        <v>640</v>
      </c>
      <c r="P369" s="1" t="s">
        <v>886</v>
      </c>
      <c r="S369" s="1">
        <v>1980</v>
      </c>
      <c r="T369" s="1" t="s">
        <v>93</v>
      </c>
    </row>
    <row r="370" spans="1:35" x14ac:dyDescent="0.2">
      <c r="A370" s="1" t="s">
        <v>1607</v>
      </c>
      <c r="B370" s="1" t="s">
        <v>1513</v>
      </c>
      <c r="N370" s="1" t="s">
        <v>656</v>
      </c>
      <c r="O370" s="1" t="s">
        <v>640</v>
      </c>
      <c r="P370" s="1" t="s">
        <v>15</v>
      </c>
      <c r="S370" s="1">
        <v>2003</v>
      </c>
      <c r="T370" s="1" t="s">
        <v>435</v>
      </c>
    </row>
    <row r="371" spans="1:35" x14ac:dyDescent="0.2">
      <c r="A371" s="1" t="s">
        <v>1608</v>
      </c>
      <c r="B371" s="1" t="s">
        <v>1515</v>
      </c>
      <c r="N371" s="1" t="s">
        <v>344</v>
      </c>
      <c r="O371" s="1" t="s">
        <v>84</v>
      </c>
      <c r="P371" s="1" t="s">
        <v>15</v>
      </c>
      <c r="S371" s="1">
        <v>1980</v>
      </c>
      <c r="T371" s="1" t="s">
        <v>93</v>
      </c>
      <c r="AH371" s="1" t="s">
        <v>1516</v>
      </c>
    </row>
    <row r="372" spans="1:35" x14ac:dyDescent="0.2">
      <c r="A372" s="1" t="s">
        <v>1609</v>
      </c>
      <c r="B372" s="1" t="s">
        <v>1517</v>
      </c>
      <c r="N372" s="1" t="s">
        <v>1518</v>
      </c>
      <c r="O372" s="1" t="s">
        <v>84</v>
      </c>
      <c r="P372" s="1" t="s">
        <v>1519</v>
      </c>
      <c r="S372" s="1">
        <v>1980</v>
      </c>
      <c r="T372" s="1" t="s">
        <v>93</v>
      </c>
    </row>
    <row r="373" spans="1:35" x14ac:dyDescent="0.2">
      <c r="A373" s="1" t="s">
        <v>1610</v>
      </c>
      <c r="B373" s="1" t="s">
        <v>1520</v>
      </c>
      <c r="N373" s="1" t="s">
        <v>1518</v>
      </c>
      <c r="O373" s="1" t="s">
        <v>84</v>
      </c>
      <c r="P373" s="1" t="s">
        <v>1519</v>
      </c>
      <c r="S373" s="1">
        <v>1980</v>
      </c>
      <c r="T373" s="1" t="s">
        <v>93</v>
      </c>
    </row>
    <row r="374" spans="1:35" x14ac:dyDescent="0.2">
      <c r="A374" s="1" t="s">
        <v>1611</v>
      </c>
      <c r="B374" s="1" t="s">
        <v>1521</v>
      </c>
      <c r="N374" s="1" t="s">
        <v>1518</v>
      </c>
      <c r="O374" s="1" t="s">
        <v>84</v>
      </c>
      <c r="P374" s="1" t="s">
        <v>1519</v>
      </c>
      <c r="S374" s="1">
        <v>1980</v>
      </c>
      <c r="T374" s="1" t="s">
        <v>93</v>
      </c>
    </row>
    <row r="375" spans="1:35" x14ac:dyDescent="0.2">
      <c r="A375" s="1" t="s">
        <v>1612</v>
      </c>
      <c r="B375" s="1" t="s">
        <v>1522</v>
      </c>
      <c r="N375" s="1" t="s">
        <v>1518</v>
      </c>
      <c r="O375" s="1" t="s">
        <v>84</v>
      </c>
      <c r="P375" s="1" t="s">
        <v>1519</v>
      </c>
      <c r="S375" s="1">
        <v>1980</v>
      </c>
      <c r="T375" s="1" t="s">
        <v>93</v>
      </c>
    </row>
    <row r="376" spans="1:35" x14ac:dyDescent="0.2">
      <c r="A376" s="1" t="s">
        <v>1613</v>
      </c>
      <c r="B376" s="1" t="s">
        <v>1523</v>
      </c>
      <c r="N376" s="1" t="s">
        <v>1524</v>
      </c>
      <c r="O376" s="1" t="s">
        <v>84</v>
      </c>
      <c r="P376" s="1" t="s">
        <v>1519</v>
      </c>
      <c r="S376" s="1">
        <v>2007</v>
      </c>
      <c r="T376" s="1" t="s">
        <v>93</v>
      </c>
    </row>
    <row r="377" spans="1:35" x14ac:dyDescent="0.2">
      <c r="A377" s="1" t="s">
        <v>1614</v>
      </c>
      <c r="B377" s="1" t="s">
        <v>1525</v>
      </c>
      <c r="N377" s="1" t="s">
        <v>1524</v>
      </c>
      <c r="O377" s="1" t="s">
        <v>84</v>
      </c>
      <c r="P377" s="1" t="s">
        <v>1519</v>
      </c>
      <c r="S377" s="1">
        <v>1980</v>
      </c>
      <c r="T377" s="1" t="s">
        <v>93</v>
      </c>
    </row>
    <row r="378" spans="1:35" x14ac:dyDescent="0.2">
      <c r="A378" s="1" t="s">
        <v>1615</v>
      </c>
      <c r="B378" s="1" t="s">
        <v>1526</v>
      </c>
      <c r="N378" s="1" t="s">
        <v>1524</v>
      </c>
      <c r="O378" s="1" t="s">
        <v>84</v>
      </c>
      <c r="P378" s="1" t="s">
        <v>1527</v>
      </c>
      <c r="Q378" s="1" t="s">
        <v>1510</v>
      </c>
      <c r="S378" s="1">
        <v>1980</v>
      </c>
      <c r="T378" s="1" t="s">
        <v>93</v>
      </c>
    </row>
    <row r="379" spans="1:35" x14ac:dyDescent="0.2">
      <c r="A379" s="1" t="s">
        <v>1616</v>
      </c>
      <c r="B379" s="1" t="s">
        <v>1528</v>
      </c>
      <c r="N379" s="1" t="s">
        <v>1524</v>
      </c>
      <c r="O379" s="1" t="s">
        <v>84</v>
      </c>
      <c r="P379" s="1" t="s">
        <v>15</v>
      </c>
      <c r="S379" s="1">
        <v>1980</v>
      </c>
      <c r="T379" s="1" t="s">
        <v>93</v>
      </c>
    </row>
    <row r="380" spans="1:35" x14ac:dyDescent="0.2">
      <c r="A380" s="1" t="s">
        <v>1617</v>
      </c>
      <c r="B380" s="1" t="s">
        <v>1529</v>
      </c>
      <c r="N380" s="1" t="s">
        <v>96</v>
      </c>
      <c r="O380" s="1" t="s">
        <v>84</v>
      </c>
      <c r="P380" s="1" t="s">
        <v>1519</v>
      </c>
      <c r="S380" s="1">
        <v>2008</v>
      </c>
      <c r="T380" s="1" t="s">
        <v>93</v>
      </c>
      <c r="AI380" s="1" t="s">
        <v>1531</v>
      </c>
    </row>
    <row r="381" spans="1:35" x14ac:dyDescent="0.2">
      <c r="A381" s="1" t="s">
        <v>1618</v>
      </c>
      <c r="B381" s="1" t="s">
        <v>1530</v>
      </c>
      <c r="N381" s="1" t="s">
        <v>96</v>
      </c>
      <c r="O381" s="1" t="s">
        <v>84</v>
      </c>
      <c r="P381" s="1" t="s">
        <v>1519</v>
      </c>
      <c r="S381" s="1">
        <v>1980</v>
      </c>
      <c r="T381" s="1" t="s">
        <v>93</v>
      </c>
      <c r="AI381" s="1" t="s">
        <v>1532</v>
      </c>
    </row>
    <row r="382" spans="1:35" x14ac:dyDescent="0.2">
      <c r="A382" s="1" t="s">
        <v>1619</v>
      </c>
      <c r="B382" s="1" t="s">
        <v>1533</v>
      </c>
      <c r="N382" s="1" t="s">
        <v>96</v>
      </c>
      <c r="O382" s="1" t="s">
        <v>84</v>
      </c>
      <c r="P382" s="1" t="s">
        <v>15</v>
      </c>
      <c r="Q382" s="1" t="s">
        <v>1535</v>
      </c>
      <c r="S382" s="1">
        <v>1993</v>
      </c>
      <c r="T382" s="1" t="s">
        <v>93</v>
      </c>
      <c r="AI382" s="1" t="s">
        <v>1534</v>
      </c>
    </row>
    <row r="383" spans="1:35" ht="18" x14ac:dyDescent="0.2">
      <c r="A383" s="1" t="s">
        <v>1621</v>
      </c>
      <c r="B383" s="1" t="s">
        <v>1620</v>
      </c>
      <c r="C383" s="1" t="s">
        <v>1622</v>
      </c>
      <c r="E383" s="1" t="s">
        <v>1623</v>
      </c>
      <c r="F383" s="1" t="s">
        <v>1624</v>
      </c>
      <c r="N383" s="1" t="s">
        <v>352</v>
      </c>
      <c r="O383" s="1" t="s">
        <v>346</v>
      </c>
      <c r="P383" s="1" t="s">
        <v>15</v>
      </c>
      <c r="S383" s="9">
        <v>2018</v>
      </c>
      <c r="T383" s="9" t="s">
        <v>93</v>
      </c>
      <c r="AI383" s="1" t="s">
        <v>1625</v>
      </c>
    </row>
    <row r="384" spans="1:35" ht="18" x14ac:dyDescent="0.2">
      <c r="A384" s="1" t="s">
        <v>1630</v>
      </c>
      <c r="B384" s="1" t="s">
        <v>1626</v>
      </c>
      <c r="C384" s="1" t="s">
        <v>1628</v>
      </c>
      <c r="N384" s="1" t="s">
        <v>352</v>
      </c>
      <c r="O384" s="1" t="s">
        <v>346</v>
      </c>
      <c r="P384" s="1" t="s">
        <v>15</v>
      </c>
      <c r="S384" s="10"/>
      <c r="T384" s="10"/>
    </row>
    <row r="385" spans="1:35" ht="18" x14ac:dyDescent="0.2">
      <c r="A385" s="1" t="s">
        <v>1631</v>
      </c>
      <c r="B385" s="1" t="s">
        <v>1627</v>
      </c>
      <c r="C385" s="1" t="s">
        <v>1628</v>
      </c>
      <c r="N385" s="1" t="s">
        <v>352</v>
      </c>
      <c r="O385" s="1" t="s">
        <v>346</v>
      </c>
      <c r="P385" s="1" t="s">
        <v>15</v>
      </c>
      <c r="S385" s="9"/>
      <c r="T385" s="9"/>
    </row>
    <row r="386" spans="1:35" ht="18" x14ac:dyDescent="0.2">
      <c r="A386" s="1" t="s">
        <v>1632</v>
      </c>
      <c r="B386" s="1" t="s">
        <v>1628</v>
      </c>
      <c r="C386" s="1" t="s">
        <v>1628</v>
      </c>
      <c r="N386" s="1" t="s">
        <v>352</v>
      </c>
      <c r="O386" s="1" t="s">
        <v>346</v>
      </c>
      <c r="P386" s="1" t="s">
        <v>15</v>
      </c>
      <c r="S386" s="10"/>
      <c r="T386" s="10"/>
      <c r="Z386" s="1" t="s">
        <v>58</v>
      </c>
      <c r="AA386" s="1">
        <v>176</v>
      </c>
    </row>
    <row r="387" spans="1:35" ht="18" x14ac:dyDescent="0.2">
      <c r="A387" s="1" t="s">
        <v>1633</v>
      </c>
      <c r="B387" s="1" t="s">
        <v>1629</v>
      </c>
      <c r="C387" s="1" t="s">
        <v>1628</v>
      </c>
      <c r="N387" s="1" t="s">
        <v>352</v>
      </c>
      <c r="O387" s="1" t="s">
        <v>346</v>
      </c>
      <c r="P387" s="1" t="s">
        <v>15</v>
      </c>
      <c r="S387" s="9"/>
      <c r="T387" s="9"/>
      <c r="Z387" s="1" t="s">
        <v>58</v>
      </c>
      <c r="AA387" s="1">
        <v>100</v>
      </c>
    </row>
    <row r="388" spans="1:35" ht="18" x14ac:dyDescent="0.2">
      <c r="A388" s="1" t="s">
        <v>1639</v>
      </c>
      <c r="B388" s="1" t="s">
        <v>1634</v>
      </c>
      <c r="C388" s="1" t="s">
        <v>1628</v>
      </c>
      <c r="N388" s="1" t="s">
        <v>352</v>
      </c>
      <c r="O388" s="1" t="s">
        <v>346</v>
      </c>
      <c r="P388" s="1" t="s">
        <v>15</v>
      </c>
      <c r="S388" s="1">
        <v>2018</v>
      </c>
      <c r="T388" s="10" t="s">
        <v>93</v>
      </c>
    </row>
    <row r="389" spans="1:35" ht="18" x14ac:dyDescent="0.2">
      <c r="A389" s="1" t="s">
        <v>1640</v>
      </c>
      <c r="B389" s="1" t="s">
        <v>1635</v>
      </c>
      <c r="N389" s="1" t="s">
        <v>379</v>
      </c>
      <c r="O389" s="1" t="s">
        <v>346</v>
      </c>
      <c r="P389" s="1" t="s">
        <v>15</v>
      </c>
      <c r="S389" s="1">
        <v>2020</v>
      </c>
      <c r="T389" s="11" t="s">
        <v>93</v>
      </c>
    </row>
    <row r="390" spans="1:35" x14ac:dyDescent="0.2">
      <c r="A390" s="1" t="s">
        <v>1641</v>
      </c>
      <c r="B390" s="1" t="s">
        <v>1636</v>
      </c>
      <c r="N390" s="1" t="s">
        <v>352</v>
      </c>
      <c r="O390" s="1" t="s">
        <v>346</v>
      </c>
      <c r="P390" s="1" t="s">
        <v>15</v>
      </c>
      <c r="S390" s="1">
        <v>2016</v>
      </c>
      <c r="T390" s="1" t="s">
        <v>93</v>
      </c>
    </row>
    <row r="391" spans="1:35" x14ac:dyDescent="0.2">
      <c r="A391" s="1" t="s">
        <v>1642</v>
      </c>
      <c r="B391" s="1" t="s">
        <v>1637</v>
      </c>
      <c r="N391" s="1" t="s">
        <v>352</v>
      </c>
      <c r="O391" s="1" t="s">
        <v>346</v>
      </c>
      <c r="P391" s="1" t="s">
        <v>15</v>
      </c>
      <c r="S391" s="1">
        <v>2020</v>
      </c>
      <c r="T391" s="1" t="s">
        <v>93</v>
      </c>
    </row>
    <row r="392" spans="1:35" x14ac:dyDescent="0.2">
      <c r="A392" s="1" t="s">
        <v>1643</v>
      </c>
      <c r="B392" s="1" t="s">
        <v>1638</v>
      </c>
      <c r="N392" s="1" t="s">
        <v>352</v>
      </c>
      <c r="O392" s="1" t="s">
        <v>346</v>
      </c>
      <c r="P392" s="1" t="s">
        <v>15</v>
      </c>
      <c r="S392" s="1">
        <v>2018</v>
      </c>
      <c r="T392" s="1" t="s">
        <v>93</v>
      </c>
    </row>
    <row r="393" spans="1:35" x14ac:dyDescent="0.2">
      <c r="A393" s="1" t="s">
        <v>1655</v>
      </c>
      <c r="B393" s="1" t="s">
        <v>1644</v>
      </c>
      <c r="N393" s="1" t="s">
        <v>96</v>
      </c>
      <c r="O393" s="1" t="s">
        <v>84</v>
      </c>
      <c r="P393" s="1" t="s">
        <v>15</v>
      </c>
      <c r="S393" s="1">
        <v>2009</v>
      </c>
      <c r="T393" s="1" t="s">
        <v>93</v>
      </c>
    </row>
    <row r="394" spans="1:35" x14ac:dyDescent="0.2">
      <c r="A394" s="1" t="s">
        <v>1656</v>
      </c>
      <c r="B394" s="1" t="s">
        <v>1645</v>
      </c>
      <c r="N394" s="1" t="s">
        <v>96</v>
      </c>
      <c r="O394" s="1" t="s">
        <v>84</v>
      </c>
      <c r="P394" s="1" t="s">
        <v>15</v>
      </c>
      <c r="S394" s="1">
        <v>2011</v>
      </c>
      <c r="T394" s="1" t="s">
        <v>93</v>
      </c>
    </row>
    <row r="395" spans="1:35" x14ac:dyDescent="0.2">
      <c r="A395" s="1" t="s">
        <v>1657</v>
      </c>
      <c r="B395" s="1" t="s">
        <v>1646</v>
      </c>
      <c r="N395" s="1" t="s">
        <v>1647</v>
      </c>
      <c r="O395" s="1" t="s">
        <v>84</v>
      </c>
      <c r="P395" s="1" t="s">
        <v>15</v>
      </c>
      <c r="Q395" s="1" t="s">
        <v>1510</v>
      </c>
      <c r="AH395" s="1" t="s">
        <v>1648</v>
      </c>
    </row>
    <row r="396" spans="1:35" x14ac:dyDescent="0.2">
      <c r="A396" s="1" t="s">
        <v>1658</v>
      </c>
      <c r="B396" s="1" t="s">
        <v>1649</v>
      </c>
      <c r="N396" s="1" t="s">
        <v>1647</v>
      </c>
      <c r="O396" s="1" t="s">
        <v>84</v>
      </c>
      <c r="P396" s="1" t="s">
        <v>15</v>
      </c>
      <c r="S396" s="1">
        <v>2009</v>
      </c>
      <c r="T396" s="1" t="s">
        <v>93</v>
      </c>
      <c r="AH396" s="1" t="s">
        <v>1650</v>
      </c>
    </row>
    <row r="397" spans="1:35" x14ac:dyDescent="0.2">
      <c r="A397" s="1" t="s">
        <v>1659</v>
      </c>
      <c r="B397" s="1" t="s">
        <v>1651</v>
      </c>
      <c r="N397" s="1" t="s">
        <v>12</v>
      </c>
      <c r="O397" s="1" t="s">
        <v>84</v>
      </c>
      <c r="P397" s="1" t="s">
        <v>1652</v>
      </c>
      <c r="S397" s="1">
        <v>2005</v>
      </c>
      <c r="T397" s="1" t="s">
        <v>94</v>
      </c>
    </row>
    <row r="398" spans="1:35" x14ac:dyDescent="0.2">
      <c r="A398" s="1" t="s">
        <v>1660</v>
      </c>
      <c r="B398" s="1" t="s">
        <v>1661</v>
      </c>
      <c r="C398" s="1" t="s">
        <v>798</v>
      </c>
      <c r="G398" s="1" t="s">
        <v>798</v>
      </c>
      <c r="H398" s="1" t="s">
        <v>1653</v>
      </c>
      <c r="I398" s="1" t="s">
        <v>1662</v>
      </c>
      <c r="J398" s="1">
        <v>0</v>
      </c>
      <c r="L398" s="1">
        <v>1984</v>
      </c>
      <c r="M398" s="1">
        <v>2008</v>
      </c>
      <c r="N398" s="1" t="s">
        <v>796</v>
      </c>
      <c r="O398" s="1" t="s">
        <v>640</v>
      </c>
      <c r="P398" s="1" t="s">
        <v>15</v>
      </c>
      <c r="S398" s="1">
        <v>2010</v>
      </c>
      <c r="T398" s="1" t="s">
        <v>93</v>
      </c>
      <c r="V398" s="1" t="s">
        <v>69</v>
      </c>
      <c r="AI398" s="1" t="s">
        <v>1654</v>
      </c>
    </row>
    <row r="399" spans="1:35" x14ac:dyDescent="0.2">
      <c r="A399" s="1" t="s">
        <v>1663</v>
      </c>
      <c r="B399" s="1" t="s">
        <v>1669</v>
      </c>
      <c r="N399" s="1" t="s">
        <v>655</v>
      </c>
      <c r="O399" s="1" t="s">
        <v>13</v>
      </c>
      <c r="P399" s="1" t="s">
        <v>15</v>
      </c>
    </row>
    <row r="400" spans="1:35" x14ac:dyDescent="0.2">
      <c r="A400" s="1" t="s">
        <v>1664</v>
      </c>
      <c r="B400" s="1" t="s">
        <v>1667</v>
      </c>
      <c r="N400" s="1" t="s">
        <v>655</v>
      </c>
      <c r="O400" s="1" t="s">
        <v>13</v>
      </c>
      <c r="P400" s="1" t="s">
        <v>15</v>
      </c>
    </row>
    <row r="401" spans="1:20" x14ac:dyDescent="0.2">
      <c r="A401" s="1" t="s">
        <v>1665</v>
      </c>
      <c r="B401" s="1" t="s">
        <v>1668</v>
      </c>
      <c r="N401" s="1" t="s">
        <v>655</v>
      </c>
      <c r="O401" s="1" t="s">
        <v>13</v>
      </c>
      <c r="P401" s="1" t="s">
        <v>15</v>
      </c>
      <c r="S401" s="1">
        <v>1980</v>
      </c>
      <c r="T401" s="1" t="s">
        <v>93</v>
      </c>
    </row>
    <row r="402" spans="1:20" x14ac:dyDescent="0.2">
      <c r="A402" s="1" t="s">
        <v>1666</v>
      </c>
      <c r="B402" s="1" t="s">
        <v>1670</v>
      </c>
      <c r="N402" s="1" t="s">
        <v>75</v>
      </c>
      <c r="O402" s="1" t="s">
        <v>13</v>
      </c>
      <c r="P402" s="1" t="s">
        <v>15</v>
      </c>
      <c r="S402" s="1">
        <v>2007</v>
      </c>
      <c r="T402" s="1" t="s">
        <v>93</v>
      </c>
    </row>
    <row r="403" spans="1:20" x14ac:dyDescent="0.2">
      <c r="A403" s="1" t="s">
        <v>1674</v>
      </c>
      <c r="B403" s="1" t="s">
        <v>1671</v>
      </c>
      <c r="N403" s="1" t="s">
        <v>96</v>
      </c>
      <c r="O403" s="1" t="s">
        <v>84</v>
      </c>
      <c r="P403" s="1" t="s">
        <v>1672</v>
      </c>
    </row>
    <row r="404" spans="1:20" x14ac:dyDescent="0.2">
      <c r="A404" s="1" t="s">
        <v>1675</v>
      </c>
      <c r="B404" s="1" t="s">
        <v>1673</v>
      </c>
      <c r="N404" s="1" t="s">
        <v>1647</v>
      </c>
      <c r="O404" s="1" t="s">
        <v>84</v>
      </c>
    </row>
  </sheetData>
  <sortState xmlns:xlrd2="http://schemas.microsoft.com/office/spreadsheetml/2017/richdata2" ref="B2:AI304">
    <sortCondition ref="B2:B304"/>
  </sortState>
  <phoneticPr fontId="5" type="noConversion"/>
  <hyperlinks>
    <hyperlink ref="AH306" r:id="rId1" display="https://www.aljazeera.com/news/2021/9/2/drc-government-says-12-dead-following-angola-mine-tailings-leak" xr:uid="{722FD664-7830-7042-9231-7282FD0A5541}"/>
    <hyperlink ref="AH34" r:id="rId2" xr:uid="{1B490396-E4C9-3140-B2BF-6323D4D062F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6968-FC26-3146-A971-7CDD41026AC7}">
  <dimension ref="A1:AE174"/>
  <sheetViews>
    <sheetView tabSelected="1" zoomScale="62" workbookViewId="0">
      <selection activeCell="B20" sqref="B20"/>
    </sheetView>
  </sheetViews>
  <sheetFormatPr baseColWidth="10" defaultRowHeight="16" x14ac:dyDescent="0.2"/>
  <cols>
    <col min="2" max="2" width="49" bestFit="1" customWidth="1"/>
    <col min="8" max="8" width="15" customWidth="1"/>
  </cols>
  <sheetData>
    <row r="1" spans="1:31" ht="187" x14ac:dyDescent="0.2">
      <c r="A1" s="4" t="s">
        <v>1683</v>
      </c>
      <c r="B1" s="5" t="s">
        <v>0</v>
      </c>
      <c r="C1" s="5" t="s">
        <v>97</v>
      </c>
      <c r="D1" s="5" t="s">
        <v>1368</v>
      </c>
      <c r="E1" s="5" t="s">
        <v>1369</v>
      </c>
      <c r="F1" s="5" t="s">
        <v>769</v>
      </c>
      <c r="G1" s="5" t="s">
        <v>1176</v>
      </c>
      <c r="H1" s="5" t="s">
        <v>1003</v>
      </c>
      <c r="I1" s="5" t="s">
        <v>968</v>
      </c>
      <c r="J1" s="5" t="s">
        <v>969</v>
      </c>
      <c r="K1" s="5" t="s">
        <v>970</v>
      </c>
      <c r="L1" s="5" t="s">
        <v>971</v>
      </c>
      <c r="M1" s="5" t="s">
        <v>6</v>
      </c>
      <c r="N1" s="5" t="s">
        <v>7</v>
      </c>
      <c r="O1" s="5" t="s">
        <v>1677</v>
      </c>
      <c r="P1" s="5" t="s">
        <v>10</v>
      </c>
      <c r="Q1" s="5" t="s">
        <v>92</v>
      </c>
      <c r="R1" s="5" t="s">
        <v>18</v>
      </c>
      <c r="S1" s="5" t="s">
        <v>73</v>
      </c>
      <c r="T1" s="5" t="s">
        <v>60</v>
      </c>
      <c r="U1" s="5" t="s">
        <v>64</v>
      </c>
      <c r="V1" s="5" t="s">
        <v>105</v>
      </c>
      <c r="W1" s="5" t="s">
        <v>61</v>
      </c>
      <c r="X1" s="5" t="s">
        <v>65</v>
      </c>
      <c r="Y1" s="5" t="s">
        <v>86</v>
      </c>
      <c r="Z1" s="5" t="s">
        <v>121</v>
      </c>
      <c r="AA1" s="5" t="s">
        <v>77</v>
      </c>
      <c r="AB1" s="5" t="s">
        <v>76</v>
      </c>
      <c r="AC1" s="5" t="s">
        <v>128</v>
      </c>
      <c r="AD1" s="5" t="s">
        <v>98</v>
      </c>
      <c r="AE1" s="5" t="s">
        <v>11</v>
      </c>
    </row>
    <row r="2" spans="1:31" x14ac:dyDescent="0.2">
      <c r="A2" s="1">
        <v>1</v>
      </c>
      <c r="B2" s="6" t="s">
        <v>911</v>
      </c>
      <c r="C2" s="6"/>
      <c r="D2" s="6"/>
      <c r="E2" s="6"/>
      <c r="F2" s="6" t="s">
        <v>911</v>
      </c>
      <c r="G2" s="6" t="s">
        <v>1004</v>
      </c>
      <c r="H2" s="6" t="s">
        <v>1177</v>
      </c>
      <c r="I2" s="6">
        <v>0</v>
      </c>
      <c r="J2" s="6">
        <v>79</v>
      </c>
      <c r="K2" s="6">
        <v>1984</v>
      </c>
      <c r="L2" s="6">
        <v>2021</v>
      </c>
      <c r="M2" s="6" t="s">
        <v>893</v>
      </c>
      <c r="N2" s="6" t="s">
        <v>640</v>
      </c>
      <c r="O2" s="6" t="str">
        <f>_xlfn.CONCAT(N2,M2,H2)</f>
        <v>AfricaAngolaAndrada</v>
      </c>
      <c r="P2" s="6">
        <v>1980</v>
      </c>
      <c r="Q2" s="6" t="s">
        <v>93</v>
      </c>
      <c r="R2" s="6"/>
      <c r="S2" s="6" t="s">
        <v>58</v>
      </c>
      <c r="T2" s="6" t="s">
        <v>58</v>
      </c>
      <c r="U2" s="6"/>
      <c r="V2" s="6"/>
      <c r="W2" s="6" t="s">
        <v>58</v>
      </c>
      <c r="X2" s="6">
        <v>79</v>
      </c>
      <c r="Y2" s="6" t="s">
        <v>58</v>
      </c>
      <c r="Z2" s="6"/>
      <c r="AA2" s="6" t="s">
        <v>58</v>
      </c>
      <c r="AB2" s="6">
        <v>113</v>
      </c>
      <c r="AC2" s="6" t="s">
        <v>127</v>
      </c>
      <c r="AD2" s="6"/>
      <c r="AE2" s="6" t="s">
        <v>972</v>
      </c>
    </row>
    <row r="3" spans="1:31" x14ac:dyDescent="0.2">
      <c r="A3" s="1">
        <v>2</v>
      </c>
      <c r="B3" s="6" t="s">
        <v>892</v>
      </c>
      <c r="C3" s="6"/>
      <c r="D3" s="6"/>
      <c r="E3" s="6"/>
      <c r="F3" s="6" t="s">
        <v>911</v>
      </c>
      <c r="G3" s="6" t="s">
        <v>1005</v>
      </c>
      <c r="H3" s="6" t="s">
        <v>1178</v>
      </c>
      <c r="I3" s="6">
        <v>0</v>
      </c>
      <c r="J3" s="6">
        <v>79</v>
      </c>
      <c r="K3" s="6">
        <v>1984</v>
      </c>
      <c r="L3" s="6">
        <v>2021</v>
      </c>
      <c r="M3" s="6" t="s">
        <v>893</v>
      </c>
      <c r="N3" s="6" t="s">
        <v>640</v>
      </c>
      <c r="O3" s="6" t="str">
        <f>_xlfn.CONCAT(N3,M3,H3)</f>
        <v>AfricaAngolaChicapa Middle</v>
      </c>
      <c r="P3" s="6">
        <v>2010</v>
      </c>
      <c r="Q3" s="6" t="s">
        <v>94</v>
      </c>
      <c r="R3" s="6"/>
      <c r="S3" s="6" t="s">
        <v>58</v>
      </c>
      <c r="T3" s="6" t="s">
        <v>58</v>
      </c>
      <c r="U3" s="6"/>
      <c r="V3" s="6"/>
      <c r="W3" s="6"/>
      <c r="X3" s="6"/>
      <c r="Y3" s="6"/>
      <c r="Z3" s="6"/>
      <c r="AA3" s="6"/>
      <c r="AB3" s="6"/>
      <c r="AC3" s="6"/>
      <c r="AD3" s="6"/>
      <c r="AE3" s="6" t="s">
        <v>895</v>
      </c>
    </row>
    <row r="4" spans="1:31" x14ac:dyDescent="0.2">
      <c r="A4" s="1">
        <v>3</v>
      </c>
      <c r="B4" s="6" t="s">
        <v>906</v>
      </c>
      <c r="C4" s="6"/>
      <c r="D4" s="6"/>
      <c r="E4" s="6"/>
      <c r="F4" s="6" t="s">
        <v>911</v>
      </c>
      <c r="G4" s="6" t="s">
        <v>1006</v>
      </c>
      <c r="H4" s="6" t="s">
        <v>1179</v>
      </c>
      <c r="I4" s="6">
        <v>0</v>
      </c>
      <c r="J4" s="6">
        <v>79</v>
      </c>
      <c r="K4" s="6">
        <v>1984</v>
      </c>
      <c r="L4" s="6">
        <v>2021</v>
      </c>
      <c r="M4" s="6" t="s">
        <v>893</v>
      </c>
      <c r="N4" s="6" t="s">
        <v>640</v>
      </c>
      <c r="O4" s="6" t="str">
        <f>_xlfn.CONCAT(N4,M4,H4)</f>
        <v>AfricaAngolaChissundo</v>
      </c>
      <c r="P4" s="6">
        <v>1980</v>
      </c>
      <c r="Q4" s="6" t="s">
        <v>93</v>
      </c>
      <c r="R4" s="6"/>
      <c r="S4" s="6"/>
      <c r="T4" s="6"/>
      <c r="U4" s="6"/>
      <c r="V4" s="6"/>
      <c r="W4" s="6"/>
      <c r="X4" s="6"/>
      <c r="Y4" s="6"/>
      <c r="Z4" s="6"/>
      <c r="AA4" s="6"/>
      <c r="AB4" s="6"/>
      <c r="AC4" s="6"/>
      <c r="AD4" s="6"/>
      <c r="AE4" s="6" t="s">
        <v>972</v>
      </c>
    </row>
    <row r="5" spans="1:31" x14ac:dyDescent="0.2">
      <c r="A5" s="1">
        <v>4</v>
      </c>
      <c r="B5" s="6" t="s">
        <v>919</v>
      </c>
      <c r="C5" s="6"/>
      <c r="D5" s="6"/>
      <c r="E5" s="6"/>
      <c r="F5" s="6" t="s">
        <v>911</v>
      </c>
      <c r="G5" s="6" t="s">
        <v>1007</v>
      </c>
      <c r="H5" s="6" t="s">
        <v>1180</v>
      </c>
      <c r="I5" s="6">
        <v>0</v>
      </c>
      <c r="J5" s="6">
        <v>79</v>
      </c>
      <c r="K5" s="6">
        <v>1984</v>
      </c>
      <c r="L5" s="6">
        <v>2021</v>
      </c>
      <c r="M5" s="6" t="s">
        <v>893</v>
      </c>
      <c r="N5" s="6" t="s">
        <v>640</v>
      </c>
      <c r="O5" s="6" t="str">
        <f>_xlfn.CONCAT(N5,M5,H5)</f>
        <v>AfricaAngolaKwango</v>
      </c>
      <c r="P5" s="6">
        <v>1980</v>
      </c>
      <c r="Q5" s="6" t="s">
        <v>93</v>
      </c>
      <c r="R5" s="6"/>
      <c r="S5" s="6" t="s">
        <v>58</v>
      </c>
      <c r="T5" s="6" t="s">
        <v>69</v>
      </c>
      <c r="U5" s="6"/>
      <c r="V5" s="6"/>
      <c r="W5" s="6" t="s">
        <v>58</v>
      </c>
      <c r="X5" s="6">
        <v>120</v>
      </c>
      <c r="Y5" s="6" t="s">
        <v>127</v>
      </c>
      <c r="Z5" s="6"/>
      <c r="AA5" s="6"/>
      <c r="AB5" s="6"/>
      <c r="AC5" s="6"/>
      <c r="AD5" s="6"/>
      <c r="AE5" s="6" t="s">
        <v>920</v>
      </c>
    </row>
    <row r="6" spans="1:31" x14ac:dyDescent="0.2">
      <c r="A6" s="1">
        <v>5</v>
      </c>
      <c r="B6" s="6" t="s">
        <v>913</v>
      </c>
      <c r="C6" s="6"/>
      <c r="D6" s="6"/>
      <c r="E6" s="6"/>
      <c r="F6" s="6" t="s">
        <v>911</v>
      </c>
      <c r="G6" s="6" t="s">
        <v>1008</v>
      </c>
      <c r="H6" s="6" t="s">
        <v>1181</v>
      </c>
      <c r="I6" s="6">
        <v>0</v>
      </c>
      <c r="J6" s="6">
        <v>79</v>
      </c>
      <c r="K6" s="6">
        <v>1984</v>
      </c>
      <c r="L6" s="6">
        <v>2021</v>
      </c>
      <c r="M6" s="6" t="s">
        <v>893</v>
      </c>
      <c r="N6" s="6" t="s">
        <v>640</v>
      </c>
      <c r="O6" s="6" t="str">
        <f>_xlfn.CONCAT(N6,M6,H6)</f>
        <v>AfricaAngolaMagambundi</v>
      </c>
      <c r="P6" s="6">
        <v>1980</v>
      </c>
      <c r="Q6" s="6" t="s">
        <v>93</v>
      </c>
      <c r="R6" s="6"/>
      <c r="S6" s="6"/>
      <c r="T6" s="6"/>
      <c r="U6" s="6"/>
      <c r="V6" s="6"/>
      <c r="W6" s="6"/>
      <c r="X6" s="6"/>
      <c r="Y6" s="6"/>
      <c r="Z6" s="6"/>
      <c r="AA6" s="6"/>
      <c r="AB6" s="6"/>
      <c r="AC6" s="6"/>
      <c r="AD6" s="6"/>
      <c r="AE6" s="6" t="s">
        <v>914</v>
      </c>
    </row>
    <row r="7" spans="1:31" x14ac:dyDescent="0.2">
      <c r="A7" s="1">
        <v>6</v>
      </c>
      <c r="B7" s="6" t="s">
        <v>824</v>
      </c>
      <c r="C7" s="6"/>
      <c r="D7" s="6"/>
      <c r="E7" s="6"/>
      <c r="F7" s="6" t="s">
        <v>973</v>
      </c>
      <c r="G7" s="6" t="s">
        <v>1027</v>
      </c>
      <c r="H7" s="6" t="s">
        <v>1199</v>
      </c>
      <c r="I7" s="6">
        <v>0</v>
      </c>
      <c r="J7" s="6">
        <v>118</v>
      </c>
      <c r="K7" s="6">
        <v>1984</v>
      </c>
      <c r="L7" s="6">
        <v>2007</v>
      </c>
      <c r="M7" s="6" t="s">
        <v>1678</v>
      </c>
      <c r="N7" s="6" t="s">
        <v>640</v>
      </c>
      <c r="O7" s="6" t="str">
        <f>_xlfn.CONCAT(N7,M7,H7)</f>
        <v>AfricaC. African RepublicMambere</v>
      </c>
      <c r="P7" s="6">
        <v>1980</v>
      </c>
      <c r="Q7" s="6" t="s">
        <v>435</v>
      </c>
      <c r="R7" s="6"/>
      <c r="S7" s="6"/>
      <c r="T7" s="6"/>
      <c r="U7" s="6"/>
      <c r="V7" s="6"/>
      <c r="W7" s="6"/>
      <c r="X7" s="6"/>
      <c r="Y7" s="6"/>
      <c r="Z7" s="6"/>
      <c r="AA7" s="6" t="s">
        <v>58</v>
      </c>
      <c r="AB7" s="6">
        <v>108</v>
      </c>
      <c r="AC7" s="6" t="s">
        <v>127</v>
      </c>
      <c r="AD7" s="6"/>
      <c r="AE7" s="6" t="s">
        <v>826</v>
      </c>
    </row>
    <row r="8" spans="1:31" x14ac:dyDescent="0.2">
      <c r="A8" s="1">
        <v>7</v>
      </c>
      <c r="B8" s="6" t="s">
        <v>815</v>
      </c>
      <c r="C8" s="6"/>
      <c r="D8" s="6"/>
      <c r="E8" s="6"/>
      <c r="F8" s="6" t="s">
        <v>815</v>
      </c>
      <c r="G8" s="6" t="s">
        <v>1025</v>
      </c>
      <c r="H8" s="6" t="s">
        <v>1197</v>
      </c>
      <c r="I8" s="6">
        <v>144</v>
      </c>
      <c r="J8" s="6"/>
      <c r="K8" s="6">
        <v>1984</v>
      </c>
      <c r="L8" s="6">
        <v>2008</v>
      </c>
      <c r="M8" s="6" t="s">
        <v>820</v>
      </c>
      <c r="N8" s="6" t="s">
        <v>640</v>
      </c>
      <c r="O8" s="6" t="str">
        <f>_xlfn.CONCAT(N8,M8,H8)</f>
        <v>AfricaCameroonKadei</v>
      </c>
      <c r="P8" s="6">
        <v>2009</v>
      </c>
      <c r="Q8" s="6" t="s">
        <v>93</v>
      </c>
      <c r="R8" s="6"/>
      <c r="S8" s="6" t="s">
        <v>58</v>
      </c>
      <c r="T8" s="6" t="s">
        <v>58</v>
      </c>
      <c r="U8" s="6"/>
      <c r="V8" s="6"/>
      <c r="W8" s="6"/>
      <c r="X8" s="6"/>
      <c r="Y8" s="6"/>
      <c r="Z8" s="6"/>
      <c r="AA8" s="6" t="s">
        <v>58</v>
      </c>
      <c r="AB8" s="6">
        <v>144</v>
      </c>
      <c r="AC8" s="6" t="s">
        <v>127</v>
      </c>
      <c r="AD8" s="6"/>
      <c r="AE8" s="6" t="s">
        <v>819</v>
      </c>
    </row>
    <row r="9" spans="1:31" x14ac:dyDescent="0.2">
      <c r="A9" s="1">
        <v>8</v>
      </c>
      <c r="B9" s="6" t="s">
        <v>973</v>
      </c>
      <c r="C9" s="6"/>
      <c r="D9" s="6"/>
      <c r="E9" s="6"/>
      <c r="F9" s="6" t="s">
        <v>973</v>
      </c>
      <c r="G9" s="6" t="s">
        <v>1026</v>
      </c>
      <c r="H9" s="6" t="s">
        <v>1198</v>
      </c>
      <c r="I9" s="6">
        <v>0</v>
      </c>
      <c r="J9" s="6"/>
      <c r="K9" s="6">
        <v>1984</v>
      </c>
      <c r="L9" s="6">
        <v>2007</v>
      </c>
      <c r="M9" s="6" t="s">
        <v>820</v>
      </c>
      <c r="N9" s="6" t="s">
        <v>640</v>
      </c>
      <c r="O9" s="6" t="str">
        <f>_xlfn.CONCAT(N9,M9,H9)</f>
        <v>AfricaCameroonLom</v>
      </c>
      <c r="P9" s="6">
        <v>2011</v>
      </c>
      <c r="Q9" s="6" t="s">
        <v>94</v>
      </c>
      <c r="R9" s="6"/>
      <c r="S9" s="6"/>
      <c r="T9" s="6"/>
      <c r="U9" s="6"/>
      <c r="V9" s="6"/>
      <c r="W9" s="6"/>
      <c r="X9" s="6"/>
      <c r="Y9" s="6"/>
      <c r="Z9" s="6"/>
      <c r="AA9" s="6"/>
      <c r="AB9" s="6"/>
      <c r="AC9" s="6"/>
      <c r="AD9" s="6"/>
      <c r="AE9" s="6" t="s">
        <v>814</v>
      </c>
    </row>
    <row r="10" spans="1:31" x14ac:dyDescent="0.2">
      <c r="A10" s="1">
        <v>9</v>
      </c>
      <c r="B10" s="6" t="s">
        <v>876</v>
      </c>
      <c r="C10" s="6"/>
      <c r="D10" s="6"/>
      <c r="E10" s="6"/>
      <c r="F10" s="6" t="s">
        <v>876</v>
      </c>
      <c r="G10" s="6" t="s">
        <v>1040</v>
      </c>
      <c r="H10" s="6" t="s">
        <v>1212</v>
      </c>
      <c r="I10" s="6">
        <v>0</v>
      </c>
      <c r="J10" s="6"/>
      <c r="K10" s="6">
        <v>1984</v>
      </c>
      <c r="L10" s="6">
        <v>2014</v>
      </c>
      <c r="M10" s="6" t="s">
        <v>878</v>
      </c>
      <c r="N10" s="6" t="s">
        <v>640</v>
      </c>
      <c r="O10" s="6" t="str">
        <f>_xlfn.CONCAT(N10,M10,H10)</f>
        <v>AfricaCote d'Ivoire Cavalla</v>
      </c>
      <c r="P10" s="6">
        <v>2015</v>
      </c>
      <c r="Q10" s="6" t="s">
        <v>93</v>
      </c>
      <c r="R10" s="6"/>
      <c r="S10" s="6" t="s">
        <v>69</v>
      </c>
      <c r="T10" s="6" t="s">
        <v>69</v>
      </c>
      <c r="U10" s="6"/>
      <c r="V10" s="6"/>
      <c r="W10" s="6" t="s">
        <v>58</v>
      </c>
      <c r="X10" s="6">
        <v>16</v>
      </c>
      <c r="Y10" s="6" t="s">
        <v>127</v>
      </c>
      <c r="Z10" s="6"/>
      <c r="AA10" s="6"/>
      <c r="AB10" s="6"/>
      <c r="AC10" s="6"/>
      <c r="AD10" s="6"/>
      <c r="AE10" s="6" t="s">
        <v>879</v>
      </c>
    </row>
    <row r="11" spans="1:31" x14ac:dyDescent="0.2">
      <c r="A11" s="1">
        <v>10</v>
      </c>
      <c r="B11" s="6" t="s">
        <v>957</v>
      </c>
      <c r="C11" s="6"/>
      <c r="D11" s="6"/>
      <c r="E11" s="6"/>
      <c r="F11" s="6" t="s">
        <v>957</v>
      </c>
      <c r="G11" s="6" t="s">
        <v>1042</v>
      </c>
      <c r="H11" s="6" t="s">
        <v>1214</v>
      </c>
      <c r="I11" s="6">
        <v>0</v>
      </c>
      <c r="J11" s="6"/>
      <c r="K11" s="6">
        <v>1984</v>
      </c>
      <c r="L11" s="6">
        <v>2015</v>
      </c>
      <c r="M11" s="6" t="s">
        <v>889</v>
      </c>
      <c r="N11" s="6" t="s">
        <v>640</v>
      </c>
      <c r="O11" s="6" t="str">
        <f>_xlfn.CONCAT(N11,M11,H11)</f>
        <v>AfricaDemocratic Republic of the CongoBafwabango</v>
      </c>
      <c r="P11" s="6">
        <v>2015</v>
      </c>
      <c r="Q11" s="6" t="s">
        <v>435</v>
      </c>
      <c r="R11" s="6"/>
      <c r="S11" s="6" t="s">
        <v>69</v>
      </c>
      <c r="T11" s="6" t="s">
        <v>58</v>
      </c>
      <c r="U11" s="6"/>
      <c r="V11" s="6"/>
      <c r="W11" s="6"/>
      <c r="X11" s="6"/>
      <c r="Y11" s="6"/>
      <c r="Z11" s="6"/>
      <c r="AA11" s="6" t="s">
        <v>58</v>
      </c>
      <c r="AB11" s="6">
        <v>600</v>
      </c>
      <c r="AC11" s="6" t="s">
        <v>127</v>
      </c>
      <c r="AD11" s="6" t="s">
        <v>99</v>
      </c>
      <c r="AE11" s="6" t="s">
        <v>958</v>
      </c>
    </row>
    <row r="12" spans="1:31" x14ac:dyDescent="0.2">
      <c r="A12" s="1">
        <v>11</v>
      </c>
      <c r="B12" s="6" t="s">
        <v>910</v>
      </c>
      <c r="C12" s="6" t="s">
        <v>908</v>
      </c>
      <c r="D12" s="6"/>
      <c r="E12" s="6"/>
      <c r="F12" s="6" t="s">
        <v>910</v>
      </c>
      <c r="G12" s="6" t="s">
        <v>1044</v>
      </c>
      <c r="H12" s="6" t="s">
        <v>1216</v>
      </c>
      <c r="I12" s="6">
        <v>0</v>
      </c>
      <c r="J12" s="6"/>
      <c r="K12" s="6">
        <v>1984</v>
      </c>
      <c r="L12" s="6">
        <v>1995</v>
      </c>
      <c r="M12" s="6" t="s">
        <v>889</v>
      </c>
      <c r="N12" s="6" t="s">
        <v>640</v>
      </c>
      <c r="O12" s="6" t="str">
        <f>_xlfn.CONCAT(N12,M12,H12)</f>
        <v>AfricaDemocratic Republic of the CongoBena Baya</v>
      </c>
      <c r="P12" s="6">
        <v>1995</v>
      </c>
      <c r="Q12" s="6" t="s">
        <v>435</v>
      </c>
      <c r="R12" s="6"/>
      <c r="S12" s="6" t="s">
        <v>69</v>
      </c>
      <c r="T12" s="6" t="s">
        <v>58</v>
      </c>
      <c r="U12" s="6"/>
      <c r="V12" s="6"/>
      <c r="W12" s="6"/>
      <c r="X12" s="6"/>
      <c r="Y12" s="6"/>
      <c r="Z12" s="6"/>
      <c r="AA12" s="6" t="s">
        <v>58</v>
      </c>
      <c r="AB12" s="6">
        <v>315</v>
      </c>
      <c r="AC12" s="6" t="s">
        <v>127</v>
      </c>
      <c r="AD12" s="6" t="s">
        <v>99</v>
      </c>
      <c r="AE12" s="6" t="s">
        <v>916</v>
      </c>
    </row>
    <row r="13" spans="1:31" x14ac:dyDescent="0.2">
      <c r="A13" s="1">
        <v>12</v>
      </c>
      <c r="B13" s="6" t="s">
        <v>959</v>
      </c>
      <c r="C13" s="6"/>
      <c r="D13" s="6"/>
      <c r="E13" s="6"/>
      <c r="F13" s="6" t="s">
        <v>959</v>
      </c>
      <c r="G13" s="6" t="s">
        <v>1045</v>
      </c>
      <c r="H13" s="6" t="s">
        <v>1217</v>
      </c>
      <c r="I13" s="6">
        <v>0</v>
      </c>
      <c r="J13" s="6"/>
      <c r="K13" s="6">
        <v>1984</v>
      </c>
      <c r="L13" s="6">
        <v>2009</v>
      </c>
      <c r="M13" s="6" t="s">
        <v>889</v>
      </c>
      <c r="N13" s="6" t="s">
        <v>640</v>
      </c>
      <c r="O13" s="6" t="str">
        <f>_xlfn.CONCAT(N13,M13,H13)</f>
        <v>AfricaDemocratic Republic of the CongoDurba</v>
      </c>
      <c r="P13" s="6">
        <v>2010</v>
      </c>
      <c r="Q13" s="6" t="s">
        <v>94</v>
      </c>
      <c r="R13" s="6"/>
      <c r="S13" s="6" t="s">
        <v>58</v>
      </c>
      <c r="T13" s="6" t="s">
        <v>69</v>
      </c>
      <c r="U13" s="6"/>
      <c r="V13" s="6"/>
      <c r="W13" s="6"/>
      <c r="X13" s="6"/>
      <c r="Y13" s="6"/>
      <c r="Z13" s="6"/>
      <c r="AA13" s="6"/>
      <c r="AB13" s="6"/>
      <c r="AC13" s="6"/>
      <c r="AD13" s="6"/>
      <c r="AE13" s="6" t="s">
        <v>960</v>
      </c>
    </row>
    <row r="14" spans="1:31" x14ac:dyDescent="0.2">
      <c r="A14" s="1">
        <v>13</v>
      </c>
      <c r="B14" s="6" t="s">
        <v>890</v>
      </c>
      <c r="C14" s="6"/>
      <c r="D14" s="6"/>
      <c r="E14" s="6"/>
      <c r="F14" s="6" t="s">
        <v>890</v>
      </c>
      <c r="G14" s="6" t="s">
        <v>1047</v>
      </c>
      <c r="H14" s="6" t="s">
        <v>1219</v>
      </c>
      <c r="I14" s="6">
        <v>180</v>
      </c>
      <c r="J14" s="6"/>
      <c r="K14" s="6">
        <v>1984</v>
      </c>
      <c r="L14" s="6">
        <v>1997</v>
      </c>
      <c r="M14" s="6" t="s">
        <v>889</v>
      </c>
      <c r="N14" s="6" t="s">
        <v>640</v>
      </c>
      <c r="O14" s="6" t="str">
        <f>_xlfn.CONCAT(N14,M14,H14)</f>
        <v>AfricaDemocratic Republic of the CongoIsasa</v>
      </c>
      <c r="P14" s="6">
        <v>2011</v>
      </c>
      <c r="Q14" s="6" t="s">
        <v>94</v>
      </c>
      <c r="R14" s="6"/>
      <c r="S14" s="6"/>
      <c r="T14" s="6"/>
      <c r="U14" s="6"/>
      <c r="V14" s="6"/>
      <c r="W14" s="6"/>
      <c r="X14" s="6"/>
      <c r="Y14" s="6"/>
      <c r="Z14" s="6"/>
      <c r="AA14" s="6"/>
      <c r="AB14" s="6"/>
      <c r="AC14" s="6"/>
      <c r="AD14" s="6"/>
      <c r="AE14" s="6" t="s">
        <v>982</v>
      </c>
    </row>
    <row r="15" spans="1:31" x14ac:dyDescent="0.2">
      <c r="A15" s="1">
        <v>14</v>
      </c>
      <c r="B15" s="6" t="s">
        <v>961</v>
      </c>
      <c r="C15" s="6" t="s">
        <v>959</v>
      </c>
      <c r="D15" s="6"/>
      <c r="E15" s="6"/>
      <c r="F15" s="6" t="s">
        <v>961</v>
      </c>
      <c r="G15" s="6" t="s">
        <v>1048</v>
      </c>
      <c r="H15" s="6" t="s">
        <v>1220</v>
      </c>
      <c r="I15" s="6">
        <v>0</v>
      </c>
      <c r="J15" s="6"/>
      <c r="K15" s="6">
        <v>1984</v>
      </c>
      <c r="L15" s="6">
        <v>2007</v>
      </c>
      <c r="M15" s="6" t="s">
        <v>889</v>
      </c>
      <c r="N15" s="6" t="s">
        <v>640</v>
      </c>
      <c r="O15" s="6" t="str">
        <f>_xlfn.CONCAT(N15,M15,H15)</f>
        <v>AfricaDemocratic Republic of the CongoKibali</v>
      </c>
      <c r="P15" s="6">
        <v>2009</v>
      </c>
      <c r="Q15" s="6" t="s">
        <v>93</v>
      </c>
      <c r="R15" s="6"/>
      <c r="S15" s="6" t="s">
        <v>69</v>
      </c>
      <c r="T15" s="6" t="s">
        <v>58</v>
      </c>
      <c r="U15" s="6"/>
      <c r="V15" s="6"/>
      <c r="W15" s="6"/>
      <c r="X15" s="6"/>
      <c r="Y15" s="6"/>
      <c r="Z15" s="6"/>
      <c r="AA15" s="6"/>
      <c r="AB15" s="6"/>
      <c r="AC15" s="6"/>
      <c r="AD15" s="6"/>
      <c r="AE15" s="6" t="s">
        <v>962</v>
      </c>
    </row>
    <row r="16" spans="1:31" x14ac:dyDescent="0.2">
      <c r="A16" s="1">
        <v>15</v>
      </c>
      <c r="B16" s="6" t="s">
        <v>929</v>
      </c>
      <c r="C16" s="6"/>
      <c r="D16" s="6"/>
      <c r="E16" s="6"/>
      <c r="F16" s="6" t="s">
        <v>929</v>
      </c>
      <c r="G16" s="6" t="s">
        <v>1049</v>
      </c>
      <c r="H16" s="6" t="s">
        <v>1221</v>
      </c>
      <c r="I16" s="6">
        <v>0</v>
      </c>
      <c r="J16" s="6"/>
      <c r="K16" s="6">
        <v>1984</v>
      </c>
      <c r="L16" s="6">
        <v>2011</v>
      </c>
      <c r="M16" s="6" t="s">
        <v>889</v>
      </c>
      <c r="N16" s="6" t="s">
        <v>640</v>
      </c>
      <c r="O16" s="6" t="str">
        <f>_xlfn.CONCAT(N16,M16,H16)</f>
        <v>AfricaDemocratic Republic of the CongoLindi</v>
      </c>
      <c r="P16" s="6">
        <v>2013</v>
      </c>
      <c r="Q16" s="6" t="s">
        <v>93</v>
      </c>
      <c r="R16" s="6"/>
      <c r="S16" s="6" t="s">
        <v>58</v>
      </c>
      <c r="T16" s="6" t="s">
        <v>58</v>
      </c>
      <c r="U16" s="6"/>
      <c r="V16" s="6"/>
      <c r="W16" s="6"/>
      <c r="X16" s="6"/>
      <c r="Y16" s="6"/>
      <c r="Z16" s="6"/>
      <c r="AA16" s="6"/>
      <c r="AB16" s="6"/>
      <c r="AC16" s="6"/>
      <c r="AD16" s="6"/>
      <c r="AE16" s="6" t="s">
        <v>930</v>
      </c>
    </row>
    <row r="17" spans="1:31" x14ac:dyDescent="0.2">
      <c r="A17" s="1">
        <v>16</v>
      </c>
      <c r="B17" s="6" t="s">
        <v>963</v>
      </c>
      <c r="C17" s="6" t="s">
        <v>959</v>
      </c>
      <c r="D17" s="6"/>
      <c r="E17" s="6"/>
      <c r="F17" s="6" t="s">
        <v>963</v>
      </c>
      <c r="G17" s="6" t="s">
        <v>1050</v>
      </c>
      <c r="H17" s="6" t="s">
        <v>1222</v>
      </c>
      <c r="I17" s="6">
        <v>0</v>
      </c>
      <c r="J17" s="6"/>
      <c r="K17" s="6">
        <v>1984</v>
      </c>
      <c r="L17" s="6">
        <v>2011</v>
      </c>
      <c r="M17" s="6" t="s">
        <v>889</v>
      </c>
      <c r="N17" s="6" t="s">
        <v>640</v>
      </c>
      <c r="O17" s="6" t="str">
        <f>_xlfn.CONCAT(N17,M17,H17)</f>
        <v>AfricaDemocratic Republic of the CongoMakoro</v>
      </c>
      <c r="P17" s="6">
        <v>2012</v>
      </c>
      <c r="Q17" s="6" t="s">
        <v>94</v>
      </c>
      <c r="R17" s="6"/>
      <c r="S17" s="6"/>
      <c r="T17" s="6"/>
      <c r="U17" s="6"/>
      <c r="V17" s="6"/>
      <c r="W17" s="6"/>
      <c r="X17" s="6"/>
      <c r="Y17" s="6"/>
      <c r="Z17" s="6"/>
      <c r="AA17" s="6" t="s">
        <v>58</v>
      </c>
      <c r="AB17" s="6">
        <v>62</v>
      </c>
      <c r="AC17" s="6" t="s">
        <v>127</v>
      </c>
      <c r="AD17" s="6" t="s">
        <v>99</v>
      </c>
      <c r="AE17" s="6" t="s">
        <v>964</v>
      </c>
    </row>
    <row r="18" spans="1:31" x14ac:dyDescent="0.2">
      <c r="A18" s="1">
        <v>17</v>
      </c>
      <c r="B18" s="6" t="s">
        <v>904</v>
      </c>
      <c r="C18" s="6"/>
      <c r="D18" s="6"/>
      <c r="E18" s="6"/>
      <c r="F18" s="6" t="s">
        <v>904</v>
      </c>
      <c r="G18" s="6" t="s">
        <v>1051</v>
      </c>
      <c r="H18" s="6" t="s">
        <v>1223</v>
      </c>
      <c r="I18" s="6">
        <v>0</v>
      </c>
      <c r="J18" s="6"/>
      <c r="K18" s="6">
        <v>1984</v>
      </c>
      <c r="L18" s="6">
        <v>2003</v>
      </c>
      <c r="M18" s="6" t="s">
        <v>889</v>
      </c>
      <c r="N18" s="6" t="s">
        <v>640</v>
      </c>
      <c r="O18" s="6" t="str">
        <f>_xlfn.CONCAT(N18,M18,H18)</f>
        <v>AfricaDemocratic Republic of the CongoManiema</v>
      </c>
      <c r="P18" s="6">
        <v>2005</v>
      </c>
      <c r="Q18" s="6" t="s">
        <v>435</v>
      </c>
      <c r="R18" s="6"/>
      <c r="S18" s="6" t="s">
        <v>69</v>
      </c>
      <c r="T18" s="6" t="s">
        <v>58</v>
      </c>
      <c r="U18" s="6"/>
      <c r="V18" s="6"/>
      <c r="W18" s="6"/>
      <c r="X18" s="6"/>
      <c r="Y18" s="6"/>
      <c r="Z18" s="6"/>
      <c r="AA18" s="6"/>
      <c r="AB18" s="6"/>
      <c r="AC18" s="6"/>
      <c r="AD18" s="6"/>
      <c r="AE18" s="6" t="s">
        <v>905</v>
      </c>
    </row>
    <row r="19" spans="1:31" x14ac:dyDescent="0.2">
      <c r="A19" s="1">
        <v>18</v>
      </c>
      <c r="B19" s="6" t="s">
        <v>908</v>
      </c>
      <c r="C19" s="6"/>
      <c r="D19" s="6"/>
      <c r="E19" s="6"/>
      <c r="F19" s="6" t="s">
        <v>915</v>
      </c>
      <c r="G19" s="6" t="s">
        <v>1043</v>
      </c>
      <c r="H19" s="6" t="s">
        <v>1215</v>
      </c>
      <c r="I19" s="6">
        <v>0</v>
      </c>
      <c r="J19" s="6"/>
      <c r="K19" s="6">
        <v>1984</v>
      </c>
      <c r="L19" s="6">
        <v>2021</v>
      </c>
      <c r="M19" s="6" t="s">
        <v>889</v>
      </c>
      <c r="N19" s="6" t="s">
        <v>640</v>
      </c>
      <c r="O19" s="6" t="str">
        <f>_xlfn.CONCAT(N19,M19,H19)</f>
        <v>AfricaDemocratic Republic of the CongoMbuji Mayi</v>
      </c>
      <c r="P19" s="6">
        <v>1980</v>
      </c>
      <c r="Q19" s="6" t="s">
        <v>93</v>
      </c>
      <c r="R19" s="6"/>
      <c r="S19" s="6" t="s">
        <v>58</v>
      </c>
      <c r="T19" s="6" t="s">
        <v>58</v>
      </c>
      <c r="U19" s="6"/>
      <c r="V19" s="6"/>
      <c r="W19" s="6"/>
      <c r="X19" s="6"/>
      <c r="Y19" s="6"/>
      <c r="Z19" s="6"/>
      <c r="AA19" s="6"/>
      <c r="AB19" s="6"/>
      <c r="AC19" s="6"/>
      <c r="AD19" s="6"/>
      <c r="AE19" s="6" t="s">
        <v>917</v>
      </c>
    </row>
    <row r="20" spans="1:31" x14ac:dyDescent="0.2">
      <c r="A20" s="1">
        <v>19</v>
      </c>
      <c r="B20" s="6" t="s">
        <v>935</v>
      </c>
      <c r="C20" s="6"/>
      <c r="D20" s="6"/>
      <c r="E20" s="6"/>
      <c r="F20" s="6" t="s">
        <v>935</v>
      </c>
      <c r="G20" s="6" t="s">
        <v>1046</v>
      </c>
      <c r="H20" s="6" t="s">
        <v>1218</v>
      </c>
      <c r="I20" s="6">
        <v>0</v>
      </c>
      <c r="J20" s="6"/>
      <c r="K20" s="6">
        <v>1984</v>
      </c>
      <c r="L20" s="6">
        <v>2006</v>
      </c>
      <c r="M20" s="6" t="s">
        <v>889</v>
      </c>
      <c r="N20" s="6" t="s">
        <v>640</v>
      </c>
      <c r="O20" s="6" t="str">
        <f>_xlfn.CONCAT(N20,M20,H20)</f>
        <v>AfricaDemocratic Republic of the CongoMongbwalu</v>
      </c>
      <c r="P20" s="6">
        <v>2010</v>
      </c>
      <c r="Q20" s="6" t="s">
        <v>435</v>
      </c>
      <c r="R20" s="6"/>
      <c r="S20" s="6" t="s">
        <v>58</v>
      </c>
      <c r="T20" s="6" t="s">
        <v>58</v>
      </c>
      <c r="U20" s="6"/>
      <c r="V20" s="6"/>
      <c r="W20" s="6"/>
      <c r="X20" s="6"/>
      <c r="Y20" s="6"/>
      <c r="Z20" s="6"/>
      <c r="AA20" s="6" t="s">
        <v>58</v>
      </c>
      <c r="AB20" s="6">
        <v>33</v>
      </c>
      <c r="AC20" s="6" t="s">
        <v>127</v>
      </c>
      <c r="AD20" s="6"/>
      <c r="AE20" s="6" t="s">
        <v>944</v>
      </c>
    </row>
    <row r="21" spans="1:31" x14ac:dyDescent="0.2">
      <c r="A21" s="1">
        <v>20</v>
      </c>
      <c r="B21" s="6" t="s">
        <v>934</v>
      </c>
      <c r="C21" s="6" t="s">
        <v>935</v>
      </c>
      <c r="D21" s="6"/>
      <c r="E21" s="6"/>
      <c r="F21" s="6" t="s">
        <v>934</v>
      </c>
      <c r="G21" s="6" t="s">
        <v>1041</v>
      </c>
      <c r="H21" s="6" t="s">
        <v>1213</v>
      </c>
      <c r="I21" s="6">
        <v>0</v>
      </c>
      <c r="J21" s="6"/>
      <c r="K21" s="6">
        <v>1984</v>
      </c>
      <c r="L21" s="6">
        <v>2004</v>
      </c>
      <c r="M21" s="6" t="s">
        <v>889</v>
      </c>
      <c r="N21" s="6" t="s">
        <v>640</v>
      </c>
      <c r="O21" s="6" t="str">
        <f>_xlfn.CONCAT(N21,M21,H21)</f>
        <v>AfricaDemocratic Republic of the CongoNizi</v>
      </c>
      <c r="P21" s="6">
        <v>2004</v>
      </c>
      <c r="Q21" s="6" t="s">
        <v>435</v>
      </c>
      <c r="R21" s="6"/>
      <c r="S21" s="6" t="s">
        <v>58</v>
      </c>
      <c r="T21" s="6" t="s">
        <v>69</v>
      </c>
      <c r="U21" s="6"/>
      <c r="V21" s="6"/>
      <c r="W21" s="6"/>
      <c r="X21" s="6"/>
      <c r="Y21" s="6"/>
      <c r="Z21" s="6"/>
      <c r="AA21" s="6" t="s">
        <v>58</v>
      </c>
      <c r="AB21" s="6"/>
      <c r="AC21" s="6" t="s">
        <v>127</v>
      </c>
      <c r="AD21" s="6"/>
      <c r="AE21" s="6" t="s">
        <v>937</v>
      </c>
    </row>
    <row r="22" spans="1:31" x14ac:dyDescent="0.2">
      <c r="A22" s="1">
        <v>21</v>
      </c>
      <c r="B22" s="6" t="s">
        <v>955</v>
      </c>
      <c r="C22" s="6"/>
      <c r="D22" s="6"/>
      <c r="E22" s="6"/>
      <c r="F22" s="6" t="s">
        <v>955</v>
      </c>
      <c r="G22" s="6" t="s">
        <v>1053</v>
      </c>
      <c r="H22" s="6" t="s">
        <v>1225</v>
      </c>
      <c r="I22" s="6">
        <v>0</v>
      </c>
      <c r="J22" s="6"/>
      <c r="K22" s="6">
        <v>1984</v>
      </c>
      <c r="L22" s="6">
        <v>2006</v>
      </c>
      <c r="M22" s="6" t="s">
        <v>889</v>
      </c>
      <c r="N22" s="6" t="s">
        <v>640</v>
      </c>
      <c r="O22" s="6" t="str">
        <f>_xlfn.CONCAT(N22,M22,H22)</f>
        <v>AfricaDemocratic Republic of the CongoSeridi</v>
      </c>
      <c r="P22" s="6">
        <v>2008</v>
      </c>
      <c r="Q22" s="6" t="s">
        <v>94</v>
      </c>
      <c r="R22" s="6"/>
      <c r="S22" s="6" t="s">
        <v>69</v>
      </c>
      <c r="T22" s="6" t="s">
        <v>58</v>
      </c>
      <c r="U22" s="6"/>
      <c r="V22" s="6"/>
      <c r="W22" s="6"/>
      <c r="X22" s="6"/>
      <c r="Y22" s="6"/>
      <c r="Z22" s="6"/>
      <c r="AA22" s="6"/>
      <c r="AB22" s="6"/>
      <c r="AC22" s="6"/>
      <c r="AD22" s="6"/>
      <c r="AE22" s="6" t="s">
        <v>956</v>
      </c>
    </row>
    <row r="23" spans="1:31" x14ac:dyDescent="0.2">
      <c r="A23" s="1">
        <v>22</v>
      </c>
      <c r="B23" s="6" t="s">
        <v>948</v>
      </c>
      <c r="C23" s="6"/>
      <c r="D23" s="6"/>
      <c r="E23" s="6"/>
      <c r="F23" s="6" t="s">
        <v>948</v>
      </c>
      <c r="G23" s="6" t="s">
        <v>1227</v>
      </c>
      <c r="H23" s="6" t="s">
        <v>1226</v>
      </c>
      <c r="I23" s="6">
        <v>0</v>
      </c>
      <c r="J23" s="6"/>
      <c r="K23" s="6">
        <v>1984</v>
      </c>
      <c r="L23" s="6">
        <v>2007</v>
      </c>
      <c r="M23" s="6" t="s">
        <v>889</v>
      </c>
      <c r="N23" s="6" t="s">
        <v>640</v>
      </c>
      <c r="O23" s="6" t="str">
        <f>_xlfn.CONCAT(N23,M23,H23)</f>
        <v>AfricaDemocratic Republic of the CongoToyo</v>
      </c>
      <c r="P23" s="6">
        <v>2008</v>
      </c>
      <c r="Q23" s="6" t="s">
        <v>94</v>
      </c>
      <c r="R23" s="6"/>
      <c r="S23" s="6" t="s">
        <v>69</v>
      </c>
      <c r="T23" s="6" t="s">
        <v>58</v>
      </c>
      <c r="U23" s="6"/>
      <c r="V23" s="6"/>
      <c r="W23" s="6"/>
      <c r="X23" s="6"/>
      <c r="Y23" s="6"/>
      <c r="Z23" s="6"/>
      <c r="AA23" s="6" t="s">
        <v>58</v>
      </c>
      <c r="AB23" s="6">
        <v>479</v>
      </c>
      <c r="AC23" s="6" t="s">
        <v>127</v>
      </c>
      <c r="AD23" s="6" t="s">
        <v>99</v>
      </c>
      <c r="AE23" s="6" t="s">
        <v>949</v>
      </c>
    </row>
    <row r="24" spans="1:31" x14ac:dyDescent="0.2">
      <c r="A24" s="1">
        <v>23</v>
      </c>
      <c r="B24" s="6" t="s">
        <v>897</v>
      </c>
      <c r="C24" s="6"/>
      <c r="D24" s="6"/>
      <c r="E24" s="6"/>
      <c r="F24" s="6" t="s">
        <v>897</v>
      </c>
      <c r="G24" s="6" t="s">
        <v>1054</v>
      </c>
      <c r="H24" s="6" t="s">
        <v>1228</v>
      </c>
      <c r="I24" s="6">
        <v>0</v>
      </c>
      <c r="J24" s="6"/>
      <c r="K24" s="6">
        <v>1984</v>
      </c>
      <c r="L24" s="6">
        <v>1995</v>
      </c>
      <c r="M24" s="6" t="s">
        <v>889</v>
      </c>
      <c r="N24" s="6" t="s">
        <v>640</v>
      </c>
      <c r="O24" s="6" t="str">
        <f>_xlfn.CONCAT(N24,M24,H24)</f>
        <v>AfricaDemocratic Republic of the CongoUlindi</v>
      </c>
      <c r="P24" s="6">
        <v>1995</v>
      </c>
      <c r="Q24" s="6" t="s">
        <v>94</v>
      </c>
      <c r="R24" s="6"/>
      <c r="S24" s="6" t="s">
        <v>69</v>
      </c>
      <c r="T24" s="6" t="s">
        <v>58</v>
      </c>
      <c r="U24" s="6"/>
      <c r="V24" s="6"/>
      <c r="W24" s="6"/>
      <c r="X24" s="6"/>
      <c r="Y24" s="6"/>
      <c r="Z24" s="6"/>
      <c r="AA24" s="6"/>
      <c r="AB24" s="6"/>
      <c r="AC24" s="6"/>
      <c r="AD24" s="6"/>
      <c r="AE24" s="6" t="s">
        <v>898</v>
      </c>
    </row>
    <row r="25" spans="1:31" x14ac:dyDescent="0.2">
      <c r="A25" s="1">
        <v>24</v>
      </c>
      <c r="B25" s="6" t="s">
        <v>801</v>
      </c>
      <c r="C25" s="6"/>
      <c r="D25" s="6"/>
      <c r="E25" s="6"/>
      <c r="F25" s="6" t="s">
        <v>801</v>
      </c>
      <c r="G25" s="6" t="s">
        <v>1064</v>
      </c>
      <c r="H25" s="6" t="s">
        <v>1239</v>
      </c>
      <c r="I25" s="6">
        <v>0</v>
      </c>
      <c r="J25" s="6"/>
      <c r="K25" s="6">
        <v>1984</v>
      </c>
      <c r="L25" s="6">
        <v>2006</v>
      </c>
      <c r="M25" s="6" t="s">
        <v>796</v>
      </c>
      <c r="N25" s="6" t="s">
        <v>640</v>
      </c>
      <c r="O25" s="6" t="str">
        <f>_xlfn.CONCAT(N25,M25,H25)</f>
        <v>AfricaGhanaAnkobra</v>
      </c>
      <c r="P25" s="6">
        <v>2008</v>
      </c>
      <c r="Q25" s="6" t="s">
        <v>94</v>
      </c>
      <c r="R25" s="6"/>
      <c r="S25" s="6" t="s">
        <v>69</v>
      </c>
      <c r="T25" s="6" t="s">
        <v>58</v>
      </c>
      <c r="U25" s="6"/>
      <c r="V25" s="6"/>
      <c r="W25" s="6"/>
      <c r="X25" s="6"/>
      <c r="Y25" s="6"/>
      <c r="Z25" s="6"/>
      <c r="AA25" s="6"/>
      <c r="AB25" s="6"/>
      <c r="AC25" s="6"/>
      <c r="AD25" s="6"/>
      <c r="AE25" s="6" t="s">
        <v>803</v>
      </c>
    </row>
    <row r="26" spans="1:31" x14ac:dyDescent="0.2">
      <c r="A26" s="1">
        <v>25</v>
      </c>
      <c r="B26" s="6" t="s">
        <v>795</v>
      </c>
      <c r="C26" s="6" t="s">
        <v>798</v>
      </c>
      <c r="D26" s="6"/>
      <c r="E26" s="6"/>
      <c r="F26" s="6" t="s">
        <v>795</v>
      </c>
      <c r="G26" s="6" t="s">
        <v>1065</v>
      </c>
      <c r="H26" s="6" t="s">
        <v>1240</v>
      </c>
      <c r="I26" s="6">
        <v>0</v>
      </c>
      <c r="J26" s="6"/>
      <c r="K26" s="6">
        <v>1984</v>
      </c>
      <c r="L26" s="6">
        <v>2008</v>
      </c>
      <c r="M26" s="6" t="s">
        <v>796</v>
      </c>
      <c r="N26" s="6" t="s">
        <v>640</v>
      </c>
      <c r="O26" s="6" t="str">
        <f>_xlfn.CONCAT(N26,M26,H26)</f>
        <v>AfricaGhanaKumasi</v>
      </c>
      <c r="P26" s="6">
        <v>2010</v>
      </c>
      <c r="Q26" s="6" t="s">
        <v>93</v>
      </c>
      <c r="R26" s="6"/>
      <c r="S26" s="6" t="s">
        <v>69</v>
      </c>
      <c r="T26" s="6" t="s">
        <v>58</v>
      </c>
      <c r="U26" s="6"/>
      <c r="V26" s="6"/>
      <c r="W26" s="6"/>
      <c r="X26" s="6"/>
      <c r="Y26" s="6"/>
      <c r="Z26" s="6"/>
      <c r="AA26" s="6"/>
      <c r="AB26" s="6"/>
      <c r="AC26" s="6"/>
      <c r="AD26" s="6"/>
      <c r="AE26" s="6" t="s">
        <v>797</v>
      </c>
    </row>
    <row r="27" spans="1:31" x14ac:dyDescent="0.2">
      <c r="A27" s="1">
        <v>26</v>
      </c>
      <c r="B27" s="6" t="s">
        <v>800</v>
      </c>
      <c r="C27" s="6" t="s">
        <v>798</v>
      </c>
      <c r="D27" s="6"/>
      <c r="E27" s="6"/>
      <c r="F27" s="6" t="s">
        <v>800</v>
      </c>
      <c r="G27" s="6" t="s">
        <v>1066</v>
      </c>
      <c r="H27" s="6" t="s">
        <v>1241</v>
      </c>
      <c r="I27" s="6">
        <v>0</v>
      </c>
      <c r="J27" s="6"/>
      <c r="K27" s="6">
        <v>1984</v>
      </c>
      <c r="L27" s="6">
        <v>2008</v>
      </c>
      <c r="M27" s="6" t="s">
        <v>796</v>
      </c>
      <c r="N27" s="6" t="s">
        <v>640</v>
      </c>
      <c r="O27" s="6" t="str">
        <f>_xlfn.CONCAT(N27,M27,H27)</f>
        <v>AfricaGhanaPra</v>
      </c>
      <c r="P27" s="6">
        <v>2010</v>
      </c>
      <c r="Q27" s="6" t="s">
        <v>93</v>
      </c>
      <c r="R27" s="6"/>
      <c r="S27" s="6" t="s">
        <v>69</v>
      </c>
      <c r="T27" s="6"/>
      <c r="U27" s="6"/>
      <c r="V27" s="6"/>
      <c r="W27" s="6"/>
      <c r="X27" s="6"/>
      <c r="Y27" s="6"/>
      <c r="Z27" s="6"/>
      <c r="AA27" s="6"/>
      <c r="AB27" s="6"/>
      <c r="AC27" s="6"/>
      <c r="AD27" s="6"/>
      <c r="AE27" s="6" t="s">
        <v>797</v>
      </c>
    </row>
    <row r="28" spans="1:31" x14ac:dyDescent="0.2">
      <c r="A28" s="1">
        <v>27</v>
      </c>
      <c r="B28" s="6" t="s">
        <v>798</v>
      </c>
      <c r="C28" s="6"/>
      <c r="D28" s="6"/>
      <c r="E28" s="6"/>
      <c r="F28" s="6" t="s">
        <v>798</v>
      </c>
      <c r="G28" s="6" t="s">
        <v>1653</v>
      </c>
      <c r="H28" s="6" t="s">
        <v>1662</v>
      </c>
      <c r="I28" s="6">
        <v>0</v>
      </c>
      <c r="J28" s="6"/>
      <c r="K28" s="6">
        <v>1984</v>
      </c>
      <c r="L28" s="6">
        <v>2008</v>
      </c>
      <c r="M28" s="6" t="s">
        <v>796</v>
      </c>
      <c r="N28" s="6" t="s">
        <v>640</v>
      </c>
      <c r="O28" s="6" t="str">
        <f>_xlfn.CONCAT(N28,M28,H28)</f>
        <v>AfricaGhanaPra down</v>
      </c>
      <c r="P28" s="6">
        <v>2010</v>
      </c>
      <c r="Q28" s="6" t="s">
        <v>93</v>
      </c>
      <c r="R28" s="6"/>
      <c r="S28" s="6" t="s">
        <v>69</v>
      </c>
      <c r="T28" s="6"/>
      <c r="U28" s="6"/>
      <c r="V28" s="6"/>
      <c r="W28" s="6"/>
      <c r="X28" s="6"/>
      <c r="Y28" s="6"/>
      <c r="Z28" s="6"/>
      <c r="AA28" s="6"/>
      <c r="AB28" s="6"/>
      <c r="AC28" s="6"/>
      <c r="AD28" s="6"/>
      <c r="AE28" s="6" t="s">
        <v>1654</v>
      </c>
    </row>
    <row r="29" spans="1:31" x14ac:dyDescent="0.2">
      <c r="A29" s="1">
        <v>28</v>
      </c>
      <c r="B29" s="6" t="s">
        <v>804</v>
      </c>
      <c r="C29" s="6"/>
      <c r="D29" s="6"/>
      <c r="E29" s="6"/>
      <c r="F29" s="6" t="s">
        <v>804</v>
      </c>
      <c r="G29" s="6" t="s">
        <v>1067</v>
      </c>
      <c r="H29" s="6" t="s">
        <v>1242</v>
      </c>
      <c r="I29" s="6">
        <v>0</v>
      </c>
      <c r="J29" s="6"/>
      <c r="K29" s="6">
        <v>1984</v>
      </c>
      <c r="L29" s="6">
        <v>2008</v>
      </c>
      <c r="M29" s="6" t="s">
        <v>796</v>
      </c>
      <c r="N29" s="6" t="s">
        <v>640</v>
      </c>
      <c r="O29" s="6" t="str">
        <f>_xlfn.CONCAT(N29,M29,H29)</f>
        <v>AfricaGhanaTano</v>
      </c>
      <c r="P29" s="6">
        <v>2010</v>
      </c>
      <c r="Q29" s="6" t="s">
        <v>93</v>
      </c>
      <c r="R29" s="6"/>
      <c r="S29" s="6" t="s">
        <v>69</v>
      </c>
      <c r="T29" s="6" t="s">
        <v>58</v>
      </c>
      <c r="U29" s="6"/>
      <c r="V29" s="6"/>
      <c r="W29" s="6"/>
      <c r="X29" s="6"/>
      <c r="Y29" s="6"/>
      <c r="Z29" s="6"/>
      <c r="AA29" s="6"/>
      <c r="AB29" s="6"/>
      <c r="AC29" s="6"/>
      <c r="AD29" s="6"/>
      <c r="AE29" s="6" t="s">
        <v>797</v>
      </c>
    </row>
    <row r="30" spans="1:31" x14ac:dyDescent="0.2">
      <c r="A30" s="1">
        <v>29</v>
      </c>
      <c r="B30" s="6" t="s">
        <v>854</v>
      </c>
      <c r="C30" s="6"/>
      <c r="D30" s="6"/>
      <c r="E30" s="6"/>
      <c r="F30" s="6" t="s">
        <v>854</v>
      </c>
      <c r="G30" s="6" t="s">
        <v>1068</v>
      </c>
      <c r="H30" s="6" t="s">
        <v>1243</v>
      </c>
      <c r="I30" s="6">
        <v>0</v>
      </c>
      <c r="J30" s="6"/>
      <c r="K30" s="6">
        <v>2005</v>
      </c>
      <c r="L30" s="6">
        <v>2010</v>
      </c>
      <c r="M30" s="6" t="s">
        <v>856</v>
      </c>
      <c r="N30" s="6" t="s">
        <v>640</v>
      </c>
      <c r="O30" s="6" t="str">
        <f>_xlfn.CONCAT(N30,M30,H30)</f>
        <v>AfricaGuineaBanankoro</v>
      </c>
      <c r="P30" s="6">
        <v>1980</v>
      </c>
      <c r="Q30" s="6" t="s">
        <v>93</v>
      </c>
      <c r="R30" s="6"/>
      <c r="S30" s="6" t="s">
        <v>69</v>
      </c>
      <c r="T30" s="6" t="s">
        <v>58</v>
      </c>
      <c r="U30" s="6"/>
      <c r="V30" s="6"/>
      <c r="W30" s="6"/>
      <c r="X30" s="6"/>
      <c r="Y30" s="6"/>
      <c r="Z30" s="6"/>
      <c r="AA30" s="6"/>
      <c r="AB30" s="6"/>
      <c r="AC30" s="6"/>
      <c r="AD30" s="6"/>
      <c r="AE30" s="6" t="s">
        <v>855</v>
      </c>
    </row>
    <row r="31" spans="1:31" x14ac:dyDescent="0.2">
      <c r="A31" s="1">
        <v>30</v>
      </c>
      <c r="B31" s="6" t="s">
        <v>882</v>
      </c>
      <c r="C31" s="6"/>
      <c r="D31" s="6"/>
      <c r="E31" s="6"/>
      <c r="F31" s="6" t="s">
        <v>882</v>
      </c>
      <c r="G31" s="6" t="s">
        <v>1069</v>
      </c>
      <c r="H31" s="6" t="s">
        <v>1244</v>
      </c>
      <c r="I31" s="6">
        <v>0</v>
      </c>
      <c r="J31" s="6"/>
      <c r="K31" s="6">
        <v>1984</v>
      </c>
      <c r="L31" s="6">
        <v>2013</v>
      </c>
      <c r="M31" s="6" t="s">
        <v>856</v>
      </c>
      <c r="N31" s="6" t="s">
        <v>640</v>
      </c>
      <c r="O31" s="6" t="str">
        <f>_xlfn.CONCAT(N31,M31,H31)</f>
        <v>AfricaGuineaNiger</v>
      </c>
      <c r="P31" s="6">
        <v>2015</v>
      </c>
      <c r="Q31" s="6" t="s">
        <v>94</v>
      </c>
      <c r="R31" s="6"/>
      <c r="S31" s="6" t="s">
        <v>58</v>
      </c>
      <c r="T31" s="6" t="s">
        <v>69</v>
      </c>
      <c r="U31" s="6"/>
      <c r="V31" s="6"/>
      <c r="W31" s="6" t="s">
        <v>58</v>
      </c>
      <c r="X31" s="6">
        <v>191</v>
      </c>
      <c r="Y31" s="6" t="s">
        <v>127</v>
      </c>
      <c r="Z31" s="6"/>
      <c r="AA31" s="6"/>
      <c r="AB31" s="6"/>
      <c r="AC31" s="6"/>
      <c r="AD31" s="6"/>
      <c r="AE31" s="6" t="s">
        <v>883</v>
      </c>
    </row>
    <row r="32" spans="1:31" x14ac:dyDescent="0.2">
      <c r="A32" s="1">
        <v>31</v>
      </c>
      <c r="B32" s="6" t="s">
        <v>874</v>
      </c>
      <c r="C32" s="6"/>
      <c r="D32" s="6"/>
      <c r="E32" s="6"/>
      <c r="F32" s="6" t="s">
        <v>874</v>
      </c>
      <c r="G32" s="6" t="s">
        <v>1109</v>
      </c>
      <c r="H32" s="6" t="s">
        <v>1284</v>
      </c>
      <c r="I32" s="6">
        <v>0</v>
      </c>
      <c r="J32" s="6"/>
      <c r="K32" s="6">
        <v>1984</v>
      </c>
      <c r="L32" s="6">
        <v>2014</v>
      </c>
      <c r="M32" s="6" t="s">
        <v>869</v>
      </c>
      <c r="N32" s="6" t="s">
        <v>640</v>
      </c>
      <c r="O32" s="6" t="str">
        <f>_xlfn.CONCAT(N32,M32,H32)</f>
        <v>AfricaLiberiaCavalla</v>
      </c>
      <c r="P32" s="6">
        <v>2014</v>
      </c>
      <c r="Q32" s="6" t="s">
        <v>94</v>
      </c>
      <c r="R32" s="6"/>
      <c r="S32" s="6" t="s">
        <v>58</v>
      </c>
      <c r="T32" s="6" t="s">
        <v>58</v>
      </c>
      <c r="U32" s="6"/>
      <c r="V32" s="6"/>
      <c r="W32" s="6"/>
      <c r="X32" s="6"/>
      <c r="Y32" s="6"/>
      <c r="Z32" s="6"/>
      <c r="AA32" s="6"/>
      <c r="AB32" s="6"/>
      <c r="AC32" s="6"/>
      <c r="AD32" s="6"/>
      <c r="AE32" s="6" t="s">
        <v>877</v>
      </c>
    </row>
    <row r="33" spans="1:31" x14ac:dyDescent="0.2">
      <c r="A33" s="1">
        <v>32</v>
      </c>
      <c r="B33" s="6" t="s">
        <v>868</v>
      </c>
      <c r="C33" s="6"/>
      <c r="D33" s="6"/>
      <c r="E33" s="6"/>
      <c r="F33" s="6" t="s">
        <v>868</v>
      </c>
      <c r="G33" s="6" t="s">
        <v>1110</v>
      </c>
      <c r="H33" s="6" t="s">
        <v>1285</v>
      </c>
      <c r="I33" s="6">
        <v>0</v>
      </c>
      <c r="J33" s="6"/>
      <c r="K33" s="6">
        <v>1984</v>
      </c>
      <c r="L33" s="6">
        <v>2016</v>
      </c>
      <c r="M33" s="6" t="s">
        <v>869</v>
      </c>
      <c r="N33" s="6" t="s">
        <v>640</v>
      </c>
      <c r="O33" s="6" t="str">
        <f>_xlfn.CONCAT(N33,M33,H33)</f>
        <v>AfricaLiberiaCestos</v>
      </c>
      <c r="P33" s="6">
        <v>2017</v>
      </c>
      <c r="Q33" s="6" t="s">
        <v>93</v>
      </c>
      <c r="R33" s="6"/>
      <c r="S33" s="6" t="s">
        <v>69</v>
      </c>
      <c r="T33" s="6" t="s">
        <v>58</v>
      </c>
      <c r="U33" s="6"/>
      <c r="V33" s="6"/>
      <c r="W33" s="6"/>
      <c r="X33" s="6"/>
      <c r="Y33" s="6"/>
      <c r="Z33" s="6"/>
      <c r="AA33" s="6"/>
      <c r="AB33" s="6"/>
      <c r="AC33" s="6"/>
      <c r="AD33" s="6"/>
      <c r="AE33" s="6" t="s">
        <v>870</v>
      </c>
    </row>
    <row r="34" spans="1:31" x14ac:dyDescent="0.2">
      <c r="A34" s="1">
        <v>33</v>
      </c>
      <c r="B34" s="6" t="s">
        <v>871</v>
      </c>
      <c r="C34" s="6"/>
      <c r="D34" s="6"/>
      <c r="E34" s="6"/>
      <c r="F34" s="6" t="s">
        <v>871</v>
      </c>
      <c r="G34" s="6" t="s">
        <v>1111</v>
      </c>
      <c r="H34" s="6" t="s">
        <v>1286</v>
      </c>
      <c r="I34" s="6">
        <v>0</v>
      </c>
      <c r="J34" s="6"/>
      <c r="K34" s="6">
        <v>1984</v>
      </c>
      <c r="L34" s="6">
        <v>2006</v>
      </c>
      <c r="M34" s="6" t="s">
        <v>869</v>
      </c>
      <c r="N34" s="6" t="s">
        <v>640</v>
      </c>
      <c r="O34" s="6" t="str">
        <f>_xlfn.CONCAT(N34,M34,H34)</f>
        <v>AfricaLiberiaSigwata</v>
      </c>
      <c r="P34" s="6">
        <v>2007</v>
      </c>
      <c r="Q34" s="6" t="s">
        <v>94</v>
      </c>
      <c r="R34" s="6"/>
      <c r="S34" s="6" t="s">
        <v>69</v>
      </c>
      <c r="T34" s="6" t="s">
        <v>58</v>
      </c>
      <c r="U34" s="6"/>
      <c r="V34" s="6"/>
      <c r="W34" s="6"/>
      <c r="X34" s="6"/>
      <c r="Y34" s="6"/>
      <c r="Z34" s="6"/>
      <c r="AA34" s="6"/>
      <c r="AB34" s="6"/>
      <c r="AC34" s="6"/>
      <c r="AD34" s="6"/>
      <c r="AE34" s="6" t="s">
        <v>872</v>
      </c>
    </row>
    <row r="35" spans="1:31" x14ac:dyDescent="0.2">
      <c r="A35" s="1">
        <v>34</v>
      </c>
      <c r="B35" s="6" t="s">
        <v>873</v>
      </c>
      <c r="C35" s="6" t="s">
        <v>874</v>
      </c>
      <c r="D35" s="6"/>
      <c r="E35" s="6"/>
      <c r="F35" s="6" t="s">
        <v>873</v>
      </c>
      <c r="G35" s="6" t="s">
        <v>1112</v>
      </c>
      <c r="H35" s="6" t="s">
        <v>1287</v>
      </c>
      <c r="I35" s="6">
        <v>0</v>
      </c>
      <c r="J35" s="6"/>
      <c r="K35" s="6">
        <v>1984</v>
      </c>
      <c r="L35" s="6">
        <v>2009</v>
      </c>
      <c r="M35" s="6" t="s">
        <v>869</v>
      </c>
      <c r="N35" s="6" t="s">
        <v>640</v>
      </c>
      <c r="O35" s="6" t="str">
        <f>_xlfn.CONCAT(N35,M35,H35)</f>
        <v>AfricaLiberiaTruma</v>
      </c>
      <c r="P35" s="6">
        <v>2011</v>
      </c>
      <c r="Q35" s="6" t="s">
        <v>94</v>
      </c>
      <c r="R35" s="6"/>
      <c r="S35" s="6" t="s">
        <v>69</v>
      </c>
      <c r="T35" s="6" t="s">
        <v>58</v>
      </c>
      <c r="U35" s="6"/>
      <c r="V35" s="6"/>
      <c r="W35" s="6"/>
      <c r="X35" s="6"/>
      <c r="Y35" s="6"/>
      <c r="Z35" s="6"/>
      <c r="AA35" s="6" t="s">
        <v>58</v>
      </c>
      <c r="AB35" s="6">
        <v>260</v>
      </c>
      <c r="AC35" s="6" t="s">
        <v>127</v>
      </c>
      <c r="AD35" s="6" t="s">
        <v>99</v>
      </c>
      <c r="AE35" s="6" t="s">
        <v>875</v>
      </c>
    </row>
    <row r="36" spans="1:31" x14ac:dyDescent="0.2">
      <c r="A36" s="1">
        <v>35</v>
      </c>
      <c r="B36" s="6" t="s">
        <v>788</v>
      </c>
      <c r="C36" s="6"/>
      <c r="D36" s="6"/>
      <c r="E36" s="6"/>
      <c r="F36" s="6" t="s">
        <v>788</v>
      </c>
      <c r="G36" s="6" t="s">
        <v>1113</v>
      </c>
      <c r="H36" s="6" t="s">
        <v>1288</v>
      </c>
      <c r="I36" s="6">
        <v>0</v>
      </c>
      <c r="J36" s="6"/>
      <c r="K36" s="6">
        <v>1984</v>
      </c>
      <c r="L36" s="6">
        <v>2009</v>
      </c>
      <c r="M36" s="6" t="s">
        <v>789</v>
      </c>
      <c r="N36" s="6" t="s">
        <v>640</v>
      </c>
      <c r="O36" s="6" t="str">
        <f>_xlfn.CONCAT(N36,M36,H36)</f>
        <v>AfricaMadagascarIlakala</v>
      </c>
      <c r="P36" s="6">
        <v>2012</v>
      </c>
      <c r="Q36" s="6" t="s">
        <v>94</v>
      </c>
      <c r="R36" s="6"/>
      <c r="S36" s="6" t="s">
        <v>58</v>
      </c>
      <c r="T36" s="6" t="s">
        <v>58</v>
      </c>
      <c r="U36" s="6"/>
      <c r="V36" s="6"/>
      <c r="W36" s="6"/>
      <c r="X36" s="6"/>
      <c r="Y36" s="6"/>
      <c r="Z36" s="6"/>
      <c r="AA36" s="6"/>
      <c r="AB36" s="6"/>
      <c r="AC36" s="6"/>
      <c r="AD36" s="6"/>
      <c r="AE36" s="6" t="s">
        <v>791</v>
      </c>
    </row>
    <row r="37" spans="1:31" x14ac:dyDescent="0.2">
      <c r="A37" s="1">
        <v>36</v>
      </c>
      <c r="B37" s="6" t="s">
        <v>784</v>
      </c>
      <c r="C37" s="6" t="s">
        <v>788</v>
      </c>
      <c r="D37" s="6"/>
      <c r="E37" s="6"/>
      <c r="F37" s="6" t="s">
        <v>784</v>
      </c>
      <c r="G37" s="6" t="s">
        <v>1114</v>
      </c>
      <c r="H37" s="6" t="s">
        <v>1289</v>
      </c>
      <c r="I37" s="6">
        <v>0</v>
      </c>
      <c r="J37" s="6"/>
      <c r="K37" s="6">
        <v>1984</v>
      </c>
      <c r="L37" s="6">
        <v>1999</v>
      </c>
      <c r="M37" s="6" t="s">
        <v>789</v>
      </c>
      <c r="N37" s="6" t="s">
        <v>640</v>
      </c>
      <c r="O37" s="6" t="str">
        <f>_xlfn.CONCAT(N37,M37,H37)</f>
        <v>AfricaMadagascarToliara</v>
      </c>
      <c r="P37" s="6">
        <v>2000</v>
      </c>
      <c r="Q37" s="6" t="s">
        <v>94</v>
      </c>
      <c r="R37" s="6"/>
      <c r="S37" s="6"/>
      <c r="T37" s="6"/>
      <c r="U37" s="6"/>
      <c r="V37" s="6"/>
      <c r="W37" s="6"/>
      <c r="X37" s="6"/>
      <c r="Y37" s="6"/>
      <c r="Z37" s="6"/>
      <c r="AA37" s="6" t="s">
        <v>58</v>
      </c>
      <c r="AB37" s="6">
        <v>79</v>
      </c>
      <c r="AC37" s="6" t="s">
        <v>127</v>
      </c>
      <c r="AD37" s="6" t="s">
        <v>99</v>
      </c>
      <c r="AE37" s="6" t="s">
        <v>790</v>
      </c>
    </row>
    <row r="38" spans="1:31" x14ac:dyDescent="0.2">
      <c r="A38" s="1">
        <v>37</v>
      </c>
      <c r="B38" s="6" t="s">
        <v>858</v>
      </c>
      <c r="C38" s="6"/>
      <c r="D38" s="6"/>
      <c r="E38" s="6"/>
      <c r="F38" s="6" t="s">
        <v>858</v>
      </c>
      <c r="G38" s="6" t="s">
        <v>1115</v>
      </c>
      <c r="H38" s="6" t="s">
        <v>1290</v>
      </c>
      <c r="I38" s="6">
        <v>0</v>
      </c>
      <c r="J38" s="6"/>
      <c r="K38" s="6">
        <v>1984</v>
      </c>
      <c r="L38" s="6">
        <v>2014</v>
      </c>
      <c r="M38" s="6" t="s">
        <v>859</v>
      </c>
      <c r="N38" s="6" t="s">
        <v>640</v>
      </c>
      <c r="O38" s="6" t="str">
        <f>_xlfn.CONCAT(N38,M38,H38)</f>
        <v>AfricaMaliFaleme</v>
      </c>
      <c r="P38" s="6">
        <v>2016</v>
      </c>
      <c r="Q38" s="6" t="s">
        <v>93</v>
      </c>
      <c r="R38" s="6"/>
      <c r="S38" s="6" t="s">
        <v>58</v>
      </c>
      <c r="T38" s="6" t="s">
        <v>69</v>
      </c>
      <c r="U38" s="6"/>
      <c r="V38" s="6"/>
      <c r="W38" s="6"/>
      <c r="X38" s="6"/>
      <c r="Y38" s="6"/>
      <c r="Z38" s="6"/>
      <c r="AA38" s="6"/>
      <c r="AB38" s="6"/>
      <c r="AC38" s="6"/>
      <c r="AD38" s="6"/>
      <c r="AE38" s="6" t="s">
        <v>867</v>
      </c>
    </row>
    <row r="39" spans="1:31" x14ac:dyDescent="0.2">
      <c r="A39" s="1">
        <v>38</v>
      </c>
      <c r="B39" s="6" t="s">
        <v>861</v>
      </c>
      <c r="C39" s="6" t="s">
        <v>858</v>
      </c>
      <c r="D39" s="6"/>
      <c r="E39" s="6"/>
      <c r="F39" s="6" t="s">
        <v>861</v>
      </c>
      <c r="G39" s="6" t="s">
        <v>1116</v>
      </c>
      <c r="H39" s="6" t="s">
        <v>1291</v>
      </c>
      <c r="I39" s="6">
        <v>0</v>
      </c>
      <c r="J39" s="6"/>
      <c r="K39" s="6">
        <v>1984</v>
      </c>
      <c r="L39" s="6">
        <v>2014</v>
      </c>
      <c r="M39" s="6" t="s">
        <v>859</v>
      </c>
      <c r="N39" s="6" t="s">
        <v>640</v>
      </c>
      <c r="O39" s="6" t="str">
        <f>_xlfn.CONCAT(N39,M39,H39)</f>
        <v>AfricaMaliFaleme Upper</v>
      </c>
      <c r="P39" s="6">
        <v>2015</v>
      </c>
      <c r="Q39" s="6" t="s">
        <v>93</v>
      </c>
      <c r="R39" s="6"/>
      <c r="S39" s="6" t="s">
        <v>58</v>
      </c>
      <c r="T39" s="6" t="s">
        <v>58</v>
      </c>
      <c r="U39" s="6"/>
      <c r="V39" s="6"/>
      <c r="W39" s="6"/>
      <c r="X39" s="6"/>
      <c r="Y39" s="6"/>
      <c r="Z39" s="6"/>
      <c r="AA39" s="6" t="s">
        <v>58</v>
      </c>
      <c r="AB39" s="6">
        <v>39</v>
      </c>
      <c r="AC39" s="6" t="s">
        <v>127</v>
      </c>
      <c r="AD39" s="6"/>
      <c r="AE39" s="6" t="s">
        <v>865</v>
      </c>
    </row>
    <row r="40" spans="1:31" x14ac:dyDescent="0.2">
      <c r="A40" s="1">
        <v>39</v>
      </c>
      <c r="B40" s="6" t="s">
        <v>629</v>
      </c>
      <c r="C40" s="6"/>
      <c r="D40" s="6"/>
      <c r="E40" s="6"/>
      <c r="F40" s="6" t="s">
        <v>629</v>
      </c>
      <c r="G40" s="6" t="s">
        <v>1119</v>
      </c>
      <c r="H40" s="6" t="s">
        <v>1294</v>
      </c>
      <c r="I40" s="6">
        <v>70</v>
      </c>
      <c r="J40" s="6"/>
      <c r="K40" s="6">
        <v>1984</v>
      </c>
      <c r="L40" s="6">
        <v>2001</v>
      </c>
      <c r="M40" s="6" t="s">
        <v>657</v>
      </c>
      <c r="N40" s="6" t="s">
        <v>640</v>
      </c>
      <c r="O40" s="6" t="str">
        <f>_xlfn.CONCAT(N40,M40,H40)</f>
        <v>AfricaMozambiqueBuzi</v>
      </c>
      <c r="P40" s="6">
        <v>2002</v>
      </c>
      <c r="Q40" s="6" t="s">
        <v>93</v>
      </c>
      <c r="R40" s="6"/>
      <c r="S40" s="6" t="s">
        <v>69</v>
      </c>
      <c r="T40" s="6" t="s">
        <v>58</v>
      </c>
      <c r="U40" s="6"/>
      <c r="V40" s="6"/>
      <c r="W40" s="6"/>
      <c r="X40" s="6"/>
      <c r="Y40" s="6"/>
      <c r="Z40" s="6"/>
      <c r="AA40" s="6" t="s">
        <v>58</v>
      </c>
      <c r="AB40" s="6">
        <v>70</v>
      </c>
      <c r="AC40" s="6" t="s">
        <v>127</v>
      </c>
      <c r="AD40" s="6"/>
      <c r="AE40" s="6" t="s">
        <v>632</v>
      </c>
    </row>
    <row r="41" spans="1:31" x14ac:dyDescent="0.2">
      <c r="A41" s="1">
        <v>40</v>
      </c>
      <c r="B41" s="6" t="s">
        <v>633</v>
      </c>
      <c r="C41" s="6"/>
      <c r="D41" s="6"/>
      <c r="E41" s="6"/>
      <c r="F41" s="6" t="s">
        <v>633</v>
      </c>
      <c r="G41" s="6" t="s">
        <v>1120</v>
      </c>
      <c r="H41" s="6" t="s">
        <v>1295</v>
      </c>
      <c r="I41" s="6">
        <v>0</v>
      </c>
      <c r="J41" s="6"/>
      <c r="K41" s="6">
        <v>1984</v>
      </c>
      <c r="L41" s="6">
        <v>2001</v>
      </c>
      <c r="M41" s="6" t="s">
        <v>657</v>
      </c>
      <c r="N41" s="6" t="s">
        <v>640</v>
      </c>
      <c r="O41" s="6" t="str">
        <f>_xlfn.CONCAT(N41,M41,H41)</f>
        <v>AfricaMozambiqueManica</v>
      </c>
      <c r="P41" s="6">
        <v>2002</v>
      </c>
      <c r="Q41" s="6" t="s">
        <v>94</v>
      </c>
      <c r="R41" s="6"/>
      <c r="S41" s="6" t="s">
        <v>69</v>
      </c>
      <c r="T41" s="6" t="s">
        <v>58</v>
      </c>
      <c r="U41" s="6"/>
      <c r="V41" s="6"/>
      <c r="W41" s="6"/>
      <c r="X41" s="6"/>
      <c r="Y41" s="6"/>
      <c r="Z41" s="6"/>
      <c r="AA41" s="6"/>
      <c r="AB41" s="6"/>
      <c r="AC41" s="6"/>
      <c r="AD41" s="6"/>
      <c r="AE41" s="6" t="s">
        <v>634</v>
      </c>
    </row>
    <row r="42" spans="1:31" x14ac:dyDescent="0.2">
      <c r="A42" s="1">
        <v>41</v>
      </c>
      <c r="B42" s="6" t="s">
        <v>809</v>
      </c>
      <c r="C42" s="6"/>
      <c r="D42" s="6"/>
      <c r="E42" s="6"/>
      <c r="F42" s="6" t="s">
        <v>809</v>
      </c>
      <c r="G42" s="6" t="s">
        <v>1121</v>
      </c>
      <c r="H42" s="6" t="s">
        <v>1296</v>
      </c>
      <c r="I42" s="6">
        <v>0</v>
      </c>
      <c r="J42" s="6"/>
      <c r="K42" s="6">
        <v>1984</v>
      </c>
      <c r="L42" s="6">
        <v>1996</v>
      </c>
      <c r="M42" s="6" t="s">
        <v>657</v>
      </c>
      <c r="N42" s="6" t="s">
        <v>640</v>
      </c>
      <c r="O42" s="6" t="str">
        <f>_xlfn.CONCAT(N42,M42,H42)</f>
        <v>AfricaMozambiqueNiassa</v>
      </c>
      <c r="P42" s="6">
        <v>1997</v>
      </c>
      <c r="Q42" s="6" t="s">
        <v>93</v>
      </c>
      <c r="R42" s="6"/>
      <c r="S42" s="6" t="s">
        <v>69</v>
      </c>
      <c r="T42" s="6" t="s">
        <v>58</v>
      </c>
      <c r="U42" s="6"/>
      <c r="V42" s="6"/>
      <c r="W42" s="6"/>
      <c r="X42" s="6"/>
      <c r="Y42" s="6"/>
      <c r="Z42" s="6"/>
      <c r="AA42" s="6"/>
      <c r="AB42" s="6"/>
      <c r="AC42" s="6"/>
      <c r="AD42" s="6"/>
      <c r="AE42" s="6" t="s">
        <v>810</v>
      </c>
    </row>
    <row r="43" spans="1:31" x14ac:dyDescent="0.2">
      <c r="A43" s="1">
        <v>42</v>
      </c>
      <c r="B43" s="6" t="s">
        <v>884</v>
      </c>
      <c r="C43" s="6"/>
      <c r="D43" s="6"/>
      <c r="E43" s="6"/>
      <c r="F43" s="6" t="s">
        <v>884</v>
      </c>
      <c r="G43" s="6" t="s">
        <v>1146</v>
      </c>
      <c r="H43" s="6" t="s">
        <v>1321</v>
      </c>
      <c r="I43" s="6">
        <v>0</v>
      </c>
      <c r="J43" s="6"/>
      <c r="K43" s="6">
        <v>1984</v>
      </c>
      <c r="L43" s="6">
        <v>2009</v>
      </c>
      <c r="M43" s="6" t="s">
        <v>656</v>
      </c>
      <c r="N43" s="6" t="s">
        <v>640</v>
      </c>
      <c r="O43" s="6" t="str">
        <f>_xlfn.CONCAT(N43,M43,H43)</f>
        <v>AfricaNigeriaDiko</v>
      </c>
      <c r="P43" s="6">
        <v>2010</v>
      </c>
      <c r="Q43" s="6" t="s">
        <v>435</v>
      </c>
      <c r="R43" s="6"/>
      <c r="S43" s="6" t="s">
        <v>69</v>
      </c>
      <c r="T43" s="6" t="s">
        <v>69</v>
      </c>
      <c r="U43" s="6"/>
      <c r="V43" s="6"/>
      <c r="W43" s="6"/>
      <c r="X43" s="6"/>
      <c r="Y43" s="6"/>
      <c r="Z43" s="6"/>
      <c r="AA43" s="6"/>
      <c r="AB43" s="6"/>
      <c r="AC43" s="6"/>
      <c r="AD43" s="6"/>
      <c r="AE43" s="6" t="s">
        <v>1002</v>
      </c>
    </row>
    <row r="44" spans="1:31" x14ac:dyDescent="0.2">
      <c r="A44" s="1">
        <v>43</v>
      </c>
      <c r="B44" s="6" t="s">
        <v>885</v>
      </c>
      <c r="C44" s="6"/>
      <c r="D44" s="6"/>
      <c r="E44" s="6"/>
      <c r="F44" s="6" t="s">
        <v>884</v>
      </c>
      <c r="G44" s="6" t="s">
        <v>1359</v>
      </c>
      <c r="H44" s="6" t="s">
        <v>1358</v>
      </c>
      <c r="I44" s="6">
        <v>0</v>
      </c>
      <c r="J44" s="6"/>
      <c r="K44" s="6">
        <v>1984</v>
      </c>
      <c r="L44" s="6">
        <v>2009</v>
      </c>
      <c r="M44" s="6" t="s">
        <v>656</v>
      </c>
      <c r="N44" s="6" t="s">
        <v>640</v>
      </c>
      <c r="O44" s="6" t="str">
        <f>_xlfn.CONCAT(N44,M44,H44)</f>
        <v>AfricaNigeriaJos</v>
      </c>
      <c r="P44" s="6">
        <v>1980</v>
      </c>
      <c r="Q44" s="6" t="s">
        <v>93</v>
      </c>
      <c r="R44" s="6"/>
      <c r="S44" s="6" t="s">
        <v>69</v>
      </c>
      <c r="T44" s="6" t="s">
        <v>58</v>
      </c>
      <c r="U44" s="6"/>
      <c r="V44" s="6"/>
      <c r="W44" s="6"/>
      <c r="X44" s="6"/>
      <c r="Y44" s="6"/>
      <c r="Z44" s="6"/>
      <c r="AA44" s="6"/>
      <c r="AB44" s="6"/>
      <c r="AC44" s="6"/>
      <c r="AD44" s="6"/>
      <c r="AE44" s="6" t="s">
        <v>887</v>
      </c>
    </row>
    <row r="45" spans="1:31" x14ac:dyDescent="0.2">
      <c r="A45" s="1">
        <v>44</v>
      </c>
      <c r="B45" s="6" t="s">
        <v>806</v>
      </c>
      <c r="C45" s="6"/>
      <c r="D45" s="6"/>
      <c r="E45" s="6"/>
      <c r="F45" s="6" t="s">
        <v>806</v>
      </c>
      <c r="G45" s="6" t="s">
        <v>1147</v>
      </c>
      <c r="H45" s="6" t="s">
        <v>1322</v>
      </c>
      <c r="I45" s="6">
        <v>0</v>
      </c>
      <c r="J45" s="6"/>
      <c r="K45" s="6">
        <v>1984</v>
      </c>
      <c r="L45" s="6">
        <v>2009</v>
      </c>
      <c r="M45" s="6" t="s">
        <v>656</v>
      </c>
      <c r="N45" s="6" t="s">
        <v>640</v>
      </c>
      <c r="O45" s="6" t="str">
        <f>_xlfn.CONCAT(N45,M45,H45)</f>
        <v>AfricaNigeriaOgun</v>
      </c>
      <c r="P45" s="6">
        <v>2010</v>
      </c>
      <c r="Q45" s="6" t="s">
        <v>94</v>
      </c>
      <c r="R45" s="6"/>
      <c r="S45" s="6" t="s">
        <v>69</v>
      </c>
      <c r="T45" s="6" t="s">
        <v>69</v>
      </c>
      <c r="U45" s="6"/>
      <c r="V45" s="6"/>
      <c r="W45" s="6" t="s">
        <v>58</v>
      </c>
      <c r="X45" s="6">
        <v>22</v>
      </c>
      <c r="Y45" s="6"/>
      <c r="Z45" s="6"/>
      <c r="AA45" s="6"/>
      <c r="AB45" s="6"/>
      <c r="AC45" s="6"/>
      <c r="AD45" s="6"/>
      <c r="AE45" s="6" t="s">
        <v>807</v>
      </c>
    </row>
    <row r="46" spans="1:31" x14ac:dyDescent="0.2">
      <c r="A46" s="1">
        <v>45</v>
      </c>
      <c r="B46" s="6" t="s">
        <v>995</v>
      </c>
      <c r="C46" s="6"/>
      <c r="D46" s="6"/>
      <c r="E46" s="6"/>
      <c r="F46" s="6" t="s">
        <v>995</v>
      </c>
      <c r="G46" s="6" t="s">
        <v>1159</v>
      </c>
      <c r="H46" s="6" t="s">
        <v>1334</v>
      </c>
      <c r="I46" s="6">
        <v>0</v>
      </c>
      <c r="J46" s="6"/>
      <c r="K46" s="6">
        <v>1984</v>
      </c>
      <c r="L46" s="6">
        <v>2004</v>
      </c>
      <c r="M46" s="6" t="s">
        <v>639</v>
      </c>
      <c r="N46" s="6" t="s">
        <v>640</v>
      </c>
      <c r="O46" s="6" t="str">
        <f>_xlfn.CONCAT(N46,M46,H46)</f>
        <v>AfricaSierra LeoneBafin</v>
      </c>
      <c r="P46" s="6">
        <v>2005</v>
      </c>
      <c r="Q46" s="6" t="s">
        <v>94</v>
      </c>
      <c r="R46" s="6"/>
      <c r="S46" s="6" t="s">
        <v>69</v>
      </c>
      <c r="T46" s="6" t="s">
        <v>58</v>
      </c>
      <c r="U46" s="6"/>
      <c r="V46" s="6"/>
      <c r="W46" s="6"/>
      <c r="X46" s="6"/>
      <c r="Y46" s="6"/>
      <c r="Z46" s="6"/>
      <c r="AA46" s="6"/>
      <c r="AB46" s="6"/>
      <c r="AC46" s="6"/>
      <c r="AD46" s="6"/>
      <c r="AE46" s="6" t="s">
        <v>642</v>
      </c>
    </row>
    <row r="47" spans="1:31" x14ac:dyDescent="0.2">
      <c r="A47" s="1">
        <v>46</v>
      </c>
      <c r="B47" s="6" t="s">
        <v>996</v>
      </c>
      <c r="C47" s="6"/>
      <c r="D47" s="6"/>
      <c r="E47" s="6"/>
      <c r="F47" s="6" t="s">
        <v>996</v>
      </c>
      <c r="G47" s="6" t="s">
        <v>1160</v>
      </c>
      <c r="H47" s="6" t="s">
        <v>1335</v>
      </c>
      <c r="I47" s="6">
        <v>0</v>
      </c>
      <c r="J47" s="6"/>
      <c r="K47" s="6">
        <v>1984</v>
      </c>
      <c r="L47" s="6">
        <v>2012</v>
      </c>
      <c r="M47" s="6" t="s">
        <v>639</v>
      </c>
      <c r="N47" s="6" t="s">
        <v>640</v>
      </c>
      <c r="O47" s="6" t="str">
        <f>_xlfn.CONCAT(N47,M47,H47)</f>
        <v>AfricaSierra LeonePampan</v>
      </c>
      <c r="P47" s="6">
        <v>2013</v>
      </c>
      <c r="Q47" s="6" t="s">
        <v>93</v>
      </c>
      <c r="R47" s="6"/>
      <c r="S47" s="6"/>
      <c r="T47" s="6"/>
      <c r="U47" s="6"/>
      <c r="V47" s="6"/>
      <c r="W47" s="6"/>
      <c r="X47" s="6"/>
      <c r="Y47" s="6"/>
      <c r="Z47" s="6"/>
      <c r="AA47" s="6"/>
      <c r="AB47" s="6"/>
      <c r="AC47" s="6"/>
      <c r="AD47" s="6"/>
      <c r="AE47" s="6"/>
    </row>
    <row r="48" spans="1:31" x14ac:dyDescent="0.2">
      <c r="A48" s="1">
        <v>47</v>
      </c>
      <c r="B48" s="6" t="s">
        <v>67</v>
      </c>
      <c r="C48" s="6"/>
      <c r="D48" s="6"/>
      <c r="E48" s="6"/>
      <c r="F48" s="6" t="s">
        <v>67</v>
      </c>
      <c r="G48" s="6" t="s">
        <v>1106</v>
      </c>
      <c r="H48" s="6" t="s">
        <v>1281</v>
      </c>
      <c r="I48" s="6">
        <v>0</v>
      </c>
      <c r="J48" s="6"/>
      <c r="K48" s="6">
        <v>1984</v>
      </c>
      <c r="L48" s="6">
        <v>2015</v>
      </c>
      <c r="M48" s="6" t="s">
        <v>68</v>
      </c>
      <c r="N48" s="6" t="s">
        <v>13</v>
      </c>
      <c r="O48" s="6" t="str">
        <f>_xlfn.CONCAT(N48,M48,H48)</f>
        <v>AsiaKyrgystanChatkal</v>
      </c>
      <c r="P48" s="6">
        <v>2017</v>
      </c>
      <c r="Q48" s="6" t="s">
        <v>93</v>
      </c>
      <c r="R48" s="6"/>
      <c r="S48" s="6" t="s">
        <v>69</v>
      </c>
      <c r="T48" s="6" t="s">
        <v>69</v>
      </c>
      <c r="U48" s="6"/>
      <c r="V48" s="6"/>
      <c r="W48" s="6" t="s">
        <v>69</v>
      </c>
      <c r="X48" s="6"/>
      <c r="Y48" s="6"/>
      <c r="Z48" s="6"/>
      <c r="AA48" s="6"/>
      <c r="AB48" s="6"/>
      <c r="AC48" s="6"/>
      <c r="AD48" s="6"/>
      <c r="AE48" s="6" t="s">
        <v>70</v>
      </c>
    </row>
    <row r="49" spans="1:31" x14ac:dyDescent="0.2">
      <c r="A49" s="1">
        <v>48</v>
      </c>
      <c r="B49" s="6" t="s">
        <v>652</v>
      </c>
      <c r="C49" s="6"/>
      <c r="D49" s="6"/>
      <c r="E49" s="6"/>
      <c r="F49" s="6" t="s">
        <v>652</v>
      </c>
      <c r="G49" s="6" t="s">
        <v>1107</v>
      </c>
      <c r="H49" s="6" t="s">
        <v>1282</v>
      </c>
      <c r="I49" s="6">
        <v>0</v>
      </c>
      <c r="J49" s="6"/>
      <c r="K49" s="6">
        <v>1984</v>
      </c>
      <c r="L49" s="6">
        <v>2009</v>
      </c>
      <c r="M49" s="6" t="s">
        <v>14</v>
      </c>
      <c r="N49" s="6" t="s">
        <v>13</v>
      </c>
      <c r="O49" s="6" t="str">
        <f>_xlfn.CONCAT(N49,M49,H49)</f>
        <v>AsiaLaosAntoum</v>
      </c>
      <c r="P49" s="6">
        <v>2012</v>
      </c>
      <c r="Q49" s="6" t="s">
        <v>94</v>
      </c>
      <c r="R49" s="6"/>
      <c r="S49" s="6" t="s">
        <v>58</v>
      </c>
      <c r="T49" s="6" t="s">
        <v>58</v>
      </c>
      <c r="U49" s="6"/>
      <c r="V49" s="6"/>
      <c r="W49" s="6"/>
      <c r="X49" s="6"/>
      <c r="Y49" s="6"/>
      <c r="Z49" s="6"/>
      <c r="AA49" s="6"/>
      <c r="AB49" s="6"/>
      <c r="AC49" s="6"/>
      <c r="AD49" s="6"/>
      <c r="AE49" s="6" t="s">
        <v>988</v>
      </c>
    </row>
    <row r="50" spans="1:31" x14ac:dyDescent="0.2">
      <c r="A50" s="1">
        <v>49</v>
      </c>
      <c r="B50" s="6" t="s">
        <v>2</v>
      </c>
      <c r="C50" s="6" t="s">
        <v>652</v>
      </c>
      <c r="D50" s="6"/>
      <c r="E50" s="6"/>
      <c r="F50" s="6" t="s">
        <v>2</v>
      </c>
      <c r="G50" s="6" t="s">
        <v>1108</v>
      </c>
      <c r="H50" s="6" t="s">
        <v>1283</v>
      </c>
      <c r="I50" s="6">
        <v>0</v>
      </c>
      <c r="J50" s="6"/>
      <c r="K50" s="6">
        <v>1984</v>
      </c>
      <c r="L50" s="6">
        <v>2009</v>
      </c>
      <c r="M50" s="6" t="s">
        <v>14</v>
      </c>
      <c r="N50" s="6" t="s">
        <v>13</v>
      </c>
      <c r="O50" s="6" t="str">
        <f>_xlfn.CONCAT(N50,M50,H50)</f>
        <v>AsiaLaosAttapeu</v>
      </c>
      <c r="P50" s="6">
        <v>2010</v>
      </c>
      <c r="Q50" s="6" t="s">
        <v>93</v>
      </c>
      <c r="R50" s="6"/>
      <c r="S50" s="6" t="s">
        <v>58</v>
      </c>
      <c r="T50" s="6" t="s">
        <v>58</v>
      </c>
      <c r="U50" s="6"/>
      <c r="V50" s="6"/>
      <c r="W50" s="6" t="s">
        <v>69</v>
      </c>
      <c r="X50" s="6"/>
      <c r="Y50" s="6"/>
      <c r="Z50" s="6"/>
      <c r="AA50" s="6" t="s">
        <v>58</v>
      </c>
      <c r="AB50" s="6">
        <v>79</v>
      </c>
      <c r="AC50" s="6" t="s">
        <v>127</v>
      </c>
      <c r="AD50" s="6" t="s">
        <v>99</v>
      </c>
      <c r="AE50" s="6" t="s">
        <v>989</v>
      </c>
    </row>
    <row r="51" spans="1:31" x14ac:dyDescent="0.2">
      <c r="A51" s="1">
        <v>50</v>
      </c>
      <c r="B51" s="6" t="s">
        <v>78</v>
      </c>
      <c r="C51" s="6"/>
      <c r="D51" s="6"/>
      <c r="E51" s="6"/>
      <c r="F51" s="6" t="s">
        <v>78</v>
      </c>
      <c r="G51" s="6" t="s">
        <v>1117</v>
      </c>
      <c r="H51" s="6" t="s">
        <v>1292</v>
      </c>
      <c r="I51" s="6">
        <v>0</v>
      </c>
      <c r="J51" s="6"/>
      <c r="K51" s="6">
        <v>1984</v>
      </c>
      <c r="L51" s="6">
        <v>1995</v>
      </c>
      <c r="M51" s="6" t="s">
        <v>75</v>
      </c>
      <c r="N51" s="6" t="s">
        <v>13</v>
      </c>
      <c r="O51" s="6" t="str">
        <f>_xlfn.CONCAT(N51,M51,H51)</f>
        <v>AsiaMongoliaDugang</v>
      </c>
      <c r="P51" s="6">
        <v>1997</v>
      </c>
      <c r="Q51" s="6" t="s">
        <v>93</v>
      </c>
      <c r="R51" s="6"/>
      <c r="S51" s="6" t="s">
        <v>58</v>
      </c>
      <c r="T51" s="6" t="s">
        <v>69</v>
      </c>
      <c r="U51" s="6"/>
      <c r="V51" s="6"/>
      <c r="W51" s="6" t="s">
        <v>58</v>
      </c>
      <c r="X51" s="6"/>
      <c r="Y51" s="6"/>
      <c r="Z51" s="6"/>
      <c r="AA51" s="6"/>
      <c r="AB51" s="6"/>
      <c r="AC51" s="6"/>
      <c r="AD51" s="6"/>
      <c r="AE51" s="6" t="s">
        <v>79</v>
      </c>
    </row>
    <row r="52" spans="1:31" x14ac:dyDescent="0.2">
      <c r="A52" s="1">
        <v>51</v>
      </c>
      <c r="B52" s="6" t="s">
        <v>72</v>
      </c>
      <c r="C52" s="6"/>
      <c r="D52" s="6"/>
      <c r="E52" s="6"/>
      <c r="F52" s="6" t="s">
        <v>72</v>
      </c>
      <c r="G52" s="6" t="s">
        <v>1118</v>
      </c>
      <c r="H52" s="6" t="s">
        <v>1293</v>
      </c>
      <c r="I52" s="6">
        <v>0</v>
      </c>
      <c r="J52" s="6"/>
      <c r="K52" s="6">
        <v>1984</v>
      </c>
      <c r="L52" s="6">
        <v>1993</v>
      </c>
      <c r="M52" s="6" t="s">
        <v>75</v>
      </c>
      <c r="N52" s="6" t="s">
        <v>13</v>
      </c>
      <c r="O52" s="6" t="str">
        <f>_xlfn.CONCAT(N52,M52,H52)</f>
        <v>AsiaMongoliaZamaar</v>
      </c>
      <c r="P52" s="6">
        <v>1993</v>
      </c>
      <c r="Q52" s="6" t="s">
        <v>93</v>
      </c>
      <c r="R52" s="6"/>
      <c r="S52" s="6" t="s">
        <v>58</v>
      </c>
      <c r="T52" s="6" t="s">
        <v>69</v>
      </c>
      <c r="U52" s="6"/>
      <c r="V52" s="6"/>
      <c r="W52" s="6" t="s">
        <v>69</v>
      </c>
      <c r="X52" s="6"/>
      <c r="Y52" s="6"/>
      <c r="Z52" s="6"/>
      <c r="AA52" s="6"/>
      <c r="AB52" s="6"/>
      <c r="AC52" s="6"/>
      <c r="AD52" s="6"/>
      <c r="AE52" s="6" t="s">
        <v>775</v>
      </c>
    </row>
    <row r="53" spans="1:31" x14ac:dyDescent="0.2">
      <c r="A53" s="1">
        <v>52</v>
      </c>
      <c r="B53" s="6" t="s">
        <v>535</v>
      </c>
      <c r="C53" s="6" t="s">
        <v>532</v>
      </c>
      <c r="D53" s="6"/>
      <c r="E53" s="6"/>
      <c r="F53" s="6" t="s">
        <v>535</v>
      </c>
      <c r="G53" s="6" t="s">
        <v>1124</v>
      </c>
      <c r="H53" s="6" t="s">
        <v>1299</v>
      </c>
      <c r="I53" s="6">
        <v>0</v>
      </c>
      <c r="J53" s="6"/>
      <c r="K53" s="6">
        <v>1984</v>
      </c>
      <c r="L53" s="6">
        <v>1999</v>
      </c>
      <c r="M53" s="6" t="s">
        <v>20</v>
      </c>
      <c r="N53" s="6" t="s">
        <v>13</v>
      </c>
      <c r="O53" s="6" t="str">
        <f>_xlfn.CONCAT(N53,M53,H53)</f>
        <v>AsiaMyanmarChaumawng</v>
      </c>
      <c r="P53" s="6">
        <v>2000</v>
      </c>
      <c r="Q53" s="6" t="s">
        <v>93</v>
      </c>
      <c r="R53" s="6"/>
      <c r="S53" s="6" t="s">
        <v>69</v>
      </c>
      <c r="T53" s="6" t="s">
        <v>58</v>
      </c>
      <c r="U53" s="6"/>
      <c r="V53" s="6"/>
      <c r="W53" s="6"/>
      <c r="X53" s="6"/>
      <c r="Y53" s="6"/>
      <c r="Z53" s="6"/>
      <c r="AA53" s="6" t="s">
        <v>58</v>
      </c>
      <c r="AB53" s="6">
        <v>50</v>
      </c>
      <c r="AC53" s="6" t="s">
        <v>127</v>
      </c>
      <c r="AD53" s="6" t="s">
        <v>99</v>
      </c>
      <c r="AE53" s="6" t="s">
        <v>536</v>
      </c>
    </row>
    <row r="54" spans="1:31" x14ac:dyDescent="0.2">
      <c r="A54" s="1">
        <v>53</v>
      </c>
      <c r="B54" s="6" t="s">
        <v>63</v>
      </c>
      <c r="C54" s="6"/>
      <c r="D54" s="6"/>
      <c r="E54" s="6"/>
      <c r="F54" s="6" t="s">
        <v>583</v>
      </c>
      <c r="G54" s="6" t="s">
        <v>1354</v>
      </c>
      <c r="H54" s="6" t="s">
        <v>1355</v>
      </c>
      <c r="I54" s="6">
        <v>0</v>
      </c>
      <c r="J54" s="6"/>
      <c r="K54" s="6">
        <v>1984</v>
      </c>
      <c r="L54" s="6">
        <v>2007</v>
      </c>
      <c r="M54" s="6" t="s">
        <v>20</v>
      </c>
      <c r="N54" s="6" t="s">
        <v>13</v>
      </c>
      <c r="O54" s="6" t="str">
        <f>_xlfn.CONCAT(N54,M54,H54)</f>
        <v>AsiaMyanmarChaungmagyi</v>
      </c>
      <c r="P54" s="6">
        <v>1980</v>
      </c>
      <c r="Q54" s="6" t="s">
        <v>93</v>
      </c>
      <c r="R54" s="6"/>
      <c r="S54" s="6" t="s">
        <v>69</v>
      </c>
      <c r="T54" s="6" t="s">
        <v>58</v>
      </c>
      <c r="U54" s="6"/>
      <c r="V54" s="6"/>
      <c r="W54" s="6" t="s">
        <v>69</v>
      </c>
      <c r="X54" s="6"/>
      <c r="Y54" s="6"/>
      <c r="Z54" s="6"/>
      <c r="AA54" s="6"/>
      <c r="AB54" s="6"/>
      <c r="AC54" s="6"/>
      <c r="AD54" s="6"/>
      <c r="AE54" s="6" t="s">
        <v>66</v>
      </c>
    </row>
    <row r="55" spans="1:31" x14ac:dyDescent="0.2">
      <c r="A55" s="1">
        <v>54</v>
      </c>
      <c r="B55" s="6" t="s">
        <v>554</v>
      </c>
      <c r="C55" s="6" t="s">
        <v>579</v>
      </c>
      <c r="D55" s="6"/>
      <c r="E55" s="6"/>
      <c r="F55" s="6" t="s">
        <v>554</v>
      </c>
      <c r="G55" s="6" t="s">
        <v>1123</v>
      </c>
      <c r="H55" s="6" t="s">
        <v>1298</v>
      </c>
      <c r="I55" s="6">
        <v>0</v>
      </c>
      <c r="J55" s="6"/>
      <c r="K55" s="6">
        <v>1984</v>
      </c>
      <c r="L55" s="6">
        <v>2013</v>
      </c>
      <c r="M55" s="6" t="s">
        <v>20</v>
      </c>
      <c r="N55" s="6" t="s">
        <v>13</v>
      </c>
      <c r="O55" s="6" t="str">
        <f>_xlfn.CONCAT(N55,M55,H55)</f>
        <v>AsiaMyanmarChindwin Lower</v>
      </c>
      <c r="P55" s="6">
        <v>1980</v>
      </c>
      <c r="Q55" s="6" t="s">
        <v>93</v>
      </c>
      <c r="R55" s="6"/>
      <c r="S55" s="6" t="s">
        <v>58</v>
      </c>
      <c r="T55" s="6" t="s">
        <v>58</v>
      </c>
      <c r="U55" s="6"/>
      <c r="V55" s="6"/>
      <c r="W55" s="6"/>
      <c r="X55" s="6"/>
      <c r="Y55" s="6"/>
      <c r="Z55" s="6"/>
      <c r="AA55" s="7" t="s">
        <v>58</v>
      </c>
      <c r="AB55" s="7">
        <v>653</v>
      </c>
      <c r="AC55" s="7" t="s">
        <v>127</v>
      </c>
      <c r="AD55" s="7" t="s">
        <v>99</v>
      </c>
      <c r="AE55" s="6" t="s">
        <v>581</v>
      </c>
    </row>
    <row r="56" spans="1:31" x14ac:dyDescent="0.2">
      <c r="A56" s="1">
        <v>55</v>
      </c>
      <c r="B56" s="6" t="s">
        <v>549</v>
      </c>
      <c r="C56" s="6" t="s">
        <v>554</v>
      </c>
      <c r="D56" s="6"/>
      <c r="E56" s="6"/>
      <c r="F56" s="6" t="s">
        <v>549</v>
      </c>
      <c r="G56" s="6" t="s">
        <v>1128</v>
      </c>
      <c r="H56" s="6" t="s">
        <v>1303</v>
      </c>
      <c r="I56" s="6">
        <v>0</v>
      </c>
      <c r="J56" s="6"/>
      <c r="K56" s="6">
        <v>1984</v>
      </c>
      <c r="L56" s="6">
        <v>2012</v>
      </c>
      <c r="M56" s="6" t="s">
        <v>20</v>
      </c>
      <c r="N56" s="6" t="s">
        <v>13</v>
      </c>
      <c r="O56" s="6" t="str">
        <f>_xlfn.CONCAT(N56,M56,H56)</f>
        <v>AsiaMyanmarGadu</v>
      </c>
      <c r="P56" s="6">
        <v>2013</v>
      </c>
      <c r="Q56" s="6" t="s">
        <v>93</v>
      </c>
      <c r="R56" s="6"/>
      <c r="S56" s="6" t="s">
        <v>69</v>
      </c>
      <c r="T56" s="6" t="s">
        <v>58</v>
      </c>
      <c r="U56" s="6"/>
      <c r="V56" s="6"/>
      <c r="W56" s="6"/>
      <c r="X56" s="6"/>
      <c r="Y56" s="6"/>
      <c r="Z56" s="6"/>
      <c r="AA56" s="6" t="s">
        <v>58</v>
      </c>
      <c r="AB56" s="6">
        <v>224</v>
      </c>
      <c r="AC56" s="6" t="s">
        <v>127</v>
      </c>
      <c r="AD56" s="6" t="s">
        <v>99</v>
      </c>
      <c r="AE56" s="6" t="s">
        <v>553</v>
      </c>
    </row>
    <row r="57" spans="1:31" x14ac:dyDescent="0.2">
      <c r="A57" s="1">
        <v>56</v>
      </c>
      <c r="B57" s="6" t="s">
        <v>532</v>
      </c>
      <c r="C57" s="6"/>
      <c r="D57" s="6"/>
      <c r="E57" s="6"/>
      <c r="F57" s="6" t="s">
        <v>532</v>
      </c>
      <c r="G57" s="6" t="s">
        <v>1125</v>
      </c>
      <c r="H57" s="6" t="s">
        <v>1300</v>
      </c>
      <c r="I57" s="6">
        <v>116</v>
      </c>
      <c r="J57" s="6"/>
      <c r="K57" s="6">
        <v>1984</v>
      </c>
      <c r="L57" s="6">
        <v>2007</v>
      </c>
      <c r="M57" s="6" t="s">
        <v>20</v>
      </c>
      <c r="N57" s="6" t="s">
        <v>13</v>
      </c>
      <c r="O57" s="6" t="str">
        <f>_xlfn.CONCAT(N57,M57,H57)</f>
        <v>AsiaMyanmarIrrawaddy</v>
      </c>
      <c r="P57" s="6">
        <v>2008</v>
      </c>
      <c r="Q57" s="6" t="s">
        <v>93</v>
      </c>
      <c r="R57" s="6"/>
      <c r="S57" s="6" t="s">
        <v>58</v>
      </c>
      <c r="T57" s="6" t="s">
        <v>58</v>
      </c>
      <c r="U57" s="6"/>
      <c r="V57" s="6"/>
      <c r="W57" s="6"/>
      <c r="X57" s="6"/>
      <c r="Y57" s="6"/>
      <c r="Z57" s="6"/>
      <c r="AA57" s="6" t="s">
        <v>58</v>
      </c>
      <c r="AB57" s="6">
        <v>116</v>
      </c>
      <c r="AC57" s="6" t="s">
        <v>127</v>
      </c>
      <c r="AD57" s="6"/>
      <c r="AE57" s="6" t="s">
        <v>538</v>
      </c>
    </row>
    <row r="58" spans="1:31" x14ac:dyDescent="0.2">
      <c r="A58" s="1">
        <v>57</v>
      </c>
      <c r="B58" s="6" t="s">
        <v>579</v>
      </c>
      <c r="C58" s="6"/>
      <c r="D58" s="6"/>
      <c r="E58" s="6"/>
      <c r="F58" s="6" t="s">
        <v>579</v>
      </c>
      <c r="G58" s="6" t="s">
        <v>1129</v>
      </c>
      <c r="H58" s="6" t="s">
        <v>1304</v>
      </c>
      <c r="I58" s="6">
        <v>0</v>
      </c>
      <c r="J58" s="6"/>
      <c r="K58" s="6">
        <v>1984</v>
      </c>
      <c r="L58" s="6">
        <v>1999</v>
      </c>
      <c r="M58" s="6" t="s">
        <v>20</v>
      </c>
      <c r="N58" s="6" t="s">
        <v>13</v>
      </c>
      <c r="O58" s="6" t="str">
        <f>_xlfn.CONCAT(N58,M58,H58)</f>
        <v>AsiaMyanmarIrrawaddy Lower</v>
      </c>
      <c r="P58" s="6">
        <v>1980</v>
      </c>
      <c r="Q58" s="6" t="s">
        <v>93</v>
      </c>
      <c r="R58" s="6"/>
      <c r="S58" s="6" t="s">
        <v>58</v>
      </c>
      <c r="T58" s="6" t="s">
        <v>58</v>
      </c>
      <c r="U58" s="6"/>
      <c r="V58" s="6"/>
      <c r="W58" s="6"/>
      <c r="X58" s="6"/>
      <c r="Y58" s="6"/>
      <c r="Z58" s="6"/>
      <c r="AA58" s="6"/>
      <c r="AB58" s="6"/>
      <c r="AC58" s="6"/>
      <c r="AD58" s="6"/>
      <c r="AE58" s="6" t="s">
        <v>990</v>
      </c>
    </row>
    <row r="59" spans="1:31" x14ac:dyDescent="0.2">
      <c r="A59" s="1">
        <v>58</v>
      </c>
      <c r="B59" s="6" t="s">
        <v>558</v>
      </c>
      <c r="C59" s="6" t="s">
        <v>579</v>
      </c>
      <c r="D59" s="6"/>
      <c r="E59" s="6"/>
      <c r="F59" s="6" t="s">
        <v>558</v>
      </c>
      <c r="G59" s="6" t="s">
        <v>1130</v>
      </c>
      <c r="H59" s="6" t="s">
        <v>1305</v>
      </c>
      <c r="I59" s="6">
        <v>0</v>
      </c>
      <c r="J59" s="6"/>
      <c r="K59" s="6">
        <v>1984</v>
      </c>
      <c r="L59" s="6">
        <v>2006</v>
      </c>
      <c r="M59" s="6" t="s">
        <v>20</v>
      </c>
      <c r="N59" s="6" t="s">
        <v>13</v>
      </c>
      <c r="O59" s="6" t="str">
        <f>_xlfn.CONCAT(N59,M59,H59)</f>
        <v>AsiaMyanmarKalat</v>
      </c>
      <c r="P59" s="6">
        <v>2007</v>
      </c>
      <c r="Q59" s="6" t="s">
        <v>93</v>
      </c>
      <c r="R59" s="6"/>
      <c r="S59" s="6"/>
      <c r="T59" s="6"/>
      <c r="U59" s="6"/>
      <c r="V59" s="6"/>
      <c r="W59" s="6"/>
      <c r="X59" s="6"/>
      <c r="Y59" s="6"/>
      <c r="Z59" s="6"/>
      <c r="AA59" s="7" t="s">
        <v>58</v>
      </c>
      <c r="AB59" s="7">
        <v>320</v>
      </c>
      <c r="AC59" s="7" t="s">
        <v>127</v>
      </c>
      <c r="AD59" s="7" t="s">
        <v>99</v>
      </c>
      <c r="AE59" s="6" t="s">
        <v>559</v>
      </c>
    </row>
    <row r="60" spans="1:31" x14ac:dyDescent="0.2">
      <c r="A60" s="1">
        <v>59</v>
      </c>
      <c r="B60" s="6" t="s">
        <v>583</v>
      </c>
      <c r="C60" s="6" t="s">
        <v>579</v>
      </c>
      <c r="D60" s="6"/>
      <c r="E60" s="6"/>
      <c r="F60" s="6" t="s">
        <v>583</v>
      </c>
      <c r="G60" s="6" t="s">
        <v>1122</v>
      </c>
      <c r="H60" s="6" t="s">
        <v>1297</v>
      </c>
      <c r="I60" s="6">
        <v>0</v>
      </c>
      <c r="J60" s="6"/>
      <c r="K60" s="6">
        <v>1984</v>
      </c>
      <c r="L60" s="6">
        <v>2007</v>
      </c>
      <c r="M60" s="6" t="s">
        <v>20</v>
      </c>
      <c r="N60" s="6" t="s">
        <v>13</v>
      </c>
      <c r="O60" s="6" t="str">
        <f>_xlfn.CONCAT(N60,M60,H60)</f>
        <v>AsiaMyanmarKyatpyin</v>
      </c>
      <c r="P60" s="6">
        <v>2008</v>
      </c>
      <c r="Q60" s="6" t="s">
        <v>93</v>
      </c>
      <c r="R60" s="6"/>
      <c r="S60" s="6" t="s">
        <v>69</v>
      </c>
      <c r="T60" s="6" t="s">
        <v>58</v>
      </c>
      <c r="U60" s="6"/>
      <c r="V60" s="6"/>
      <c r="W60" s="6"/>
      <c r="X60" s="6"/>
      <c r="Y60" s="6"/>
      <c r="Z60" s="6"/>
      <c r="AA60" s="7" t="s">
        <v>58</v>
      </c>
      <c r="AB60" s="7">
        <v>275</v>
      </c>
      <c r="AC60" s="7" t="s">
        <v>127</v>
      </c>
      <c r="AD60" s="7" t="s">
        <v>99</v>
      </c>
      <c r="AE60" s="6" t="s">
        <v>582</v>
      </c>
    </row>
    <row r="61" spans="1:31" x14ac:dyDescent="0.2">
      <c r="A61" s="1">
        <v>60</v>
      </c>
      <c r="B61" s="6" t="s">
        <v>529</v>
      </c>
      <c r="C61" s="6"/>
      <c r="D61" s="6"/>
      <c r="E61" s="6"/>
      <c r="F61" s="6" t="s">
        <v>529</v>
      </c>
      <c r="G61" s="6" t="s">
        <v>1132</v>
      </c>
      <c r="H61" s="6" t="s">
        <v>1307</v>
      </c>
      <c r="I61" s="6">
        <v>0</v>
      </c>
      <c r="J61" s="6"/>
      <c r="K61" s="6">
        <v>1984</v>
      </c>
      <c r="L61" s="6">
        <v>2000</v>
      </c>
      <c r="M61" s="6" t="s">
        <v>20</v>
      </c>
      <c r="N61" s="6" t="s">
        <v>13</v>
      </c>
      <c r="O61" s="6" t="str">
        <f>_xlfn.CONCAT(N61,M61,H61)</f>
        <v>AsiaMyanmarLalawng</v>
      </c>
      <c r="P61" s="6">
        <v>2001</v>
      </c>
      <c r="Q61" s="6" t="s">
        <v>93</v>
      </c>
      <c r="R61" s="6"/>
      <c r="S61" s="6" t="s">
        <v>58</v>
      </c>
      <c r="T61" s="6" t="s">
        <v>58</v>
      </c>
      <c r="U61" s="6"/>
      <c r="V61" s="6"/>
      <c r="W61" s="6"/>
      <c r="X61" s="6"/>
      <c r="Y61" s="6"/>
      <c r="Z61" s="6"/>
      <c r="AA61" s="6"/>
      <c r="AB61" s="6"/>
      <c r="AC61" s="6"/>
      <c r="AD61" s="6"/>
      <c r="AE61" s="6" t="s">
        <v>530</v>
      </c>
    </row>
    <row r="62" spans="1:31" x14ac:dyDescent="0.2">
      <c r="A62" s="1">
        <v>61</v>
      </c>
      <c r="B62" s="6" t="s">
        <v>525</v>
      </c>
      <c r="C62" s="6"/>
      <c r="D62" s="6"/>
      <c r="E62" s="6"/>
      <c r="F62" s="6" t="s">
        <v>525</v>
      </c>
      <c r="G62" s="6" t="s">
        <v>1133</v>
      </c>
      <c r="H62" s="6" t="s">
        <v>1308</v>
      </c>
      <c r="I62" s="6">
        <v>0</v>
      </c>
      <c r="J62" s="6"/>
      <c r="K62" s="6">
        <v>1984</v>
      </c>
      <c r="L62" s="6">
        <v>2005</v>
      </c>
      <c r="M62" s="6" t="s">
        <v>20</v>
      </c>
      <c r="N62" s="6" t="s">
        <v>13</v>
      </c>
      <c r="O62" s="6" t="str">
        <f>_xlfn.CONCAT(N62,M62,H62)</f>
        <v>AsiaMyanmarMali Kha</v>
      </c>
      <c r="P62" s="6">
        <v>2006</v>
      </c>
      <c r="Q62" s="6" t="s">
        <v>93</v>
      </c>
      <c r="R62" s="6"/>
      <c r="S62" s="6" t="s">
        <v>58</v>
      </c>
      <c r="T62" s="6" t="s">
        <v>69</v>
      </c>
      <c r="U62" s="6"/>
      <c r="V62" s="6"/>
      <c r="W62" s="6"/>
      <c r="X62" s="6"/>
      <c r="Y62" s="6"/>
      <c r="Z62" s="6"/>
      <c r="AA62" s="6"/>
      <c r="AB62" s="6"/>
      <c r="AC62" s="6"/>
      <c r="AD62" s="6"/>
      <c r="AE62" s="6" t="s">
        <v>526</v>
      </c>
    </row>
    <row r="63" spans="1:31" x14ac:dyDescent="0.2">
      <c r="A63" s="1">
        <v>62</v>
      </c>
      <c r="B63" s="6" t="s">
        <v>564</v>
      </c>
      <c r="C63" s="6"/>
      <c r="D63" s="6"/>
      <c r="E63" s="6"/>
      <c r="F63" s="6" t="s">
        <v>564</v>
      </c>
      <c r="G63" s="6" t="s">
        <v>1134</v>
      </c>
      <c r="H63" s="6" t="s">
        <v>1309</v>
      </c>
      <c r="I63" s="6">
        <v>0</v>
      </c>
      <c r="J63" s="6"/>
      <c r="K63" s="6">
        <v>1984</v>
      </c>
      <c r="L63" s="6">
        <v>2006</v>
      </c>
      <c r="M63" s="6" t="s">
        <v>20</v>
      </c>
      <c r="N63" s="6" t="s">
        <v>13</v>
      </c>
      <c r="O63" s="6" t="str">
        <f>_xlfn.CONCAT(N63,M63,H63)</f>
        <v>AsiaMyanmarMaw Luu</v>
      </c>
      <c r="P63" s="6">
        <v>2007</v>
      </c>
      <c r="Q63" s="6" t="s">
        <v>93</v>
      </c>
      <c r="R63" s="6"/>
      <c r="S63" s="6"/>
      <c r="T63" s="6"/>
      <c r="U63" s="6"/>
      <c r="V63" s="6"/>
      <c r="W63" s="6"/>
      <c r="X63" s="6"/>
      <c r="Y63" s="6"/>
      <c r="Z63" s="6"/>
      <c r="AA63" s="6" t="s">
        <v>58</v>
      </c>
      <c r="AB63" s="6">
        <v>56</v>
      </c>
      <c r="AC63" s="6" t="s">
        <v>127</v>
      </c>
      <c r="AD63" s="6" t="s">
        <v>99</v>
      </c>
      <c r="AE63" s="6" t="s">
        <v>570</v>
      </c>
    </row>
    <row r="64" spans="1:31" x14ac:dyDescent="0.2">
      <c r="A64" s="1">
        <v>63</v>
      </c>
      <c r="B64" s="6" t="s">
        <v>522</v>
      </c>
      <c r="C64" s="6" t="s">
        <v>523</v>
      </c>
      <c r="D64" s="6"/>
      <c r="E64" s="6"/>
      <c r="F64" s="6" t="s">
        <v>522</v>
      </c>
      <c r="G64" s="6" t="s">
        <v>1135</v>
      </c>
      <c r="H64" s="6" t="s">
        <v>1310</v>
      </c>
      <c r="I64" s="6">
        <v>0</v>
      </c>
      <c r="J64" s="6"/>
      <c r="K64" s="6">
        <v>1984</v>
      </c>
      <c r="L64" s="6">
        <v>2010</v>
      </c>
      <c r="M64" s="6" t="s">
        <v>20</v>
      </c>
      <c r="N64" s="6" t="s">
        <v>13</v>
      </c>
      <c r="O64" s="6" t="str">
        <f>_xlfn.CONCAT(N64,M64,H64)</f>
        <v>AsiaMyanmarMekahta</v>
      </c>
      <c r="P64" s="6">
        <v>2010</v>
      </c>
      <c r="Q64" s="6" t="s">
        <v>93</v>
      </c>
      <c r="R64" s="6"/>
      <c r="S64" s="6" t="s">
        <v>69</v>
      </c>
      <c r="T64" s="6" t="s">
        <v>58</v>
      </c>
      <c r="U64" s="6"/>
      <c r="V64" s="6"/>
      <c r="W64" s="6"/>
      <c r="X64" s="6"/>
      <c r="Y64" s="6"/>
      <c r="Z64" s="6"/>
      <c r="AA64" s="6" t="s">
        <v>58</v>
      </c>
      <c r="AB64" s="6">
        <v>12</v>
      </c>
      <c r="AC64" s="6" t="s">
        <v>127</v>
      </c>
      <c r="AD64" s="6" t="s">
        <v>99</v>
      </c>
      <c r="AE64" s="6" t="s">
        <v>524</v>
      </c>
    </row>
    <row r="65" spans="1:31" x14ac:dyDescent="0.2">
      <c r="A65" s="1">
        <v>64</v>
      </c>
      <c r="B65" s="6" t="s">
        <v>59</v>
      </c>
      <c r="C65" s="6" t="s">
        <v>579</v>
      </c>
      <c r="D65" s="6"/>
      <c r="E65" s="6"/>
      <c r="F65" s="6" t="s">
        <v>59</v>
      </c>
      <c r="G65" s="6" t="s">
        <v>1136</v>
      </c>
      <c r="H65" s="6" t="s">
        <v>1311</v>
      </c>
      <c r="I65" s="6">
        <v>0</v>
      </c>
      <c r="J65" s="6"/>
      <c r="K65" s="6">
        <v>1984</v>
      </c>
      <c r="L65" s="6">
        <v>1998</v>
      </c>
      <c r="M65" s="6" t="s">
        <v>20</v>
      </c>
      <c r="N65" s="6" t="s">
        <v>13</v>
      </c>
      <c r="O65" s="6" t="str">
        <f>_xlfn.CONCAT(N65,M65,H65)</f>
        <v>AsiaMyanmarMogok</v>
      </c>
      <c r="P65" s="6">
        <v>1999</v>
      </c>
      <c r="Q65" s="6" t="s">
        <v>93</v>
      </c>
      <c r="R65" s="6"/>
      <c r="S65" s="6" t="s">
        <v>69</v>
      </c>
      <c r="T65" s="6" t="s">
        <v>58</v>
      </c>
      <c r="U65" s="6"/>
      <c r="V65" s="6"/>
      <c r="W65" s="6" t="s">
        <v>69</v>
      </c>
      <c r="X65" s="6"/>
      <c r="Y65" s="6"/>
      <c r="Z65" s="6"/>
      <c r="AA65" s="7" t="s">
        <v>58</v>
      </c>
      <c r="AB65" s="7">
        <v>275</v>
      </c>
      <c r="AC65" s="7" t="s">
        <v>127</v>
      </c>
      <c r="AD65" s="7" t="s">
        <v>99</v>
      </c>
      <c r="AE65" s="6" t="s">
        <v>62</v>
      </c>
    </row>
    <row r="66" spans="1:31" x14ac:dyDescent="0.2">
      <c r="A66" s="1">
        <v>65</v>
      </c>
      <c r="B66" s="6" t="s">
        <v>545</v>
      </c>
      <c r="C66" s="6"/>
      <c r="D66" s="6"/>
      <c r="E66" s="6"/>
      <c r="F66" s="6" t="s">
        <v>545</v>
      </c>
      <c r="G66" s="6" t="s">
        <v>1137</v>
      </c>
      <c r="H66" s="6" t="s">
        <v>1312</v>
      </c>
      <c r="I66" s="6">
        <v>0</v>
      </c>
      <c r="J66" s="6"/>
      <c r="K66" s="6">
        <v>1984</v>
      </c>
      <c r="L66" s="6">
        <v>2005</v>
      </c>
      <c r="M66" s="6" t="s">
        <v>20</v>
      </c>
      <c r="N66" s="6" t="s">
        <v>13</v>
      </c>
      <c r="O66" s="6" t="str">
        <f>_xlfn.CONCAT(N66,M66,H66)</f>
        <v>AsiaMyanmarMu</v>
      </c>
      <c r="P66" s="6">
        <v>2005</v>
      </c>
      <c r="Q66" s="6" t="s">
        <v>94</v>
      </c>
      <c r="R66" s="6"/>
      <c r="S66" s="6" t="s">
        <v>69</v>
      </c>
      <c r="T66" s="6" t="s">
        <v>58</v>
      </c>
      <c r="U66" s="6"/>
      <c r="V66" s="6"/>
      <c r="W66" s="6"/>
      <c r="X66" s="6"/>
      <c r="Y66" s="6"/>
      <c r="Z66" s="6"/>
      <c r="AA66" s="6"/>
      <c r="AB66" s="6"/>
      <c r="AC66" s="6"/>
      <c r="AD66" s="6"/>
      <c r="AE66" s="6" t="s">
        <v>546</v>
      </c>
    </row>
    <row r="67" spans="1:31" x14ac:dyDescent="0.2">
      <c r="A67" s="1">
        <v>66</v>
      </c>
      <c r="B67" s="6" t="s">
        <v>586</v>
      </c>
      <c r="C67" s="6" t="s">
        <v>529</v>
      </c>
      <c r="D67" s="6"/>
      <c r="E67" s="6"/>
      <c r="F67" s="6" t="s">
        <v>586</v>
      </c>
      <c r="G67" s="6" t="s">
        <v>1126</v>
      </c>
      <c r="H67" s="6" t="s">
        <v>1301</v>
      </c>
      <c r="I67" s="6">
        <v>0</v>
      </c>
      <c r="J67" s="6"/>
      <c r="K67" s="6">
        <v>1984</v>
      </c>
      <c r="L67" s="6">
        <v>2012</v>
      </c>
      <c r="M67" s="6" t="s">
        <v>20</v>
      </c>
      <c r="N67" s="6" t="s">
        <v>13</v>
      </c>
      <c r="O67" s="6" t="str">
        <f>_xlfn.CONCAT(N67,M67,H67)</f>
        <v>AsiaMyanmarNingbyen</v>
      </c>
      <c r="P67" s="6">
        <v>2013</v>
      </c>
      <c r="Q67" s="6" t="s">
        <v>93</v>
      </c>
      <c r="R67" s="6"/>
      <c r="S67" s="6" t="s">
        <v>69</v>
      </c>
      <c r="T67" s="6" t="s">
        <v>69</v>
      </c>
      <c r="U67" s="6"/>
      <c r="V67" s="6"/>
      <c r="W67" s="6"/>
      <c r="X67" s="6"/>
      <c r="Y67" s="6"/>
      <c r="Z67" s="6"/>
      <c r="AA67" s="6" t="s">
        <v>58</v>
      </c>
      <c r="AB67" s="6">
        <v>140</v>
      </c>
      <c r="AC67" s="6" t="s">
        <v>127</v>
      </c>
      <c r="AD67" s="6" t="s">
        <v>99</v>
      </c>
      <c r="AE67" s="6" t="s">
        <v>587</v>
      </c>
    </row>
    <row r="68" spans="1:31" x14ac:dyDescent="0.2">
      <c r="A68" s="1">
        <v>67</v>
      </c>
      <c r="B68" s="6" t="s">
        <v>571</v>
      </c>
      <c r="C68" s="6"/>
      <c r="D68" s="6"/>
      <c r="E68" s="6"/>
      <c r="F68" s="6" t="s">
        <v>571</v>
      </c>
      <c r="G68" s="6" t="s">
        <v>1127</v>
      </c>
      <c r="H68" s="6" t="s">
        <v>1302</v>
      </c>
      <c r="I68" s="6">
        <v>0</v>
      </c>
      <c r="J68" s="6"/>
      <c r="K68" s="6">
        <v>1984</v>
      </c>
      <c r="L68" s="6">
        <v>2002</v>
      </c>
      <c r="M68" s="6" t="s">
        <v>20</v>
      </c>
      <c r="N68" s="6" t="s">
        <v>13</v>
      </c>
      <c r="O68" s="6" t="str">
        <f>_xlfn.CONCAT(N68,M68,H68)</f>
        <v>AsiaMyanmarShaduzup</v>
      </c>
      <c r="P68" s="6">
        <v>2004</v>
      </c>
      <c r="Q68" s="6" t="s">
        <v>94</v>
      </c>
      <c r="R68" s="6"/>
      <c r="S68" s="6"/>
      <c r="T68" s="6" t="s">
        <v>58</v>
      </c>
      <c r="U68" s="6"/>
      <c r="V68" s="6"/>
      <c r="W68" s="6"/>
      <c r="X68" s="6"/>
      <c r="Y68" s="6"/>
      <c r="Z68" s="6"/>
      <c r="AA68" s="6" t="s">
        <v>58</v>
      </c>
      <c r="AB68" s="6">
        <v>61</v>
      </c>
      <c r="AC68" s="6" t="s">
        <v>127</v>
      </c>
      <c r="AD68" s="6"/>
      <c r="AE68" s="6" t="s">
        <v>573</v>
      </c>
    </row>
    <row r="69" spans="1:31" x14ac:dyDescent="0.2">
      <c r="A69" s="1">
        <v>68</v>
      </c>
      <c r="B69" s="6" t="s">
        <v>531</v>
      </c>
      <c r="C69" s="6" t="s">
        <v>532</v>
      </c>
      <c r="D69" s="6"/>
      <c r="E69" s="6"/>
      <c r="F69" s="6" t="s">
        <v>531</v>
      </c>
      <c r="G69" s="6" t="s">
        <v>1140</v>
      </c>
      <c r="H69" s="6" t="s">
        <v>1315</v>
      </c>
      <c r="I69" s="6">
        <v>0</v>
      </c>
      <c r="J69" s="6"/>
      <c r="K69" s="6">
        <v>1984</v>
      </c>
      <c r="L69" s="6">
        <v>1999</v>
      </c>
      <c r="M69" s="6" t="s">
        <v>20</v>
      </c>
      <c r="N69" s="6" t="s">
        <v>13</v>
      </c>
      <c r="O69" s="6" t="str">
        <f>_xlfn.CONCAT(N69,M69,H69)</f>
        <v>AsiaMyanmarShin Bway</v>
      </c>
      <c r="P69" s="6">
        <v>2000</v>
      </c>
      <c r="Q69" s="6" t="s">
        <v>93</v>
      </c>
      <c r="R69" s="6"/>
      <c r="S69" s="6" t="s">
        <v>69</v>
      </c>
      <c r="T69" s="6" t="s">
        <v>58</v>
      </c>
      <c r="U69" s="6"/>
      <c r="V69" s="6"/>
      <c r="W69" s="6"/>
      <c r="X69" s="6"/>
      <c r="Y69" s="6"/>
      <c r="Z69" s="6"/>
      <c r="AA69" s="6" t="s">
        <v>58</v>
      </c>
      <c r="AB69" s="6">
        <v>0</v>
      </c>
      <c r="AC69" s="6" t="s">
        <v>127</v>
      </c>
      <c r="AD69" s="6" t="s">
        <v>99</v>
      </c>
      <c r="AE69" s="6" t="s">
        <v>533</v>
      </c>
    </row>
    <row r="70" spans="1:31" x14ac:dyDescent="0.2">
      <c r="A70" s="1">
        <v>69</v>
      </c>
      <c r="B70" s="6" t="s">
        <v>577</v>
      </c>
      <c r="C70" s="6" t="s">
        <v>579</v>
      </c>
      <c r="D70" s="6"/>
      <c r="E70" s="6"/>
      <c r="F70" s="6" t="s">
        <v>577</v>
      </c>
      <c r="G70" s="6" t="s">
        <v>1141</v>
      </c>
      <c r="H70" s="6" t="s">
        <v>1316</v>
      </c>
      <c r="I70" s="6">
        <v>0</v>
      </c>
      <c r="J70" s="6"/>
      <c r="K70" s="6">
        <v>1984</v>
      </c>
      <c r="L70" s="6">
        <v>2003</v>
      </c>
      <c r="M70" s="6" t="s">
        <v>20</v>
      </c>
      <c r="N70" s="6" t="s">
        <v>13</v>
      </c>
      <c r="O70" s="6" t="str">
        <f>_xlfn.CONCAT(N70,M70,H70)</f>
        <v>AsiaMyanmarSikaw</v>
      </c>
      <c r="P70" s="6">
        <v>2004</v>
      </c>
      <c r="Q70" s="6" t="s">
        <v>94</v>
      </c>
      <c r="R70" s="6"/>
      <c r="S70" s="6" t="s">
        <v>69</v>
      </c>
      <c r="T70" s="6" t="s">
        <v>58</v>
      </c>
      <c r="U70" s="6"/>
      <c r="V70" s="6"/>
      <c r="W70" s="6"/>
      <c r="X70" s="6"/>
      <c r="Y70" s="6"/>
      <c r="Z70" s="6"/>
      <c r="AA70" s="7" t="s">
        <v>58</v>
      </c>
      <c r="AB70" s="7">
        <v>154</v>
      </c>
      <c r="AC70" s="7" t="s">
        <v>127</v>
      </c>
      <c r="AD70" s="7" t="s">
        <v>99</v>
      </c>
      <c r="AE70" s="6" t="s">
        <v>578</v>
      </c>
    </row>
    <row r="71" spans="1:31" x14ac:dyDescent="0.2">
      <c r="A71" s="1">
        <v>70</v>
      </c>
      <c r="B71" s="6" t="s">
        <v>523</v>
      </c>
      <c r="C71" s="6" t="s">
        <v>993</v>
      </c>
      <c r="D71" s="6"/>
      <c r="E71" s="6"/>
      <c r="F71" s="6" t="s">
        <v>523</v>
      </c>
      <c r="G71" s="6" t="s">
        <v>1142</v>
      </c>
      <c r="H71" s="6" t="s">
        <v>1317</v>
      </c>
      <c r="I71" s="6">
        <v>0</v>
      </c>
      <c r="J71" s="6"/>
      <c r="K71" s="6">
        <v>1984</v>
      </c>
      <c r="L71" s="6">
        <v>1999</v>
      </c>
      <c r="M71" s="6" t="s">
        <v>20</v>
      </c>
      <c r="N71" s="6" t="s">
        <v>13</v>
      </c>
      <c r="O71" s="6" t="str">
        <f>_xlfn.CONCAT(N71,M71,H71)</f>
        <v>AsiaMyanmarSittang</v>
      </c>
      <c r="P71" s="6">
        <v>2000</v>
      </c>
      <c r="Q71" s="6" t="s">
        <v>94</v>
      </c>
      <c r="R71" s="6"/>
      <c r="S71" s="6" t="s">
        <v>69</v>
      </c>
      <c r="T71" s="6"/>
      <c r="U71" s="6"/>
      <c r="V71" s="6"/>
      <c r="W71" s="6"/>
      <c r="X71" s="6"/>
      <c r="Y71" s="6"/>
      <c r="Z71" s="6"/>
      <c r="AA71" s="6" t="s">
        <v>58</v>
      </c>
      <c r="AB71" s="6">
        <v>133</v>
      </c>
      <c r="AC71" s="6" t="s">
        <v>127</v>
      </c>
      <c r="AD71" s="6" t="s">
        <v>99</v>
      </c>
      <c r="AE71" s="6" t="s">
        <v>994</v>
      </c>
    </row>
    <row r="72" spans="1:31" x14ac:dyDescent="0.2">
      <c r="A72" s="1">
        <v>71</v>
      </c>
      <c r="B72" s="6" t="s">
        <v>519</v>
      </c>
      <c r="C72" s="6"/>
      <c r="D72" s="6"/>
      <c r="E72" s="6"/>
      <c r="F72" s="6" t="s">
        <v>519</v>
      </c>
      <c r="G72" s="6" t="s">
        <v>1139</v>
      </c>
      <c r="H72" s="6" t="s">
        <v>1314</v>
      </c>
      <c r="I72" s="6">
        <v>0</v>
      </c>
      <c r="J72" s="6"/>
      <c r="K72" s="6">
        <v>1984</v>
      </c>
      <c r="L72" s="6">
        <v>2014</v>
      </c>
      <c r="M72" s="6" t="s">
        <v>20</v>
      </c>
      <c r="N72" s="6" t="s">
        <v>13</v>
      </c>
      <c r="O72" s="6" t="str">
        <f>_xlfn.CONCAT(N72,M72,H72)</f>
        <v>AsiaMyanmarSittang East</v>
      </c>
      <c r="P72" s="6">
        <v>2015</v>
      </c>
      <c r="Q72" s="6" t="s">
        <v>94</v>
      </c>
      <c r="R72" s="6"/>
      <c r="S72" s="6" t="s">
        <v>69</v>
      </c>
      <c r="T72" s="6" t="s">
        <v>58</v>
      </c>
      <c r="U72" s="6"/>
      <c r="V72" s="6"/>
      <c r="W72" s="6"/>
      <c r="X72" s="6"/>
      <c r="Y72" s="6"/>
      <c r="Z72" s="6"/>
      <c r="AA72" s="6"/>
      <c r="AB72" s="6"/>
      <c r="AC72" s="6"/>
      <c r="AD72" s="6"/>
      <c r="AE72" s="6" t="s">
        <v>521</v>
      </c>
    </row>
    <row r="73" spans="1:31" x14ac:dyDescent="0.2">
      <c r="A73" s="1">
        <v>72</v>
      </c>
      <c r="B73" s="6" t="s">
        <v>19</v>
      </c>
      <c r="C73" s="6"/>
      <c r="D73" s="6"/>
      <c r="E73" s="6"/>
      <c r="F73" s="6" t="s">
        <v>19</v>
      </c>
      <c r="G73" s="6" t="s">
        <v>1131</v>
      </c>
      <c r="H73" s="6" t="s">
        <v>1306</v>
      </c>
      <c r="I73" s="6">
        <v>0</v>
      </c>
      <c r="J73" s="6"/>
      <c r="K73" s="6">
        <v>1984</v>
      </c>
      <c r="L73" s="6">
        <v>2012</v>
      </c>
      <c r="M73" s="6" t="s">
        <v>20</v>
      </c>
      <c r="N73" s="6" t="s">
        <v>13</v>
      </c>
      <c r="O73" s="6" t="str">
        <f>_xlfn.CONCAT(N73,M73,H73)</f>
        <v>AsiaMyanmarTheinkun</v>
      </c>
      <c r="P73" s="6">
        <v>2013</v>
      </c>
      <c r="Q73" s="6" t="s">
        <v>93</v>
      </c>
      <c r="R73" s="6"/>
      <c r="S73" s="6" t="s">
        <v>58</v>
      </c>
      <c r="T73" s="6" t="s">
        <v>69</v>
      </c>
      <c r="U73" s="6"/>
      <c r="V73" s="6"/>
      <c r="W73" s="6" t="s">
        <v>58</v>
      </c>
      <c r="X73" s="6"/>
      <c r="Y73" s="6"/>
      <c r="Z73" s="6"/>
      <c r="AA73" s="6"/>
      <c r="AB73" s="6"/>
      <c r="AC73" s="6"/>
      <c r="AD73" s="6"/>
      <c r="AE73" s="6"/>
    </row>
    <row r="74" spans="1:31" x14ac:dyDescent="0.2">
      <c r="A74" s="1">
        <v>73</v>
      </c>
      <c r="B74" s="6" t="s">
        <v>542</v>
      </c>
      <c r="C74" s="6" t="s">
        <v>540</v>
      </c>
      <c r="D74" s="6"/>
      <c r="E74" s="6"/>
      <c r="F74" s="6" t="s">
        <v>542</v>
      </c>
      <c r="G74" s="6" t="s">
        <v>1145</v>
      </c>
      <c r="H74" s="6" t="s">
        <v>1320</v>
      </c>
      <c r="I74" s="6">
        <v>0</v>
      </c>
      <c r="J74" s="6"/>
      <c r="K74" s="6">
        <v>1984</v>
      </c>
      <c r="L74" s="6">
        <v>1993</v>
      </c>
      <c r="M74" s="6" t="s">
        <v>20</v>
      </c>
      <c r="N74" s="6" t="s">
        <v>13</v>
      </c>
      <c r="O74" s="6" t="str">
        <f>_xlfn.CONCAT(N74,M74,H74)</f>
        <v>AsiaMyanmarUyu</v>
      </c>
      <c r="P74" s="6">
        <v>1994</v>
      </c>
      <c r="Q74" s="6" t="s">
        <v>94</v>
      </c>
      <c r="R74" s="6"/>
      <c r="S74" s="6" t="s">
        <v>69</v>
      </c>
      <c r="T74" s="6" t="s">
        <v>58</v>
      </c>
      <c r="U74" s="6"/>
      <c r="V74" s="6"/>
      <c r="W74" s="6"/>
      <c r="X74" s="6"/>
      <c r="Y74" s="6"/>
      <c r="Z74" s="6"/>
      <c r="AA74" s="6" t="s">
        <v>58</v>
      </c>
      <c r="AB74" s="6">
        <v>186</v>
      </c>
      <c r="AC74" s="6" t="s">
        <v>127</v>
      </c>
      <c r="AD74" s="6" t="s">
        <v>99</v>
      </c>
      <c r="AE74" s="6" t="s">
        <v>543</v>
      </c>
    </row>
    <row r="75" spans="1:31" x14ac:dyDescent="0.2">
      <c r="A75" s="1">
        <v>74</v>
      </c>
      <c r="B75" s="6" t="s">
        <v>540</v>
      </c>
      <c r="C75" s="6" t="s">
        <v>554</v>
      </c>
      <c r="D75" s="6"/>
      <c r="E75" s="6"/>
      <c r="F75" s="6" t="s">
        <v>540</v>
      </c>
      <c r="G75" s="6" t="s">
        <v>1144</v>
      </c>
      <c r="H75" s="6" t="s">
        <v>1319</v>
      </c>
      <c r="I75" s="6">
        <v>0</v>
      </c>
      <c r="J75" s="6"/>
      <c r="K75" s="6">
        <v>1984</v>
      </c>
      <c r="L75" s="6">
        <v>1991</v>
      </c>
      <c r="M75" s="6" t="s">
        <v>20</v>
      </c>
      <c r="N75" s="6" t="s">
        <v>13</v>
      </c>
      <c r="O75" s="6" t="str">
        <f>_xlfn.CONCAT(N75,M75,H75)</f>
        <v>AsiaMyanmarUyu North</v>
      </c>
      <c r="P75" s="6">
        <v>1992</v>
      </c>
      <c r="Q75" s="6" t="s">
        <v>94</v>
      </c>
      <c r="R75" s="6"/>
      <c r="S75" s="6" t="s">
        <v>58</v>
      </c>
      <c r="T75" s="6" t="s">
        <v>58</v>
      </c>
      <c r="U75" s="6"/>
      <c r="V75" s="6"/>
      <c r="W75" s="6"/>
      <c r="X75" s="6"/>
      <c r="Y75" s="6"/>
      <c r="Z75" s="6"/>
      <c r="AA75" s="6"/>
      <c r="AB75" s="6"/>
      <c r="AC75" s="6"/>
      <c r="AD75" s="6"/>
      <c r="AE75" s="6" t="s">
        <v>541</v>
      </c>
    </row>
    <row r="76" spans="1:31" x14ac:dyDescent="0.2">
      <c r="A76" s="1">
        <v>75</v>
      </c>
      <c r="B76" s="6" t="s">
        <v>623</v>
      </c>
      <c r="C76" s="6"/>
      <c r="D76" s="6"/>
      <c r="E76" s="6"/>
      <c r="F76" s="6" t="s">
        <v>623</v>
      </c>
      <c r="G76" s="6" t="s">
        <v>1157</v>
      </c>
      <c r="H76" s="6" t="s">
        <v>1332</v>
      </c>
      <c r="I76" s="6">
        <v>0</v>
      </c>
      <c r="J76" s="6">
        <v>46</v>
      </c>
      <c r="K76" s="6">
        <v>1984</v>
      </c>
      <c r="L76" s="6">
        <v>2021</v>
      </c>
      <c r="M76" s="6" t="s">
        <v>655</v>
      </c>
      <c r="N76" s="6" t="s">
        <v>13</v>
      </c>
      <c r="O76" s="6" t="str">
        <f>_xlfn.CONCAT(N76,M76,H76)</f>
        <v>AsiaRussiaBolshoy</v>
      </c>
      <c r="P76" s="6">
        <v>1980</v>
      </c>
      <c r="Q76" s="6" t="s">
        <v>93</v>
      </c>
      <c r="R76" s="6"/>
      <c r="S76" s="6" t="s">
        <v>58</v>
      </c>
      <c r="T76" s="6" t="s">
        <v>58</v>
      </c>
      <c r="U76" s="6"/>
      <c r="V76" s="6"/>
      <c r="W76" s="6" t="s">
        <v>58</v>
      </c>
      <c r="X76" s="6">
        <v>46</v>
      </c>
      <c r="Y76" s="6" t="s">
        <v>127</v>
      </c>
      <c r="Z76" s="6"/>
      <c r="AA76" s="6"/>
      <c r="AB76" s="6"/>
      <c r="AC76" s="6"/>
      <c r="AD76" s="6"/>
      <c r="AE76" s="6" t="s">
        <v>622</v>
      </c>
    </row>
    <row r="77" spans="1:31" x14ac:dyDescent="0.2">
      <c r="A77" s="1">
        <v>76</v>
      </c>
      <c r="B77" s="6" t="s">
        <v>624</v>
      </c>
      <c r="C77" s="6" t="s">
        <v>623</v>
      </c>
      <c r="D77" s="6"/>
      <c r="E77" s="6"/>
      <c r="F77" s="6" t="s">
        <v>624</v>
      </c>
      <c r="G77" s="6" t="s">
        <v>1362</v>
      </c>
      <c r="H77" s="6" t="s">
        <v>1363</v>
      </c>
      <c r="I77" s="6">
        <v>0</v>
      </c>
      <c r="J77" s="6">
        <v>46</v>
      </c>
      <c r="K77" s="6">
        <v>1984</v>
      </c>
      <c r="L77" s="6">
        <v>2021</v>
      </c>
      <c r="M77" s="6" t="s">
        <v>655</v>
      </c>
      <c r="N77" s="6" t="s">
        <v>13</v>
      </c>
      <c r="O77" s="6" t="str">
        <f>_xlfn.CONCAT(N77,M77,H77)</f>
        <v>AsiaRussiaBolshoy Partizansk</v>
      </c>
      <c r="P77" s="6">
        <v>1980</v>
      </c>
      <c r="Q77" s="6" t="s">
        <v>93</v>
      </c>
      <c r="R77" s="6"/>
      <c r="S77" s="6" t="s">
        <v>69</v>
      </c>
      <c r="T77" s="6" t="s">
        <v>58</v>
      </c>
      <c r="U77" s="6"/>
      <c r="V77" s="6"/>
      <c r="W77" s="6"/>
      <c r="X77" s="6"/>
      <c r="Y77" s="6"/>
      <c r="Z77" s="6"/>
      <c r="AA77" s="6" t="s">
        <v>58</v>
      </c>
      <c r="AB77" s="6">
        <v>68</v>
      </c>
      <c r="AC77" s="6" t="s">
        <v>127</v>
      </c>
      <c r="AD77" s="6" t="s">
        <v>99</v>
      </c>
      <c r="AE77" s="6" t="s">
        <v>622</v>
      </c>
    </row>
    <row r="78" spans="1:31" x14ac:dyDescent="0.2">
      <c r="A78" s="1">
        <v>77</v>
      </c>
      <c r="B78" s="6" t="s">
        <v>773</v>
      </c>
      <c r="C78" s="6"/>
      <c r="D78" s="6"/>
      <c r="E78" s="6"/>
      <c r="F78" s="6" t="s">
        <v>773</v>
      </c>
      <c r="G78" s="6" t="s">
        <v>1156</v>
      </c>
      <c r="H78" s="6" t="s">
        <v>1331</v>
      </c>
      <c r="I78" s="6">
        <v>0</v>
      </c>
      <c r="J78" s="6">
        <v>95</v>
      </c>
      <c r="K78" s="6">
        <v>1984</v>
      </c>
      <c r="L78" s="6">
        <v>2021</v>
      </c>
      <c r="M78" s="6" t="s">
        <v>655</v>
      </c>
      <c r="N78" s="6" t="s">
        <v>13</v>
      </c>
      <c r="O78" s="6" t="str">
        <f>_xlfn.CONCAT(N78,M78,H78)</f>
        <v>AsiaRussiaKoryak Plateau</v>
      </c>
      <c r="P78" s="6">
        <v>1996</v>
      </c>
      <c r="Q78" s="6" t="s">
        <v>94</v>
      </c>
      <c r="R78" s="6"/>
      <c r="S78" s="6" t="s">
        <v>69</v>
      </c>
      <c r="T78" s="6" t="s">
        <v>58</v>
      </c>
      <c r="U78" s="6"/>
      <c r="V78" s="6"/>
      <c r="W78" s="6" t="s">
        <v>58</v>
      </c>
      <c r="X78" s="6">
        <v>95</v>
      </c>
      <c r="Y78" s="6" t="s">
        <v>127</v>
      </c>
      <c r="Z78" s="6"/>
      <c r="AA78" s="6" t="s">
        <v>58</v>
      </c>
      <c r="AB78" s="6">
        <v>95</v>
      </c>
      <c r="AC78" s="6" t="s">
        <v>127</v>
      </c>
      <c r="AD78" s="6"/>
      <c r="AE78" s="6" t="s">
        <v>774</v>
      </c>
    </row>
    <row r="79" spans="1:31" x14ac:dyDescent="0.2">
      <c r="A79" s="1">
        <v>78</v>
      </c>
      <c r="B79" s="6" t="s">
        <v>621</v>
      </c>
      <c r="C79" s="6"/>
      <c r="D79" s="6"/>
      <c r="E79" s="6"/>
      <c r="F79" s="6" t="s">
        <v>621</v>
      </c>
      <c r="G79" s="6" t="s">
        <v>1158</v>
      </c>
      <c r="H79" s="6" t="s">
        <v>1333</v>
      </c>
      <c r="I79" s="6">
        <v>0</v>
      </c>
      <c r="J79" s="6"/>
      <c r="K79" s="6">
        <v>1984</v>
      </c>
      <c r="L79" s="6">
        <v>2005</v>
      </c>
      <c r="M79" s="6" t="s">
        <v>655</v>
      </c>
      <c r="N79" s="6" t="s">
        <v>13</v>
      </c>
      <c r="O79" s="6" t="str">
        <f>_xlfn.CONCAT(N79,M79,H79)</f>
        <v>AsiaRussiaYenisei Novaya</v>
      </c>
      <c r="P79" s="6">
        <v>1980</v>
      </c>
      <c r="Q79" s="6" t="s">
        <v>93</v>
      </c>
      <c r="R79" s="6"/>
      <c r="S79" s="6" t="s">
        <v>69</v>
      </c>
      <c r="T79" s="6" t="s">
        <v>58</v>
      </c>
      <c r="U79" s="6"/>
      <c r="V79" s="6"/>
      <c r="W79" s="6"/>
      <c r="X79" s="6"/>
      <c r="Y79" s="6"/>
      <c r="Z79" s="6"/>
      <c r="AA79" s="6"/>
      <c r="AB79" s="6"/>
      <c r="AC79" s="6"/>
      <c r="AD79" s="6"/>
      <c r="AE79" s="6" t="s">
        <v>622</v>
      </c>
    </row>
    <row r="80" spans="1:31" x14ac:dyDescent="0.2">
      <c r="A80" s="1">
        <v>79</v>
      </c>
      <c r="B80" s="6" t="s">
        <v>625</v>
      </c>
      <c r="C80" s="6"/>
      <c r="D80" s="6"/>
      <c r="E80" s="6"/>
      <c r="F80" s="6" t="s">
        <v>621</v>
      </c>
      <c r="G80" s="6" t="s">
        <v>1365</v>
      </c>
      <c r="H80" s="6" t="s">
        <v>1366</v>
      </c>
      <c r="I80" s="6">
        <v>0</v>
      </c>
      <c r="J80" s="6"/>
      <c r="K80" s="6">
        <v>1984</v>
      </c>
      <c r="L80" s="6">
        <v>2010</v>
      </c>
      <c r="M80" s="6" t="s">
        <v>655</v>
      </c>
      <c r="N80" s="6" t="s">
        <v>13</v>
      </c>
      <c r="O80" s="6" t="str">
        <f>_xlfn.CONCAT(N80,M80,H80)</f>
        <v>AsiaRussiaYenisei Yuzhno</v>
      </c>
      <c r="P80" s="6">
        <v>1980</v>
      </c>
      <c r="Q80" s="6" t="s">
        <v>93</v>
      </c>
      <c r="R80" s="6"/>
      <c r="S80" s="6" t="s">
        <v>69</v>
      </c>
      <c r="T80" s="6" t="s">
        <v>58</v>
      </c>
      <c r="U80" s="6"/>
      <c r="V80" s="6"/>
      <c r="W80" s="6"/>
      <c r="X80" s="6"/>
      <c r="Y80" s="6"/>
      <c r="Z80" s="6"/>
      <c r="AA80" s="6"/>
      <c r="AB80" s="6"/>
      <c r="AC80" s="6"/>
      <c r="AD80" s="6"/>
      <c r="AE80" s="6" t="s">
        <v>622</v>
      </c>
    </row>
    <row r="81" spans="1:31" x14ac:dyDescent="0.2">
      <c r="A81" s="1">
        <v>80</v>
      </c>
      <c r="B81" s="6" t="s">
        <v>507</v>
      </c>
      <c r="C81" s="6"/>
      <c r="D81" s="6"/>
      <c r="E81" s="6"/>
      <c r="F81" s="6" t="s">
        <v>507</v>
      </c>
      <c r="G81" s="6" t="s">
        <v>1077</v>
      </c>
      <c r="H81" s="6" t="s">
        <v>1252</v>
      </c>
      <c r="I81" s="6">
        <v>0</v>
      </c>
      <c r="J81" s="6"/>
      <c r="K81" s="6">
        <v>1984</v>
      </c>
      <c r="L81" s="6">
        <v>2010</v>
      </c>
      <c r="M81" s="6" t="s">
        <v>653</v>
      </c>
      <c r="N81" s="6" t="s">
        <v>654</v>
      </c>
      <c r="O81" s="6" t="str">
        <f>_xlfn.CONCAT(N81,M81,H81)</f>
        <v>North AmericaHondurasGuayape</v>
      </c>
      <c r="P81" s="6">
        <v>2012</v>
      </c>
      <c r="Q81" s="6" t="s">
        <v>94</v>
      </c>
      <c r="R81" s="6"/>
      <c r="S81" s="6" t="s">
        <v>58</v>
      </c>
      <c r="T81" s="6" t="s">
        <v>69</v>
      </c>
      <c r="U81" s="6"/>
      <c r="V81" s="6"/>
      <c r="W81" s="6"/>
      <c r="X81" s="6"/>
      <c r="Y81" s="6"/>
      <c r="Z81" s="6"/>
      <c r="AA81" s="6"/>
      <c r="AB81" s="6"/>
      <c r="AC81" s="6"/>
      <c r="AD81" s="6"/>
      <c r="AE81" s="6" t="s">
        <v>508</v>
      </c>
    </row>
    <row r="82" spans="1:31" x14ac:dyDescent="0.2">
      <c r="A82" s="1">
        <v>81</v>
      </c>
      <c r="B82" s="6" t="s">
        <v>329</v>
      </c>
      <c r="C82" s="6"/>
      <c r="D82" s="6"/>
      <c r="E82" s="6"/>
      <c r="F82" s="6" t="s">
        <v>329</v>
      </c>
      <c r="G82" s="6" t="s">
        <v>1078</v>
      </c>
      <c r="H82" s="6" t="s">
        <v>1253</v>
      </c>
      <c r="I82" s="6">
        <v>0</v>
      </c>
      <c r="J82" s="6"/>
      <c r="K82" s="6">
        <v>1984</v>
      </c>
      <c r="L82" s="6">
        <v>2015</v>
      </c>
      <c r="M82" s="6" t="s">
        <v>96</v>
      </c>
      <c r="N82" s="6" t="s">
        <v>84</v>
      </c>
      <c r="O82" s="6" t="str">
        <f>_xlfn.CONCAT(N82,M82,H82)</f>
        <v>OceaniaIndonesiaAlue Tho</v>
      </c>
      <c r="P82" s="6">
        <v>2016</v>
      </c>
      <c r="Q82" s="6" t="s">
        <v>93</v>
      </c>
      <c r="R82" s="6"/>
      <c r="S82" s="6" t="s">
        <v>69</v>
      </c>
      <c r="T82" s="6" t="s">
        <v>58</v>
      </c>
      <c r="U82" s="6">
        <v>45</v>
      </c>
      <c r="V82" s="6" t="s">
        <v>87</v>
      </c>
      <c r="W82" s="6" t="s">
        <v>69</v>
      </c>
      <c r="X82" s="6"/>
      <c r="Y82" s="6"/>
      <c r="Z82" s="6"/>
      <c r="AA82" s="6"/>
      <c r="AB82" s="6"/>
      <c r="AC82" s="6"/>
      <c r="AD82" s="6"/>
      <c r="AE82" s="6" t="s">
        <v>330</v>
      </c>
    </row>
    <row r="83" spans="1:31" x14ac:dyDescent="0.2">
      <c r="A83" s="1">
        <v>82</v>
      </c>
      <c r="B83" s="6" t="s">
        <v>130</v>
      </c>
      <c r="C83" s="6" t="s">
        <v>129</v>
      </c>
      <c r="D83" s="6"/>
      <c r="E83" s="6"/>
      <c r="F83" s="6" t="s">
        <v>130</v>
      </c>
      <c r="G83" s="6" t="s">
        <v>1079</v>
      </c>
      <c r="H83" s="6" t="s">
        <v>1254</v>
      </c>
      <c r="I83" s="6">
        <v>0</v>
      </c>
      <c r="J83" s="6"/>
      <c r="K83" s="6">
        <v>1984</v>
      </c>
      <c r="L83" s="6">
        <v>2002</v>
      </c>
      <c r="M83" s="6" t="s">
        <v>96</v>
      </c>
      <c r="N83" s="6" t="s">
        <v>84</v>
      </c>
      <c r="O83" s="6" t="str">
        <f>_xlfn.CONCAT(N83,M83,H83)</f>
        <v>OceaniaIndonesiaBatang Asai</v>
      </c>
      <c r="P83" s="6">
        <v>2002</v>
      </c>
      <c r="Q83" s="6" t="s">
        <v>93</v>
      </c>
      <c r="R83" s="6"/>
      <c r="S83" s="6" t="s">
        <v>69</v>
      </c>
      <c r="T83" s="6" t="s">
        <v>58</v>
      </c>
      <c r="U83" s="6"/>
      <c r="V83" s="6"/>
      <c r="W83" s="6" t="s">
        <v>120</v>
      </c>
      <c r="X83" s="6">
        <v>93</v>
      </c>
      <c r="Y83" s="6" t="s">
        <v>127</v>
      </c>
      <c r="Z83" s="6">
        <v>2017</v>
      </c>
      <c r="AA83" s="6" t="s">
        <v>58</v>
      </c>
      <c r="AB83" s="6">
        <v>52</v>
      </c>
      <c r="AC83" s="6" t="s">
        <v>127</v>
      </c>
      <c r="AD83" s="6" t="s">
        <v>99</v>
      </c>
      <c r="AE83" s="6" t="s">
        <v>607</v>
      </c>
    </row>
    <row r="84" spans="1:31" x14ac:dyDescent="0.2">
      <c r="A84" s="1">
        <v>83</v>
      </c>
      <c r="B84" s="6" t="s">
        <v>133</v>
      </c>
      <c r="C84" s="6"/>
      <c r="D84" s="6"/>
      <c r="E84" s="6"/>
      <c r="F84" s="6" t="s">
        <v>133</v>
      </c>
      <c r="G84" s="6" t="s">
        <v>1081</v>
      </c>
      <c r="H84" s="6" t="s">
        <v>1256</v>
      </c>
      <c r="I84" s="6">
        <v>205</v>
      </c>
      <c r="J84" s="6"/>
      <c r="K84" s="6">
        <v>1984</v>
      </c>
      <c r="L84" s="6">
        <v>2004</v>
      </c>
      <c r="M84" s="6" t="s">
        <v>96</v>
      </c>
      <c r="N84" s="6" t="s">
        <v>84</v>
      </c>
      <c r="O84" s="6" t="str">
        <f>_xlfn.CONCAT(N84,M84,H84)</f>
        <v>OceaniaIndonesiaBatang Hari</v>
      </c>
      <c r="P84" s="6">
        <v>2005</v>
      </c>
      <c r="Q84" s="6" t="s">
        <v>93</v>
      </c>
      <c r="R84" s="6"/>
      <c r="S84" s="6" t="s">
        <v>58</v>
      </c>
      <c r="T84" s="6" t="s">
        <v>58</v>
      </c>
      <c r="U84" s="6"/>
      <c r="V84" s="6"/>
      <c r="W84" s="6"/>
      <c r="X84" s="6"/>
      <c r="Y84" s="6"/>
      <c r="Z84" s="6"/>
      <c r="AA84" s="6" t="s">
        <v>58</v>
      </c>
      <c r="AB84" s="6">
        <v>205</v>
      </c>
      <c r="AC84" s="6" t="s">
        <v>127</v>
      </c>
      <c r="AD84" s="6"/>
      <c r="AE84" s="6" t="s">
        <v>602</v>
      </c>
    </row>
    <row r="85" spans="1:31" x14ac:dyDescent="0.2">
      <c r="A85" s="1">
        <v>84</v>
      </c>
      <c r="B85" s="6" t="s">
        <v>129</v>
      </c>
      <c r="C85" s="6" t="s">
        <v>133</v>
      </c>
      <c r="D85" s="6"/>
      <c r="E85" s="6"/>
      <c r="F85" s="6" t="s">
        <v>129</v>
      </c>
      <c r="G85" s="6" t="s">
        <v>1084</v>
      </c>
      <c r="H85" s="6" t="s">
        <v>1271</v>
      </c>
      <c r="I85" s="6">
        <v>0</v>
      </c>
      <c r="J85" s="6"/>
      <c r="K85" s="6">
        <v>1984</v>
      </c>
      <c r="L85" s="6">
        <v>2001</v>
      </c>
      <c r="M85" s="6" t="s">
        <v>96</v>
      </c>
      <c r="N85" s="6" t="s">
        <v>84</v>
      </c>
      <c r="O85" s="6" t="str">
        <f>_xlfn.CONCAT(N85,M85,H85)</f>
        <v>OceaniaIndonesiaBatang Hari A</v>
      </c>
      <c r="P85" s="6">
        <v>2002</v>
      </c>
      <c r="Q85" s="6" t="s">
        <v>93</v>
      </c>
      <c r="R85" s="6"/>
      <c r="S85" s="6" t="s">
        <v>58</v>
      </c>
      <c r="T85" s="6" t="s">
        <v>58</v>
      </c>
      <c r="U85" s="6"/>
      <c r="V85" s="6"/>
      <c r="W85" s="6"/>
      <c r="X85" s="6"/>
      <c r="Y85" s="6"/>
      <c r="Z85" s="6"/>
      <c r="AA85" s="6" t="s">
        <v>58</v>
      </c>
      <c r="AB85" s="6">
        <v>476</v>
      </c>
      <c r="AC85" s="6" t="s">
        <v>127</v>
      </c>
      <c r="AD85" s="6" t="s">
        <v>99</v>
      </c>
      <c r="AE85" s="6" t="s">
        <v>606</v>
      </c>
    </row>
    <row r="86" spans="1:31" x14ac:dyDescent="0.2">
      <c r="A86" s="1">
        <v>85</v>
      </c>
      <c r="B86" s="6" t="s">
        <v>131</v>
      </c>
      <c r="C86" s="6" t="s">
        <v>133</v>
      </c>
      <c r="D86" s="6"/>
      <c r="E86" s="6"/>
      <c r="F86" s="6" t="s">
        <v>131</v>
      </c>
      <c r="G86" s="6" t="s">
        <v>1083</v>
      </c>
      <c r="H86" s="6" t="s">
        <v>1258</v>
      </c>
      <c r="I86" s="6">
        <v>0</v>
      </c>
      <c r="J86" s="6"/>
      <c r="K86" s="6">
        <v>1984</v>
      </c>
      <c r="L86" s="6">
        <v>2000</v>
      </c>
      <c r="M86" s="6" t="s">
        <v>96</v>
      </c>
      <c r="N86" s="6" t="s">
        <v>84</v>
      </c>
      <c r="O86" s="6" t="str">
        <f>_xlfn.CONCAT(N86,M86,H86)</f>
        <v>OceaniaIndonesiaBatang Hari B</v>
      </c>
      <c r="P86" s="6">
        <v>2000</v>
      </c>
      <c r="Q86" s="6" t="s">
        <v>93</v>
      </c>
      <c r="R86" s="6"/>
      <c r="S86" s="6" t="s">
        <v>69</v>
      </c>
      <c r="T86" s="6" t="s">
        <v>58</v>
      </c>
      <c r="U86" s="6"/>
      <c r="V86" s="6"/>
      <c r="W86" s="6"/>
      <c r="X86" s="6"/>
      <c r="Y86" s="6"/>
      <c r="Z86" s="6"/>
      <c r="AA86" s="6" t="s">
        <v>58</v>
      </c>
      <c r="AB86" s="6">
        <v>401</v>
      </c>
      <c r="AC86" s="6" t="s">
        <v>127</v>
      </c>
      <c r="AD86" s="6" t="s">
        <v>99</v>
      </c>
      <c r="AE86" s="6" t="s">
        <v>606</v>
      </c>
    </row>
    <row r="87" spans="1:31" x14ac:dyDescent="0.2">
      <c r="A87" s="1">
        <v>86</v>
      </c>
      <c r="B87" s="6" t="s">
        <v>590</v>
      </c>
      <c r="C87" s="6"/>
      <c r="D87" s="6"/>
      <c r="E87" s="6"/>
      <c r="F87" s="6" t="s">
        <v>590</v>
      </c>
      <c r="G87" s="6" t="s">
        <v>1080</v>
      </c>
      <c r="H87" s="6" t="s">
        <v>1255</v>
      </c>
      <c r="I87" s="6">
        <v>15</v>
      </c>
      <c r="J87" s="6"/>
      <c r="K87" s="6">
        <v>1984</v>
      </c>
      <c r="L87" s="6">
        <v>2005</v>
      </c>
      <c r="M87" s="6" t="s">
        <v>96</v>
      </c>
      <c r="N87" s="6" t="s">
        <v>84</v>
      </c>
      <c r="O87" s="6" t="str">
        <f>_xlfn.CONCAT(N87,M87,H87)</f>
        <v>OceaniaIndonesiaBatang Hari Bedaro</v>
      </c>
      <c r="P87" s="6">
        <v>2005</v>
      </c>
      <c r="Q87" s="6" t="s">
        <v>93</v>
      </c>
      <c r="R87" s="6"/>
      <c r="S87" s="6" t="s">
        <v>58</v>
      </c>
      <c r="T87" s="6" t="s">
        <v>58</v>
      </c>
      <c r="U87" s="6"/>
      <c r="V87" s="6"/>
      <c r="W87" s="6"/>
      <c r="X87" s="6"/>
      <c r="Y87" s="6"/>
      <c r="Z87" s="6"/>
      <c r="AA87" s="6" t="s">
        <v>58</v>
      </c>
      <c r="AB87" s="6">
        <v>15</v>
      </c>
      <c r="AC87" s="6" t="s">
        <v>127</v>
      </c>
      <c r="AD87" s="6"/>
      <c r="AE87" s="6" t="s">
        <v>591</v>
      </c>
    </row>
    <row r="88" spans="1:31" x14ac:dyDescent="0.2">
      <c r="A88" s="1">
        <v>87</v>
      </c>
      <c r="B88" s="6" t="s">
        <v>594</v>
      </c>
      <c r="C88" s="6" t="s">
        <v>133</v>
      </c>
      <c r="D88" s="6"/>
      <c r="E88" s="6"/>
      <c r="F88" s="6" t="s">
        <v>594</v>
      </c>
      <c r="G88" s="6" t="s">
        <v>1082</v>
      </c>
      <c r="H88" s="6" t="s">
        <v>1257</v>
      </c>
      <c r="I88" s="6">
        <v>65</v>
      </c>
      <c r="J88" s="6"/>
      <c r="K88" s="6">
        <v>1984</v>
      </c>
      <c r="L88" s="6">
        <v>2002</v>
      </c>
      <c r="M88" s="6" t="s">
        <v>96</v>
      </c>
      <c r="N88" s="6" t="s">
        <v>84</v>
      </c>
      <c r="O88" s="6" t="str">
        <f>_xlfn.CONCAT(N88,M88,H88)</f>
        <v>OceaniaIndonesiaBatang Hari C</v>
      </c>
      <c r="P88" s="6">
        <v>2002</v>
      </c>
      <c r="Q88" s="6" t="s">
        <v>93</v>
      </c>
      <c r="R88" s="6"/>
      <c r="S88" s="6" t="s">
        <v>58</v>
      </c>
      <c r="T88" s="6" t="s">
        <v>58</v>
      </c>
      <c r="U88" s="6"/>
      <c r="V88" s="6"/>
      <c r="W88" s="6"/>
      <c r="X88" s="6"/>
      <c r="Y88" s="6"/>
      <c r="Z88" s="6"/>
      <c r="AA88" s="6" t="s">
        <v>58</v>
      </c>
      <c r="AB88" s="6">
        <v>65</v>
      </c>
      <c r="AC88" s="6" t="s">
        <v>127</v>
      </c>
      <c r="AD88" s="6"/>
      <c r="AE88" s="6" t="s">
        <v>596</v>
      </c>
    </row>
    <row r="89" spans="1:31" x14ac:dyDescent="0.2">
      <c r="A89" s="1">
        <v>88</v>
      </c>
      <c r="B89" s="6" t="s">
        <v>95</v>
      </c>
      <c r="C89" s="6" t="s">
        <v>100</v>
      </c>
      <c r="D89" s="6"/>
      <c r="E89" s="6"/>
      <c r="F89" s="6" t="s">
        <v>95</v>
      </c>
      <c r="G89" s="6" t="s">
        <v>1102</v>
      </c>
      <c r="H89" s="6" t="s">
        <v>1277</v>
      </c>
      <c r="I89" s="6">
        <v>0</v>
      </c>
      <c r="J89" s="6"/>
      <c r="K89" s="6">
        <v>1984</v>
      </c>
      <c r="L89" s="6">
        <v>1992</v>
      </c>
      <c r="M89" s="6" t="s">
        <v>96</v>
      </c>
      <c r="N89" s="6" t="s">
        <v>84</v>
      </c>
      <c r="O89" s="6" t="str">
        <f>_xlfn.CONCAT(N89,M89,H89)</f>
        <v>OceaniaIndonesiaDjongkong</v>
      </c>
      <c r="P89" s="6">
        <v>1993</v>
      </c>
      <c r="Q89" s="6" t="s">
        <v>93</v>
      </c>
      <c r="R89" s="6"/>
      <c r="S89" s="6" t="s">
        <v>69</v>
      </c>
      <c r="T89" s="6" t="s">
        <v>58</v>
      </c>
      <c r="U89" s="6"/>
      <c r="V89" s="6"/>
      <c r="W89" s="6" t="s">
        <v>69</v>
      </c>
      <c r="X89" s="6"/>
      <c r="Y89" s="6"/>
      <c r="Z89" s="6"/>
      <c r="AA89" s="6" t="s">
        <v>58</v>
      </c>
      <c r="AB89" s="6"/>
      <c r="AC89" s="6"/>
      <c r="AD89" s="6" t="s">
        <v>99</v>
      </c>
      <c r="AE89" s="6"/>
    </row>
    <row r="90" spans="1:31" x14ac:dyDescent="0.2">
      <c r="A90" s="1">
        <v>89</v>
      </c>
      <c r="B90" s="6" t="s">
        <v>103</v>
      </c>
      <c r="C90" s="6" t="s">
        <v>100</v>
      </c>
      <c r="D90" s="6"/>
      <c r="E90" s="6"/>
      <c r="F90" s="6" t="s">
        <v>103</v>
      </c>
      <c r="G90" s="6" t="s">
        <v>1103</v>
      </c>
      <c r="H90" s="6" t="s">
        <v>1278</v>
      </c>
      <c r="I90" s="6">
        <v>0</v>
      </c>
      <c r="J90" s="6"/>
      <c r="K90" s="6">
        <v>1984</v>
      </c>
      <c r="L90" s="6">
        <v>1991</v>
      </c>
      <c r="M90" s="6" t="s">
        <v>96</v>
      </c>
      <c r="N90" s="6" t="s">
        <v>84</v>
      </c>
      <c r="O90" s="6" t="str">
        <f>_xlfn.CONCAT(N90,M90,H90)</f>
        <v>OceaniaIndonesiaDuwapetunga</v>
      </c>
      <c r="P90" s="6">
        <v>1992</v>
      </c>
      <c r="Q90" s="6" t="s">
        <v>93</v>
      </c>
      <c r="R90" s="6"/>
      <c r="S90" s="6" t="s">
        <v>69</v>
      </c>
      <c r="T90" s="6" t="s">
        <v>58</v>
      </c>
      <c r="U90" s="6"/>
      <c r="V90" s="6"/>
      <c r="W90" s="6" t="s">
        <v>69</v>
      </c>
      <c r="X90" s="6"/>
      <c r="Y90" s="6"/>
      <c r="Z90" s="6"/>
      <c r="AA90" s="6" t="s">
        <v>58</v>
      </c>
      <c r="AB90" s="6"/>
      <c r="AC90" s="6"/>
      <c r="AD90" s="6" t="s">
        <v>99</v>
      </c>
      <c r="AE90" s="6" t="s">
        <v>106</v>
      </c>
    </row>
    <row r="91" spans="1:31" x14ac:dyDescent="0.2">
      <c r="A91" s="1">
        <v>90</v>
      </c>
      <c r="B91" s="6" t="s">
        <v>614</v>
      </c>
      <c r="C91" s="6"/>
      <c r="D91" s="6"/>
      <c r="E91" s="6"/>
      <c r="F91" s="6" t="s">
        <v>614</v>
      </c>
      <c r="G91" s="6" t="s">
        <v>1089</v>
      </c>
      <c r="H91" s="6" t="s">
        <v>1264</v>
      </c>
      <c r="I91" s="6">
        <v>0</v>
      </c>
      <c r="J91" s="6"/>
      <c r="K91" s="6">
        <v>1984</v>
      </c>
      <c r="L91" s="6">
        <v>2005</v>
      </c>
      <c r="M91" s="6" t="s">
        <v>96</v>
      </c>
      <c r="N91" s="6" t="s">
        <v>84</v>
      </c>
      <c r="O91" s="6" t="str">
        <f>_xlfn.CONCAT(N91,M91,H91)</f>
        <v>OceaniaIndonesiaInderagiri</v>
      </c>
      <c r="P91" s="6">
        <v>2006</v>
      </c>
      <c r="Q91" s="6" t="s">
        <v>94</v>
      </c>
      <c r="R91" s="6"/>
      <c r="S91" s="6" t="s">
        <v>58</v>
      </c>
      <c r="T91" s="6" t="s">
        <v>58</v>
      </c>
      <c r="U91" s="6"/>
      <c r="V91" s="6"/>
      <c r="W91" s="6"/>
      <c r="X91" s="6"/>
      <c r="Y91" s="6"/>
      <c r="Z91" s="6"/>
      <c r="AA91" s="6"/>
      <c r="AB91" s="6"/>
      <c r="AC91" s="6"/>
      <c r="AD91" s="6"/>
      <c r="AE91" s="6" t="s">
        <v>613</v>
      </c>
    </row>
    <row r="92" spans="1:31" x14ac:dyDescent="0.2">
      <c r="A92" s="1">
        <v>91</v>
      </c>
      <c r="B92" s="6" t="s">
        <v>608</v>
      </c>
      <c r="C92" s="6" t="s">
        <v>614</v>
      </c>
      <c r="D92" s="6"/>
      <c r="E92" s="6"/>
      <c r="F92" s="6" t="s">
        <v>608</v>
      </c>
      <c r="G92" s="6" t="s">
        <v>1090</v>
      </c>
      <c r="H92" s="6" t="s">
        <v>1265</v>
      </c>
      <c r="I92" s="6">
        <v>0</v>
      </c>
      <c r="J92" s="6"/>
      <c r="K92" s="6">
        <v>1984</v>
      </c>
      <c r="L92" s="6">
        <v>2008</v>
      </c>
      <c r="M92" s="6" t="s">
        <v>96</v>
      </c>
      <c r="N92" s="6" t="s">
        <v>84</v>
      </c>
      <c r="O92" s="6" t="str">
        <f>_xlfn.CONCAT(N92,M92,H92)</f>
        <v>OceaniaIndonesiaInderagiri Kelajang</v>
      </c>
      <c r="P92" s="6">
        <v>2009</v>
      </c>
      <c r="Q92" s="6" t="s">
        <v>93</v>
      </c>
      <c r="R92" s="6"/>
      <c r="S92" s="6" t="s">
        <v>69</v>
      </c>
      <c r="T92" s="6" t="s">
        <v>58</v>
      </c>
      <c r="U92" s="6"/>
      <c r="V92" s="6"/>
      <c r="W92" s="6"/>
      <c r="X92" s="6"/>
      <c r="Y92" s="6"/>
      <c r="Z92" s="6"/>
      <c r="AA92" s="6" t="s">
        <v>58</v>
      </c>
      <c r="AB92" s="6">
        <v>135</v>
      </c>
      <c r="AC92" s="6" t="s">
        <v>127</v>
      </c>
      <c r="AD92" s="6" t="s">
        <v>99</v>
      </c>
      <c r="AE92" s="6" t="s">
        <v>609</v>
      </c>
    </row>
    <row r="93" spans="1:31" x14ac:dyDescent="0.2">
      <c r="A93" s="1">
        <v>92</v>
      </c>
      <c r="B93" s="6" t="s">
        <v>114</v>
      </c>
      <c r="C93" s="6"/>
      <c r="D93" s="6"/>
      <c r="E93" s="6"/>
      <c r="F93" s="6" t="s">
        <v>114</v>
      </c>
      <c r="G93" s="6" t="s">
        <v>1086</v>
      </c>
      <c r="H93" s="6" t="s">
        <v>1260</v>
      </c>
      <c r="I93" s="6">
        <v>0</v>
      </c>
      <c r="J93" s="6"/>
      <c r="K93" s="6">
        <v>1984</v>
      </c>
      <c r="L93" s="6">
        <v>1994</v>
      </c>
      <c r="M93" s="6" t="s">
        <v>96</v>
      </c>
      <c r="N93" s="6" t="s">
        <v>84</v>
      </c>
      <c r="O93" s="6" t="str">
        <f>_xlfn.CONCAT(N93,M93,H93)</f>
        <v>OceaniaIndonesiaKahayan</v>
      </c>
      <c r="P93" s="6">
        <v>1995</v>
      </c>
      <c r="Q93" s="6" t="s">
        <v>93</v>
      </c>
      <c r="R93" s="6"/>
      <c r="S93" s="6" t="s">
        <v>69</v>
      </c>
      <c r="T93" s="6" t="s">
        <v>58</v>
      </c>
      <c r="U93" s="6">
        <v>400</v>
      </c>
      <c r="V93" s="6" t="s">
        <v>87</v>
      </c>
      <c r="W93" s="6" t="s">
        <v>69</v>
      </c>
      <c r="X93" s="6"/>
      <c r="Y93" s="6"/>
      <c r="Z93" s="6"/>
      <c r="AA93" s="6" t="s">
        <v>69</v>
      </c>
      <c r="AB93" s="6"/>
      <c r="AC93" s="6"/>
      <c r="AD93" s="6"/>
      <c r="AE93" s="6" t="s">
        <v>115</v>
      </c>
    </row>
    <row r="94" spans="1:31" x14ac:dyDescent="0.2">
      <c r="A94" s="1">
        <v>93</v>
      </c>
      <c r="B94" s="6" t="s">
        <v>840</v>
      </c>
      <c r="C94" s="6"/>
      <c r="D94" s="6"/>
      <c r="E94" s="6"/>
      <c r="F94" s="6" t="s">
        <v>840</v>
      </c>
      <c r="G94" s="6" t="s">
        <v>1096</v>
      </c>
      <c r="H94" s="6" t="s">
        <v>1270</v>
      </c>
      <c r="I94" s="6">
        <v>0</v>
      </c>
      <c r="J94" s="6"/>
      <c r="K94" s="6">
        <v>1984</v>
      </c>
      <c r="L94" s="6">
        <v>1998</v>
      </c>
      <c r="M94" s="6" t="s">
        <v>96</v>
      </c>
      <c r="N94" s="6" t="s">
        <v>84</v>
      </c>
      <c r="O94" s="6" t="str">
        <f>_xlfn.CONCAT(N94,M94,H94)</f>
        <v>OceaniaIndonesiaKampar A</v>
      </c>
      <c r="P94" s="6">
        <v>1998</v>
      </c>
      <c r="Q94" s="6" t="s">
        <v>435</v>
      </c>
      <c r="R94" s="6"/>
      <c r="S94" s="6" t="s">
        <v>58</v>
      </c>
      <c r="T94" s="6" t="s">
        <v>58</v>
      </c>
      <c r="U94" s="6"/>
      <c r="V94" s="6"/>
      <c r="W94" s="6"/>
      <c r="X94" s="6"/>
      <c r="Y94" s="6"/>
      <c r="Z94" s="6"/>
      <c r="AA94" s="6"/>
      <c r="AB94" s="6"/>
      <c r="AC94" s="6"/>
      <c r="AD94" s="6"/>
      <c r="AE94" s="6" t="s">
        <v>841</v>
      </c>
    </row>
    <row r="95" spans="1:31" x14ac:dyDescent="0.2">
      <c r="A95" s="1">
        <v>94</v>
      </c>
      <c r="B95" s="6" t="s">
        <v>100</v>
      </c>
      <c r="C95" s="6"/>
      <c r="D95" s="6"/>
      <c r="E95" s="6"/>
      <c r="F95" s="6" t="s">
        <v>100</v>
      </c>
      <c r="G95" s="6" t="s">
        <v>1087</v>
      </c>
      <c r="H95" s="6" t="s">
        <v>1261</v>
      </c>
      <c r="I95" s="6">
        <v>0</v>
      </c>
      <c r="J95" s="6"/>
      <c r="K95" s="6">
        <v>1984</v>
      </c>
      <c r="L95" s="6">
        <v>1996</v>
      </c>
      <c r="M95" s="6" t="s">
        <v>96</v>
      </c>
      <c r="N95" s="6" t="s">
        <v>84</v>
      </c>
      <c r="O95" s="6" t="str">
        <f>_xlfn.CONCAT(N95,M95,H95)</f>
        <v>OceaniaIndonesiaKapuas</v>
      </c>
      <c r="P95" s="6">
        <v>1997</v>
      </c>
      <c r="Q95" s="6" t="s">
        <v>93</v>
      </c>
      <c r="R95" s="6"/>
      <c r="S95" s="6" t="s">
        <v>58</v>
      </c>
      <c r="T95" s="6" t="s">
        <v>58</v>
      </c>
      <c r="U95" s="6"/>
      <c r="V95" s="6"/>
      <c r="W95" s="6" t="s">
        <v>69</v>
      </c>
      <c r="X95" s="6"/>
      <c r="Y95" s="6"/>
      <c r="Z95" s="6"/>
      <c r="AA95" s="6" t="s">
        <v>58</v>
      </c>
      <c r="AB95" s="6"/>
      <c r="AC95" s="6"/>
      <c r="AD95" s="6"/>
      <c r="AE95" s="6" t="s">
        <v>101</v>
      </c>
    </row>
    <row r="96" spans="1:31" x14ac:dyDescent="0.2">
      <c r="A96" s="1">
        <v>95</v>
      </c>
      <c r="B96" s="6" t="s">
        <v>999</v>
      </c>
      <c r="C96" s="6"/>
      <c r="D96" s="6"/>
      <c r="E96" s="6"/>
      <c r="F96" s="6" t="s">
        <v>100</v>
      </c>
      <c r="G96" s="6" t="s">
        <v>1352</v>
      </c>
      <c r="H96" s="6" t="s">
        <v>1353</v>
      </c>
      <c r="I96" s="6">
        <v>0</v>
      </c>
      <c r="J96" s="6"/>
      <c r="K96" s="6">
        <v>1984</v>
      </c>
      <c r="L96" s="6">
        <v>2002</v>
      </c>
      <c r="M96" s="6" t="s">
        <v>96</v>
      </c>
      <c r="N96" s="6" t="s">
        <v>84</v>
      </c>
      <c r="O96" s="6" t="str">
        <f>_xlfn.CONCAT(N96,M96,H96)</f>
        <v>OceaniaIndonesiaKapuas A</v>
      </c>
      <c r="P96" s="6">
        <v>2003</v>
      </c>
      <c r="Q96" s="6" t="s">
        <v>93</v>
      </c>
      <c r="R96" s="6"/>
      <c r="S96" s="6"/>
      <c r="T96" s="6"/>
      <c r="U96" s="6"/>
      <c r="V96" s="6"/>
      <c r="W96" s="6"/>
      <c r="X96" s="6"/>
      <c r="Y96" s="6"/>
      <c r="Z96" s="6"/>
      <c r="AA96" s="6"/>
      <c r="AB96" s="6"/>
      <c r="AC96" s="6"/>
      <c r="AD96" s="6"/>
      <c r="AE96" s="6" t="s">
        <v>1000</v>
      </c>
    </row>
    <row r="97" spans="1:31" x14ac:dyDescent="0.2">
      <c r="A97" s="1">
        <v>96</v>
      </c>
      <c r="B97" s="6" t="s">
        <v>145</v>
      </c>
      <c r="C97" s="6"/>
      <c r="D97" s="6"/>
      <c r="E97" s="6"/>
      <c r="F97" s="6" t="s">
        <v>145</v>
      </c>
      <c r="G97" s="6" t="s">
        <v>1092</v>
      </c>
      <c r="H97" s="6" t="s">
        <v>1267</v>
      </c>
      <c r="I97" s="6">
        <v>9</v>
      </c>
      <c r="J97" s="6"/>
      <c r="K97" s="6">
        <v>1984</v>
      </c>
      <c r="L97" s="6">
        <v>2020</v>
      </c>
      <c r="M97" s="6" t="s">
        <v>96</v>
      </c>
      <c r="N97" s="6" t="s">
        <v>84</v>
      </c>
      <c r="O97" s="6" t="str">
        <f>_xlfn.CONCAT(N97,M97,H97)</f>
        <v>OceaniaIndonesiaKulu</v>
      </c>
      <c r="P97" s="6">
        <v>2021</v>
      </c>
      <c r="Q97" s="6" t="s">
        <v>93</v>
      </c>
      <c r="R97" s="6"/>
      <c r="S97" s="6" t="s">
        <v>58</v>
      </c>
      <c r="T97" s="6" t="s">
        <v>58</v>
      </c>
      <c r="U97" s="6">
        <v>8</v>
      </c>
      <c r="V97" s="6" t="s">
        <v>127</v>
      </c>
      <c r="W97" s="6" t="s">
        <v>69</v>
      </c>
      <c r="X97" s="6"/>
      <c r="Y97" s="6"/>
      <c r="Z97" s="6"/>
      <c r="AA97" s="6" t="s">
        <v>58</v>
      </c>
      <c r="AB97" s="6">
        <v>9</v>
      </c>
      <c r="AC97" s="6" t="s">
        <v>127</v>
      </c>
      <c r="AD97" s="6"/>
      <c r="AE97" s="6" t="s">
        <v>146</v>
      </c>
    </row>
    <row r="98" spans="1:31" x14ac:dyDescent="0.2">
      <c r="A98" s="1">
        <v>97</v>
      </c>
      <c r="B98" s="6" t="s">
        <v>836</v>
      </c>
      <c r="C98" s="6"/>
      <c r="D98" s="6"/>
      <c r="E98" s="6"/>
      <c r="F98" s="6" t="s">
        <v>836</v>
      </c>
      <c r="G98" s="6" t="s">
        <v>1097</v>
      </c>
      <c r="H98" s="6" t="s">
        <v>1272</v>
      </c>
      <c r="I98" s="6">
        <v>0</v>
      </c>
      <c r="J98" s="6"/>
      <c r="K98" s="6">
        <v>1984</v>
      </c>
      <c r="L98" s="6">
        <v>2006</v>
      </c>
      <c r="M98" s="6" t="s">
        <v>96</v>
      </c>
      <c r="N98" s="6" t="s">
        <v>84</v>
      </c>
      <c r="O98" s="6" t="str">
        <f>_xlfn.CONCAT(N98,M98,H98)</f>
        <v>OceaniaIndonesiaLampung</v>
      </c>
      <c r="P98" s="6">
        <v>2007</v>
      </c>
      <c r="Q98" s="6" t="s">
        <v>435</v>
      </c>
      <c r="R98" s="6"/>
      <c r="S98" s="6" t="s">
        <v>69</v>
      </c>
      <c r="T98" s="6" t="s">
        <v>58</v>
      </c>
      <c r="U98" s="6"/>
      <c r="V98" s="6"/>
      <c r="W98" s="6"/>
      <c r="X98" s="6"/>
      <c r="Y98" s="6"/>
      <c r="Z98" s="6"/>
      <c r="AA98" s="6"/>
      <c r="AB98" s="6"/>
      <c r="AC98" s="6"/>
      <c r="AD98" s="6"/>
      <c r="AE98" s="6" t="s">
        <v>837</v>
      </c>
    </row>
    <row r="99" spans="1:31" x14ac:dyDescent="0.2">
      <c r="A99" s="1">
        <v>98</v>
      </c>
      <c r="B99" s="6" t="s">
        <v>149</v>
      </c>
      <c r="C99" s="6"/>
      <c r="D99" s="6"/>
      <c r="E99" s="6"/>
      <c r="F99" s="6" t="s">
        <v>149</v>
      </c>
      <c r="G99" s="6" t="s">
        <v>1093</v>
      </c>
      <c r="H99" s="6" t="s">
        <v>1268</v>
      </c>
      <c r="I99" s="6">
        <v>0</v>
      </c>
      <c r="J99" s="6"/>
      <c r="K99" s="6">
        <v>1984</v>
      </c>
      <c r="L99" s="6">
        <v>1995</v>
      </c>
      <c r="M99" s="6" t="s">
        <v>96</v>
      </c>
      <c r="N99" s="6" t="s">
        <v>84</v>
      </c>
      <c r="O99" s="6" t="str">
        <f>_xlfn.CONCAT(N99,M99,H99)</f>
        <v>OceaniaIndonesiaMadreng</v>
      </c>
      <c r="P99" s="6">
        <v>2017</v>
      </c>
      <c r="Q99" s="6" t="s">
        <v>93</v>
      </c>
      <c r="R99" s="6"/>
      <c r="S99" s="6" t="s">
        <v>69</v>
      </c>
      <c r="T99" s="6" t="s">
        <v>58</v>
      </c>
      <c r="U99" s="6">
        <v>70</v>
      </c>
      <c r="V99" s="6" t="s">
        <v>87</v>
      </c>
      <c r="W99" s="6" t="s">
        <v>69</v>
      </c>
      <c r="X99" s="6"/>
      <c r="Y99" s="6"/>
      <c r="Z99" s="6"/>
      <c r="AA99" s="6"/>
      <c r="AB99" s="6"/>
      <c r="AC99" s="6"/>
      <c r="AD99" s="6"/>
      <c r="AE99" s="6" t="s">
        <v>987</v>
      </c>
    </row>
    <row r="100" spans="1:31" x14ac:dyDescent="0.2">
      <c r="A100" s="1">
        <v>99</v>
      </c>
      <c r="B100" s="6" t="s">
        <v>135</v>
      </c>
      <c r="C100" s="6"/>
      <c r="D100" s="6"/>
      <c r="E100" s="6"/>
      <c r="F100" s="6" t="s">
        <v>135</v>
      </c>
      <c r="G100" s="6" t="s">
        <v>1094</v>
      </c>
      <c r="H100" s="6" t="s">
        <v>1263</v>
      </c>
      <c r="I100" s="6">
        <v>0</v>
      </c>
      <c r="J100" s="6"/>
      <c r="K100" s="6">
        <v>1984</v>
      </c>
      <c r="L100" s="6">
        <v>2004</v>
      </c>
      <c r="M100" s="6" t="s">
        <v>96</v>
      </c>
      <c r="N100" s="6" t="s">
        <v>84</v>
      </c>
      <c r="O100" s="6" t="str">
        <f>_xlfn.CONCAT(N100,M100,H100)</f>
        <v>OceaniaIndonesiaMaura Soma</v>
      </c>
      <c r="P100" s="6">
        <v>2014</v>
      </c>
      <c r="Q100" s="6" t="s">
        <v>93</v>
      </c>
      <c r="R100" s="6"/>
      <c r="S100" s="6" t="s">
        <v>58</v>
      </c>
      <c r="T100" s="6" t="s">
        <v>58</v>
      </c>
      <c r="U100" s="6">
        <v>15</v>
      </c>
      <c r="V100" s="6" t="s">
        <v>127</v>
      </c>
      <c r="W100" s="6" t="s">
        <v>69</v>
      </c>
      <c r="X100" s="6"/>
      <c r="Y100" s="6"/>
      <c r="Z100" s="6"/>
      <c r="AA100" s="6"/>
      <c r="AB100" s="6"/>
      <c r="AC100" s="6"/>
      <c r="AD100" s="6"/>
      <c r="AE100" s="6" t="s">
        <v>140</v>
      </c>
    </row>
    <row r="101" spans="1:31" x14ac:dyDescent="0.2">
      <c r="A101" s="1">
        <v>100</v>
      </c>
      <c r="B101" s="6" t="s">
        <v>845</v>
      </c>
      <c r="C101" s="6"/>
      <c r="D101" s="6"/>
      <c r="E101" s="6"/>
      <c r="F101" s="6" t="s">
        <v>845</v>
      </c>
      <c r="G101" s="6" t="s">
        <v>1104</v>
      </c>
      <c r="H101" s="6" t="s">
        <v>1279</v>
      </c>
      <c r="I101" s="6">
        <v>0</v>
      </c>
      <c r="J101" s="6"/>
      <c r="K101" s="6">
        <v>1984</v>
      </c>
      <c r="L101" s="6">
        <v>1994</v>
      </c>
      <c r="M101" s="6" t="s">
        <v>96</v>
      </c>
      <c r="N101" s="6" t="s">
        <v>84</v>
      </c>
      <c r="O101" s="6" t="str">
        <f>_xlfn.CONCAT(N101,M101,H101)</f>
        <v>OceaniaIndonesiaMelawi</v>
      </c>
      <c r="P101" s="6">
        <v>1995</v>
      </c>
      <c r="Q101" s="6" t="s">
        <v>435</v>
      </c>
      <c r="R101" s="6"/>
      <c r="S101" s="6" t="s">
        <v>69</v>
      </c>
      <c r="T101" s="6" t="s">
        <v>58</v>
      </c>
      <c r="U101" s="6"/>
      <c r="V101" s="6"/>
      <c r="W101" s="6" t="s">
        <v>120</v>
      </c>
      <c r="X101" s="6">
        <v>190</v>
      </c>
      <c r="Y101" s="6" t="s">
        <v>127</v>
      </c>
      <c r="Z101" s="6">
        <v>1993</v>
      </c>
      <c r="AA101" s="6"/>
      <c r="AB101" s="6"/>
      <c r="AC101" s="6"/>
      <c r="AD101" s="6"/>
      <c r="AE101" s="6" t="s">
        <v>846</v>
      </c>
    </row>
    <row r="102" spans="1:31" x14ac:dyDescent="0.2">
      <c r="A102" s="1">
        <v>101</v>
      </c>
      <c r="B102" s="6" t="s">
        <v>117</v>
      </c>
      <c r="C102" s="6"/>
      <c r="D102" s="6"/>
      <c r="E102" s="6"/>
      <c r="F102" s="6" t="s">
        <v>117</v>
      </c>
      <c r="G102" s="6" t="s">
        <v>1085</v>
      </c>
      <c r="H102" s="6" t="s">
        <v>1259</v>
      </c>
      <c r="I102" s="6">
        <v>0</v>
      </c>
      <c r="J102" s="6">
        <v>130</v>
      </c>
      <c r="K102" s="6">
        <v>1984</v>
      </c>
      <c r="L102" s="6">
        <v>2006</v>
      </c>
      <c r="M102" s="6" t="s">
        <v>96</v>
      </c>
      <c r="N102" s="6" t="s">
        <v>84</v>
      </c>
      <c r="O102" s="6" t="str">
        <f>_xlfn.CONCAT(N102,M102,H102)</f>
        <v>OceaniaIndonesiaMendawai</v>
      </c>
      <c r="P102" s="6">
        <v>1980</v>
      </c>
      <c r="Q102" s="6" t="s">
        <v>93</v>
      </c>
      <c r="R102" s="6"/>
      <c r="S102" s="6" t="s">
        <v>58</v>
      </c>
      <c r="T102" s="6" t="s">
        <v>58</v>
      </c>
      <c r="U102" s="6">
        <v>300</v>
      </c>
      <c r="V102" s="6" t="s">
        <v>87</v>
      </c>
      <c r="W102" s="6" t="s">
        <v>120</v>
      </c>
      <c r="X102" s="6">
        <v>130</v>
      </c>
      <c r="Y102" s="6" t="s">
        <v>87</v>
      </c>
      <c r="Z102" s="6">
        <v>2006</v>
      </c>
      <c r="AA102" s="6" t="s">
        <v>69</v>
      </c>
      <c r="AB102" s="6"/>
      <c r="AC102" s="6"/>
      <c r="AD102" s="6"/>
      <c r="AE102" s="6" t="s">
        <v>119</v>
      </c>
    </row>
    <row r="103" spans="1:31" x14ac:dyDescent="0.2">
      <c r="A103" s="1">
        <v>102</v>
      </c>
      <c r="B103" s="6" t="s">
        <v>108</v>
      </c>
      <c r="C103" s="6"/>
      <c r="D103" s="6"/>
      <c r="E103" s="6"/>
      <c r="F103" s="6" t="s">
        <v>108</v>
      </c>
      <c r="G103" s="6" t="s">
        <v>1105</v>
      </c>
      <c r="H103" s="6" t="s">
        <v>1280</v>
      </c>
      <c r="I103" s="6">
        <v>0</v>
      </c>
      <c r="J103" s="6"/>
      <c r="K103" s="6">
        <v>1984</v>
      </c>
      <c r="L103" s="6">
        <v>2002</v>
      </c>
      <c r="M103" s="6" t="s">
        <v>96</v>
      </c>
      <c r="N103" s="6" t="s">
        <v>84</v>
      </c>
      <c r="O103" s="6" t="str">
        <f>_xlfn.CONCAT(N103,M103,H103)</f>
        <v>OceaniaIndonesiaMonggo</v>
      </c>
      <c r="P103" s="6">
        <v>2003</v>
      </c>
      <c r="Q103" s="6" t="s">
        <v>93</v>
      </c>
      <c r="R103" s="6"/>
      <c r="S103" s="6" t="s">
        <v>69</v>
      </c>
      <c r="T103" s="6" t="s">
        <v>58</v>
      </c>
      <c r="U103" s="6">
        <v>50</v>
      </c>
      <c r="V103" s="6" t="s">
        <v>87</v>
      </c>
      <c r="W103" s="6" t="s">
        <v>69</v>
      </c>
      <c r="X103" s="6"/>
      <c r="Y103" s="6"/>
      <c r="Z103" s="6"/>
      <c r="AA103" s="6" t="s">
        <v>69</v>
      </c>
      <c r="AB103" s="6"/>
      <c r="AC103" s="6"/>
      <c r="AD103" s="6"/>
      <c r="AE103" s="6" t="s">
        <v>109</v>
      </c>
    </row>
    <row r="104" spans="1:31" x14ac:dyDescent="0.2">
      <c r="A104" s="1">
        <v>103</v>
      </c>
      <c r="B104" s="6" t="s">
        <v>339</v>
      </c>
      <c r="C104" s="6"/>
      <c r="D104" s="6"/>
      <c r="E104" s="6"/>
      <c r="F104" s="6" t="s">
        <v>339</v>
      </c>
      <c r="G104" s="6" t="s">
        <v>1095</v>
      </c>
      <c r="H104" s="6" t="s">
        <v>1269</v>
      </c>
      <c r="I104" s="6">
        <v>0</v>
      </c>
      <c r="J104" s="6"/>
      <c r="K104" s="6">
        <v>1984</v>
      </c>
      <c r="L104" s="6">
        <v>2009</v>
      </c>
      <c r="M104" s="6" t="s">
        <v>96</v>
      </c>
      <c r="N104" s="6" t="s">
        <v>84</v>
      </c>
      <c r="O104" s="6" t="str">
        <f>_xlfn.CONCAT(N104,M104,H104)</f>
        <v>OceaniaIndonesiaNabire Barat</v>
      </c>
      <c r="P104" s="6">
        <v>2010</v>
      </c>
      <c r="Q104" s="6" t="s">
        <v>93</v>
      </c>
      <c r="R104" s="6"/>
      <c r="S104" s="6" t="s">
        <v>69</v>
      </c>
      <c r="T104" s="6" t="s">
        <v>58</v>
      </c>
      <c r="U104" s="6">
        <v>50</v>
      </c>
      <c r="V104" s="6" t="s">
        <v>87</v>
      </c>
      <c r="W104" s="6" t="s">
        <v>69</v>
      </c>
      <c r="X104" s="6"/>
      <c r="Y104" s="6"/>
      <c r="Z104" s="6"/>
      <c r="AA104" s="6" t="s">
        <v>69</v>
      </c>
      <c r="AB104" s="6"/>
      <c r="AC104" s="6"/>
      <c r="AD104" s="6"/>
      <c r="AE104" s="6" t="s">
        <v>341</v>
      </c>
    </row>
    <row r="105" spans="1:31" x14ac:dyDescent="0.2">
      <c r="A105" s="1">
        <v>104</v>
      </c>
      <c r="B105" s="6" t="s">
        <v>104</v>
      </c>
      <c r="C105" s="6" t="s">
        <v>100</v>
      </c>
      <c r="D105" s="6"/>
      <c r="E105" s="6"/>
      <c r="F105" s="6" t="s">
        <v>845</v>
      </c>
      <c r="G105" s="6" t="s">
        <v>1350</v>
      </c>
      <c r="H105" s="6" t="s">
        <v>1351</v>
      </c>
      <c r="I105" s="6">
        <v>0</v>
      </c>
      <c r="J105" s="6">
        <v>190</v>
      </c>
      <c r="K105" s="6">
        <v>1984</v>
      </c>
      <c r="L105" s="6">
        <v>1994</v>
      </c>
      <c r="M105" s="6" t="s">
        <v>96</v>
      </c>
      <c r="N105" s="6" t="s">
        <v>84</v>
      </c>
      <c r="O105" s="6" t="str">
        <f>_xlfn.CONCAT(N105,M105,H105)</f>
        <v>OceaniaIndonesiaNanga Sepauk</v>
      </c>
      <c r="P105" s="6">
        <v>1980</v>
      </c>
      <c r="Q105" s="6" t="s">
        <v>93</v>
      </c>
      <c r="R105" s="6"/>
      <c r="S105" s="6" t="s">
        <v>69</v>
      </c>
      <c r="T105" s="6" t="s">
        <v>58</v>
      </c>
      <c r="U105" s="6">
        <v>50</v>
      </c>
      <c r="V105" s="6" t="s">
        <v>87</v>
      </c>
      <c r="W105" s="6" t="s">
        <v>69</v>
      </c>
      <c r="X105" s="6"/>
      <c r="Y105" s="6"/>
      <c r="Z105" s="6"/>
      <c r="AA105" s="6" t="s">
        <v>58</v>
      </c>
      <c r="AB105" s="6"/>
      <c r="AC105" s="6"/>
      <c r="AD105" s="6" t="s">
        <v>99</v>
      </c>
      <c r="AE105" s="6" t="s">
        <v>107</v>
      </c>
    </row>
    <row r="106" spans="1:31" x14ac:dyDescent="0.2">
      <c r="A106" s="1">
        <v>105</v>
      </c>
      <c r="B106" s="6" t="s">
        <v>331</v>
      </c>
      <c r="C106" s="6"/>
      <c r="D106" s="6"/>
      <c r="E106" s="6"/>
      <c r="F106" s="6" t="s">
        <v>331</v>
      </c>
      <c r="G106" s="6" t="s">
        <v>1098</v>
      </c>
      <c r="H106" s="6" t="s">
        <v>1273</v>
      </c>
      <c r="I106" s="6">
        <v>0</v>
      </c>
      <c r="J106" s="6"/>
      <c r="K106" s="6">
        <v>1984</v>
      </c>
      <c r="L106" s="6">
        <v>2012</v>
      </c>
      <c r="M106" s="6" t="s">
        <v>96</v>
      </c>
      <c r="N106" s="6" t="s">
        <v>84</v>
      </c>
      <c r="O106" s="6" t="str">
        <f>_xlfn.CONCAT(N106,M106,H106)</f>
        <v>OceaniaIndonesiaSoetangegoh</v>
      </c>
      <c r="P106" s="6">
        <v>2013</v>
      </c>
      <c r="Q106" s="6" t="s">
        <v>93</v>
      </c>
      <c r="R106" s="6"/>
      <c r="S106" s="6" t="s">
        <v>69</v>
      </c>
      <c r="T106" s="6" t="s">
        <v>58</v>
      </c>
      <c r="U106" s="6">
        <v>50</v>
      </c>
      <c r="V106" s="6" t="s">
        <v>87</v>
      </c>
      <c r="W106" s="6" t="s">
        <v>69</v>
      </c>
      <c r="X106" s="6"/>
      <c r="Y106" s="6"/>
      <c r="Z106" s="6"/>
      <c r="AA106" s="6"/>
      <c r="AB106" s="6"/>
      <c r="AC106" s="6"/>
      <c r="AD106" s="6"/>
      <c r="AE106" s="6" t="s">
        <v>332</v>
      </c>
    </row>
    <row r="107" spans="1:31" x14ac:dyDescent="0.2">
      <c r="A107" s="1">
        <v>106</v>
      </c>
      <c r="B107" s="6" t="s">
        <v>511</v>
      </c>
      <c r="C107" s="6"/>
      <c r="D107" s="6"/>
      <c r="E107" s="6"/>
      <c r="F107" s="6" t="s">
        <v>511</v>
      </c>
      <c r="G107" s="6" t="s">
        <v>1099</v>
      </c>
      <c r="H107" s="6" t="s">
        <v>1274</v>
      </c>
      <c r="I107" s="6">
        <v>0</v>
      </c>
      <c r="J107" s="6"/>
      <c r="K107" s="6">
        <v>1984</v>
      </c>
      <c r="L107" s="6">
        <v>2012</v>
      </c>
      <c r="M107" s="6" t="s">
        <v>96</v>
      </c>
      <c r="N107" s="6" t="s">
        <v>84</v>
      </c>
      <c r="O107" s="6" t="str">
        <f>_xlfn.CONCAT(N107,M107,H107)</f>
        <v>OceaniaIndonesiaSunga Milango</v>
      </c>
      <c r="P107" s="6">
        <v>2013</v>
      </c>
      <c r="Q107" s="6" t="s">
        <v>93</v>
      </c>
      <c r="R107" s="6"/>
      <c r="S107" s="6" t="s">
        <v>69</v>
      </c>
      <c r="T107" s="6" t="s">
        <v>58</v>
      </c>
      <c r="U107" s="6"/>
      <c r="V107" s="6"/>
      <c r="W107" s="6"/>
      <c r="X107" s="6"/>
      <c r="Y107" s="6"/>
      <c r="Z107" s="6"/>
      <c r="AA107" s="6"/>
      <c r="AB107" s="6"/>
      <c r="AC107" s="6"/>
      <c r="AD107" s="6"/>
      <c r="AE107" s="6" t="s">
        <v>512</v>
      </c>
    </row>
    <row r="108" spans="1:31" x14ac:dyDescent="0.2">
      <c r="A108" s="1">
        <v>107</v>
      </c>
      <c r="B108" s="6" t="s">
        <v>327</v>
      </c>
      <c r="C108" s="6"/>
      <c r="D108" s="6"/>
      <c r="E108" s="6"/>
      <c r="F108" s="6" t="s">
        <v>327</v>
      </c>
      <c r="G108" s="6" t="s">
        <v>1100</v>
      </c>
      <c r="H108" s="6" t="s">
        <v>1275</v>
      </c>
      <c r="I108" s="6">
        <v>0</v>
      </c>
      <c r="J108" s="6"/>
      <c r="K108" s="6">
        <v>1984</v>
      </c>
      <c r="L108" s="6">
        <v>2016</v>
      </c>
      <c r="M108" s="6" t="s">
        <v>96</v>
      </c>
      <c r="N108" s="6" t="s">
        <v>84</v>
      </c>
      <c r="O108" s="6" t="str">
        <f>_xlfn.CONCAT(N108,M108,H108)</f>
        <v>OceaniaIndonesiaTutut</v>
      </c>
      <c r="P108" s="6">
        <v>2017</v>
      </c>
      <c r="Q108" s="6" t="s">
        <v>93</v>
      </c>
      <c r="R108" s="6"/>
      <c r="S108" s="6" t="s">
        <v>69</v>
      </c>
      <c r="T108" s="6" t="s">
        <v>58</v>
      </c>
      <c r="U108" s="6">
        <v>200</v>
      </c>
      <c r="V108" s="6" t="s">
        <v>87</v>
      </c>
      <c r="W108" s="6" t="s">
        <v>69</v>
      </c>
      <c r="X108" s="6"/>
      <c r="Y108" s="6"/>
      <c r="Z108" s="6"/>
      <c r="AA108" s="6"/>
      <c r="AB108" s="6"/>
      <c r="AC108" s="6"/>
      <c r="AD108" s="6"/>
      <c r="AE108" s="6" t="s">
        <v>328</v>
      </c>
    </row>
    <row r="109" spans="1:31" x14ac:dyDescent="0.2">
      <c r="A109" s="1">
        <v>108</v>
      </c>
      <c r="B109" s="6" t="s">
        <v>335</v>
      </c>
      <c r="C109" s="6"/>
      <c r="D109" s="6"/>
      <c r="E109" s="6"/>
      <c r="F109" s="6" t="s">
        <v>335</v>
      </c>
      <c r="G109" s="6" t="s">
        <v>1101</v>
      </c>
      <c r="H109" s="6" t="s">
        <v>1276</v>
      </c>
      <c r="I109" s="6">
        <v>0</v>
      </c>
      <c r="J109" s="6"/>
      <c r="K109" s="6">
        <v>1984</v>
      </c>
      <c r="L109" s="6">
        <v>1997</v>
      </c>
      <c r="M109" s="6" t="s">
        <v>96</v>
      </c>
      <c r="N109" s="6" t="s">
        <v>84</v>
      </c>
      <c r="O109" s="6" t="str">
        <f>_xlfn.CONCAT(N109,M109,H109)</f>
        <v>OceaniaIndonesiaUtuwa</v>
      </c>
      <c r="P109" s="6">
        <v>1998</v>
      </c>
      <c r="Q109" s="6" t="s">
        <v>93</v>
      </c>
      <c r="R109" s="6"/>
      <c r="S109" s="6" t="s">
        <v>69</v>
      </c>
      <c r="T109" s="6" t="s">
        <v>58</v>
      </c>
      <c r="U109" s="6">
        <v>20</v>
      </c>
      <c r="V109" s="6" t="s">
        <v>87</v>
      </c>
      <c r="W109" s="6" t="s">
        <v>69</v>
      </c>
      <c r="X109" s="6"/>
      <c r="Y109" s="6"/>
      <c r="Z109" s="6"/>
      <c r="AA109" s="6"/>
      <c r="AB109" s="6"/>
      <c r="AC109" s="6"/>
      <c r="AD109" s="6"/>
      <c r="AE109" s="6" t="s">
        <v>337</v>
      </c>
    </row>
    <row r="110" spans="1:31" x14ac:dyDescent="0.2">
      <c r="A110" s="1">
        <v>109</v>
      </c>
      <c r="B110" s="6" t="s">
        <v>82</v>
      </c>
      <c r="C110" s="6"/>
      <c r="D110" s="6"/>
      <c r="E110" s="6"/>
      <c r="F110" s="6" t="s">
        <v>82</v>
      </c>
      <c r="G110" s="6" t="s">
        <v>1155</v>
      </c>
      <c r="H110" s="6" t="s">
        <v>1330</v>
      </c>
      <c r="I110" s="6">
        <v>0</v>
      </c>
      <c r="J110" s="6">
        <v>17</v>
      </c>
      <c r="K110" s="6">
        <v>1984</v>
      </c>
      <c r="L110" s="6">
        <v>2021</v>
      </c>
      <c r="M110" s="6" t="s">
        <v>83</v>
      </c>
      <c r="N110" s="6" t="s">
        <v>84</v>
      </c>
      <c r="O110" s="6" t="str">
        <f>_xlfn.CONCAT(N110,M110,H110)</f>
        <v>OceaniaPhillipinesNalisbitan</v>
      </c>
      <c r="P110" s="6">
        <v>1980</v>
      </c>
      <c r="Q110" s="6" t="s">
        <v>93</v>
      </c>
      <c r="R110" s="6"/>
      <c r="S110" s="6" t="s">
        <v>69</v>
      </c>
      <c r="T110" s="6" t="s">
        <v>58</v>
      </c>
      <c r="U110" s="6"/>
      <c r="V110" s="6"/>
      <c r="W110" s="6" t="s">
        <v>58</v>
      </c>
      <c r="X110" s="6">
        <v>17</v>
      </c>
      <c r="Y110" s="6" t="s">
        <v>127</v>
      </c>
      <c r="Z110" s="6"/>
      <c r="AA110" s="6" t="s">
        <v>69</v>
      </c>
      <c r="AB110" s="6"/>
      <c r="AC110" s="6"/>
      <c r="AD110" s="6"/>
      <c r="AE110" s="6" t="s">
        <v>85</v>
      </c>
    </row>
    <row r="111" spans="1:31" x14ac:dyDescent="0.2">
      <c r="A111" s="1">
        <v>110</v>
      </c>
      <c r="B111" s="6" t="s">
        <v>777</v>
      </c>
      <c r="C111" s="6"/>
      <c r="D111" s="6"/>
      <c r="E111" s="6"/>
      <c r="F111" s="6" t="s">
        <v>777</v>
      </c>
      <c r="G111" s="6" t="s">
        <v>1009</v>
      </c>
      <c r="H111" s="6" t="s">
        <v>1182</v>
      </c>
      <c r="I111" s="6">
        <v>35</v>
      </c>
      <c r="J111" s="6"/>
      <c r="K111" s="6">
        <v>1984</v>
      </c>
      <c r="L111" s="6">
        <v>2010</v>
      </c>
      <c r="M111" s="6" t="s">
        <v>779</v>
      </c>
      <c r="N111" s="6" t="s">
        <v>346</v>
      </c>
      <c r="O111" s="6" t="str">
        <f>_xlfn.CONCAT(N111,M111,H111)</f>
        <v>South AmericaBoliviaMapiri</v>
      </c>
      <c r="P111" s="6">
        <v>2010</v>
      </c>
      <c r="Q111" s="6" t="s">
        <v>93</v>
      </c>
      <c r="R111" s="6"/>
      <c r="S111" s="6"/>
      <c r="T111" s="6"/>
      <c r="U111" s="6"/>
      <c r="V111" s="6"/>
      <c r="W111" s="6"/>
      <c r="X111" s="6"/>
      <c r="Y111" s="6"/>
      <c r="Z111" s="6"/>
      <c r="AA111" s="6"/>
      <c r="AB111" s="6">
        <v>35</v>
      </c>
      <c r="AC111" s="6" t="s">
        <v>127</v>
      </c>
      <c r="AD111" s="6"/>
      <c r="AE111" s="6" t="s">
        <v>783</v>
      </c>
    </row>
    <row r="112" spans="1:31" x14ac:dyDescent="0.2">
      <c r="A112" s="1">
        <v>111</v>
      </c>
      <c r="B112" s="6" t="s">
        <v>776</v>
      </c>
      <c r="C112" s="6" t="s">
        <v>777</v>
      </c>
      <c r="D112" s="6"/>
      <c r="E112" s="6"/>
      <c r="F112" s="6" t="s">
        <v>777</v>
      </c>
      <c r="G112" s="6" t="s">
        <v>1010</v>
      </c>
      <c r="H112" s="6" t="s">
        <v>1183</v>
      </c>
      <c r="I112" s="6">
        <v>0</v>
      </c>
      <c r="J112" s="6"/>
      <c r="K112" s="6">
        <v>1984</v>
      </c>
      <c r="L112" s="6">
        <v>2004</v>
      </c>
      <c r="M112" s="6" t="s">
        <v>779</v>
      </c>
      <c r="N112" s="6" t="s">
        <v>346</v>
      </c>
      <c r="O112" s="6" t="str">
        <f>_xlfn.CONCAT(N112,M112,H112)</f>
        <v>South AmericaBoliviaMayaya</v>
      </c>
      <c r="P112" s="6">
        <v>1984</v>
      </c>
      <c r="Q112" s="6" t="s">
        <v>93</v>
      </c>
      <c r="R112" s="6"/>
      <c r="S112" s="6" t="s">
        <v>69</v>
      </c>
      <c r="T112" s="6" t="s">
        <v>58</v>
      </c>
      <c r="U112" s="6"/>
      <c r="V112" s="6"/>
      <c r="W112" s="6"/>
      <c r="X112" s="6"/>
      <c r="Y112" s="6"/>
      <c r="Z112" s="6"/>
      <c r="AA112" s="6"/>
      <c r="AB112" s="6">
        <v>80</v>
      </c>
      <c r="AC112" s="6" t="s">
        <v>127</v>
      </c>
      <c r="AD112" s="6" t="s">
        <v>99</v>
      </c>
      <c r="AE112" s="6" t="s">
        <v>781</v>
      </c>
    </row>
    <row r="113" spans="1:31" x14ac:dyDescent="0.2">
      <c r="A113" s="1">
        <v>112</v>
      </c>
      <c r="B113" s="6" t="s">
        <v>452</v>
      </c>
      <c r="C113" s="6" t="s">
        <v>453</v>
      </c>
      <c r="D113" s="6"/>
      <c r="E113" s="6"/>
      <c r="F113" s="6" t="s">
        <v>452</v>
      </c>
      <c r="G113" s="6" t="s">
        <v>1017</v>
      </c>
      <c r="H113" s="6" t="s">
        <v>1190</v>
      </c>
      <c r="I113" s="6">
        <v>0</v>
      </c>
      <c r="J113" s="6"/>
      <c r="K113" s="6">
        <v>2005</v>
      </c>
      <c r="L113" s="6">
        <v>2015</v>
      </c>
      <c r="M113" s="6" t="s">
        <v>352</v>
      </c>
      <c r="N113" s="6" t="s">
        <v>346</v>
      </c>
      <c r="O113" s="6" t="str">
        <f>_xlfn.CONCAT(N113,M113,H113)</f>
        <v>South AmericaBrazilCrepori</v>
      </c>
      <c r="P113" s="6">
        <v>1980</v>
      </c>
      <c r="Q113" s="6" t="s">
        <v>93</v>
      </c>
      <c r="R113" s="6"/>
      <c r="S113" s="6" t="s">
        <v>69</v>
      </c>
      <c r="T113" s="6" t="s">
        <v>58</v>
      </c>
      <c r="U113" s="6"/>
      <c r="V113" s="6"/>
      <c r="W113" s="6"/>
      <c r="X113" s="6"/>
      <c r="Y113" s="6"/>
      <c r="Z113" s="6"/>
      <c r="AA113" s="6" t="s">
        <v>58</v>
      </c>
      <c r="AB113" s="6">
        <v>212</v>
      </c>
      <c r="AC113" s="6" t="s">
        <v>127</v>
      </c>
      <c r="AD113" s="6" t="s">
        <v>99</v>
      </c>
      <c r="AE113" s="6" t="s">
        <v>456</v>
      </c>
    </row>
    <row r="114" spans="1:31" x14ac:dyDescent="0.2">
      <c r="A114" s="1">
        <v>113</v>
      </c>
      <c r="B114" s="6" t="s">
        <v>457</v>
      </c>
      <c r="C114" s="6"/>
      <c r="D114" s="6"/>
      <c r="E114" s="6"/>
      <c r="F114" s="6" t="s">
        <v>457</v>
      </c>
      <c r="G114" s="6" t="s">
        <v>1011</v>
      </c>
      <c r="H114" s="6" t="s">
        <v>1184</v>
      </c>
      <c r="I114" s="6">
        <v>0</v>
      </c>
      <c r="J114" s="6"/>
      <c r="K114" s="6">
        <v>1995</v>
      </c>
      <c r="L114" s="6">
        <v>2000</v>
      </c>
      <c r="M114" s="6" t="s">
        <v>352</v>
      </c>
      <c r="N114" s="6" t="s">
        <v>346</v>
      </c>
      <c r="O114" s="6" t="str">
        <f>_xlfn.CONCAT(N114,M114,H114)</f>
        <v>South AmericaBrazilFloresta</v>
      </c>
      <c r="P114" s="6">
        <v>1980</v>
      </c>
      <c r="Q114" s="6" t="s">
        <v>93</v>
      </c>
      <c r="R114" s="6"/>
      <c r="S114" s="6" t="s">
        <v>69</v>
      </c>
      <c r="T114" s="6" t="s">
        <v>58</v>
      </c>
      <c r="U114" s="6"/>
      <c r="V114" s="6"/>
      <c r="W114" s="6"/>
      <c r="X114" s="6"/>
      <c r="Y114" s="6"/>
      <c r="Z114" s="6"/>
      <c r="AA114" s="6" t="s">
        <v>69</v>
      </c>
      <c r="AB114" s="6"/>
      <c r="AC114" s="6"/>
      <c r="AD114" s="6"/>
      <c r="AE114" s="6" t="s">
        <v>458</v>
      </c>
    </row>
    <row r="115" spans="1:31" x14ac:dyDescent="0.2">
      <c r="A115" s="1">
        <v>114</v>
      </c>
      <c r="B115" s="6" t="s">
        <v>468</v>
      </c>
      <c r="C115" s="6"/>
      <c r="D115" s="6"/>
      <c r="E115" s="6"/>
      <c r="F115" s="6" t="s">
        <v>468</v>
      </c>
      <c r="G115" s="6" t="s">
        <v>1024</v>
      </c>
      <c r="H115" s="6" t="s">
        <v>1185</v>
      </c>
      <c r="I115" s="6">
        <v>287</v>
      </c>
      <c r="J115" s="6"/>
      <c r="K115" s="6">
        <v>2000</v>
      </c>
      <c r="L115" s="6">
        <v>2005</v>
      </c>
      <c r="M115" s="6" t="s">
        <v>352</v>
      </c>
      <c r="N115" s="6" t="s">
        <v>346</v>
      </c>
      <c r="O115" s="6" t="str">
        <f>_xlfn.CONCAT(N115,M115,H115)</f>
        <v>South AmericaBrazilJamanxim</v>
      </c>
      <c r="P115" s="6">
        <v>1980</v>
      </c>
      <c r="Q115" s="6" t="s">
        <v>93</v>
      </c>
      <c r="R115" s="6"/>
      <c r="S115" s="6"/>
      <c r="T115" s="6"/>
      <c r="U115" s="6"/>
      <c r="V115" s="6"/>
      <c r="W115" s="6"/>
      <c r="X115" s="6"/>
      <c r="Y115" s="6"/>
      <c r="Z115" s="6"/>
      <c r="AA115" s="6" t="s">
        <v>58</v>
      </c>
      <c r="AB115" s="6">
        <v>287</v>
      </c>
      <c r="AC115" s="6" t="s">
        <v>127</v>
      </c>
      <c r="AD115" s="6"/>
      <c r="AE115" s="6" t="s">
        <v>470</v>
      </c>
    </row>
    <row r="116" spans="1:31" x14ac:dyDescent="0.2">
      <c r="A116" s="1">
        <v>115</v>
      </c>
      <c r="B116" s="6" t="s">
        <v>461</v>
      </c>
      <c r="C116" s="6"/>
      <c r="D116" s="6"/>
      <c r="E116" s="6"/>
      <c r="F116" s="6" t="s">
        <v>461</v>
      </c>
      <c r="G116" s="6" t="s">
        <v>1013</v>
      </c>
      <c r="H116" s="6" t="s">
        <v>1186</v>
      </c>
      <c r="I116" s="6">
        <v>0</v>
      </c>
      <c r="J116" s="6"/>
      <c r="K116" s="6">
        <v>2005</v>
      </c>
      <c r="L116" s="6">
        <v>2010</v>
      </c>
      <c r="M116" s="6" t="s">
        <v>352</v>
      </c>
      <c r="N116" s="6" t="s">
        <v>346</v>
      </c>
      <c r="O116" s="6" t="str">
        <f>_xlfn.CONCAT(N116,M116,H116)</f>
        <v>South AmericaBrazilKayapo</v>
      </c>
      <c r="P116" s="6">
        <v>1980</v>
      </c>
      <c r="Q116" s="6" t="s">
        <v>93</v>
      </c>
      <c r="R116" s="6"/>
      <c r="S116" s="6" t="s">
        <v>69</v>
      </c>
      <c r="T116" s="6" t="s">
        <v>58</v>
      </c>
      <c r="U116" s="6"/>
      <c r="V116" s="6"/>
      <c r="W116" s="6"/>
      <c r="X116" s="6"/>
      <c r="Y116" s="6"/>
      <c r="Z116" s="6"/>
      <c r="AA116" s="6"/>
      <c r="AB116" s="6"/>
      <c r="AC116" s="6"/>
      <c r="AD116" s="6"/>
      <c r="AE116" s="6" t="s">
        <v>465</v>
      </c>
    </row>
    <row r="117" spans="1:31" x14ac:dyDescent="0.2">
      <c r="A117" s="1">
        <v>116</v>
      </c>
      <c r="B117" s="6" t="s">
        <v>459</v>
      </c>
      <c r="C117" s="6"/>
      <c r="D117" s="6"/>
      <c r="E117" s="6"/>
      <c r="F117" s="6" t="s">
        <v>459</v>
      </c>
      <c r="G117" s="6" t="s">
        <v>1014</v>
      </c>
      <c r="H117" s="6" t="s">
        <v>1187</v>
      </c>
      <c r="I117" s="6">
        <v>0</v>
      </c>
      <c r="J117" s="6"/>
      <c r="K117" s="6">
        <v>2005</v>
      </c>
      <c r="L117" s="6">
        <v>2010</v>
      </c>
      <c r="M117" s="6" t="s">
        <v>352</v>
      </c>
      <c r="N117" s="6" t="s">
        <v>346</v>
      </c>
      <c r="O117" s="6" t="str">
        <f>_xlfn.CONCAT(N117,M117,H117)</f>
        <v>South AmericaBrazilLourenco</v>
      </c>
      <c r="P117" s="6">
        <v>1980</v>
      </c>
      <c r="Q117" s="6" t="s">
        <v>93</v>
      </c>
      <c r="R117" s="6"/>
      <c r="S117" s="6" t="s">
        <v>69</v>
      </c>
      <c r="T117" s="6" t="s">
        <v>58</v>
      </c>
      <c r="U117" s="6"/>
      <c r="V117" s="6"/>
      <c r="W117" s="6"/>
      <c r="X117" s="6"/>
      <c r="Y117" s="6"/>
      <c r="Z117" s="6"/>
      <c r="AA117" s="6" t="s">
        <v>69</v>
      </c>
      <c r="AB117" s="6"/>
      <c r="AC117" s="6"/>
      <c r="AD117" s="6"/>
      <c r="AE117" s="6" t="s">
        <v>463</v>
      </c>
    </row>
    <row r="118" spans="1:31" x14ac:dyDescent="0.2">
      <c r="A118" s="1">
        <v>117</v>
      </c>
      <c r="B118" s="6" t="s">
        <v>466</v>
      </c>
      <c r="C118" s="6"/>
      <c r="D118" s="6"/>
      <c r="E118" s="6"/>
      <c r="F118" s="6" t="s">
        <v>466</v>
      </c>
      <c r="G118" s="6" t="s">
        <v>1015</v>
      </c>
      <c r="H118" s="6" t="s">
        <v>1188</v>
      </c>
      <c r="I118" s="6">
        <v>0</v>
      </c>
      <c r="J118" s="6"/>
      <c r="K118" s="6">
        <v>2000</v>
      </c>
      <c r="L118" s="6">
        <v>2010</v>
      </c>
      <c r="M118" s="6" t="s">
        <v>352</v>
      </c>
      <c r="N118" s="6" t="s">
        <v>346</v>
      </c>
      <c r="O118" s="6" t="str">
        <f>_xlfn.CONCAT(N118,M118,H118)</f>
        <v>South AmericaBrazilLuar da Praia</v>
      </c>
      <c r="P118" s="6">
        <v>1986</v>
      </c>
      <c r="Q118" s="6" t="s">
        <v>93</v>
      </c>
      <c r="R118" s="6"/>
      <c r="S118" s="6" t="s">
        <v>69</v>
      </c>
      <c r="T118" s="6" t="s">
        <v>58</v>
      </c>
      <c r="U118" s="6"/>
      <c r="V118" s="6"/>
      <c r="W118" s="6"/>
      <c r="X118" s="6"/>
      <c r="Y118" s="6"/>
      <c r="Z118" s="6"/>
      <c r="AA118" s="6"/>
      <c r="AB118" s="6"/>
      <c r="AC118" s="6"/>
      <c r="AD118" s="6"/>
      <c r="AE118" s="6" t="s">
        <v>467</v>
      </c>
    </row>
    <row r="119" spans="1:31" x14ac:dyDescent="0.2">
      <c r="A119" s="1">
        <v>118</v>
      </c>
      <c r="B119" s="6" t="s">
        <v>462</v>
      </c>
      <c r="C119" s="6"/>
      <c r="D119" s="6"/>
      <c r="E119" s="6"/>
      <c r="F119" s="6" t="s">
        <v>462</v>
      </c>
      <c r="G119" s="6" t="s">
        <v>1016</v>
      </c>
      <c r="H119" s="6" t="s">
        <v>1189</v>
      </c>
      <c r="I119" s="6">
        <v>0</v>
      </c>
      <c r="J119" s="6"/>
      <c r="K119" s="6">
        <v>2000</v>
      </c>
      <c r="L119" s="6">
        <v>2010</v>
      </c>
      <c r="M119" s="6" t="s">
        <v>352</v>
      </c>
      <c r="N119" s="6" t="s">
        <v>346</v>
      </c>
      <c r="O119" s="6" t="str">
        <f>_xlfn.CONCAT(N119,M119,H119)</f>
        <v>South AmericaBrazilMorada do Sol</v>
      </c>
      <c r="P119" s="6">
        <v>1980</v>
      </c>
      <c r="Q119" s="6" t="s">
        <v>93</v>
      </c>
      <c r="R119" s="6"/>
      <c r="S119" s="6" t="s">
        <v>69</v>
      </c>
      <c r="T119" s="6" t="s">
        <v>58</v>
      </c>
      <c r="U119" s="6"/>
      <c r="V119" s="6"/>
      <c r="W119" s="6"/>
      <c r="X119" s="6"/>
      <c r="Y119" s="6"/>
      <c r="Z119" s="6"/>
      <c r="AA119" s="6"/>
      <c r="AB119" s="6"/>
      <c r="AC119" s="6"/>
      <c r="AD119" s="6"/>
      <c r="AE119" s="6" t="s">
        <v>464</v>
      </c>
    </row>
    <row r="120" spans="1:31" x14ac:dyDescent="0.2">
      <c r="A120" s="1">
        <v>119</v>
      </c>
      <c r="B120" s="6" t="s">
        <v>443</v>
      </c>
      <c r="C120" s="6"/>
      <c r="D120" s="6"/>
      <c r="E120" s="6"/>
      <c r="F120" s="6" t="s">
        <v>443</v>
      </c>
      <c r="G120" s="6" t="s">
        <v>1018</v>
      </c>
      <c r="H120" s="6" t="s">
        <v>1191</v>
      </c>
      <c r="I120" s="6">
        <v>0</v>
      </c>
      <c r="J120" s="6">
        <v>211</v>
      </c>
      <c r="K120" s="6">
        <v>1984</v>
      </c>
      <c r="L120" s="6">
        <v>1988</v>
      </c>
      <c r="M120" s="6" t="s">
        <v>352</v>
      </c>
      <c r="N120" s="6" t="s">
        <v>346</v>
      </c>
      <c r="O120" s="6" t="str">
        <f>_xlfn.CONCAT(N120,M120,H120)</f>
        <v>South AmericaBrazilNovo</v>
      </c>
      <c r="P120" s="6">
        <v>1987</v>
      </c>
      <c r="Q120" s="6" t="s">
        <v>93</v>
      </c>
      <c r="R120" s="6"/>
      <c r="S120" s="6" t="s">
        <v>58</v>
      </c>
      <c r="T120" s="6" t="s">
        <v>58</v>
      </c>
      <c r="U120" s="6">
        <v>20</v>
      </c>
      <c r="V120" s="6" t="s">
        <v>87</v>
      </c>
      <c r="W120" s="6" t="s">
        <v>69</v>
      </c>
      <c r="X120" s="6"/>
      <c r="Y120" s="6"/>
      <c r="Z120" s="6"/>
      <c r="AA120" s="6" t="s">
        <v>69</v>
      </c>
      <c r="AB120" s="6"/>
      <c r="AC120" s="6"/>
      <c r="AD120" s="6"/>
      <c r="AE120" s="6" t="s">
        <v>444</v>
      </c>
    </row>
    <row r="121" spans="1:31" x14ac:dyDescent="0.2">
      <c r="A121" s="1">
        <v>120</v>
      </c>
      <c r="B121" s="6" t="s">
        <v>455</v>
      </c>
      <c r="C121" s="6" t="s">
        <v>453</v>
      </c>
      <c r="D121" s="6"/>
      <c r="E121" s="6"/>
      <c r="F121" s="6" t="s">
        <v>455</v>
      </c>
      <c r="G121" s="6" t="s">
        <v>1020</v>
      </c>
      <c r="H121" s="6" t="s">
        <v>1193</v>
      </c>
      <c r="I121" s="6">
        <v>0</v>
      </c>
      <c r="J121" s="6"/>
      <c r="K121" s="6">
        <v>2000</v>
      </c>
      <c r="L121" s="6">
        <v>2010</v>
      </c>
      <c r="M121" s="6" t="s">
        <v>352</v>
      </c>
      <c r="N121" s="6" t="s">
        <v>346</v>
      </c>
      <c r="O121" s="6" t="str">
        <f>_xlfn.CONCAT(N121,M121,H121)</f>
        <v>South AmericaBrazilTapajos A</v>
      </c>
      <c r="P121" s="6">
        <v>1980</v>
      </c>
      <c r="Q121" s="6" t="s">
        <v>93</v>
      </c>
      <c r="R121" s="6"/>
      <c r="S121" s="6" t="s">
        <v>69</v>
      </c>
      <c r="T121" s="6" t="s">
        <v>58</v>
      </c>
      <c r="U121" s="6"/>
      <c r="V121" s="6"/>
      <c r="W121" s="6"/>
      <c r="X121" s="6"/>
      <c r="Y121" s="6"/>
      <c r="Z121" s="6"/>
      <c r="AA121" s="6" t="s">
        <v>58</v>
      </c>
      <c r="AB121" s="6">
        <v>278</v>
      </c>
      <c r="AC121" s="6" t="s">
        <v>127</v>
      </c>
      <c r="AD121" s="6" t="s">
        <v>99</v>
      </c>
      <c r="AE121" s="6" t="s">
        <v>451</v>
      </c>
    </row>
    <row r="122" spans="1:31" x14ac:dyDescent="0.2">
      <c r="A122" s="1">
        <v>121</v>
      </c>
      <c r="B122" s="6" t="s">
        <v>454</v>
      </c>
      <c r="C122" s="6" t="s">
        <v>453</v>
      </c>
      <c r="D122" s="6"/>
      <c r="E122" s="6"/>
      <c r="F122" s="6" t="s">
        <v>454</v>
      </c>
      <c r="G122" s="6" t="s">
        <v>1021</v>
      </c>
      <c r="H122" s="6" t="s">
        <v>1194</v>
      </c>
      <c r="I122" s="6">
        <v>0</v>
      </c>
      <c r="J122" s="6"/>
      <c r="K122" s="6">
        <v>2000</v>
      </c>
      <c r="L122" s="6">
        <v>2010</v>
      </c>
      <c r="M122" s="6" t="s">
        <v>352</v>
      </c>
      <c r="N122" s="6" t="s">
        <v>346</v>
      </c>
      <c r="O122" s="6" t="str">
        <f>_xlfn.CONCAT(N122,M122,H122)</f>
        <v>South AmericaBrazilTapajos B</v>
      </c>
      <c r="P122" s="6">
        <v>1980</v>
      </c>
      <c r="Q122" s="6" t="s">
        <v>93</v>
      </c>
      <c r="R122" s="6"/>
      <c r="S122" s="6" t="s">
        <v>69</v>
      </c>
      <c r="T122" s="6" t="s">
        <v>58</v>
      </c>
      <c r="U122" s="6"/>
      <c r="V122" s="6"/>
      <c r="W122" s="6"/>
      <c r="X122" s="6"/>
      <c r="Y122" s="6"/>
      <c r="Z122" s="6"/>
      <c r="AA122" s="6" t="s">
        <v>58</v>
      </c>
      <c r="AB122" s="6">
        <v>243</v>
      </c>
      <c r="AC122" s="6" t="s">
        <v>127</v>
      </c>
      <c r="AD122" s="6" t="s">
        <v>99</v>
      </c>
      <c r="AE122" s="6" t="s">
        <v>451</v>
      </c>
    </row>
    <row r="123" spans="1:31" x14ac:dyDescent="0.2">
      <c r="A123" s="1">
        <v>122</v>
      </c>
      <c r="B123" s="6" t="s">
        <v>450</v>
      </c>
      <c r="C123" s="6" t="s">
        <v>453</v>
      </c>
      <c r="D123" s="6"/>
      <c r="E123" s="6"/>
      <c r="F123" s="6" t="s">
        <v>450</v>
      </c>
      <c r="G123" s="6" t="s">
        <v>1019</v>
      </c>
      <c r="H123" s="6" t="s">
        <v>1192</v>
      </c>
      <c r="I123" s="6">
        <v>0</v>
      </c>
      <c r="J123" s="6"/>
      <c r="K123" s="6">
        <v>2005</v>
      </c>
      <c r="L123" s="6">
        <v>2015</v>
      </c>
      <c r="M123" s="6" t="s">
        <v>352</v>
      </c>
      <c r="N123" s="6" t="s">
        <v>346</v>
      </c>
      <c r="O123" s="6" t="str">
        <f>_xlfn.CONCAT(N123,M123,H123)</f>
        <v>South AmericaBrazilTapajos Porto Rico</v>
      </c>
      <c r="P123" s="6">
        <v>1980</v>
      </c>
      <c r="Q123" s="6" t="s">
        <v>93</v>
      </c>
      <c r="R123" s="6"/>
      <c r="S123" s="6" t="s">
        <v>69</v>
      </c>
      <c r="T123" s="6" t="s">
        <v>58</v>
      </c>
      <c r="U123" s="6">
        <v>50</v>
      </c>
      <c r="V123" s="6" t="s">
        <v>87</v>
      </c>
      <c r="W123" s="6" t="s">
        <v>69</v>
      </c>
      <c r="X123" s="6"/>
      <c r="Y123" s="6"/>
      <c r="Z123" s="6"/>
      <c r="AA123" s="6" t="s">
        <v>58</v>
      </c>
      <c r="AB123" s="6">
        <v>150</v>
      </c>
      <c r="AC123" s="6" t="s">
        <v>127</v>
      </c>
      <c r="AD123" s="6" t="s">
        <v>99</v>
      </c>
      <c r="AE123" s="6" t="s">
        <v>451</v>
      </c>
    </row>
    <row r="124" spans="1:31" x14ac:dyDescent="0.2">
      <c r="A124" s="1">
        <v>123</v>
      </c>
      <c r="B124" s="6" t="s">
        <v>453</v>
      </c>
      <c r="C124" s="6"/>
      <c r="D124" s="6"/>
      <c r="E124" s="6"/>
      <c r="F124" s="6" t="s">
        <v>453</v>
      </c>
      <c r="G124" s="6" t="s">
        <v>1022</v>
      </c>
      <c r="H124" s="6" t="s">
        <v>1195</v>
      </c>
      <c r="I124" s="6">
        <v>0</v>
      </c>
      <c r="J124" s="6"/>
      <c r="K124" s="6">
        <v>2000</v>
      </c>
      <c r="L124" s="6">
        <v>2010</v>
      </c>
      <c r="M124" s="6" t="s">
        <v>352</v>
      </c>
      <c r="N124" s="6" t="s">
        <v>346</v>
      </c>
      <c r="O124" s="6" t="str">
        <f>_xlfn.CONCAT(N124,M124,H124)</f>
        <v>South AmericaBrazilTapajos Upper</v>
      </c>
      <c r="P124" s="6">
        <v>1980</v>
      </c>
      <c r="Q124" s="6" t="s">
        <v>93</v>
      </c>
      <c r="R124" s="6"/>
      <c r="S124" s="6" t="s">
        <v>58</v>
      </c>
      <c r="T124" s="6" t="s">
        <v>58</v>
      </c>
      <c r="U124" s="6"/>
      <c r="V124" s="6"/>
      <c r="W124" s="6"/>
      <c r="X124" s="6"/>
      <c r="Y124" s="6"/>
      <c r="Z124" s="6"/>
      <c r="AA124" s="6" t="s">
        <v>69</v>
      </c>
      <c r="AB124" s="6"/>
      <c r="AC124" s="6"/>
      <c r="AD124" s="6"/>
      <c r="AE124" s="6" t="s">
        <v>451</v>
      </c>
    </row>
    <row r="125" spans="1:31" x14ac:dyDescent="0.2">
      <c r="A125" s="1">
        <v>124</v>
      </c>
      <c r="B125" s="6" t="s">
        <v>447</v>
      </c>
      <c r="C125" s="6" t="s">
        <v>443</v>
      </c>
      <c r="D125" s="6"/>
      <c r="E125" s="6"/>
      <c r="F125" s="6" t="s">
        <v>447</v>
      </c>
      <c r="G125" s="6" t="s">
        <v>1023</v>
      </c>
      <c r="H125" s="6" t="s">
        <v>1196</v>
      </c>
      <c r="I125" s="6">
        <v>0</v>
      </c>
      <c r="J125" s="6"/>
      <c r="K125" s="6">
        <v>2000</v>
      </c>
      <c r="L125" s="6">
        <v>2005</v>
      </c>
      <c r="M125" s="6" t="s">
        <v>352</v>
      </c>
      <c r="N125" s="6" t="s">
        <v>346</v>
      </c>
      <c r="O125" s="6" t="str">
        <f>_xlfn.CONCAT(N125,M125,H125)</f>
        <v>South AmericaBrazilTocantins</v>
      </c>
      <c r="P125" s="6">
        <v>1980</v>
      </c>
      <c r="Q125" s="6" t="s">
        <v>93</v>
      </c>
      <c r="R125" s="6"/>
      <c r="S125" s="6" t="s">
        <v>69</v>
      </c>
      <c r="T125" s="6" t="s">
        <v>58</v>
      </c>
      <c r="U125" s="6">
        <v>300</v>
      </c>
      <c r="V125" s="6" t="s">
        <v>87</v>
      </c>
      <c r="W125" s="6" t="s">
        <v>69</v>
      </c>
      <c r="X125" s="6"/>
      <c r="Y125" s="6"/>
      <c r="Z125" s="6"/>
      <c r="AA125" s="6"/>
      <c r="AB125" s="6">
        <v>468</v>
      </c>
      <c r="AC125" s="6" t="s">
        <v>127</v>
      </c>
      <c r="AD125" s="6" t="s">
        <v>99</v>
      </c>
      <c r="AE125" s="6" t="s">
        <v>449</v>
      </c>
    </row>
    <row r="126" spans="1:31" x14ac:dyDescent="0.2">
      <c r="A126" s="1">
        <v>125</v>
      </c>
      <c r="B126" s="6" t="s">
        <v>852</v>
      </c>
      <c r="C126" s="6"/>
      <c r="D126" s="6"/>
      <c r="E126" s="6"/>
      <c r="F126" s="6" t="s">
        <v>852</v>
      </c>
      <c r="G126" s="6" t="s">
        <v>1039</v>
      </c>
      <c r="H126" s="6" t="s">
        <v>1211</v>
      </c>
      <c r="I126" s="6">
        <v>0</v>
      </c>
      <c r="J126" s="6"/>
      <c r="K126" s="6">
        <v>1995</v>
      </c>
      <c r="L126" s="6">
        <v>2005</v>
      </c>
      <c r="M126" s="6" t="s">
        <v>408</v>
      </c>
      <c r="N126" s="6" t="s">
        <v>346</v>
      </c>
      <c r="O126" s="6" t="str">
        <f>_xlfn.CONCAT(N126,M126,H126)</f>
        <v>South AmericaColombiaAntioquia</v>
      </c>
      <c r="P126" s="6">
        <v>1980</v>
      </c>
      <c r="Q126" s="6" t="s">
        <v>93</v>
      </c>
      <c r="R126" s="6"/>
      <c r="S126" s="6" t="s">
        <v>58</v>
      </c>
      <c r="T126" s="6" t="s">
        <v>58</v>
      </c>
      <c r="U126" s="6"/>
      <c r="V126" s="6"/>
      <c r="W126" s="6"/>
      <c r="X126" s="6"/>
      <c r="Y126" s="6"/>
      <c r="Z126" s="6"/>
      <c r="AA126" s="6"/>
      <c r="AB126" s="6"/>
      <c r="AC126" s="6"/>
      <c r="AD126" s="6"/>
      <c r="AE126" s="6" t="s">
        <v>853</v>
      </c>
    </row>
    <row r="127" spans="1:31" x14ac:dyDescent="0.2">
      <c r="A127" s="1">
        <v>126</v>
      </c>
      <c r="B127" s="6" t="s">
        <v>423</v>
      </c>
      <c r="C127" s="6"/>
      <c r="D127" s="6"/>
      <c r="E127" s="6"/>
      <c r="F127" s="6" t="s">
        <v>423</v>
      </c>
      <c r="G127" s="6" t="s">
        <v>1031</v>
      </c>
      <c r="H127" s="6" t="s">
        <v>1203</v>
      </c>
      <c r="I127" s="6">
        <v>0</v>
      </c>
      <c r="J127" s="6"/>
      <c r="K127" s="6">
        <v>1984</v>
      </c>
      <c r="L127" s="6">
        <v>2010</v>
      </c>
      <c r="M127" s="6" t="s">
        <v>408</v>
      </c>
      <c r="N127" s="6" t="s">
        <v>346</v>
      </c>
      <c r="O127" s="6" t="str">
        <f>_xlfn.CONCAT(N127,M127,H127)</f>
        <v>South AmericaColombiaCalima</v>
      </c>
      <c r="P127" s="6">
        <v>2013</v>
      </c>
      <c r="Q127" s="6" t="s">
        <v>94</v>
      </c>
      <c r="R127" s="6"/>
      <c r="S127" s="6" t="s">
        <v>69</v>
      </c>
      <c r="T127" s="6" t="s">
        <v>58</v>
      </c>
      <c r="U127" s="6">
        <v>6</v>
      </c>
      <c r="V127" s="6" t="s">
        <v>127</v>
      </c>
      <c r="W127" s="6" t="s">
        <v>69</v>
      </c>
      <c r="X127" s="6"/>
      <c r="Y127" s="6"/>
      <c r="Z127" s="6"/>
      <c r="AA127" s="6" t="s">
        <v>69</v>
      </c>
      <c r="AB127" s="6"/>
      <c r="AC127" s="6"/>
      <c r="AD127" s="6"/>
      <c r="AE127" s="6" t="s">
        <v>424</v>
      </c>
    </row>
    <row r="128" spans="1:31" x14ac:dyDescent="0.2">
      <c r="A128" s="1">
        <v>127</v>
      </c>
      <c r="B128" s="6" t="s">
        <v>491</v>
      </c>
      <c r="C128" s="6"/>
      <c r="D128" s="6"/>
      <c r="E128" s="6"/>
      <c r="F128" s="6" t="s">
        <v>491</v>
      </c>
      <c r="G128" s="6" t="s">
        <v>1029</v>
      </c>
      <c r="H128" s="6" t="s">
        <v>1201</v>
      </c>
      <c r="I128" s="6">
        <v>0</v>
      </c>
      <c r="J128" s="6"/>
      <c r="K128" s="6">
        <v>1984</v>
      </c>
      <c r="L128" s="6">
        <v>2010</v>
      </c>
      <c r="M128" s="6" t="s">
        <v>408</v>
      </c>
      <c r="N128" s="6" t="s">
        <v>346</v>
      </c>
      <c r="O128" s="6" t="str">
        <f>_xlfn.CONCAT(N128,M128,H128)</f>
        <v>South AmericaColombiaMona</v>
      </c>
      <c r="P128" s="6">
        <v>2010</v>
      </c>
      <c r="Q128" s="6" t="s">
        <v>93</v>
      </c>
      <c r="R128" s="6"/>
      <c r="S128" s="6" t="s">
        <v>69</v>
      </c>
      <c r="T128" s="6" t="s">
        <v>58</v>
      </c>
      <c r="U128" s="6"/>
      <c r="V128" s="6"/>
      <c r="W128" s="6"/>
      <c r="X128" s="6"/>
      <c r="Y128" s="6"/>
      <c r="Z128" s="6"/>
      <c r="AA128" s="6"/>
      <c r="AB128" s="6"/>
      <c r="AC128" s="6"/>
      <c r="AD128" s="6"/>
      <c r="AE128" s="6" t="s">
        <v>492</v>
      </c>
    </row>
    <row r="129" spans="1:31" x14ac:dyDescent="0.2">
      <c r="A129" s="1">
        <v>128</v>
      </c>
      <c r="B129" s="6" t="s">
        <v>414</v>
      </c>
      <c r="C129" s="6"/>
      <c r="D129" s="6"/>
      <c r="E129" s="6"/>
      <c r="F129" s="6" t="s">
        <v>414</v>
      </c>
      <c r="G129" s="6" t="s">
        <v>1028</v>
      </c>
      <c r="H129" s="6" t="s">
        <v>1200</v>
      </c>
      <c r="I129" s="6">
        <v>0</v>
      </c>
      <c r="J129" s="6"/>
      <c r="K129" s="6">
        <v>1984</v>
      </c>
      <c r="L129" s="6">
        <v>2010</v>
      </c>
      <c r="M129" s="6" t="s">
        <v>408</v>
      </c>
      <c r="N129" s="6" t="s">
        <v>346</v>
      </c>
      <c r="O129" s="6" t="str">
        <f>_xlfn.CONCAT(N129,M129,H129)</f>
        <v>South AmericaColombiaQuito</v>
      </c>
      <c r="P129" s="6">
        <v>2010</v>
      </c>
      <c r="Q129" s="6" t="s">
        <v>94</v>
      </c>
      <c r="R129" s="6"/>
      <c r="S129" s="6" t="s">
        <v>58</v>
      </c>
      <c r="T129" s="6" t="s">
        <v>58</v>
      </c>
      <c r="U129" s="6">
        <v>130</v>
      </c>
      <c r="V129" s="6" t="s">
        <v>87</v>
      </c>
      <c r="W129" s="6" t="s">
        <v>69</v>
      </c>
      <c r="X129" s="6"/>
      <c r="Y129" s="6"/>
      <c r="Z129" s="6"/>
      <c r="AA129" s="6" t="s">
        <v>69</v>
      </c>
      <c r="AB129" s="6"/>
      <c r="AC129" s="6"/>
      <c r="AD129" s="6"/>
      <c r="AE129" s="6" t="s">
        <v>418</v>
      </c>
    </row>
    <row r="130" spans="1:31" x14ac:dyDescent="0.2">
      <c r="A130" s="1">
        <v>129</v>
      </c>
      <c r="B130" s="6" t="s">
        <v>417</v>
      </c>
      <c r="C130" s="6" t="s">
        <v>415</v>
      </c>
      <c r="D130" s="6"/>
      <c r="E130" s="6"/>
      <c r="F130" s="6" t="s">
        <v>417</v>
      </c>
      <c r="G130" s="6" t="s">
        <v>1034</v>
      </c>
      <c r="H130" s="6" t="s">
        <v>1206</v>
      </c>
      <c r="I130" s="6">
        <v>0</v>
      </c>
      <c r="J130" s="6"/>
      <c r="K130" s="6">
        <v>1984</v>
      </c>
      <c r="L130" s="6">
        <v>2008</v>
      </c>
      <c r="M130" s="6" t="s">
        <v>408</v>
      </c>
      <c r="N130" s="6" t="s">
        <v>346</v>
      </c>
      <c r="O130" s="6" t="str">
        <f>_xlfn.CONCAT(N130,M130,H130)</f>
        <v>South AmericaColombiaSan Juan Charco</v>
      </c>
      <c r="P130" s="6">
        <v>2012</v>
      </c>
      <c r="Q130" s="6" t="s">
        <v>94</v>
      </c>
      <c r="R130" s="6"/>
      <c r="S130" s="6" t="s">
        <v>69</v>
      </c>
      <c r="T130" s="6" t="s">
        <v>58</v>
      </c>
      <c r="U130" s="6">
        <v>25</v>
      </c>
      <c r="V130" s="6" t="s">
        <v>127</v>
      </c>
      <c r="W130" s="6" t="s">
        <v>69</v>
      </c>
      <c r="X130" s="6"/>
      <c r="Y130" s="6"/>
      <c r="Z130" s="6"/>
      <c r="AA130" s="6" t="s">
        <v>58</v>
      </c>
      <c r="AB130" s="6">
        <v>245</v>
      </c>
      <c r="AC130" s="6" t="s">
        <v>127</v>
      </c>
      <c r="AD130" s="6" t="s">
        <v>99</v>
      </c>
      <c r="AE130" s="6" t="s">
        <v>421</v>
      </c>
    </row>
    <row r="131" spans="1:31" x14ac:dyDescent="0.2">
      <c r="A131" s="1">
        <v>130</v>
      </c>
      <c r="B131" s="6" t="s">
        <v>422</v>
      </c>
      <c r="C131" s="6" t="s">
        <v>415</v>
      </c>
      <c r="D131" s="6"/>
      <c r="E131" s="6"/>
      <c r="F131" s="6" t="s">
        <v>422</v>
      </c>
      <c r="G131" s="6" t="s">
        <v>1035</v>
      </c>
      <c r="H131" s="6" t="s">
        <v>1207</v>
      </c>
      <c r="I131" s="6">
        <v>0</v>
      </c>
      <c r="J131" s="6"/>
      <c r="K131" s="6">
        <v>1984</v>
      </c>
      <c r="L131" s="6">
        <v>2008</v>
      </c>
      <c r="M131" s="6" t="s">
        <v>408</v>
      </c>
      <c r="N131" s="6" t="s">
        <v>346</v>
      </c>
      <c r="O131" s="6" t="str">
        <f>_xlfn.CONCAT(N131,M131,H131)</f>
        <v>South AmericaColombiaSan Juan Novita</v>
      </c>
      <c r="P131" s="6">
        <v>2009</v>
      </c>
      <c r="Q131" s="6" t="s">
        <v>93</v>
      </c>
      <c r="R131" s="6"/>
      <c r="S131" s="6" t="s">
        <v>69</v>
      </c>
      <c r="T131" s="6" t="s">
        <v>58</v>
      </c>
      <c r="U131" s="6">
        <v>20</v>
      </c>
      <c r="V131" s="6" t="s">
        <v>87</v>
      </c>
      <c r="W131" s="6" t="s">
        <v>69</v>
      </c>
      <c r="X131" s="6"/>
      <c r="Y131" s="6"/>
      <c r="Z131" s="6"/>
      <c r="AA131" s="6" t="s">
        <v>58</v>
      </c>
      <c r="AB131" s="6">
        <v>58</v>
      </c>
      <c r="AC131" s="6" t="s">
        <v>127</v>
      </c>
      <c r="AD131" s="6" t="s">
        <v>99</v>
      </c>
      <c r="AE131" s="6" t="s">
        <v>421</v>
      </c>
    </row>
    <row r="132" spans="1:31" x14ac:dyDescent="0.2">
      <c r="A132" s="1">
        <v>131</v>
      </c>
      <c r="B132" s="6" t="s">
        <v>415</v>
      </c>
      <c r="C132" s="6"/>
      <c r="D132" s="6"/>
      <c r="E132" s="6"/>
      <c r="F132" s="6" t="s">
        <v>415</v>
      </c>
      <c r="G132" s="6" t="s">
        <v>1036</v>
      </c>
      <c r="H132" s="6" t="s">
        <v>1208</v>
      </c>
      <c r="I132" s="6">
        <v>0</v>
      </c>
      <c r="J132" s="6"/>
      <c r="K132" s="6">
        <v>1984</v>
      </c>
      <c r="L132" s="6">
        <v>2008</v>
      </c>
      <c r="M132" s="6" t="s">
        <v>408</v>
      </c>
      <c r="N132" s="6" t="s">
        <v>346</v>
      </c>
      <c r="O132" s="6" t="str">
        <f>_xlfn.CONCAT(N132,M132,H132)</f>
        <v>South AmericaColombiaSan Juan Paito</v>
      </c>
      <c r="P132" s="6">
        <v>2010</v>
      </c>
      <c r="Q132" s="6" t="s">
        <v>94</v>
      </c>
      <c r="R132" s="6"/>
      <c r="S132" s="6" t="s">
        <v>58</v>
      </c>
      <c r="T132" s="6" t="s">
        <v>58</v>
      </c>
      <c r="U132" s="6">
        <v>30</v>
      </c>
      <c r="V132" s="6" t="s">
        <v>127</v>
      </c>
      <c r="W132" s="6" t="s">
        <v>69</v>
      </c>
      <c r="X132" s="6"/>
      <c r="Y132" s="6"/>
      <c r="Z132" s="6"/>
      <c r="AA132" s="6"/>
      <c r="AB132" s="6"/>
      <c r="AC132" s="6"/>
      <c r="AD132" s="6"/>
      <c r="AE132" s="6" t="s">
        <v>421</v>
      </c>
    </row>
    <row r="133" spans="1:31" x14ac:dyDescent="0.2">
      <c r="A133" s="1">
        <v>132</v>
      </c>
      <c r="B133" s="6" t="s">
        <v>416</v>
      </c>
      <c r="C133" s="6" t="s">
        <v>415</v>
      </c>
      <c r="D133" s="6"/>
      <c r="E133" s="6"/>
      <c r="F133" s="6" t="s">
        <v>416</v>
      </c>
      <c r="G133" s="6" t="s">
        <v>1037</v>
      </c>
      <c r="H133" s="6" t="s">
        <v>1209</v>
      </c>
      <c r="I133" s="6">
        <v>0</v>
      </c>
      <c r="J133" s="6"/>
      <c r="K133" s="6">
        <v>1984</v>
      </c>
      <c r="L133" s="6">
        <v>2008</v>
      </c>
      <c r="M133" s="6" t="s">
        <v>408</v>
      </c>
      <c r="N133" s="6" t="s">
        <v>346</v>
      </c>
      <c r="O133" s="6" t="str">
        <f>_xlfn.CONCAT(N133,M133,H133)</f>
        <v>South AmericaColombiaSan Juan Torra</v>
      </c>
      <c r="P133" s="6">
        <v>2009</v>
      </c>
      <c r="Q133" s="6" t="s">
        <v>93</v>
      </c>
      <c r="R133" s="6"/>
      <c r="S133" s="6" t="s">
        <v>69</v>
      </c>
      <c r="T133" s="6" t="s">
        <v>58</v>
      </c>
      <c r="U133" s="6">
        <v>40</v>
      </c>
      <c r="V133" s="6" t="s">
        <v>87</v>
      </c>
      <c r="W133" s="6" t="s">
        <v>69</v>
      </c>
      <c r="X133" s="6"/>
      <c r="Y133" s="6"/>
      <c r="Z133" s="6"/>
      <c r="AA133" s="6" t="s">
        <v>58</v>
      </c>
      <c r="AB133" s="6">
        <v>99</v>
      </c>
      <c r="AC133" s="6" t="s">
        <v>127</v>
      </c>
      <c r="AD133" s="6" t="s">
        <v>99</v>
      </c>
      <c r="AE133" s="6" t="s">
        <v>421</v>
      </c>
    </row>
    <row r="134" spans="1:31" x14ac:dyDescent="0.2">
      <c r="A134" s="1">
        <v>133</v>
      </c>
      <c r="B134" s="6" t="s">
        <v>412</v>
      </c>
      <c r="C134" s="6"/>
      <c r="D134" s="6"/>
      <c r="E134" s="6"/>
      <c r="F134" s="6" t="s">
        <v>412</v>
      </c>
      <c r="G134" s="6" t="s">
        <v>1032</v>
      </c>
      <c r="H134" s="6" t="s">
        <v>1204</v>
      </c>
      <c r="I134" s="6">
        <v>0</v>
      </c>
      <c r="J134" s="6"/>
      <c r="K134" s="6">
        <v>1984</v>
      </c>
      <c r="L134" s="6">
        <v>2008</v>
      </c>
      <c r="M134" s="6" t="s">
        <v>408</v>
      </c>
      <c r="N134" s="6" t="s">
        <v>346</v>
      </c>
      <c r="O134" s="6" t="str">
        <f>_xlfn.CONCAT(N134,M134,H134)</f>
        <v>South AmericaColombiaSan Pedro</v>
      </c>
      <c r="P134" s="6">
        <v>2009</v>
      </c>
      <c r="Q134" s="6" t="s">
        <v>93</v>
      </c>
      <c r="R134" s="6"/>
      <c r="S134" s="6" t="s">
        <v>69</v>
      </c>
      <c r="T134" s="6" t="s">
        <v>69</v>
      </c>
      <c r="U134" s="6" t="s">
        <v>89</v>
      </c>
      <c r="V134" s="6" t="s">
        <v>89</v>
      </c>
      <c r="W134" s="6" t="s">
        <v>69</v>
      </c>
      <c r="X134" s="6"/>
      <c r="Y134" s="6"/>
      <c r="Z134" s="6"/>
      <c r="AA134" s="6"/>
      <c r="AB134" s="6"/>
      <c r="AC134" s="6"/>
      <c r="AD134" s="6"/>
      <c r="AE134" s="6" t="s">
        <v>413</v>
      </c>
    </row>
    <row r="135" spans="1:31" x14ac:dyDescent="0.2">
      <c r="A135" s="1">
        <v>134</v>
      </c>
      <c r="B135" s="6" t="s">
        <v>425</v>
      </c>
      <c r="C135" s="6"/>
      <c r="D135" s="6"/>
      <c r="E135" s="6"/>
      <c r="F135" s="6" t="s">
        <v>425</v>
      </c>
      <c r="G135" s="6" t="s">
        <v>1033</v>
      </c>
      <c r="H135" s="6" t="s">
        <v>1205</v>
      </c>
      <c r="I135" s="6">
        <v>0</v>
      </c>
      <c r="J135" s="6"/>
      <c r="K135" s="6">
        <v>1984</v>
      </c>
      <c r="L135" s="6">
        <v>2010</v>
      </c>
      <c r="M135" s="6" t="s">
        <v>408</v>
      </c>
      <c r="N135" s="6" t="s">
        <v>346</v>
      </c>
      <c r="O135" s="6" t="str">
        <f>_xlfn.CONCAT(N135,M135,H135)</f>
        <v>South AmericaColombiaTelembi</v>
      </c>
      <c r="P135" s="6">
        <v>2010</v>
      </c>
      <c r="Q135" s="6" t="s">
        <v>94</v>
      </c>
      <c r="R135" s="6"/>
      <c r="S135" s="6" t="s">
        <v>69</v>
      </c>
      <c r="T135" s="6" t="s">
        <v>58</v>
      </c>
      <c r="U135" s="6">
        <v>10</v>
      </c>
      <c r="V135" s="6" t="s">
        <v>87</v>
      </c>
      <c r="W135" s="6" t="s">
        <v>69</v>
      </c>
      <c r="X135" s="6"/>
      <c r="Y135" s="6"/>
      <c r="Z135" s="6"/>
      <c r="AA135" s="6" t="s">
        <v>69</v>
      </c>
      <c r="AB135" s="6"/>
      <c r="AC135" s="6"/>
      <c r="AD135" s="6"/>
      <c r="AE135" s="6" t="s">
        <v>426</v>
      </c>
    </row>
    <row r="136" spans="1:31" x14ac:dyDescent="0.2">
      <c r="A136" s="1">
        <v>135</v>
      </c>
      <c r="B136" s="6" t="s">
        <v>494</v>
      </c>
      <c r="C136" s="6"/>
      <c r="D136" s="6"/>
      <c r="E136" s="6"/>
      <c r="F136" s="6" t="s">
        <v>494</v>
      </c>
      <c r="G136" s="6" t="s">
        <v>1038</v>
      </c>
      <c r="H136" s="6" t="s">
        <v>1210</v>
      </c>
      <c r="I136" s="6">
        <v>0</v>
      </c>
      <c r="J136" s="6"/>
      <c r="K136" s="6">
        <v>1984</v>
      </c>
      <c r="L136" s="6">
        <v>2008</v>
      </c>
      <c r="M136" s="6" t="s">
        <v>408</v>
      </c>
      <c r="N136" s="6" t="s">
        <v>346</v>
      </c>
      <c r="O136" s="6" t="str">
        <f>_xlfn.CONCAT(N136,M136,H136)</f>
        <v>South AmericaColombiaVilla Uribe</v>
      </c>
      <c r="P136" s="6">
        <v>2009</v>
      </c>
      <c r="Q136" s="6" t="s">
        <v>93</v>
      </c>
      <c r="R136" s="6"/>
      <c r="S136" s="6" t="s">
        <v>69</v>
      </c>
      <c r="T136" s="6" t="s">
        <v>58</v>
      </c>
      <c r="U136" s="6"/>
      <c r="V136" s="6"/>
      <c r="W136" s="6"/>
      <c r="X136" s="6"/>
      <c r="Y136" s="6"/>
      <c r="Z136" s="6"/>
      <c r="AA136" s="6"/>
      <c r="AB136" s="6"/>
      <c r="AC136" s="6"/>
      <c r="AD136" s="6"/>
      <c r="AE136" s="6" t="s">
        <v>497</v>
      </c>
    </row>
    <row r="137" spans="1:31" x14ac:dyDescent="0.2">
      <c r="A137" s="1">
        <v>136</v>
      </c>
      <c r="B137" s="6" t="s">
        <v>442</v>
      </c>
      <c r="C137" s="6"/>
      <c r="D137" s="6"/>
      <c r="E137" s="6"/>
      <c r="F137" s="6" t="s">
        <v>442</v>
      </c>
      <c r="G137" s="6" t="s">
        <v>1057</v>
      </c>
      <c r="H137" s="6" t="s">
        <v>1231</v>
      </c>
      <c r="I137" s="6">
        <v>0</v>
      </c>
      <c r="J137" s="6"/>
      <c r="K137" s="6">
        <v>2000</v>
      </c>
      <c r="L137" s="6">
        <v>2005</v>
      </c>
      <c r="M137" s="6" t="s">
        <v>428</v>
      </c>
      <c r="N137" s="6" t="s">
        <v>346</v>
      </c>
      <c r="O137" s="6" t="str">
        <f>_xlfn.CONCAT(N137,M137,H137)</f>
        <v>South AmericaEcuadorCalera</v>
      </c>
      <c r="P137" s="6">
        <v>1980</v>
      </c>
      <c r="Q137" s="6" t="s">
        <v>93</v>
      </c>
      <c r="R137" s="6"/>
      <c r="S137" s="6" t="s">
        <v>69</v>
      </c>
      <c r="T137" s="6" t="s">
        <v>58</v>
      </c>
      <c r="U137" s="6">
        <v>20</v>
      </c>
      <c r="V137" s="6" t="s">
        <v>87</v>
      </c>
      <c r="W137" s="6"/>
      <c r="X137" s="6"/>
      <c r="Y137" s="6"/>
      <c r="Z137" s="6"/>
      <c r="AA137" s="6"/>
      <c r="AB137" s="6"/>
      <c r="AC137" s="6"/>
      <c r="AD137" s="6"/>
      <c r="AE137" s="6" t="s">
        <v>984</v>
      </c>
    </row>
    <row r="138" spans="1:31" x14ac:dyDescent="0.2">
      <c r="A138" s="1">
        <v>137</v>
      </c>
      <c r="B138" s="6" t="s">
        <v>441</v>
      </c>
      <c r="C138" s="6" t="s">
        <v>438</v>
      </c>
      <c r="D138" s="6"/>
      <c r="E138" s="6"/>
      <c r="F138" s="6" t="s">
        <v>441</v>
      </c>
      <c r="G138" s="6" t="s">
        <v>1349</v>
      </c>
      <c r="H138" s="6" t="s">
        <v>1232</v>
      </c>
      <c r="I138" s="6">
        <v>0</v>
      </c>
      <c r="J138" s="6"/>
      <c r="K138" s="6">
        <v>1984</v>
      </c>
      <c r="L138" s="6">
        <v>2013</v>
      </c>
      <c r="M138" s="6" t="s">
        <v>428</v>
      </c>
      <c r="N138" s="6" t="s">
        <v>346</v>
      </c>
      <c r="O138" s="6" t="str">
        <f>_xlfn.CONCAT(N138,M138,H138)</f>
        <v>South AmericaEcuadorNambija</v>
      </c>
      <c r="P138" s="6">
        <v>2013</v>
      </c>
      <c r="Q138" s="6" t="s">
        <v>93</v>
      </c>
      <c r="R138" s="6"/>
      <c r="S138" s="6" t="s">
        <v>69</v>
      </c>
      <c r="T138" s="6" t="s">
        <v>58</v>
      </c>
      <c r="U138" s="6">
        <v>10</v>
      </c>
      <c r="V138" s="6" t="s">
        <v>87</v>
      </c>
      <c r="W138" s="6" t="s">
        <v>69</v>
      </c>
      <c r="X138" s="6"/>
      <c r="Y138" s="6"/>
      <c r="Z138" s="6"/>
      <c r="AA138" s="6" t="s">
        <v>58</v>
      </c>
      <c r="AB138" s="6">
        <v>93</v>
      </c>
      <c r="AC138" s="6" t="s">
        <v>127</v>
      </c>
      <c r="AD138" s="6" t="s">
        <v>99</v>
      </c>
      <c r="AE138" s="6" t="s">
        <v>985</v>
      </c>
    </row>
    <row r="139" spans="1:31" x14ac:dyDescent="0.2">
      <c r="A139" s="1">
        <v>138</v>
      </c>
      <c r="B139" s="6" t="s">
        <v>431</v>
      </c>
      <c r="C139" s="6"/>
      <c r="D139" s="6"/>
      <c r="E139" s="6"/>
      <c r="F139" s="6" t="s">
        <v>431</v>
      </c>
      <c r="G139" s="6" t="s">
        <v>1055</v>
      </c>
      <c r="H139" s="6" t="s">
        <v>1229</v>
      </c>
      <c r="I139" s="6">
        <v>0</v>
      </c>
      <c r="J139" s="6"/>
      <c r="K139" s="6">
        <v>1984</v>
      </c>
      <c r="L139" s="6">
        <v>2009</v>
      </c>
      <c r="M139" s="6" t="s">
        <v>428</v>
      </c>
      <c r="N139" s="6" t="s">
        <v>346</v>
      </c>
      <c r="O139" s="6" t="str">
        <f>_xlfn.CONCAT(N139,M139,H139)</f>
        <v>South AmericaEcuadorPlaya de Oro</v>
      </c>
      <c r="P139" s="6">
        <v>2009</v>
      </c>
      <c r="Q139" s="6" t="s">
        <v>93</v>
      </c>
      <c r="R139" s="6"/>
      <c r="S139" s="6" t="s">
        <v>58</v>
      </c>
      <c r="T139" s="6"/>
      <c r="U139" s="6"/>
      <c r="V139" s="6"/>
      <c r="W139" s="6"/>
      <c r="X139" s="6"/>
      <c r="Y139" s="6"/>
      <c r="Z139" s="6"/>
      <c r="AA139" s="6"/>
      <c r="AB139" s="6"/>
      <c r="AC139" s="6"/>
      <c r="AD139" s="6"/>
      <c r="AE139" s="6" t="s">
        <v>432</v>
      </c>
    </row>
    <row r="140" spans="1:31" x14ac:dyDescent="0.2">
      <c r="A140" s="1">
        <v>139</v>
      </c>
      <c r="B140" s="6" t="s">
        <v>434</v>
      </c>
      <c r="C140" s="6"/>
      <c r="D140" s="6"/>
      <c r="E140" s="6"/>
      <c r="F140" s="6" t="s">
        <v>434</v>
      </c>
      <c r="G140" s="6" t="s">
        <v>1058</v>
      </c>
      <c r="H140" s="6" t="s">
        <v>1234</v>
      </c>
      <c r="I140" s="6">
        <v>0</v>
      </c>
      <c r="J140" s="6"/>
      <c r="K140" s="6">
        <v>1984</v>
      </c>
      <c r="L140" s="6">
        <v>2002</v>
      </c>
      <c r="M140" s="6" t="s">
        <v>428</v>
      </c>
      <c r="N140" s="6" t="s">
        <v>346</v>
      </c>
      <c r="O140" s="6" t="str">
        <f>_xlfn.CONCAT(N140,M140,H140)</f>
        <v>South AmericaEcuadorRircay</v>
      </c>
      <c r="P140" s="6">
        <v>2003</v>
      </c>
      <c r="Q140" s="6" t="s">
        <v>435</v>
      </c>
      <c r="R140" s="6"/>
      <c r="S140" s="6" t="s">
        <v>69</v>
      </c>
      <c r="T140" s="6" t="s">
        <v>58</v>
      </c>
      <c r="U140" s="6">
        <v>30</v>
      </c>
      <c r="V140" s="6" t="s">
        <v>87</v>
      </c>
      <c r="W140" s="6"/>
      <c r="X140" s="6"/>
      <c r="Y140" s="6"/>
      <c r="Z140" s="6"/>
      <c r="AA140" s="6"/>
      <c r="AB140" s="6"/>
      <c r="AC140" s="6"/>
      <c r="AD140" s="6"/>
      <c r="AE140" s="6" t="s">
        <v>437</v>
      </c>
    </row>
    <row r="141" spans="1:31" x14ac:dyDescent="0.2">
      <c r="A141" s="1">
        <v>140</v>
      </c>
      <c r="B141" s="6" t="s">
        <v>438</v>
      </c>
      <c r="C141" s="6"/>
      <c r="D141" s="6"/>
      <c r="E141" s="6"/>
      <c r="F141" s="6" t="s">
        <v>431</v>
      </c>
      <c r="G141" s="6" t="s">
        <v>1059</v>
      </c>
      <c r="H141" s="6" t="s">
        <v>1233</v>
      </c>
      <c r="I141" s="6">
        <v>0</v>
      </c>
      <c r="J141" s="6"/>
      <c r="K141" s="6">
        <v>1984</v>
      </c>
      <c r="L141" s="6">
        <v>2009</v>
      </c>
      <c r="M141" s="6" t="s">
        <v>428</v>
      </c>
      <c r="N141" s="6" t="s">
        <v>346</v>
      </c>
      <c r="O141" s="6" t="str">
        <f>_xlfn.CONCAT(N141,M141,H141)</f>
        <v>South AmericaEcuadorShaime</v>
      </c>
      <c r="P141" s="6">
        <v>2013</v>
      </c>
      <c r="Q141" s="6" t="s">
        <v>93</v>
      </c>
      <c r="R141" s="6"/>
      <c r="S141" s="6" t="s">
        <v>58</v>
      </c>
      <c r="T141" s="6" t="s">
        <v>69</v>
      </c>
      <c r="U141" s="6"/>
      <c r="V141" s="6"/>
      <c r="W141" s="6"/>
      <c r="X141" s="6"/>
      <c r="Y141" s="6"/>
      <c r="Z141" s="6"/>
      <c r="AA141" s="6"/>
      <c r="AB141" s="6"/>
      <c r="AC141" s="6"/>
      <c r="AD141" s="6"/>
      <c r="AE141" s="6"/>
    </row>
    <row r="142" spans="1:31" x14ac:dyDescent="0.2">
      <c r="A142" s="1">
        <v>141</v>
      </c>
      <c r="B142" s="1" t="s">
        <v>430</v>
      </c>
      <c r="C142" s="1"/>
      <c r="D142" s="1"/>
      <c r="E142" s="1"/>
      <c r="F142" s="1" t="s">
        <v>430</v>
      </c>
      <c r="G142" s="1" t="s">
        <v>1056</v>
      </c>
      <c r="H142" s="1" t="s">
        <v>1230</v>
      </c>
      <c r="I142" s="1">
        <v>0</v>
      </c>
      <c r="J142" s="1"/>
      <c r="K142" s="1">
        <v>1984</v>
      </c>
      <c r="L142" s="1">
        <v>2008</v>
      </c>
      <c r="M142" s="1" t="s">
        <v>428</v>
      </c>
      <c r="N142" s="1" t="s">
        <v>346</v>
      </c>
      <c r="O142" s="6" t="str">
        <f>_xlfn.CONCAT(N142,M142,H142)</f>
        <v>South AmericaEcuadorTulubi</v>
      </c>
      <c r="P142" s="1">
        <v>2009</v>
      </c>
      <c r="Q142" s="1" t="s">
        <v>94</v>
      </c>
      <c r="R142" s="1"/>
      <c r="S142" s="1" t="s">
        <v>58</v>
      </c>
      <c r="T142" s="1" t="s">
        <v>69</v>
      </c>
      <c r="U142" s="1" t="s">
        <v>89</v>
      </c>
      <c r="V142" s="1" t="s">
        <v>89</v>
      </c>
      <c r="W142" s="1"/>
      <c r="X142" s="1"/>
      <c r="Y142" s="1"/>
      <c r="Z142" s="1"/>
      <c r="AA142" s="1"/>
      <c r="AB142" s="1"/>
      <c r="AC142" s="1"/>
      <c r="AD142" s="1"/>
      <c r="AE142" s="1" t="s">
        <v>986</v>
      </c>
    </row>
    <row r="143" spans="1:31" x14ac:dyDescent="0.2">
      <c r="A143" s="1">
        <v>142</v>
      </c>
      <c r="B143" s="6" t="s">
        <v>475</v>
      </c>
      <c r="C143" s="6" t="s">
        <v>479</v>
      </c>
      <c r="D143" s="6"/>
      <c r="E143" s="6"/>
      <c r="F143" s="6" t="s">
        <v>475</v>
      </c>
      <c r="G143" s="6" t="s">
        <v>1060</v>
      </c>
      <c r="H143" s="6" t="s">
        <v>1680</v>
      </c>
      <c r="I143" s="6">
        <v>0</v>
      </c>
      <c r="J143" s="6"/>
      <c r="K143" s="6">
        <v>1984</v>
      </c>
      <c r="L143" s="6">
        <v>2001</v>
      </c>
      <c r="M143" s="6" t="s">
        <v>473</v>
      </c>
      <c r="N143" s="6" t="s">
        <v>346</v>
      </c>
      <c r="O143" s="6" t="str">
        <f>_xlfn.CONCAT(N143,M143,H143)</f>
        <v>South AmericaFrench GuianaCocoye</v>
      </c>
      <c r="P143" s="6">
        <v>2003</v>
      </c>
      <c r="Q143" s="6" t="s">
        <v>93</v>
      </c>
      <c r="R143" s="6"/>
      <c r="S143" s="6"/>
      <c r="T143" s="6"/>
      <c r="U143" s="6"/>
      <c r="V143" s="6"/>
      <c r="W143" s="6"/>
      <c r="X143" s="6"/>
      <c r="Y143" s="6"/>
      <c r="Z143" s="6"/>
      <c r="AA143" s="6" t="s">
        <v>58</v>
      </c>
      <c r="AB143" s="6">
        <v>240</v>
      </c>
      <c r="AC143" s="6" t="s">
        <v>127</v>
      </c>
      <c r="AD143" s="6" t="s">
        <v>99</v>
      </c>
      <c r="AE143" s="6"/>
    </row>
    <row r="144" spans="1:31" x14ac:dyDescent="0.2">
      <c r="A144" s="1">
        <v>143</v>
      </c>
      <c r="B144" s="6" t="s">
        <v>474</v>
      </c>
      <c r="C144" s="6" t="s">
        <v>479</v>
      </c>
      <c r="D144" s="6"/>
      <c r="E144" s="6"/>
      <c r="F144" s="6" t="s">
        <v>474</v>
      </c>
      <c r="G144" s="6" t="s">
        <v>1061</v>
      </c>
      <c r="H144" s="6" t="s">
        <v>1236</v>
      </c>
      <c r="I144" s="6">
        <v>0</v>
      </c>
      <c r="J144" s="6"/>
      <c r="K144" s="6">
        <v>1984</v>
      </c>
      <c r="L144" s="6">
        <v>1993</v>
      </c>
      <c r="M144" s="6" t="s">
        <v>473</v>
      </c>
      <c r="N144" s="6" t="s">
        <v>346</v>
      </c>
      <c r="O144" s="6" t="str">
        <f>_xlfn.CONCAT(N144,M144,H144)</f>
        <v>South AmericaFrench GuianaDorlin</v>
      </c>
      <c r="P144" s="6">
        <v>1993</v>
      </c>
      <c r="Q144" s="6" t="s">
        <v>93</v>
      </c>
      <c r="R144" s="6"/>
      <c r="S144" s="6"/>
      <c r="T144" s="6"/>
      <c r="U144" s="6"/>
      <c r="V144" s="6"/>
      <c r="W144" s="6"/>
      <c r="X144" s="6"/>
      <c r="Y144" s="6"/>
      <c r="Z144" s="6"/>
      <c r="AA144" s="6" t="s">
        <v>58</v>
      </c>
      <c r="AB144" s="6">
        <v>115</v>
      </c>
      <c r="AC144" s="6" t="s">
        <v>127</v>
      </c>
      <c r="AD144" s="6" t="s">
        <v>99</v>
      </c>
      <c r="AE144" s="6"/>
    </row>
    <row r="145" spans="1:31" x14ac:dyDescent="0.2">
      <c r="A145" s="1">
        <v>144</v>
      </c>
      <c r="B145" s="6" t="s">
        <v>476</v>
      </c>
      <c r="C145" s="6"/>
      <c r="D145" s="6"/>
      <c r="E145" s="6"/>
      <c r="F145" s="6" t="s">
        <v>476</v>
      </c>
      <c r="G145" s="6" t="s">
        <v>1062</v>
      </c>
      <c r="H145" s="6" t="s">
        <v>1237</v>
      </c>
      <c r="I145" s="6">
        <v>200</v>
      </c>
      <c r="J145" s="6"/>
      <c r="K145" s="6">
        <v>1984</v>
      </c>
      <c r="L145" s="6">
        <v>1997</v>
      </c>
      <c r="M145" s="6" t="s">
        <v>473</v>
      </c>
      <c r="N145" s="6" t="s">
        <v>346</v>
      </c>
      <c r="O145" s="6" t="str">
        <f>_xlfn.CONCAT(N145,M145,H145)</f>
        <v>South AmericaFrench GuianaSaul</v>
      </c>
      <c r="P145" s="6">
        <v>1998</v>
      </c>
      <c r="Q145" s="6" t="s">
        <v>93</v>
      </c>
      <c r="R145" s="6"/>
      <c r="S145" s="6" t="s">
        <v>58</v>
      </c>
      <c r="T145" s="6" t="s">
        <v>58</v>
      </c>
      <c r="U145" s="6"/>
      <c r="V145" s="6"/>
      <c r="W145" s="6"/>
      <c r="X145" s="6"/>
      <c r="Y145" s="6"/>
      <c r="Z145" s="6"/>
      <c r="AA145" s="6" t="s">
        <v>58</v>
      </c>
      <c r="AB145" s="6">
        <v>200</v>
      </c>
      <c r="AC145" s="6" t="s">
        <v>127</v>
      </c>
      <c r="AD145" s="6"/>
      <c r="AE145" s="6"/>
    </row>
    <row r="146" spans="1:31" x14ac:dyDescent="0.2">
      <c r="A146" s="1">
        <v>145</v>
      </c>
      <c r="B146" s="6" t="s">
        <v>374</v>
      </c>
      <c r="C146" s="6"/>
      <c r="D146" s="6"/>
      <c r="E146" s="6"/>
      <c r="F146" s="6" t="s">
        <v>373</v>
      </c>
      <c r="G146" s="6" t="s">
        <v>1070</v>
      </c>
      <c r="H146" s="6" t="s">
        <v>1245</v>
      </c>
      <c r="I146" s="6">
        <v>0</v>
      </c>
      <c r="J146" s="6"/>
      <c r="K146" s="6">
        <v>1984</v>
      </c>
      <c r="L146" s="6">
        <v>2005</v>
      </c>
      <c r="M146" s="6" t="s">
        <v>365</v>
      </c>
      <c r="N146" s="6" t="s">
        <v>346</v>
      </c>
      <c r="O146" s="6" t="str">
        <f>_xlfn.CONCAT(N146,M146,H146)</f>
        <v>South AmericaGuyanaBarama</v>
      </c>
      <c r="P146" s="6">
        <v>2002</v>
      </c>
      <c r="Q146" s="6" t="s">
        <v>93</v>
      </c>
      <c r="R146" s="6"/>
      <c r="S146" s="6" t="s">
        <v>58</v>
      </c>
      <c r="T146" s="6" t="s">
        <v>58</v>
      </c>
      <c r="U146" s="6">
        <v>100</v>
      </c>
      <c r="V146" s="6" t="s">
        <v>87</v>
      </c>
      <c r="W146" s="6" t="s">
        <v>69</v>
      </c>
      <c r="X146" s="6"/>
      <c r="Y146" s="6"/>
      <c r="Z146" s="6"/>
      <c r="AA146" s="6" t="s">
        <v>69</v>
      </c>
      <c r="AB146" s="6"/>
      <c r="AC146" s="6"/>
      <c r="AD146" s="6"/>
      <c r="AE146" s="6" t="s">
        <v>385</v>
      </c>
    </row>
    <row r="147" spans="1:31" x14ac:dyDescent="0.2">
      <c r="A147" s="1">
        <v>146</v>
      </c>
      <c r="B147" s="6" t="s">
        <v>373</v>
      </c>
      <c r="C147" s="6"/>
      <c r="D147" s="6"/>
      <c r="E147" s="6"/>
      <c r="F147" s="6" t="s">
        <v>373</v>
      </c>
      <c r="G147" s="6" t="s">
        <v>1071</v>
      </c>
      <c r="H147" s="6" t="s">
        <v>1246</v>
      </c>
      <c r="I147" s="6">
        <v>214</v>
      </c>
      <c r="J147" s="6"/>
      <c r="K147" s="6">
        <v>1984</v>
      </c>
      <c r="L147" s="6">
        <v>2005</v>
      </c>
      <c r="M147" s="6" t="s">
        <v>365</v>
      </c>
      <c r="N147" s="6" t="s">
        <v>346</v>
      </c>
      <c r="O147" s="6" t="str">
        <f>_xlfn.CONCAT(N147,M147,H147)</f>
        <v>South AmericaGuyanaCuyuni</v>
      </c>
      <c r="P147" s="6">
        <v>2000</v>
      </c>
      <c r="Q147" s="6" t="s">
        <v>93</v>
      </c>
      <c r="R147" s="6"/>
      <c r="S147" s="6" t="s">
        <v>58</v>
      </c>
      <c r="T147" s="6" t="s">
        <v>58</v>
      </c>
      <c r="U147" s="6">
        <v>150</v>
      </c>
      <c r="V147" s="6" t="s">
        <v>87</v>
      </c>
      <c r="W147" s="6"/>
      <c r="X147" s="6"/>
      <c r="Y147" s="6"/>
      <c r="Z147" s="6"/>
      <c r="AA147" s="6" t="s">
        <v>58</v>
      </c>
      <c r="AB147" s="6">
        <v>214</v>
      </c>
      <c r="AC147" s="6" t="s">
        <v>127</v>
      </c>
      <c r="AD147" s="6"/>
      <c r="AE147" s="6" t="s">
        <v>384</v>
      </c>
    </row>
    <row r="148" spans="1:31" x14ac:dyDescent="0.2">
      <c r="A148" s="1">
        <v>147</v>
      </c>
      <c r="B148" s="6" t="s">
        <v>364</v>
      </c>
      <c r="C148" s="6"/>
      <c r="D148" s="6"/>
      <c r="E148" s="6"/>
      <c r="F148" s="6" t="s">
        <v>364</v>
      </c>
      <c r="G148" s="6" t="s">
        <v>1072</v>
      </c>
      <c r="H148" s="6" t="s">
        <v>1247</v>
      </c>
      <c r="I148" s="6">
        <v>0</v>
      </c>
      <c r="J148" s="6"/>
      <c r="K148" s="6">
        <v>1984</v>
      </c>
      <c r="L148" s="6">
        <v>1991</v>
      </c>
      <c r="M148" s="6" t="s">
        <v>365</v>
      </c>
      <c r="N148" s="6" t="s">
        <v>346</v>
      </c>
      <c r="O148" s="6" t="str">
        <f>_xlfn.CONCAT(N148,M148,H148)</f>
        <v>South AmericaGuyanaEssequibo</v>
      </c>
      <c r="P148" s="6">
        <v>1991</v>
      </c>
      <c r="Q148" s="6" t="s">
        <v>93</v>
      </c>
      <c r="R148" s="6"/>
      <c r="S148" s="6" t="s">
        <v>58</v>
      </c>
      <c r="T148" s="6" t="s">
        <v>58</v>
      </c>
      <c r="U148" s="6">
        <v>50</v>
      </c>
      <c r="V148" s="6" t="s">
        <v>87</v>
      </c>
      <c r="W148" s="6"/>
      <c r="X148" s="6"/>
      <c r="Y148" s="6"/>
      <c r="Z148" s="6"/>
      <c r="AA148" s="6"/>
      <c r="AB148" s="6"/>
      <c r="AC148" s="6"/>
      <c r="AD148" s="6"/>
      <c r="AE148" s="6" t="s">
        <v>367</v>
      </c>
    </row>
    <row r="149" spans="1:31" x14ac:dyDescent="0.2">
      <c r="A149" s="1">
        <v>148</v>
      </c>
      <c r="B149" s="6" t="s">
        <v>368</v>
      </c>
      <c r="C149" s="6"/>
      <c r="D149" s="6"/>
      <c r="E149" s="6"/>
      <c r="F149" s="6" t="s">
        <v>368</v>
      </c>
      <c r="G149" s="6" t="s">
        <v>1073</v>
      </c>
      <c r="H149" s="6" t="s">
        <v>1248</v>
      </c>
      <c r="I149" s="6">
        <v>0</v>
      </c>
      <c r="J149" s="6"/>
      <c r="K149" s="6">
        <v>1984</v>
      </c>
      <c r="L149" s="6">
        <v>2005</v>
      </c>
      <c r="M149" s="6" t="s">
        <v>365</v>
      </c>
      <c r="N149" s="6" t="s">
        <v>346</v>
      </c>
      <c r="O149" s="6" t="str">
        <f>_xlfn.CONCAT(N149,M149,H149)</f>
        <v>South AmericaGuyanaKamuda</v>
      </c>
      <c r="P149" s="6">
        <v>2006</v>
      </c>
      <c r="Q149" s="6" t="s">
        <v>94</v>
      </c>
      <c r="R149" s="6"/>
      <c r="S149" s="6" t="s">
        <v>58</v>
      </c>
      <c r="T149" s="6" t="s">
        <v>69</v>
      </c>
      <c r="U149" s="6"/>
      <c r="V149" s="6"/>
      <c r="W149" s="6" t="s">
        <v>58</v>
      </c>
      <c r="X149" s="6">
        <v>30</v>
      </c>
      <c r="Y149" s="6" t="s">
        <v>127</v>
      </c>
      <c r="Z149" s="6"/>
      <c r="AA149" s="6"/>
      <c r="AB149" s="6"/>
      <c r="AC149" s="6"/>
      <c r="AD149" s="6"/>
      <c r="AE149" s="6" t="s">
        <v>369</v>
      </c>
    </row>
    <row r="150" spans="1:31" x14ac:dyDescent="0.2">
      <c r="A150" s="1">
        <v>149</v>
      </c>
      <c r="B150" s="6" t="s">
        <v>370</v>
      </c>
      <c r="C150" s="6" t="s">
        <v>368</v>
      </c>
      <c r="D150" s="6"/>
      <c r="E150" s="6"/>
      <c r="F150" s="6" t="s">
        <v>370</v>
      </c>
      <c r="G150" s="6" t="s">
        <v>1076</v>
      </c>
      <c r="H150" s="6" t="s">
        <v>1251</v>
      </c>
      <c r="I150" s="6">
        <v>0</v>
      </c>
      <c r="J150" s="6"/>
      <c r="K150" s="6">
        <v>1984</v>
      </c>
      <c r="L150" s="6">
        <v>1999</v>
      </c>
      <c r="M150" s="6" t="s">
        <v>365</v>
      </c>
      <c r="N150" s="6" t="s">
        <v>346</v>
      </c>
      <c r="O150" s="6" t="str">
        <f>_xlfn.CONCAT(N150,M150,H150)</f>
        <v>South AmericaGuyanaMazaroni</v>
      </c>
      <c r="P150" s="6">
        <v>1999</v>
      </c>
      <c r="Q150" s="6" t="s">
        <v>93</v>
      </c>
      <c r="R150" s="6"/>
      <c r="S150" s="6" t="s">
        <v>69</v>
      </c>
      <c r="T150" s="6" t="s">
        <v>58</v>
      </c>
      <c r="U150" s="6">
        <v>100</v>
      </c>
      <c r="V150" s="6" t="s">
        <v>87</v>
      </c>
      <c r="W150" s="6"/>
      <c r="X150" s="6"/>
      <c r="Y150" s="6"/>
      <c r="Z150" s="6"/>
      <c r="AA150" s="6" t="s">
        <v>58</v>
      </c>
      <c r="AB150" s="6">
        <v>474</v>
      </c>
      <c r="AC150" s="6" t="s">
        <v>127</v>
      </c>
      <c r="AD150" s="6" t="s">
        <v>99</v>
      </c>
      <c r="AE150" s="6" t="s">
        <v>371</v>
      </c>
    </row>
    <row r="151" spans="1:31" x14ac:dyDescent="0.2">
      <c r="A151" s="1">
        <v>150</v>
      </c>
      <c r="B151" s="6" t="s">
        <v>372</v>
      </c>
      <c r="C151" s="6"/>
      <c r="D151" s="6"/>
      <c r="E151" s="6"/>
      <c r="F151" s="6" t="s">
        <v>372</v>
      </c>
      <c r="G151" s="6" t="s">
        <v>1074</v>
      </c>
      <c r="H151" s="6" t="s">
        <v>1249</v>
      </c>
      <c r="I151" s="6">
        <v>0</v>
      </c>
      <c r="J151" s="6"/>
      <c r="K151" s="6">
        <v>2005</v>
      </c>
      <c r="L151" s="6">
        <v>2010</v>
      </c>
      <c r="M151" s="6" t="s">
        <v>365</v>
      </c>
      <c r="N151" s="6" t="s">
        <v>346</v>
      </c>
      <c r="O151" s="6" t="str">
        <f>_xlfn.CONCAT(N151,M151,H151)</f>
        <v>South AmericaGuyanaPort Kaituma</v>
      </c>
      <c r="P151" s="6">
        <v>2002</v>
      </c>
      <c r="Q151" s="6" t="s">
        <v>93</v>
      </c>
      <c r="R151" s="6"/>
      <c r="S151" s="6" t="s">
        <v>58</v>
      </c>
      <c r="T151" s="6" t="s">
        <v>58</v>
      </c>
      <c r="U151" s="6">
        <v>40</v>
      </c>
      <c r="V151" s="6" t="s">
        <v>87</v>
      </c>
      <c r="W151" s="6" t="s">
        <v>69</v>
      </c>
      <c r="X151" s="6"/>
      <c r="Y151" s="6"/>
      <c r="Z151" s="6"/>
      <c r="AA151" s="6"/>
      <c r="AB151" s="6"/>
      <c r="AC151" s="6"/>
      <c r="AD151" s="6"/>
      <c r="AE151" s="6" t="s">
        <v>382</v>
      </c>
    </row>
    <row r="152" spans="1:31" x14ac:dyDescent="0.2">
      <c r="A152" s="1">
        <v>151</v>
      </c>
      <c r="B152" s="6" t="s">
        <v>389</v>
      </c>
      <c r="C152" s="6" t="s">
        <v>364</v>
      </c>
      <c r="D152" s="6"/>
      <c r="E152" s="6"/>
      <c r="F152" s="6" t="s">
        <v>389</v>
      </c>
      <c r="G152" s="6" t="s">
        <v>1075</v>
      </c>
      <c r="H152" s="6" t="s">
        <v>1250</v>
      </c>
      <c r="I152" s="6">
        <v>0</v>
      </c>
      <c r="J152" s="6"/>
      <c r="K152" s="6">
        <v>2005</v>
      </c>
      <c r="L152" s="6">
        <v>2010</v>
      </c>
      <c r="M152" s="6" t="s">
        <v>365</v>
      </c>
      <c r="N152" s="6" t="s">
        <v>346</v>
      </c>
      <c r="O152" s="6" t="str">
        <f>_xlfn.CONCAT(N152,M152,H152)</f>
        <v>South AmericaGuyanaPotaro</v>
      </c>
      <c r="P152" s="6">
        <v>1994</v>
      </c>
      <c r="Q152" s="6" t="s">
        <v>94</v>
      </c>
      <c r="R152" s="6"/>
      <c r="S152" s="6" t="s">
        <v>69</v>
      </c>
      <c r="T152" s="6" t="s">
        <v>58</v>
      </c>
      <c r="U152" s="6">
        <v>35</v>
      </c>
      <c r="V152" s="6" t="s">
        <v>87</v>
      </c>
      <c r="W152" s="6" t="s">
        <v>58</v>
      </c>
      <c r="X152" s="6">
        <v>35</v>
      </c>
      <c r="Y152" s="6" t="s">
        <v>127</v>
      </c>
      <c r="Z152" s="6"/>
      <c r="AA152" s="6" t="s">
        <v>58</v>
      </c>
      <c r="AB152" s="6">
        <v>56</v>
      </c>
      <c r="AC152" s="6" t="s">
        <v>127</v>
      </c>
      <c r="AD152" s="6"/>
      <c r="AE152" s="6" t="s">
        <v>390</v>
      </c>
    </row>
    <row r="153" spans="1:31" x14ac:dyDescent="0.2">
      <c r="A153" s="1">
        <v>152</v>
      </c>
      <c r="B153" s="6" t="s">
        <v>680</v>
      </c>
      <c r="C153" s="6" t="s">
        <v>348</v>
      </c>
      <c r="D153" s="6"/>
      <c r="E153" s="6"/>
      <c r="F153" s="6" t="s">
        <v>680</v>
      </c>
      <c r="G153" s="6" t="s">
        <v>1153</v>
      </c>
      <c r="H153" s="6" t="s">
        <v>1328</v>
      </c>
      <c r="I153" s="6">
        <v>0</v>
      </c>
      <c r="J153" s="6"/>
      <c r="K153" s="6">
        <v>1984</v>
      </c>
      <c r="L153" s="6">
        <v>2007</v>
      </c>
      <c r="M153" s="6" t="s">
        <v>345</v>
      </c>
      <c r="N153" s="6" t="s">
        <v>346</v>
      </c>
      <c r="O153" s="6" t="str">
        <f>_xlfn.CONCAT(N153,M153,H153)</f>
        <v>South AmericaPeruAraza</v>
      </c>
      <c r="P153" s="6">
        <v>2008</v>
      </c>
      <c r="Q153" s="6" t="s">
        <v>93</v>
      </c>
      <c r="R153" s="6"/>
      <c r="S153" s="6"/>
      <c r="T153" s="6"/>
      <c r="U153" s="6"/>
      <c r="V153" s="6"/>
      <c r="W153" s="6"/>
      <c r="X153" s="6"/>
      <c r="Y153" s="6"/>
      <c r="Z153" s="6"/>
      <c r="AA153" s="6" t="s">
        <v>58</v>
      </c>
      <c r="AB153" s="6">
        <v>65</v>
      </c>
      <c r="AC153" s="6" t="s">
        <v>127</v>
      </c>
      <c r="AD153" s="6" t="s">
        <v>99</v>
      </c>
      <c r="AE153" s="6" t="s">
        <v>662</v>
      </c>
    </row>
    <row r="154" spans="1:31" x14ac:dyDescent="0.2">
      <c r="A154" s="1">
        <v>153</v>
      </c>
      <c r="B154" s="6" t="s">
        <v>349</v>
      </c>
      <c r="C154" s="6" t="s">
        <v>348</v>
      </c>
      <c r="D154" s="6"/>
      <c r="E154" s="6"/>
      <c r="F154" s="6" t="s">
        <v>349</v>
      </c>
      <c r="G154" s="6" t="s">
        <v>1149</v>
      </c>
      <c r="H154" s="6" t="s">
        <v>1324</v>
      </c>
      <c r="I154" s="6">
        <v>0</v>
      </c>
      <c r="J154" s="6"/>
      <c r="K154" s="6">
        <v>1984</v>
      </c>
      <c r="L154" s="6">
        <v>2014</v>
      </c>
      <c r="M154" s="6" t="s">
        <v>345</v>
      </c>
      <c r="N154" s="6" t="s">
        <v>346</v>
      </c>
      <c r="O154" s="6" t="str">
        <f>_xlfn.CONCAT(N154,M154,H154)</f>
        <v>South AmericaPeruChaspa</v>
      </c>
      <c r="P154" s="6">
        <v>2015</v>
      </c>
      <c r="Q154" s="6" t="s">
        <v>93</v>
      </c>
      <c r="R154" s="6"/>
      <c r="S154" s="6" t="s">
        <v>58</v>
      </c>
      <c r="T154" s="6" t="s">
        <v>69</v>
      </c>
      <c r="U154" s="6"/>
      <c r="V154" s="6"/>
      <c r="W154" s="6" t="s">
        <v>58</v>
      </c>
      <c r="X154" s="6">
        <v>4</v>
      </c>
      <c r="Y154" s="6" t="s">
        <v>127</v>
      </c>
      <c r="Z154" s="6"/>
      <c r="AA154" s="6" t="s">
        <v>58</v>
      </c>
      <c r="AB154" s="6">
        <v>56</v>
      </c>
      <c r="AC154" s="6" t="s">
        <v>127</v>
      </c>
      <c r="AD154" s="6" t="s">
        <v>99</v>
      </c>
      <c r="AE154" s="6" t="s">
        <v>350</v>
      </c>
    </row>
    <row r="155" spans="1:31" x14ac:dyDescent="0.2">
      <c r="A155" s="1">
        <v>154</v>
      </c>
      <c r="B155" s="6" t="s">
        <v>679</v>
      </c>
      <c r="C155" s="6" t="s">
        <v>658</v>
      </c>
      <c r="D155" s="6"/>
      <c r="E155" s="6"/>
      <c r="F155" s="6" t="s">
        <v>768</v>
      </c>
      <c r="G155" s="6" t="s">
        <v>1360</v>
      </c>
      <c r="H155" s="6" t="s">
        <v>1361</v>
      </c>
      <c r="I155" s="6">
        <v>0</v>
      </c>
      <c r="J155" s="6"/>
      <c r="K155" s="6">
        <v>1984</v>
      </c>
      <c r="L155" s="6">
        <v>2021</v>
      </c>
      <c r="M155" s="6" t="s">
        <v>345</v>
      </c>
      <c r="N155" s="6" t="s">
        <v>346</v>
      </c>
      <c r="O155" s="6" t="str">
        <f>_xlfn.CONCAT(N155,M155,H155)</f>
        <v>South AmericaPeruColorado</v>
      </c>
      <c r="P155" s="6">
        <v>1980</v>
      </c>
      <c r="Q155" s="6" t="s">
        <v>93</v>
      </c>
      <c r="R155" s="6"/>
      <c r="S155" s="6" t="s">
        <v>69</v>
      </c>
      <c r="T155" s="6" t="s">
        <v>58</v>
      </c>
      <c r="U155" s="6"/>
      <c r="V155" s="6"/>
      <c r="W155" s="6"/>
      <c r="X155" s="6"/>
      <c r="Y155" s="6"/>
      <c r="Z155" s="6"/>
      <c r="AA155" s="6" t="s">
        <v>58</v>
      </c>
      <c r="AB155" s="6">
        <v>127</v>
      </c>
      <c r="AC155" s="6" t="s">
        <v>127</v>
      </c>
      <c r="AD155" s="6" t="s">
        <v>99</v>
      </c>
      <c r="AE155" s="6" t="s">
        <v>678</v>
      </c>
    </row>
    <row r="156" spans="1:31" x14ac:dyDescent="0.2">
      <c r="A156" s="1">
        <v>155</v>
      </c>
      <c r="B156" s="6" t="s">
        <v>348</v>
      </c>
      <c r="C156" s="6" t="s">
        <v>658</v>
      </c>
      <c r="D156" s="6"/>
      <c r="E156" s="6"/>
      <c r="F156" s="6" t="s">
        <v>348</v>
      </c>
      <c r="G156" s="6" t="s">
        <v>1150</v>
      </c>
      <c r="H156" s="6" t="s">
        <v>1325</v>
      </c>
      <c r="I156" s="6">
        <v>0</v>
      </c>
      <c r="J156" s="6">
        <v>70</v>
      </c>
      <c r="K156" s="6">
        <v>1984</v>
      </c>
      <c r="L156" s="6">
        <v>2014</v>
      </c>
      <c r="M156" s="6" t="s">
        <v>345</v>
      </c>
      <c r="N156" s="6" t="s">
        <v>346</v>
      </c>
      <c r="O156" s="6" t="str">
        <f>_xlfn.CONCAT(N156,M156,H156)</f>
        <v>South AmericaPeruInambari</v>
      </c>
      <c r="P156" s="6">
        <v>2000</v>
      </c>
      <c r="Q156" s="6" t="s">
        <v>93</v>
      </c>
      <c r="R156" s="6"/>
      <c r="S156" s="6"/>
      <c r="T156" s="6"/>
      <c r="U156" s="6"/>
      <c r="V156" s="6"/>
      <c r="W156" s="6"/>
      <c r="X156" s="6"/>
      <c r="Y156" s="6"/>
      <c r="Z156" s="6"/>
      <c r="AA156" s="6" t="s">
        <v>58</v>
      </c>
      <c r="AB156" s="6">
        <v>86</v>
      </c>
      <c r="AC156" s="6" t="s">
        <v>127</v>
      </c>
      <c r="AD156" s="6"/>
      <c r="AE156" s="6" t="s">
        <v>660</v>
      </c>
    </row>
    <row r="157" spans="1:31" x14ac:dyDescent="0.2">
      <c r="A157" s="1">
        <v>156</v>
      </c>
      <c r="B157" s="6" t="s">
        <v>617</v>
      </c>
      <c r="C157" s="6"/>
      <c r="D157" s="6"/>
      <c r="E157" s="6"/>
      <c r="F157" s="6" t="s">
        <v>617</v>
      </c>
      <c r="G157" s="6" t="s">
        <v>1151</v>
      </c>
      <c r="H157" s="6" t="s">
        <v>1326</v>
      </c>
      <c r="I157" s="6">
        <v>0</v>
      </c>
      <c r="J157" s="6"/>
      <c r="K157" s="6">
        <v>1984</v>
      </c>
      <c r="L157" s="6">
        <v>2006</v>
      </c>
      <c r="M157" s="6" t="s">
        <v>345</v>
      </c>
      <c r="N157" s="6" t="s">
        <v>346</v>
      </c>
      <c r="O157" s="6" t="str">
        <f>_xlfn.CONCAT(N157,M157,H157)</f>
        <v>South AmericaPeruLas Piedras</v>
      </c>
      <c r="P157" s="6">
        <v>2007</v>
      </c>
      <c r="Q157" s="6" t="s">
        <v>93</v>
      </c>
      <c r="R157" s="6"/>
      <c r="S157" s="6" t="s">
        <v>69</v>
      </c>
      <c r="T157" s="6" t="s">
        <v>58</v>
      </c>
      <c r="U157" s="6"/>
      <c r="V157" s="6"/>
      <c r="W157" s="6"/>
      <c r="X157" s="6"/>
      <c r="Y157" s="6"/>
      <c r="Z157" s="6"/>
      <c r="AA157" s="6"/>
      <c r="AB157" s="6"/>
      <c r="AC157" s="6"/>
      <c r="AD157" s="6"/>
      <c r="AE157" s="6" t="s">
        <v>618</v>
      </c>
    </row>
    <row r="158" spans="1:31" x14ac:dyDescent="0.2">
      <c r="A158" s="1">
        <v>157</v>
      </c>
      <c r="B158" s="6" t="s">
        <v>658</v>
      </c>
      <c r="C158" s="6"/>
      <c r="D158" s="6"/>
      <c r="E158" s="6"/>
      <c r="F158" s="6" t="s">
        <v>658</v>
      </c>
      <c r="G158" s="6" t="s">
        <v>1152</v>
      </c>
      <c r="H158" s="6" t="s">
        <v>1327</v>
      </c>
      <c r="I158" s="6">
        <v>0</v>
      </c>
      <c r="J158" s="6"/>
      <c r="K158" s="6">
        <v>1984</v>
      </c>
      <c r="L158" s="6">
        <v>1995</v>
      </c>
      <c r="M158" s="6" t="s">
        <v>345</v>
      </c>
      <c r="N158" s="6" t="s">
        <v>346</v>
      </c>
      <c r="O158" s="6" t="str">
        <f>_xlfn.CONCAT(N158,M158,H158)</f>
        <v>South AmericaPeruMadre de Dios</v>
      </c>
      <c r="P158" s="6">
        <v>2000</v>
      </c>
      <c r="Q158" s="6" t="s">
        <v>93</v>
      </c>
      <c r="R158" s="6"/>
      <c r="S158" s="6" t="s">
        <v>58</v>
      </c>
      <c r="T158" s="6" t="s">
        <v>69</v>
      </c>
      <c r="U158" s="6"/>
      <c r="V158" s="6"/>
      <c r="W158" s="6" t="s">
        <v>58</v>
      </c>
      <c r="X158" s="6">
        <v>127</v>
      </c>
      <c r="Y158" s="6" t="s">
        <v>127</v>
      </c>
      <c r="Z158" s="6"/>
      <c r="AA158" s="6" t="s">
        <v>58</v>
      </c>
      <c r="AB158" s="6">
        <v>275</v>
      </c>
      <c r="AC158" s="6" t="s">
        <v>127</v>
      </c>
      <c r="AD158" s="6"/>
      <c r="AE158" s="6" t="s">
        <v>772</v>
      </c>
    </row>
    <row r="159" spans="1:31" x14ac:dyDescent="0.2">
      <c r="A159" s="1">
        <v>158</v>
      </c>
      <c r="B159" s="6" t="s">
        <v>663</v>
      </c>
      <c r="C159" s="6" t="s">
        <v>658</v>
      </c>
      <c r="D159" s="6"/>
      <c r="E159" s="6"/>
      <c r="F159" s="6" t="s">
        <v>663</v>
      </c>
      <c r="G159" s="6" t="s">
        <v>1148</v>
      </c>
      <c r="H159" s="6" t="s">
        <v>1323</v>
      </c>
      <c r="I159" s="6">
        <v>0</v>
      </c>
      <c r="J159" s="6"/>
      <c r="K159" s="6">
        <v>1984</v>
      </c>
      <c r="L159" s="6">
        <v>2006</v>
      </c>
      <c r="M159" s="6" t="s">
        <v>345</v>
      </c>
      <c r="N159" s="6" t="s">
        <v>346</v>
      </c>
      <c r="O159" s="6" t="str">
        <f>_xlfn.CONCAT(N159,M159,H159)</f>
        <v>South AmericaPeruMalinowski</v>
      </c>
      <c r="P159" s="6">
        <v>2006</v>
      </c>
      <c r="Q159" s="6" t="s">
        <v>93</v>
      </c>
      <c r="R159" s="6"/>
      <c r="S159" s="6"/>
      <c r="T159" s="6"/>
      <c r="U159" s="6"/>
      <c r="V159" s="6"/>
      <c r="W159" s="6"/>
      <c r="X159" s="6"/>
      <c r="Y159" s="6"/>
      <c r="Z159" s="6"/>
      <c r="AA159" s="6" t="s">
        <v>58</v>
      </c>
      <c r="AB159" s="6">
        <v>414</v>
      </c>
      <c r="AC159" s="6" t="s">
        <v>127</v>
      </c>
      <c r="AD159" s="6" t="s">
        <v>99</v>
      </c>
      <c r="AE159" s="6" t="s">
        <v>673</v>
      </c>
    </row>
    <row r="160" spans="1:31" x14ac:dyDescent="0.2">
      <c r="A160" s="1">
        <v>159</v>
      </c>
      <c r="B160" s="6" t="s">
        <v>997</v>
      </c>
      <c r="C160" s="6" t="s">
        <v>479</v>
      </c>
      <c r="D160" s="6"/>
      <c r="E160" s="6"/>
      <c r="F160" s="6" t="s">
        <v>997</v>
      </c>
      <c r="G160" s="6" t="s">
        <v>1161</v>
      </c>
      <c r="H160" s="6" t="s">
        <v>1336</v>
      </c>
      <c r="I160" s="6">
        <v>0</v>
      </c>
      <c r="J160" s="6"/>
      <c r="K160" s="6">
        <v>1984</v>
      </c>
      <c r="L160" s="6">
        <v>2007</v>
      </c>
      <c r="M160" s="6" t="s">
        <v>355</v>
      </c>
      <c r="N160" s="6" t="s">
        <v>346</v>
      </c>
      <c r="O160" s="6" t="str">
        <f>_xlfn.CONCAT(N160,M160,H160)</f>
        <v>South AmericaSurinameAeroplane Konde</v>
      </c>
      <c r="P160" s="6">
        <v>2008</v>
      </c>
      <c r="Q160" s="6" t="s">
        <v>93</v>
      </c>
      <c r="R160" s="6"/>
      <c r="S160" s="6" t="s">
        <v>69</v>
      </c>
      <c r="T160" s="6" t="s">
        <v>58</v>
      </c>
      <c r="U160" s="6"/>
      <c r="V160" s="6"/>
      <c r="W160" s="6"/>
      <c r="X160" s="6"/>
      <c r="Y160" s="6"/>
      <c r="Z160" s="6"/>
      <c r="AA160" s="6" t="s">
        <v>58</v>
      </c>
      <c r="AB160" s="6">
        <v>252</v>
      </c>
      <c r="AC160" s="6" t="s">
        <v>127</v>
      </c>
      <c r="AD160" s="6"/>
      <c r="AE160" s="6" t="s">
        <v>976</v>
      </c>
    </row>
    <row r="161" spans="1:31" x14ac:dyDescent="0.2">
      <c r="A161" s="1">
        <v>160</v>
      </c>
      <c r="B161" s="6" t="s">
        <v>362</v>
      </c>
      <c r="C161" s="6"/>
      <c r="D161" s="6"/>
      <c r="E161" s="6"/>
      <c r="F161" s="6" t="s">
        <v>362</v>
      </c>
      <c r="G161" s="6" t="s">
        <v>1163</v>
      </c>
      <c r="H161" s="6" t="s">
        <v>1337</v>
      </c>
      <c r="I161" s="6">
        <v>0</v>
      </c>
      <c r="J161" s="6"/>
      <c r="K161" s="6">
        <v>1984</v>
      </c>
      <c r="L161" s="6">
        <v>1993</v>
      </c>
      <c r="M161" s="6" t="s">
        <v>355</v>
      </c>
      <c r="N161" s="6" t="s">
        <v>346</v>
      </c>
      <c r="O161" s="6" t="str">
        <f>_xlfn.CONCAT(N161,M161,H161)</f>
        <v>South AmericaSurinameBrokolonka</v>
      </c>
      <c r="P161" s="6">
        <v>1994</v>
      </c>
      <c r="Q161" s="6" t="s">
        <v>93</v>
      </c>
      <c r="R161" s="6"/>
      <c r="S161" s="6" t="s">
        <v>69</v>
      </c>
      <c r="T161" s="6" t="s">
        <v>69</v>
      </c>
      <c r="U161" s="6"/>
      <c r="V161" s="6"/>
      <c r="W161" s="6" t="s">
        <v>58</v>
      </c>
      <c r="X161" s="6">
        <v>33</v>
      </c>
      <c r="Y161" s="6" t="s">
        <v>127</v>
      </c>
      <c r="Z161" s="6"/>
      <c r="AA161" s="6"/>
      <c r="AB161" s="6"/>
      <c r="AC161" s="6"/>
      <c r="AD161" s="6"/>
      <c r="AE161" s="6" t="s">
        <v>366</v>
      </c>
    </row>
    <row r="162" spans="1:31" x14ac:dyDescent="0.2">
      <c r="A162" s="1">
        <v>161</v>
      </c>
      <c r="B162" s="6" t="s">
        <v>359</v>
      </c>
      <c r="C162" s="6"/>
      <c r="D162" s="6"/>
      <c r="E162" s="6"/>
      <c r="F162" s="6" t="s">
        <v>359</v>
      </c>
      <c r="G162" s="6" t="s">
        <v>1165</v>
      </c>
      <c r="H162" s="6" t="s">
        <v>1338</v>
      </c>
      <c r="I162" s="6">
        <v>0</v>
      </c>
      <c r="J162" s="6"/>
      <c r="K162" s="6">
        <v>1984</v>
      </c>
      <c r="L162" s="6">
        <v>1995</v>
      </c>
      <c r="M162" s="6" t="s">
        <v>355</v>
      </c>
      <c r="N162" s="6" t="s">
        <v>346</v>
      </c>
      <c r="O162" s="6" t="str">
        <f>_xlfn.CONCAT(N162,M162,H162)</f>
        <v>South AmericaSurinameGran Creek</v>
      </c>
      <c r="P162" s="6">
        <v>1996</v>
      </c>
      <c r="Q162" s="6" t="s">
        <v>93</v>
      </c>
      <c r="R162" s="6"/>
      <c r="S162" s="6" t="s">
        <v>69</v>
      </c>
      <c r="T162" s="6" t="s">
        <v>58</v>
      </c>
      <c r="U162" s="6">
        <v>200</v>
      </c>
      <c r="V162" s="6" t="s">
        <v>87</v>
      </c>
      <c r="W162" s="6" t="s">
        <v>69</v>
      </c>
      <c r="X162" s="6"/>
      <c r="Y162" s="6"/>
      <c r="Z162" s="6"/>
      <c r="AA162" s="6"/>
      <c r="AB162" s="6"/>
      <c r="AC162" s="6"/>
      <c r="AD162" s="6"/>
      <c r="AE162" s="6" t="s">
        <v>358</v>
      </c>
    </row>
    <row r="163" spans="1:31" x14ac:dyDescent="0.2">
      <c r="A163" s="1">
        <v>162</v>
      </c>
      <c r="B163" s="6" t="s">
        <v>479</v>
      </c>
      <c r="C163" s="6"/>
      <c r="D163" s="6"/>
      <c r="E163" s="6"/>
      <c r="F163" s="6" t="s">
        <v>479</v>
      </c>
      <c r="G163" s="6" t="s">
        <v>1162</v>
      </c>
      <c r="H163" s="6" t="s">
        <v>1339</v>
      </c>
      <c r="I163" s="6">
        <v>0</v>
      </c>
      <c r="J163" s="6"/>
      <c r="K163" s="6">
        <v>1984</v>
      </c>
      <c r="L163" s="6">
        <v>1994</v>
      </c>
      <c r="M163" s="6" t="s">
        <v>355</v>
      </c>
      <c r="N163" s="6" t="s">
        <v>346</v>
      </c>
      <c r="O163" s="6" t="str">
        <f>_xlfn.CONCAT(N163,M163,H163)</f>
        <v>South AmericaSurinameLawa</v>
      </c>
      <c r="P163" s="6">
        <v>2011</v>
      </c>
      <c r="Q163" s="6" t="s">
        <v>93</v>
      </c>
      <c r="R163" s="6"/>
      <c r="S163" s="6" t="s">
        <v>58</v>
      </c>
      <c r="T163" s="6" t="s">
        <v>58</v>
      </c>
      <c r="U163" s="6"/>
      <c r="V163" s="6"/>
      <c r="W163" s="6"/>
      <c r="X163" s="6"/>
      <c r="Y163" s="6"/>
      <c r="Z163" s="6"/>
      <c r="AA163" s="6"/>
      <c r="AB163" s="6"/>
      <c r="AC163" s="6"/>
      <c r="AD163" s="6"/>
      <c r="AE163" s="6" t="s">
        <v>977</v>
      </c>
    </row>
    <row r="164" spans="1:31" x14ac:dyDescent="0.2">
      <c r="A164" s="1">
        <v>163</v>
      </c>
      <c r="B164" s="6" t="s">
        <v>356</v>
      </c>
      <c r="C164" s="6"/>
      <c r="D164" s="6"/>
      <c r="E164" s="6"/>
      <c r="F164" s="6" t="s">
        <v>356</v>
      </c>
      <c r="G164" s="6" t="s">
        <v>1164</v>
      </c>
      <c r="H164" s="6" t="s">
        <v>355</v>
      </c>
      <c r="I164" s="6">
        <v>0</v>
      </c>
      <c r="J164" s="6"/>
      <c r="K164" s="6">
        <v>1984</v>
      </c>
      <c r="L164" s="6">
        <v>1992</v>
      </c>
      <c r="M164" s="6" t="s">
        <v>355</v>
      </c>
      <c r="N164" s="6" t="s">
        <v>346</v>
      </c>
      <c r="O164" s="6" t="str">
        <f>_xlfn.CONCAT(N164,M164,H164)</f>
        <v>South AmericaSurinameSuriname</v>
      </c>
      <c r="P164" s="6">
        <v>2003</v>
      </c>
      <c r="Q164" s="6" t="s">
        <v>93</v>
      </c>
      <c r="R164" s="6"/>
      <c r="S164" s="6" t="s">
        <v>69</v>
      </c>
      <c r="T164" s="6" t="s">
        <v>58</v>
      </c>
      <c r="U164" s="6"/>
      <c r="V164" s="6"/>
      <c r="W164" s="6"/>
      <c r="X164" s="6"/>
      <c r="Y164" s="6"/>
      <c r="Z164" s="6"/>
      <c r="AA164" s="6"/>
      <c r="AB164" s="6"/>
      <c r="AC164" s="6"/>
      <c r="AD164" s="6"/>
      <c r="AE164" s="6" t="s">
        <v>832</v>
      </c>
    </row>
    <row r="165" spans="1:31" x14ac:dyDescent="0.2">
      <c r="A165" s="1">
        <v>164</v>
      </c>
      <c r="B165" s="6" t="s">
        <v>482</v>
      </c>
      <c r="C165" s="6"/>
      <c r="D165" s="6"/>
      <c r="E165" s="6"/>
      <c r="F165" s="6" t="s">
        <v>482</v>
      </c>
      <c r="G165" s="6" t="s">
        <v>1172</v>
      </c>
      <c r="H165" s="6" t="s">
        <v>1344</v>
      </c>
      <c r="I165" s="6">
        <v>0</v>
      </c>
      <c r="J165" s="6"/>
      <c r="K165" s="6">
        <v>1984</v>
      </c>
      <c r="L165" s="6">
        <v>1990</v>
      </c>
      <c r="M165" s="6" t="s">
        <v>379</v>
      </c>
      <c r="N165" s="6" t="s">
        <v>346</v>
      </c>
      <c r="O165" s="6" t="str">
        <f>_xlfn.CONCAT(N165,M165,H165)</f>
        <v>South AmericaVenezuelaCaroni Lower</v>
      </c>
      <c r="P165" s="6">
        <v>1980</v>
      </c>
      <c r="Q165" s="6" t="s">
        <v>94</v>
      </c>
      <c r="R165" s="6"/>
      <c r="S165" s="6" t="s">
        <v>58</v>
      </c>
      <c r="T165" s="6" t="s">
        <v>58</v>
      </c>
      <c r="U165" s="6"/>
      <c r="V165" s="6"/>
      <c r="W165" s="6"/>
      <c r="X165" s="6"/>
      <c r="Y165" s="6"/>
      <c r="Z165" s="6"/>
      <c r="AA165" s="6" t="s">
        <v>58</v>
      </c>
      <c r="AB165" s="6">
        <v>218</v>
      </c>
      <c r="AC165" s="6" t="s">
        <v>127</v>
      </c>
      <c r="AD165" s="6"/>
      <c r="AE165" s="6" t="s">
        <v>589</v>
      </c>
    </row>
    <row r="166" spans="1:31" x14ac:dyDescent="0.2">
      <c r="A166" s="1">
        <v>165</v>
      </c>
      <c r="B166" s="6" t="s">
        <v>481</v>
      </c>
      <c r="C166" s="6" t="s">
        <v>482</v>
      </c>
      <c r="D166" s="6"/>
      <c r="E166" s="6"/>
      <c r="F166" s="6" t="s">
        <v>481</v>
      </c>
      <c r="G166" s="6" t="s">
        <v>1171</v>
      </c>
      <c r="H166" s="6" t="s">
        <v>1345</v>
      </c>
      <c r="I166" s="6">
        <v>0</v>
      </c>
      <c r="J166" s="6"/>
      <c r="K166" s="6">
        <v>1984</v>
      </c>
      <c r="L166" s="6">
        <v>1994</v>
      </c>
      <c r="M166" s="6" t="s">
        <v>379</v>
      </c>
      <c r="N166" s="6" t="s">
        <v>346</v>
      </c>
      <c r="O166" s="6" t="str">
        <f>_xlfn.CONCAT(N166,M166,H166)</f>
        <v>South AmericaVenezuelaCaroni Upper</v>
      </c>
      <c r="P166" s="6">
        <v>1995</v>
      </c>
      <c r="Q166" s="6" t="s">
        <v>94</v>
      </c>
      <c r="R166" s="6"/>
      <c r="S166" s="6" t="s">
        <v>58</v>
      </c>
      <c r="T166" s="6" t="s">
        <v>58</v>
      </c>
      <c r="U166" s="6"/>
      <c r="V166" s="6"/>
      <c r="W166" s="6"/>
      <c r="X166" s="6"/>
      <c r="Y166" s="6"/>
      <c r="Z166" s="6"/>
      <c r="AA166" s="6"/>
      <c r="AB166" s="6"/>
      <c r="AC166" s="6"/>
      <c r="AD166" s="6"/>
      <c r="AE166" s="6" t="s">
        <v>979</v>
      </c>
    </row>
    <row r="167" spans="1:31" x14ac:dyDescent="0.2">
      <c r="A167" s="1">
        <v>166</v>
      </c>
      <c r="B167" s="6" t="s">
        <v>396</v>
      </c>
      <c r="C167" s="6" t="s">
        <v>373</v>
      </c>
      <c r="D167" s="6"/>
      <c r="E167" s="6"/>
      <c r="F167" s="6" t="s">
        <v>396</v>
      </c>
      <c r="G167" s="6" t="s">
        <v>1168</v>
      </c>
      <c r="H167" s="6" t="s">
        <v>1341</v>
      </c>
      <c r="I167" s="6">
        <v>0</v>
      </c>
      <c r="J167" s="6"/>
      <c r="K167" s="6">
        <v>1995</v>
      </c>
      <c r="L167" s="6">
        <v>2000</v>
      </c>
      <c r="M167" s="6" t="s">
        <v>379</v>
      </c>
      <c r="N167" s="6" t="s">
        <v>346</v>
      </c>
      <c r="O167" s="6" t="str">
        <f>_xlfn.CONCAT(N167,M167,H167)</f>
        <v>South AmericaVenezuelaChicanan</v>
      </c>
      <c r="P167" s="6">
        <v>1980</v>
      </c>
      <c r="Q167" s="6" t="s">
        <v>93</v>
      </c>
      <c r="R167" s="6"/>
      <c r="S167" s="6" t="s">
        <v>58</v>
      </c>
      <c r="T167" s="6" t="s">
        <v>58</v>
      </c>
      <c r="U167" s="6">
        <v>230</v>
      </c>
      <c r="V167" s="6" t="s">
        <v>87</v>
      </c>
      <c r="W167" s="6" t="s">
        <v>69</v>
      </c>
      <c r="X167" s="6"/>
      <c r="Y167" s="6"/>
      <c r="Z167" s="6"/>
      <c r="AA167" s="6" t="s">
        <v>69</v>
      </c>
      <c r="AB167" s="6"/>
      <c r="AC167" s="6"/>
      <c r="AD167" s="6"/>
      <c r="AE167" s="6" t="s">
        <v>397</v>
      </c>
    </row>
    <row r="168" spans="1:31" x14ac:dyDescent="0.2">
      <c r="A168" s="1">
        <v>167</v>
      </c>
      <c r="B168" s="6" t="s">
        <v>399</v>
      </c>
      <c r="C168" s="6" t="s">
        <v>396</v>
      </c>
      <c r="D168" s="6"/>
      <c r="E168" s="6"/>
      <c r="F168" s="6" t="s">
        <v>399</v>
      </c>
      <c r="G168" s="6" t="s">
        <v>1167</v>
      </c>
      <c r="H168" s="6" t="s">
        <v>1342</v>
      </c>
      <c r="I168" s="6">
        <v>0</v>
      </c>
      <c r="J168" s="6"/>
      <c r="K168" s="6">
        <v>1984</v>
      </c>
      <c r="L168" s="6">
        <v>2003</v>
      </c>
      <c r="M168" s="6" t="s">
        <v>379</v>
      </c>
      <c r="N168" s="6" t="s">
        <v>346</v>
      </c>
      <c r="O168" s="6" t="str">
        <f>_xlfn.CONCAT(N168,M168,H168)</f>
        <v>South AmericaVenezuelaChicanan A</v>
      </c>
      <c r="P168" s="6">
        <v>2004</v>
      </c>
      <c r="Q168" s="6" t="s">
        <v>94</v>
      </c>
      <c r="R168" s="6"/>
      <c r="S168" s="6" t="s">
        <v>69</v>
      </c>
      <c r="T168" s="6" t="s">
        <v>58</v>
      </c>
      <c r="U168" s="6">
        <v>50</v>
      </c>
      <c r="V168" s="6" t="s">
        <v>87</v>
      </c>
      <c r="W168" s="6" t="s">
        <v>69</v>
      </c>
      <c r="X168" s="6"/>
      <c r="Y168" s="6"/>
      <c r="Z168" s="6"/>
      <c r="AA168" s="6" t="s">
        <v>58</v>
      </c>
      <c r="AB168" s="6">
        <v>44</v>
      </c>
      <c r="AC168" s="6" t="s">
        <v>127</v>
      </c>
      <c r="AD168" s="6" t="s">
        <v>99</v>
      </c>
      <c r="AE168" s="6" t="s">
        <v>400</v>
      </c>
    </row>
    <row r="169" spans="1:31" x14ac:dyDescent="0.2">
      <c r="A169" s="1">
        <v>168</v>
      </c>
      <c r="B169" s="6" t="s">
        <v>401</v>
      </c>
      <c r="C169" s="6" t="s">
        <v>396</v>
      </c>
      <c r="D169" s="6"/>
      <c r="E169" s="6"/>
      <c r="F169" s="6" t="s">
        <v>401</v>
      </c>
      <c r="G169" s="6" t="s">
        <v>1169</v>
      </c>
      <c r="H169" s="6" t="s">
        <v>1246</v>
      </c>
      <c r="I169" s="6">
        <v>0</v>
      </c>
      <c r="J169" s="6"/>
      <c r="K169" s="6">
        <v>1984</v>
      </c>
      <c r="L169" s="6">
        <v>2000</v>
      </c>
      <c r="M169" s="6" t="s">
        <v>379</v>
      </c>
      <c r="N169" s="6" t="s">
        <v>346</v>
      </c>
      <c r="O169" s="6" t="str">
        <f>_xlfn.CONCAT(N169,M169,H169)</f>
        <v>South AmericaVenezuelaCuyuni</v>
      </c>
      <c r="P169" s="6">
        <v>1987</v>
      </c>
      <c r="Q169" s="6" t="s">
        <v>94</v>
      </c>
      <c r="R169" s="6"/>
      <c r="S169" s="6" t="s">
        <v>58</v>
      </c>
      <c r="T169" s="6" t="s">
        <v>58</v>
      </c>
      <c r="U169" s="6">
        <v>200</v>
      </c>
      <c r="V169" s="6" t="s">
        <v>87</v>
      </c>
      <c r="W169" s="6" t="s">
        <v>69</v>
      </c>
      <c r="X169" s="6"/>
      <c r="Y169" s="6"/>
      <c r="Z169" s="6"/>
      <c r="AA169" s="6" t="s">
        <v>58</v>
      </c>
      <c r="AB169" s="6">
        <v>97</v>
      </c>
      <c r="AC169" s="6" t="s">
        <v>127</v>
      </c>
      <c r="AD169" s="6" t="s">
        <v>99</v>
      </c>
      <c r="AE169" s="6" t="s">
        <v>404</v>
      </c>
    </row>
    <row r="170" spans="1:31" x14ac:dyDescent="0.2">
      <c r="A170" s="1">
        <v>169</v>
      </c>
      <c r="B170" s="6" t="s">
        <v>830</v>
      </c>
      <c r="C170" s="6" t="s">
        <v>482</v>
      </c>
      <c r="D170" s="6"/>
      <c r="E170" s="6"/>
      <c r="F170" s="6" t="s">
        <v>830</v>
      </c>
      <c r="G170" s="6" t="s">
        <v>1166</v>
      </c>
      <c r="H170" s="6" t="s">
        <v>1340</v>
      </c>
      <c r="I170" s="6">
        <v>0</v>
      </c>
      <c r="J170" s="6"/>
      <c r="K170" s="6">
        <v>1984</v>
      </c>
      <c r="L170" s="6">
        <v>1992</v>
      </c>
      <c r="M170" s="6" t="s">
        <v>379</v>
      </c>
      <c r="N170" s="6" t="s">
        <v>346</v>
      </c>
      <c r="O170" s="6" t="str">
        <f>_xlfn.CONCAT(N170,M170,H170)</f>
        <v>South AmericaVenezuelaIcabaru</v>
      </c>
      <c r="P170" s="6">
        <v>1993</v>
      </c>
      <c r="Q170" s="6" t="s">
        <v>93</v>
      </c>
      <c r="R170" s="6"/>
      <c r="S170" s="6" t="s">
        <v>69</v>
      </c>
      <c r="T170" s="6" t="s">
        <v>58</v>
      </c>
      <c r="U170" s="6"/>
      <c r="V170" s="6"/>
      <c r="W170" s="6"/>
      <c r="X170" s="6"/>
      <c r="Y170" s="6"/>
      <c r="Z170" s="6"/>
      <c r="AA170" s="6"/>
      <c r="AB170" s="6"/>
      <c r="AC170" s="6"/>
      <c r="AD170" s="6"/>
      <c r="AE170" s="6" t="s">
        <v>831</v>
      </c>
    </row>
    <row r="171" spans="1:31" x14ac:dyDescent="0.2">
      <c r="A171" s="1">
        <v>170</v>
      </c>
      <c r="B171" s="6" t="s">
        <v>405</v>
      </c>
      <c r="C171" s="6"/>
      <c r="D171" s="6"/>
      <c r="E171" s="6"/>
      <c r="F171" s="6" t="s">
        <v>405</v>
      </c>
      <c r="G171" s="6" t="s">
        <v>1173</v>
      </c>
      <c r="H171" s="6" t="s">
        <v>1346</v>
      </c>
      <c r="I171" s="6">
        <v>0</v>
      </c>
      <c r="J171" s="6"/>
      <c r="K171" s="6">
        <v>1984</v>
      </c>
      <c r="L171" s="6">
        <v>1991</v>
      </c>
      <c r="M171" s="6" t="s">
        <v>379</v>
      </c>
      <c r="N171" s="6" t="s">
        <v>346</v>
      </c>
      <c r="O171" s="6" t="str">
        <f>_xlfn.CONCAT(N171,M171,H171)</f>
        <v>South AmericaVenezuelaParagua</v>
      </c>
      <c r="P171" s="6">
        <v>1992</v>
      </c>
      <c r="Q171" s="6" t="s">
        <v>94</v>
      </c>
      <c r="R171" s="6"/>
      <c r="S171" s="6" t="s">
        <v>69</v>
      </c>
      <c r="T171" s="6" t="s">
        <v>58</v>
      </c>
      <c r="U171" s="6">
        <v>50</v>
      </c>
      <c r="V171" s="6" t="s">
        <v>87</v>
      </c>
      <c r="W171" s="6" t="s">
        <v>58</v>
      </c>
      <c r="X171" s="6">
        <v>48</v>
      </c>
      <c r="Y171" s="6" t="s">
        <v>127</v>
      </c>
      <c r="Z171" s="6"/>
      <c r="AA171" s="6" t="s">
        <v>69</v>
      </c>
      <c r="AB171" s="6"/>
      <c r="AC171" s="6"/>
      <c r="AD171" s="6"/>
      <c r="AE171" s="6" t="s">
        <v>406</v>
      </c>
    </row>
    <row r="172" spans="1:31" x14ac:dyDescent="0.2">
      <c r="A172" s="1">
        <v>171</v>
      </c>
      <c r="B172" s="6" t="s">
        <v>378</v>
      </c>
      <c r="C172" s="6"/>
      <c r="D172" s="6"/>
      <c r="E172" s="6"/>
      <c r="F172" s="6" t="s">
        <v>378</v>
      </c>
      <c r="G172" s="6" t="s">
        <v>1170</v>
      </c>
      <c r="H172" s="6" t="s">
        <v>1343</v>
      </c>
      <c r="I172" s="6">
        <v>34</v>
      </c>
      <c r="J172" s="6"/>
      <c r="K172" s="6">
        <v>1984</v>
      </c>
      <c r="L172" s="6">
        <v>2007</v>
      </c>
      <c r="M172" s="6" t="s">
        <v>379</v>
      </c>
      <c r="N172" s="6" t="s">
        <v>346</v>
      </c>
      <c r="O172" s="6" t="str">
        <f>_xlfn.CONCAT(N172,M172,H172)</f>
        <v>South AmericaVenezuelaReserva Forestal</v>
      </c>
      <c r="P172" s="6">
        <v>2012</v>
      </c>
      <c r="Q172" s="6" t="s">
        <v>93</v>
      </c>
      <c r="R172" s="6"/>
      <c r="S172" s="6" t="s">
        <v>58</v>
      </c>
      <c r="T172" s="6" t="s">
        <v>58</v>
      </c>
      <c r="U172" s="6">
        <v>100</v>
      </c>
      <c r="V172" s="6" t="s">
        <v>87</v>
      </c>
      <c r="W172" s="6" t="s">
        <v>69</v>
      </c>
      <c r="X172" s="6"/>
      <c r="Y172" s="6"/>
      <c r="Z172" s="6"/>
      <c r="AA172" s="6" t="s">
        <v>58</v>
      </c>
      <c r="AB172" s="6">
        <v>34</v>
      </c>
      <c r="AC172" s="6" t="s">
        <v>127</v>
      </c>
      <c r="AD172" s="6"/>
      <c r="AE172" s="6" t="s">
        <v>388</v>
      </c>
    </row>
    <row r="173" spans="1:31" x14ac:dyDescent="0.2">
      <c r="A173" s="1">
        <v>172</v>
      </c>
      <c r="B173" s="6" t="s">
        <v>409</v>
      </c>
      <c r="C173" s="6"/>
      <c r="D173" s="6"/>
      <c r="E173" s="6"/>
      <c r="F173" s="6" t="s">
        <v>409</v>
      </c>
      <c r="G173" s="6" t="s">
        <v>1175</v>
      </c>
      <c r="H173" s="6" t="s">
        <v>1348</v>
      </c>
      <c r="I173" s="6">
        <v>0</v>
      </c>
      <c r="J173" s="6"/>
      <c r="K173" s="6">
        <v>1984</v>
      </c>
      <c r="L173" s="6">
        <v>2009</v>
      </c>
      <c r="M173" s="6" t="s">
        <v>379</v>
      </c>
      <c r="N173" s="6" t="s">
        <v>346</v>
      </c>
      <c r="O173" s="6" t="str">
        <f>_xlfn.CONCAT(N173,M173,H173)</f>
        <v>South AmericaVenezuelaSucre Bolivar</v>
      </c>
      <c r="P173" s="6">
        <v>2010</v>
      </c>
      <c r="Q173" s="6" t="s">
        <v>93</v>
      </c>
      <c r="R173" s="6"/>
      <c r="S173" s="6" t="s">
        <v>69</v>
      </c>
      <c r="T173" s="6" t="s">
        <v>58</v>
      </c>
      <c r="U173" s="6">
        <v>10</v>
      </c>
      <c r="V173" s="6" t="s">
        <v>87</v>
      </c>
      <c r="W173" s="6" t="s">
        <v>69</v>
      </c>
      <c r="X173" s="6"/>
      <c r="Y173" s="6"/>
      <c r="Z173" s="6"/>
      <c r="AA173" s="6" t="s">
        <v>69</v>
      </c>
      <c r="AB173" s="6"/>
      <c r="AC173" s="6"/>
      <c r="AD173" s="6"/>
      <c r="AE173" s="6" t="s">
        <v>410</v>
      </c>
    </row>
    <row r="174" spans="1:31" x14ac:dyDescent="0.2">
      <c r="A174" s="1">
        <v>173</v>
      </c>
      <c r="B174" s="6" t="s">
        <v>483</v>
      </c>
      <c r="C174" s="6" t="s">
        <v>401</v>
      </c>
      <c r="D174" s="6"/>
      <c r="E174" s="6"/>
      <c r="F174" s="6" t="s">
        <v>483</v>
      </c>
      <c r="G174" s="6" t="s">
        <v>1174</v>
      </c>
      <c r="H174" s="6" t="s">
        <v>1347</v>
      </c>
      <c r="I174" s="6">
        <v>0</v>
      </c>
      <c r="J174" s="6"/>
      <c r="K174" s="6">
        <v>1984</v>
      </c>
      <c r="L174" s="6">
        <v>2012</v>
      </c>
      <c r="M174" s="6" t="s">
        <v>379</v>
      </c>
      <c r="N174" s="6" t="s">
        <v>346</v>
      </c>
      <c r="O174" s="6" t="str">
        <f>_xlfn.CONCAT(N174,M174,H174)</f>
        <v>South AmericaVenezuelaYuruari el Callao</v>
      </c>
      <c r="P174" s="6">
        <v>1980</v>
      </c>
      <c r="Q174" s="6" t="s">
        <v>93</v>
      </c>
      <c r="R174" s="6"/>
      <c r="S174" s="6"/>
      <c r="T174" s="6"/>
      <c r="U174" s="6"/>
      <c r="V174" s="6"/>
      <c r="W174" s="6"/>
      <c r="X174" s="6"/>
      <c r="Y174" s="6"/>
      <c r="Z174" s="6"/>
      <c r="AA174" s="6" t="s">
        <v>58</v>
      </c>
      <c r="AB174" s="6">
        <v>104</v>
      </c>
      <c r="AC174" s="6" t="s">
        <v>127</v>
      </c>
      <c r="AD174" s="6" t="s">
        <v>99</v>
      </c>
      <c r="AE174" s="6" t="s">
        <v>484</v>
      </c>
    </row>
  </sheetData>
  <sortState xmlns:xlrd2="http://schemas.microsoft.com/office/spreadsheetml/2017/richdata2" ref="A2:AE174">
    <sortCondition ref="O2:O1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site_data</vt:lpstr>
      <vt:lpstr>transect_data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Dethier</dc:creator>
  <cp:lastModifiedBy>Evan Dethier</cp:lastModifiedBy>
  <dcterms:created xsi:type="dcterms:W3CDTF">2021-12-16T16:28:19Z</dcterms:created>
  <dcterms:modified xsi:type="dcterms:W3CDTF">2023-02-17T21:38:17Z</dcterms:modified>
</cp:coreProperties>
</file>