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"/>
    </mc:Choice>
  </mc:AlternateContent>
  <xr:revisionPtr revIDLastSave="0" documentId="8_{15A5E16B-D2F0-BC4A-8AB9-A2133345ECB4}" xr6:coauthVersionLast="47" xr6:coauthVersionMax="47" xr10:uidLastSave="{00000000-0000-0000-0000-000000000000}"/>
  <bookViews>
    <workbookView xWindow="1100" yWindow="820" windowWidth="28040" windowHeight="17440" xr2:uid="{752CDCA7-7DC3-8844-8377-E9742FD7623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C9" i="1"/>
  <c r="D9" i="1"/>
</calcChain>
</file>

<file path=xl/sharedStrings.xml><?xml version="1.0" encoding="utf-8"?>
<sst xmlns="http://schemas.openxmlformats.org/spreadsheetml/2006/main" count="962" uniqueCount="379">
  <si>
    <t>Net Carrying Value</t>
  </si>
  <si>
    <t>Facility</t>
  </si>
  <si>
    <t>Segment</t>
  </si>
  <si>
    <t>Year Idled</t>
  </si>
  <si>
    <t>Great Plains Correctional Facility</t>
  </si>
  <si>
    <t>Secure Services</t>
  </si>
  <si>
    <t>$</t>
  </si>
  <si>
    <t>D. Ray James Correctional Facility</t>
  </si>
  <si>
    <t>Rivers Correctional Facility</t>
  </si>
  <si>
    <t>Big Spring Correctional Facility</t>
  </si>
  <si>
    <t>Flightline Correctional Facility</t>
  </si>
  <si>
    <t>McFarland Female Community Reentry Facility</t>
  </si>
  <si>
    <t>Perry County Correctional Facility </t>
  </si>
  <si>
    <t>Cheyenne Mountain Recovery Center</t>
  </si>
  <si>
    <t>Reentry Services</t>
  </si>
  <si>
    <t>Coleman Hall</t>
  </si>
  <si>
    <t>State</t>
  </si>
  <si>
    <t>Design Capacity</t>
  </si>
  <si>
    <t>OK</t>
  </si>
  <si>
    <t>GA</t>
  </si>
  <si>
    <t>Facility Name &amp; Location</t>
  </si>
  <si>
    <t>Capacity(1)</t>
  </si>
  <si>
    <t>Primary</t>
  </si>
  <si>
    <t>Customer</t>
  </si>
  <si>
    <t>Type</t>
  </si>
  <si>
    <t>Security</t>
  </si>
  <si>
    <t>Level</t>
  </si>
  <si>
    <t>Commencement</t>
  </si>
  <si>
    <t>of Current</t>
  </si>
  <si>
    <t>Contract</t>
  </si>
  <si>
    <t>Base</t>
  </si>
  <si>
    <t>Period</t>
  </si>
  <si>
    <t>Renewal</t>
  </si>
  <si>
    <t>Options</t>
  </si>
  <si>
    <t>Managed</t>
  </si>
  <si>
    <t>Leased/</t>
  </si>
  <si>
    <t>Owned</t>
  </si>
  <si>
    <t>Secure Services — Western Region:</t>
  </si>
  <si>
    <t>Adelanto ICE Processing Center, Adelanto, CA</t>
  </si>
  <si>
    <t>ICE</t>
  </si>
  <si>
    <t>Federal Detention</t>
  </si>
  <si>
    <t>Minimum/Medium</t>
  </si>
  <si>
    <t>5 years</t>
  </si>
  <si>
    <t>Two, five year</t>
  </si>
  <si>
    <t>Aurora/CE Processing Center Aurora, CO (2)</t>
  </si>
  <si>
    <t>ICE / USMS</t>
  </si>
  <si>
    <t>All Levels</t>
  </si>
  <si>
    <t>September 2011/October 2012</t>
  </si>
  <si>
    <t>1 year /2 years</t>
  </si>
  <si>
    <t>Four, one-year / Four, Two-year</t>
  </si>
  <si>
    <t>Central Arizona Correctional and Rehabilitation Facility Florence, AZ</t>
  </si>
  <si>
    <t>AZ DOC</t>
  </si>
  <si>
    <t>State Sex Offender Correctional</t>
  </si>
  <si>
    <t>10 years</t>
  </si>
  <si>
    <t>Two, Five-year</t>
  </si>
  <si>
    <t>Central Valley Annex McFarland, CA (2)</t>
  </si>
  <si>
    <t>Medium</t>
  </si>
  <si>
    <t>December 2019/January 2021</t>
  </si>
  <si>
    <t>5 years/1 year</t>
  </si>
  <si>
    <t>Two, Five-year/None</t>
  </si>
  <si>
    <t>Desert View Annex Adelanto, CA</t>
  </si>
  <si>
    <t>El Centro Detention Facility, CA</t>
  </si>
  <si>
    <t>USMS</t>
  </si>
  <si>
    <t>2 years</t>
  </si>
  <si>
    <t>Three, Two-year options, plus one, nine-month</t>
  </si>
  <si>
    <t>Florence West Correctional and Rehabilitation Florence, AZ</t>
  </si>
  <si>
    <t>State DUI/RTC Correctional</t>
  </si>
  <si>
    <t>Minimum</t>
  </si>
  <si>
    <t>Golden State Annex McFarland, CA</t>
  </si>
  <si>
    <t>Guadalupe County Correctional Facility Santa Rosa, NM (3)</t>
  </si>
  <si>
    <t>Third Party Tenant</t>
  </si>
  <si>
    <t>N/A</t>
  </si>
  <si>
    <t>Kingman Correctional and Rehabilitation facility, Kingman, AZ</t>
  </si>
  <si>
    <t>State Correctional Facility</t>
  </si>
  <si>
    <t>Lea County Correctional Facility Hobbs, NM (2)</t>
  </si>
  <si>
    <t>NMCD - IGA</t>
  </si>
  <si>
    <t>Local/State Correctional</t>
  </si>
  <si>
    <t>Perpetual</t>
  </si>
  <si>
    <t>None</t>
  </si>
  <si>
    <t>McFarland Female Community Reentry Facility McFarland, CA</t>
  </si>
  <si>
    <t>Idle</t>
  </si>
  <si>
    <t>Mesa Verde ICE Processing Center Bakersfield, CA</t>
  </si>
  <si>
    <t>State Correctional</t>
  </si>
  <si>
    <t>5 Years</t>
  </si>
  <si>
    <t>Two, Five year</t>
  </si>
  <si>
    <t>Northwest ICE Processing Center Tacoma, WA</t>
  </si>
  <si>
    <t>1 Year</t>
  </si>
  <si>
    <t>Four, One-year plus five-year</t>
  </si>
  <si>
    <t>Phoenix West Correctional and Rehabilitation Phoenix, AZ</t>
  </si>
  <si>
    <t>State DWI Correctional</t>
  </si>
  <si>
    <t>Western Region Detention Facility San Diego, CA</t>
  </si>
  <si>
    <t>Maximum</t>
  </si>
  <si>
    <t>1 Year, 10 Months</t>
  </si>
  <si>
    <t>One, Two-year, plus six month</t>
  </si>
  <si>
    <t>Leased</t>
  </si>
  <si>
    <t>Secure Services — Central Region:</t>
  </si>
  <si>
    <t>Big Spring Correctional Facility Big Spring, TX</t>
  </si>
  <si>
    <t>Flightline Correctional Facility, TX</t>
  </si>
  <si>
    <t>Brooks County Detention Center, TX (2)</t>
  </si>
  <si>
    <t>USMS - IGA</t>
  </si>
  <si>
    <t>Local &amp; Federal Detention</t>
  </si>
  <si>
    <t>Coastal Bend Detention Center,TX (2)</t>
  </si>
  <si>
    <t>Eagle Pass Correctional Facility, Eagle Pass, TX</t>
  </si>
  <si>
    <t>East Hidalgo Detention Center (2)</t>
  </si>
  <si>
    <t>Great Plains Correctional Facility Hinton, OK</t>
  </si>
  <si>
    <t>Joe Corley Processing Center Conroe, TX (2)</t>
  </si>
  <si>
    <t>USMS / ICE</t>
  </si>
  <si>
    <t>Local Correctional</t>
  </si>
  <si>
    <t>July 2008/ September 2018</t>
  </si>
  <si>
    <t>Perpetual/5 Years</t>
  </si>
  <si>
    <t>None/Five-year</t>
  </si>
  <si>
    <t>Karnes Detention Facility Karnes City, TX (2)</t>
  </si>
  <si>
    <t>Karnes County Family Residential Center,TX (2)</t>
  </si>
  <si>
    <t>ICE - IGA</t>
  </si>
  <si>
    <t>Two, Five-Year</t>
  </si>
  <si>
    <t>Kinney County Detention Center, TX (2)</t>
  </si>
  <si>
    <t>Lawton Correctional Facility Lawton, OK</t>
  </si>
  <si>
    <t>OK DOC</t>
  </si>
  <si>
    <t>Four, Automatic One-year</t>
  </si>
  <si>
    <t>Montgomery Processing Center Conroe, TX</t>
  </si>
  <si>
    <t>All levels</t>
  </si>
  <si>
    <t>10 months</t>
  </si>
  <si>
    <t>Nine, One- year</t>
  </si>
  <si>
    <t>Reeves County Detention Center R3 Pecos, TX</t>
  </si>
  <si>
    <t>Reeves County/BOP</t>
  </si>
  <si>
    <t>Federal Correctional</t>
  </si>
  <si>
    <t>Low</t>
  </si>
  <si>
    <t>3 years</t>
  </si>
  <si>
    <t>Seven, One-year, plus One, six-month</t>
  </si>
  <si>
    <t>Rio Grande Processing Center Laredo, TX</t>
  </si>
  <si>
    <t>Three, Five-year</t>
  </si>
  <si>
    <t>South Texas ICE Processing Center Pearsall, TX</t>
  </si>
  <si>
    <t>1 year</t>
  </si>
  <si>
    <t>Nine, One-year</t>
  </si>
  <si>
    <t>Val Verde County Detention Facility Del Rio, TX (2)</t>
  </si>
  <si>
    <t>Secure Services — Eastern Region:</t>
  </si>
  <si>
    <t>Alexandria Staging Facility Alexandria, LA (2)</t>
  </si>
  <si>
    <t>Blackwater River Correctional and Rehabilitation Facility Milton, FL</t>
  </si>
  <si>
    <t>FL DMS</t>
  </si>
  <si>
    <t>Medium/close</t>
  </si>
  <si>
    <t>Unlimited, Two-year</t>
  </si>
  <si>
    <t>Broward Transitional Center Deerfield Beach, FL</t>
  </si>
  <si>
    <t>Four, One-year</t>
  </si>
  <si>
    <t>D. Ray James Correctional Facility Folkston, GA</t>
  </si>
  <si>
    <t>Folkston ICE Processing Center (2) Folkston, GA</t>
  </si>
  <si>
    <t>Four, One-year, plus one, two-month</t>
  </si>
  <si>
    <t>George W. Hill Correctional Facility, PA</t>
  </si>
  <si>
    <t>Delaware County</t>
  </si>
  <si>
    <t>3 years, 3 months, 4 days</t>
  </si>
  <si>
    <t>Heritage Trail Correctional Facility Plainfield, IN</t>
  </si>
  <si>
    <t>IN DOC</t>
  </si>
  <si>
    <t>4 years</t>
  </si>
  <si>
    <t>One, Four-year, plus one, one year, four months and two days extension, plus one year extension, plus five year extension</t>
  </si>
  <si>
    <t>LaSalle ICE Processing Center Jena, LA (2)</t>
  </si>
  <si>
    <t>Lawrenceville Correctional and Rehabilitation Facility Lawrenceville, VA</t>
  </si>
  <si>
    <t>VA DOC</t>
  </si>
  <si>
    <t>Ten, One-year extensions</t>
  </si>
  <si>
    <t>Moshannon Valley Correctional Facility Philipsburg, PA</t>
  </si>
  <si>
    <t>ICE-IGA</t>
  </si>
  <si>
    <t>Four, one-year</t>
  </si>
  <si>
    <t>Moore Haven Correctional and Rehabilitation Facility Moore Haven, FL</t>
  </si>
  <si>
    <t>Minimum/ Medium</t>
  </si>
  <si>
    <t>New Castle Correctional Facility New Castle, IN</t>
  </si>
  <si>
    <t>One year, one month and 20 days, Nine year Seven month 14 days, plus one ninety-day extension, plus one nine-month extension, Three, five-year</t>
  </si>
  <si>
    <t>North Lake Correctional Facility Baldwin, MI</t>
  </si>
  <si>
    <t>BOP</t>
  </si>
  <si>
    <t>Medium/Maximum</t>
  </si>
  <si>
    <t>Seven, one-year, plus one six-month</t>
  </si>
  <si>
    <t>Perry County Correctional Facility, AL</t>
  </si>
  <si>
    <t>Pine Prairie ICE Processing Center, LA (2)</t>
  </si>
  <si>
    <t>One-month, plus fifty nine-month extension</t>
  </si>
  <si>
    <t>Riverbend Correctional and Rehabilitation Facility Milledgeville, GA</t>
  </si>
  <si>
    <t>GA DOC</t>
  </si>
  <si>
    <t>Forty, One-year</t>
  </si>
  <si>
    <t>Rivers Correctional Facility Winton, NC</t>
  </si>
  <si>
    <t>Robert A. Deyton Detention Facility Lovejoy, GA</t>
  </si>
  <si>
    <t>Three, five-year</t>
  </si>
  <si>
    <t>South Bay Correctional and Rehabilitation Facility South Bay, FL</t>
  </si>
  <si>
    <t>Medium/Close</t>
  </si>
  <si>
    <t>Four, Two-year, plus one six-month extension, plus one two-year</t>
  </si>
  <si>
    <t>South Louisiana ICE Processing  Center, LA(2)</t>
  </si>
  <si>
    <t>Secure Services — Australia:</t>
  </si>
  <si>
    <t>Fulham Correctional Centre &amp; Nalu Challenge Community Victoria, Australia</t>
  </si>
  <si>
    <t>VIC DOJ</t>
  </si>
  <si>
    <t>State Prison</t>
  </si>
  <si>
    <t>Nineteen years, Four months</t>
  </si>
  <si>
    <t>Junee Correctional Centre New South Wales, Australia</t>
  </si>
  <si>
    <t>NSW</t>
  </si>
  <si>
    <t>Ravenhall Correctional Centre Melbourne, Australia</t>
  </si>
  <si>
    <t>24 years plus 5 months</t>
  </si>
  <si>
    <t>Secure Services — South Africa:</t>
  </si>
  <si>
    <t>Kutama-Sinthumule Correctional Centre Limpopo Province, Republic of South Africa</t>
  </si>
  <si>
    <t>RSA DCS</t>
  </si>
  <si>
    <t>National Prison</t>
  </si>
  <si>
    <t>25 years</t>
  </si>
  <si>
    <t>Corrections &amp; Detention — Canada:</t>
  </si>
  <si>
    <t>New Brunswick Youth Centre Mirimachi, Canada (3)</t>
  </si>
  <si>
    <t>PNB</t>
  </si>
  <si>
    <t>Provincial Juvenile Facility</t>
  </si>
  <si>
    <t>One, Ten-year</t>
  </si>
  <si>
    <t>Reentry Services:</t>
  </si>
  <si>
    <t>ADAPPT, PA</t>
  </si>
  <si>
    <t>PA DOC</t>
  </si>
  <si>
    <t>Community Corrections</t>
  </si>
  <si>
    <t>Community</t>
  </si>
  <si>
    <t>Four, One-year options</t>
  </si>
  <si>
    <t>Alabama Therapeutic Education Facility, AL</t>
  </si>
  <si>
    <t>AL DOC</t>
  </si>
  <si>
    <t>Albert Bo Robinson Assessment &amp; Treatment Center, NJ</t>
  </si>
  <si>
    <t>Alle Kiski Pavilion, PA</t>
  </si>
  <si>
    <t>Arapahoe County Residential Center, CO</t>
  </si>
  <si>
    <t>Arapahoe County</t>
  </si>
  <si>
    <t>Beaumont Transitional Treatment Center Beaumont, TX</t>
  </si>
  <si>
    <t>TDCJ</t>
  </si>
  <si>
    <t>Three, One-year options</t>
  </si>
  <si>
    <t>Bronx Community reentry Center Bronx, NY</t>
  </si>
  <si>
    <t>Casper Reentry Center, WY</t>
  </si>
  <si>
    <t>BOP/Natrona</t>
  </si>
  <si>
    <t>January 2022/July 2021</t>
  </si>
  <si>
    <t>1 year/2 years</t>
  </si>
  <si>
    <t>Four, One year/None</t>
  </si>
  <si>
    <t>Chester County, PA</t>
  </si>
  <si>
    <t>Cheyenne Mountain Recovery Center, CO</t>
  </si>
  <si>
    <t>Coleman Hall, PA</t>
  </si>
  <si>
    <t>Community Alternatives of El Paso County, CO</t>
  </si>
  <si>
    <t>El Paso County</t>
  </si>
  <si>
    <t>Correctional Alternative Placement Services, CO</t>
  </si>
  <si>
    <t>Community Alternatives of the Black Hills, SD</t>
  </si>
  <si>
    <t>Cordova Center Anchorage, AK</t>
  </si>
  <si>
    <t>BOP / AK DOC</t>
  </si>
  <si>
    <t>June 2019/July 2019</t>
  </si>
  <si>
    <t>1 year/1 year</t>
  </si>
  <si>
    <t>Nine, One-year renewals/Four, One-year renewals</t>
  </si>
  <si>
    <t>Delaney Hall, NJ</t>
  </si>
  <si>
    <t>Union County/Essex County/NJ State Parole Board</t>
  </si>
  <si>
    <t>One, One-year</t>
  </si>
  <si>
    <t>El Monte Center El Monte, CA</t>
  </si>
  <si>
    <t>Nine, One-year options</t>
  </si>
  <si>
    <t>Grossman Center Leavenworth, KS</t>
  </si>
  <si>
    <t>Las Vegas Community Correctional Center Las Vegas, NV</t>
  </si>
  <si>
    <t>Four, One-year extensions</t>
  </si>
  <si>
    <t>Leidel Comprehensive Sanction Center Houston, TX</t>
  </si>
  <si>
    <t>Logan Hall, NJ</t>
  </si>
  <si>
    <t>Long Beach Community Reentry Center, CA</t>
  </si>
  <si>
    <t>CDCR</t>
  </si>
  <si>
    <t>4 years, 7 months, 4 weeks, 1 day</t>
  </si>
  <si>
    <t>Marvin Gardens Center Los Angeles, CA</t>
  </si>
  <si>
    <t>Four, One year</t>
  </si>
  <si>
    <t>Mid Valley House Edinburg, TX</t>
  </si>
  <si>
    <t>Nine, One year</t>
  </si>
  <si>
    <t>Midtown Center Anchorage, AK</t>
  </si>
  <si>
    <t>AK DOC</t>
  </si>
  <si>
    <t>New Mexico Mens Recovery Academy, NM</t>
  </si>
  <si>
    <t>NM DOC</t>
  </si>
  <si>
    <t>New Mexico Womens Recovery Academy, NM</t>
  </si>
  <si>
    <t>Northstar Center Fairbanks, AK</t>
  </si>
  <si>
    <t>Three, One year, plus one seven month extension, plus two, four-month, plus two, two-month extensions</t>
  </si>
  <si>
    <t>Oakland Center Oakland, CA</t>
  </si>
  <si>
    <t>Parkview Center Anchorage, AK</t>
  </si>
  <si>
    <t>Three, One year</t>
  </si>
  <si>
    <t>Philadelphia Residential Reentry Center</t>
  </si>
  <si>
    <t>Reality House Brownsville, TX</t>
  </si>
  <si>
    <t>Salt Lake City Center Salt Lake City, UT</t>
  </si>
  <si>
    <t>Scranton Facility, PA</t>
  </si>
  <si>
    <t>Seaside Center Nome, AK</t>
  </si>
  <si>
    <t>Southeast Texas Transitional Center Houston, TX</t>
  </si>
  <si>
    <t>Three One-year</t>
  </si>
  <si>
    <t>The Harbor, NJ</t>
  </si>
  <si>
    <t>NJ DOC</t>
  </si>
  <si>
    <t>One, two-month extension</t>
  </si>
  <si>
    <t>Toler Hall, NJ</t>
  </si>
  <si>
    <t>Tully House, NJ</t>
  </si>
  <si>
    <t>One, two-months extension</t>
  </si>
  <si>
    <t>Taylor Street Center San Francisco, CA</t>
  </si>
  <si>
    <t>BOP / CDCR</t>
  </si>
  <si>
    <t>April 2021/July 2017</t>
  </si>
  <si>
    <t>1 year/3 years</t>
  </si>
  <si>
    <t>Four, One-year/Two, One-year extensions</t>
  </si>
  <si>
    <t>Tampa Residential Reentry Center Tampa, FL</t>
  </si>
  <si>
    <t>Tundra Center Bethel, AK</t>
  </si>
  <si>
    <t>Abraxas Academy Morgantown, PA</t>
  </si>
  <si>
    <t>Abraxas I Marienville, PA</t>
  </si>
  <si>
    <t>Abraxas Ohio Shelby, OH</t>
  </si>
  <si>
    <t>Hector Garza Center San Antonio, TX</t>
  </si>
  <si>
    <t>Southern Peaks Regional Treatment Center Canon City, CO</t>
  </si>
  <si>
    <t>Southwood Interventions Chicago, IL</t>
  </si>
  <si>
    <t>Woodridge Interventions Woodridge, IL</t>
  </si>
  <si>
    <t>DRC Location</t>
  </si>
  <si>
    <t>Number of</t>
  </si>
  <si>
    <t>reporting</t>
  </si>
  <si>
    <t>centers</t>
  </si>
  <si>
    <t>Type of</t>
  </si>
  <si>
    <t>Customers</t>
  </si>
  <si>
    <t>of current</t>
  </si>
  <si>
    <t>contract</t>
  </si>
  <si>
    <t>period</t>
  </si>
  <si>
    <t>options</t>
  </si>
  <si>
    <t>Manage only/</t>
  </si>
  <si>
    <t>lease</t>
  </si>
  <si>
    <t>Colorado (4)</t>
  </si>
  <si>
    <t>State, County</t>
  </si>
  <si>
    <t>Various,</t>
  </si>
  <si>
    <t>2018 – 2021</t>
  </si>
  <si>
    <t>Varies</t>
  </si>
  <si>
    <t>Lease</t>
  </si>
  <si>
    <t>California</t>
  </si>
  <si>
    <t>2016 – 2021</t>
  </si>
  <si>
    <t>Lease or Manage only</t>
  </si>
  <si>
    <t>New Jersey</t>
  </si>
  <si>
    <t>Pennsylvania</t>
  </si>
  <si>
    <t>2006 – 2021</t>
  </si>
  <si>
    <t>3 to 5 years</t>
  </si>
  <si>
    <t>Illinois</t>
  </si>
  <si>
    <t>One, Five-year</t>
  </si>
  <si>
    <t>Lease or Manage</t>
  </si>
  <si>
    <t>only</t>
  </si>
  <si>
    <t>Kansas</t>
  </si>
  <si>
    <t>County</t>
  </si>
  <si>
    <t>Louisiana</t>
  </si>
  <si>
    <t>Tennessee</t>
  </si>
  <si>
    <t>Five, One-year</t>
  </si>
  <si>
    <t>Idaho</t>
  </si>
  <si>
    <t>After base, may be renewed, extended or amended</t>
  </si>
  <si>
    <t>Kentucky</t>
  </si>
  <si>
    <t>Abbreviation</t>
  </si>
  <si>
    <t>  </t>
  </si>
  <si>
    <t>Alabama Department of Corrections</t>
  </si>
  <si>
    <t>Alaska Department of Corrections</t>
  </si>
  <si>
    <t>Arizona Department of Corrections</t>
  </si>
  <si>
    <t>Federal Bureau of Prisons</t>
  </si>
  <si>
    <t>California Department of Corrections &amp; Rehabilitation</t>
  </si>
  <si>
    <t>CO DOC</t>
  </si>
  <si>
    <t>Colorado Department of Corrections</t>
  </si>
  <si>
    <t>FL DOC</t>
  </si>
  <si>
    <t>Florida Department of Corrections</t>
  </si>
  <si>
    <t>Florida Department of Management Services</t>
  </si>
  <si>
    <t>Georgia Department of Corrections</t>
  </si>
  <si>
    <t>U.S. Immigration &amp; Customs Enforcement</t>
  </si>
  <si>
    <t>ID DOC</t>
  </si>
  <si>
    <t>Idaho Department of Corrections</t>
  </si>
  <si>
    <t>Indiana Department of Correction</t>
  </si>
  <si>
    <t>IGA</t>
  </si>
  <si>
    <t>Inter-governmental Agreement</t>
  </si>
  <si>
    <t>IL DASA</t>
  </si>
  <si>
    <t>Illinois Department of Alcoholism and Substance Abuse</t>
  </si>
  <si>
    <t>LA DOC</t>
  </si>
  <si>
    <t>Louisiana Department of Corrections</t>
  </si>
  <si>
    <t>New Jersey Department of Corrections</t>
  </si>
  <si>
    <t>New Mexico Department of Corrections</t>
  </si>
  <si>
    <t>Commissioner of Corrective Services for New South Wales, Australia</t>
  </si>
  <si>
    <t>Oklahoma Department of Corrections</t>
  </si>
  <si>
    <t>Pennsylvania Department of Corrections</t>
  </si>
  <si>
    <t>Province of New Brunswick</t>
  </si>
  <si>
    <t>QLD DCS</t>
  </si>
  <si>
    <t>Department of Corrective Services of the State of Queensland, Australia</t>
  </si>
  <si>
    <t>Republic of South Africa Department of Correctional Services</t>
  </si>
  <si>
    <t>SD DOC</t>
  </si>
  <si>
    <t>South Dakota Department of Corrections</t>
  </si>
  <si>
    <t>Texas Department of Criminal Justice</t>
  </si>
  <si>
    <t>UKBA</t>
  </si>
  <si>
    <t>United Kingdom Border Agency</t>
  </si>
  <si>
    <t>United States Marshals Service</t>
  </si>
  <si>
    <t>Virginia Department of Corrections</t>
  </si>
  <si>
    <t>Department of Justice of the State of Victoria, Australia</t>
  </si>
  <si>
    <t>VT DOC</t>
  </si>
  <si>
    <t>Vermont Department of Corrections</t>
  </si>
  <si>
    <t>WA DOC</t>
  </si>
  <si>
    <t>Washington Department of Corrections</t>
  </si>
  <si>
    <t>Revenues</t>
  </si>
  <si>
    <t>U.S. Secure Services</t>
  </si>
  <si>
    <t>Electronic Monitoring and Supervision Services</t>
  </si>
  <si>
    <t>International Services</t>
  </si>
  <si>
    <t>Total</t>
  </si>
  <si>
    <t>FY20</t>
  </si>
  <si>
    <t>FY21</t>
  </si>
  <si>
    <t>FY22</t>
  </si>
  <si>
    <t>FY23</t>
  </si>
  <si>
    <t>FY24</t>
  </si>
  <si>
    <t>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</si>
</sst>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2"/>
      <color rgb="FF000000"/>
      <name val="Times New Roman"/>
      <family val="1"/>
    </font>
    <font>
      <b/>
      <u/>
      <sz val="8"/>
      <color rgb="FF000000"/>
      <name val="Times New Roman"/>
      <family val="1"/>
    </font>
    <font>
      <sz val="12"/>
      <color theme="1"/>
      <name val="Helvetica Light"/>
    </font>
    <font>
      <sz val="12"/>
      <color rgb="FF000000"/>
      <name val="Helvetica Light"/>
    </font>
    <font>
      <sz val="10"/>
      <color theme="1"/>
      <name val="Helvetica Light"/>
    </font>
    <font>
      <sz val="10"/>
      <color rgb="FF000000"/>
      <name val="Helvetica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3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17" fontId="5" fillId="0" borderId="0" xfId="0" applyNumberFormat="1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" fontId="11" fillId="0" borderId="0" xfId="0" applyNumberFormat="1" applyFont="1"/>
    <xf numFmtId="0" fontId="11" fillId="0" borderId="0" xfId="0" applyFont="1"/>
    <xf numFmtId="3" fontId="11" fillId="0" borderId="0" xfId="0" applyNumberFormat="1" applyFont="1"/>
    <xf numFmtId="1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1FDD-E576-884D-89C3-5B45C9098BD1}">
  <dimension ref="A1:S17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3" sqref="D13"/>
    </sheetView>
  </sheetViews>
  <sheetFormatPr baseColWidth="10" defaultRowHeight="16" x14ac:dyDescent="0.2"/>
  <cols>
    <col min="1" max="16384" width="10.83203125" style="15"/>
  </cols>
  <sheetData>
    <row r="1" spans="1:19" s="15" customFormat="1" x14ac:dyDescent="0.2"/>
    <row r="2" spans="1:19" s="15" customFormat="1" x14ac:dyDescent="0.2">
      <c r="A2" s="16"/>
    </row>
    <row r="3" spans="1:19" s="15" customFormat="1" x14ac:dyDescent="0.2">
      <c r="A3" s="17"/>
      <c r="C3" s="19" t="s">
        <v>373</v>
      </c>
      <c r="D3" s="19" t="s">
        <v>374</v>
      </c>
      <c r="E3" s="19" t="s">
        <v>375</v>
      </c>
      <c r="F3" s="19" t="s">
        <v>376</v>
      </c>
      <c r="G3" s="19" t="s">
        <v>377</v>
      </c>
      <c r="H3" s="19"/>
      <c r="I3" s="19"/>
      <c r="J3" s="19"/>
      <c r="K3" s="19"/>
      <c r="L3" s="19"/>
      <c r="M3" s="19"/>
    </row>
    <row r="4" spans="1:19" s="15" customFormat="1" x14ac:dyDescent="0.2">
      <c r="A4" s="19" t="s">
        <v>368</v>
      </c>
      <c r="C4" s="19"/>
      <c r="D4" s="19"/>
      <c r="E4" s="19"/>
      <c r="G4" s="19"/>
      <c r="H4" s="19"/>
      <c r="I4" s="19"/>
      <c r="J4" s="19"/>
      <c r="K4" s="19"/>
      <c r="L4" s="19"/>
      <c r="M4" s="19"/>
    </row>
    <row r="5" spans="1:19" s="15" customFormat="1" x14ac:dyDescent="0.2">
      <c r="A5" s="19" t="s">
        <v>369</v>
      </c>
      <c r="C5" s="18">
        <v>1571.2159999999999</v>
      </c>
      <c r="D5" s="18">
        <v>1488.9359999999999</v>
      </c>
      <c r="E5" s="19"/>
      <c r="G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 s="15" customFormat="1" x14ac:dyDescent="0.2">
      <c r="A6" s="19" t="s">
        <v>370</v>
      </c>
      <c r="C6" s="18">
        <v>241.94399999999999</v>
      </c>
      <c r="D6" s="18">
        <v>278.93400000000003</v>
      </c>
      <c r="E6" s="19"/>
      <c r="G6" s="19"/>
      <c r="I6" s="19"/>
      <c r="J6" s="19"/>
      <c r="K6" s="19"/>
      <c r="L6" s="19"/>
      <c r="M6" s="19"/>
      <c r="N6" s="20"/>
      <c r="O6" s="19"/>
      <c r="P6" s="19"/>
      <c r="Q6" s="19"/>
      <c r="R6" s="19"/>
      <c r="S6" s="19"/>
    </row>
    <row r="7" spans="1:19" s="15" customFormat="1" x14ac:dyDescent="0.2">
      <c r="A7" s="19" t="s">
        <v>14</v>
      </c>
      <c r="C7" s="18">
        <v>309.39800000000002</v>
      </c>
      <c r="D7" s="18">
        <v>274.89299999999997</v>
      </c>
      <c r="E7" s="19"/>
      <c r="G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19" s="15" customFormat="1" x14ac:dyDescent="0.2">
      <c r="A8" s="19" t="s">
        <v>371</v>
      </c>
      <c r="C8" s="18">
        <v>227.54</v>
      </c>
      <c r="D8" s="18">
        <v>213.84899999999999</v>
      </c>
      <c r="E8" s="19"/>
      <c r="G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 s="15" customFormat="1" x14ac:dyDescent="0.2">
      <c r="A9" s="19" t="s">
        <v>372</v>
      </c>
      <c r="C9" s="18">
        <f>(C5+C6+C7+C8)</f>
        <v>2350.098</v>
      </c>
      <c r="D9" s="18">
        <f>(D5+D6+D7+D8)</f>
        <v>2256.6120000000001</v>
      </c>
      <c r="E9" s="19"/>
      <c r="G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9" s="15" customFormat="1" x14ac:dyDescent="0.2"/>
    <row r="12" spans="1:19" s="15" customFormat="1" x14ac:dyDescent="0.2">
      <c r="A12" s="19" t="s">
        <v>378</v>
      </c>
    </row>
    <row r="13" spans="1:19" s="15" customFormat="1" x14ac:dyDescent="0.2">
      <c r="A13" s="19" t="s">
        <v>369</v>
      </c>
      <c r="C13" s="21">
        <v>1191.5619999999999</v>
      </c>
      <c r="D13" s="21">
        <v>1112.29</v>
      </c>
    </row>
    <row r="14" spans="1:19" s="15" customFormat="1" x14ac:dyDescent="0.2">
      <c r="A14" s="19" t="s">
        <v>370</v>
      </c>
      <c r="C14" s="21">
        <v>112.84399999999999</v>
      </c>
      <c r="D14" s="21">
        <v>121.44199999999999</v>
      </c>
    </row>
    <row r="15" spans="1:19" s="15" customFormat="1" x14ac:dyDescent="0.2">
      <c r="A15" s="19" t="s">
        <v>14</v>
      </c>
      <c r="C15" s="21">
        <v>261.35899999999998</v>
      </c>
      <c r="D15" s="21">
        <v>205.99199999999999</v>
      </c>
    </row>
    <row r="16" spans="1:19" s="15" customFormat="1" x14ac:dyDescent="0.2">
      <c r="A16" s="19" t="s">
        <v>371</v>
      </c>
      <c r="C16" s="21">
        <v>205.73</v>
      </c>
      <c r="D16" s="21">
        <v>189.322</v>
      </c>
    </row>
    <row r="17" spans="1:4" s="15" customFormat="1" x14ac:dyDescent="0.2">
      <c r="A17" s="19" t="s">
        <v>372</v>
      </c>
      <c r="C17" s="21">
        <f>C13+C14+C15+C16</f>
        <v>1771.4949999999999</v>
      </c>
      <c r="D17" s="21">
        <f>D13+D14+D15+D16</f>
        <v>1629.0459999999998</v>
      </c>
    </row>
    <row r="18" spans="1:4" s="15" customFormat="1" x14ac:dyDescent="0.2">
      <c r="A18" s="19"/>
    </row>
    <row r="19" spans="1:4" s="15" customFormat="1" x14ac:dyDescent="0.2">
      <c r="A19" s="19"/>
    </row>
    <row r="20" spans="1:4" s="15" customFormat="1" x14ac:dyDescent="0.2">
      <c r="A20" s="19"/>
    </row>
    <row r="21" spans="1:4" s="15" customFormat="1" x14ac:dyDescent="0.2">
      <c r="A21" s="19"/>
    </row>
    <row r="22" spans="1:4" s="15" customFormat="1" x14ac:dyDescent="0.2">
      <c r="A22" s="19"/>
    </row>
    <row r="23" spans="1:4" s="15" customFormat="1" x14ac:dyDescent="0.2">
      <c r="A23" s="19"/>
    </row>
    <row r="24" spans="1:4" s="15" customFormat="1" x14ac:dyDescent="0.2">
      <c r="A24" s="19"/>
    </row>
    <row r="25" spans="1:4" s="15" customFormat="1" x14ac:dyDescent="0.2">
      <c r="A25" s="19"/>
    </row>
    <row r="26" spans="1:4" s="15" customFormat="1" x14ac:dyDescent="0.2">
      <c r="A26" s="19"/>
    </row>
    <row r="27" spans="1:4" s="15" customFormat="1" x14ac:dyDescent="0.2">
      <c r="A27" s="19"/>
    </row>
    <row r="28" spans="1:4" s="15" customFormat="1" x14ac:dyDescent="0.2">
      <c r="A28" s="19"/>
    </row>
    <row r="29" spans="1:4" s="15" customFormat="1" x14ac:dyDescent="0.2">
      <c r="A29" s="20"/>
    </row>
    <row r="30" spans="1:4" s="15" customFormat="1" x14ac:dyDescent="0.2">
      <c r="A30" s="19"/>
    </row>
    <row r="31" spans="1:4" s="15" customFormat="1" x14ac:dyDescent="0.2">
      <c r="A31" s="19"/>
    </row>
    <row r="32" spans="1:4" s="15" customFormat="1" x14ac:dyDescent="0.2">
      <c r="A32" s="19"/>
    </row>
    <row r="33" spans="1:1" s="15" customFormat="1" x14ac:dyDescent="0.2">
      <c r="A33" s="19"/>
    </row>
    <row r="34" spans="1:1" s="15" customFormat="1" x14ac:dyDescent="0.2">
      <c r="A34" s="19"/>
    </row>
    <row r="35" spans="1:1" s="15" customFormat="1" x14ac:dyDescent="0.2">
      <c r="A35" s="19"/>
    </row>
    <row r="36" spans="1:1" s="15" customFormat="1" x14ac:dyDescent="0.2">
      <c r="A36" s="19"/>
    </row>
    <row r="37" spans="1:1" s="15" customFormat="1" x14ac:dyDescent="0.2">
      <c r="A37" s="20"/>
    </row>
    <row r="38" spans="1:1" s="15" customFormat="1" x14ac:dyDescent="0.2">
      <c r="A38" s="19"/>
    </row>
    <row r="39" spans="1:1" s="15" customFormat="1" x14ac:dyDescent="0.2">
      <c r="A39" s="19"/>
    </row>
    <row r="40" spans="1:1" s="15" customFormat="1" x14ac:dyDescent="0.2">
      <c r="A40" s="19"/>
    </row>
    <row r="41" spans="1:1" s="15" customFormat="1" x14ac:dyDescent="0.2">
      <c r="A41" s="19"/>
    </row>
    <row r="42" spans="1:1" s="15" customFormat="1" x14ac:dyDescent="0.2">
      <c r="A42" s="19"/>
    </row>
    <row r="43" spans="1:1" s="15" customFormat="1" x14ac:dyDescent="0.2">
      <c r="A43" s="19"/>
    </row>
    <row r="44" spans="1:1" s="15" customFormat="1" x14ac:dyDescent="0.2">
      <c r="A44" s="19"/>
    </row>
    <row r="45" spans="1:1" s="15" customFormat="1" x14ac:dyDescent="0.2">
      <c r="A45" s="19"/>
    </row>
    <row r="46" spans="1:1" s="15" customFormat="1" x14ac:dyDescent="0.2">
      <c r="A46" s="19"/>
    </row>
    <row r="47" spans="1:1" s="15" customFormat="1" x14ac:dyDescent="0.2">
      <c r="A47" s="19"/>
    </row>
    <row r="48" spans="1:1" s="15" customFormat="1" x14ac:dyDescent="0.2">
      <c r="A48" s="19"/>
    </row>
    <row r="49" spans="1:1" s="15" customFormat="1" x14ac:dyDescent="0.2">
      <c r="A49" s="19"/>
    </row>
    <row r="50" spans="1:1" s="15" customFormat="1" x14ac:dyDescent="0.2">
      <c r="A50" s="19"/>
    </row>
    <row r="51" spans="1:1" s="15" customFormat="1" x14ac:dyDescent="0.2">
      <c r="A51" s="19"/>
    </row>
    <row r="52" spans="1:1" s="15" customFormat="1" x14ac:dyDescent="0.2">
      <c r="A52" s="19"/>
    </row>
    <row r="53" spans="1:1" s="15" customFormat="1" x14ac:dyDescent="0.2">
      <c r="A53" s="19"/>
    </row>
    <row r="54" spans="1:1" s="15" customFormat="1" x14ac:dyDescent="0.2">
      <c r="A54" s="20"/>
    </row>
    <row r="55" spans="1:1" s="15" customFormat="1" x14ac:dyDescent="0.2">
      <c r="A55" s="19"/>
    </row>
    <row r="56" spans="1:1" s="15" customFormat="1" x14ac:dyDescent="0.2">
      <c r="A56" s="19"/>
    </row>
    <row r="57" spans="1:1" s="15" customFormat="1" x14ac:dyDescent="0.2">
      <c r="A57" s="19"/>
    </row>
    <row r="58" spans="1:1" s="15" customFormat="1" x14ac:dyDescent="0.2">
      <c r="A58" s="19"/>
    </row>
    <row r="59" spans="1:1" s="15" customFormat="1" x14ac:dyDescent="0.2">
      <c r="A59" s="19"/>
    </row>
    <row r="60" spans="1:1" s="15" customFormat="1" x14ac:dyDescent="0.2">
      <c r="A60" s="19"/>
    </row>
    <row r="61" spans="1:1" s="15" customFormat="1" x14ac:dyDescent="0.2">
      <c r="A61" s="19"/>
    </row>
    <row r="62" spans="1:1" s="15" customFormat="1" x14ac:dyDescent="0.2">
      <c r="A62" s="20"/>
    </row>
    <row r="63" spans="1:1" s="15" customFormat="1" x14ac:dyDescent="0.2">
      <c r="A63" s="19"/>
    </row>
    <row r="64" spans="1:1" s="15" customFormat="1" x14ac:dyDescent="0.2">
      <c r="A64" s="19"/>
    </row>
    <row r="65" spans="1:1" s="15" customFormat="1" x14ac:dyDescent="0.2">
      <c r="A65" s="19"/>
    </row>
    <row r="66" spans="1:1" s="15" customFormat="1" x14ac:dyDescent="0.2">
      <c r="A66" s="19"/>
    </row>
    <row r="67" spans="1:1" s="15" customFormat="1" x14ac:dyDescent="0.2">
      <c r="A67" s="19"/>
    </row>
    <row r="68" spans="1:1" s="15" customFormat="1" x14ac:dyDescent="0.2">
      <c r="A68" s="19"/>
    </row>
    <row r="69" spans="1:1" s="15" customFormat="1" x14ac:dyDescent="0.2">
      <c r="A69" s="19"/>
    </row>
    <row r="70" spans="1:1" s="15" customFormat="1" x14ac:dyDescent="0.2">
      <c r="A70" s="20"/>
    </row>
    <row r="71" spans="1:1" s="15" customFormat="1" x14ac:dyDescent="0.2">
      <c r="A71" s="19"/>
    </row>
    <row r="72" spans="1:1" s="15" customFormat="1" x14ac:dyDescent="0.2">
      <c r="A72" s="19"/>
    </row>
    <row r="73" spans="1:1" s="15" customFormat="1" x14ac:dyDescent="0.2">
      <c r="A73" s="19"/>
    </row>
    <row r="74" spans="1:1" s="15" customFormat="1" x14ac:dyDescent="0.2">
      <c r="A74" s="19"/>
    </row>
    <row r="75" spans="1:1" s="15" customFormat="1" x14ac:dyDescent="0.2">
      <c r="A75" s="19"/>
    </row>
    <row r="76" spans="1:1" s="15" customFormat="1" x14ac:dyDescent="0.2">
      <c r="A76" s="19"/>
    </row>
    <row r="77" spans="1:1" s="15" customFormat="1" x14ac:dyDescent="0.2">
      <c r="A77" s="19"/>
    </row>
    <row r="78" spans="1:1" s="15" customFormat="1" x14ac:dyDescent="0.2">
      <c r="A78" s="19"/>
    </row>
    <row r="79" spans="1:1" s="15" customFormat="1" x14ac:dyDescent="0.2">
      <c r="A79" s="20"/>
    </row>
    <row r="80" spans="1:1" s="15" customFormat="1" x14ac:dyDescent="0.2">
      <c r="A80" s="19"/>
    </row>
    <row r="81" spans="1:1" s="15" customFormat="1" x14ac:dyDescent="0.2">
      <c r="A81" s="19"/>
    </row>
    <row r="82" spans="1:1" s="15" customFormat="1" x14ac:dyDescent="0.2">
      <c r="A82" s="19"/>
    </row>
    <row r="83" spans="1:1" s="15" customFormat="1" x14ac:dyDescent="0.2">
      <c r="A83" s="19"/>
    </row>
    <row r="84" spans="1:1" s="15" customFormat="1" x14ac:dyDescent="0.2">
      <c r="A84" s="19"/>
    </row>
    <row r="85" spans="1:1" s="15" customFormat="1" x14ac:dyDescent="0.2">
      <c r="A85" s="19"/>
    </row>
    <row r="86" spans="1:1" s="15" customFormat="1" x14ac:dyDescent="0.2">
      <c r="A86" s="19"/>
    </row>
    <row r="87" spans="1:1" s="15" customFormat="1" x14ac:dyDescent="0.2">
      <c r="A87" s="20"/>
    </row>
    <row r="88" spans="1:1" s="15" customFormat="1" x14ac:dyDescent="0.2">
      <c r="A88" s="19"/>
    </row>
    <row r="89" spans="1:1" s="15" customFormat="1" x14ac:dyDescent="0.2">
      <c r="A89" s="19"/>
    </row>
    <row r="90" spans="1:1" s="15" customFormat="1" x14ac:dyDescent="0.2">
      <c r="A90" s="19"/>
    </row>
    <row r="91" spans="1:1" s="15" customFormat="1" x14ac:dyDescent="0.2">
      <c r="A91" s="19"/>
    </row>
    <row r="92" spans="1:1" s="15" customFormat="1" x14ac:dyDescent="0.2">
      <c r="A92" s="19"/>
    </row>
    <row r="93" spans="1:1" s="15" customFormat="1" x14ac:dyDescent="0.2">
      <c r="A93" s="19"/>
    </row>
    <row r="94" spans="1:1" s="15" customFormat="1" x14ac:dyDescent="0.2">
      <c r="A94" s="19"/>
    </row>
    <row r="95" spans="1:1" s="15" customFormat="1" x14ac:dyDescent="0.2">
      <c r="A95" s="19"/>
    </row>
    <row r="96" spans="1:1" s="15" customFormat="1" x14ac:dyDescent="0.2">
      <c r="A96" s="19"/>
    </row>
    <row r="97" spans="1:1" s="15" customFormat="1" x14ac:dyDescent="0.2">
      <c r="A97" s="19"/>
    </row>
    <row r="98" spans="1:1" s="15" customFormat="1" x14ac:dyDescent="0.2">
      <c r="A98" s="19"/>
    </row>
    <row r="99" spans="1:1" s="15" customFormat="1" x14ac:dyDescent="0.2">
      <c r="A99" s="19"/>
    </row>
    <row r="100" spans="1:1" s="15" customFormat="1" x14ac:dyDescent="0.2">
      <c r="A100" s="19"/>
    </row>
    <row r="101" spans="1:1" s="15" customFormat="1" x14ac:dyDescent="0.2">
      <c r="A101" s="19"/>
    </row>
    <row r="102" spans="1:1" s="15" customFormat="1" x14ac:dyDescent="0.2">
      <c r="A102" s="19"/>
    </row>
    <row r="103" spans="1:1" s="15" customFormat="1" x14ac:dyDescent="0.2">
      <c r="A103" s="19"/>
    </row>
    <row r="104" spans="1:1" s="15" customFormat="1" x14ac:dyDescent="0.2">
      <c r="A104" s="20"/>
    </row>
    <row r="105" spans="1:1" s="15" customFormat="1" x14ac:dyDescent="0.2">
      <c r="A105" s="19"/>
    </row>
    <row r="106" spans="1:1" s="15" customFormat="1" x14ac:dyDescent="0.2">
      <c r="A106" s="19"/>
    </row>
    <row r="107" spans="1:1" s="15" customFormat="1" x14ac:dyDescent="0.2">
      <c r="A107" s="19"/>
    </row>
    <row r="108" spans="1:1" s="15" customFormat="1" x14ac:dyDescent="0.2">
      <c r="A108" s="19"/>
    </row>
    <row r="109" spans="1:1" s="15" customFormat="1" x14ac:dyDescent="0.2">
      <c r="A109" s="19"/>
    </row>
    <row r="110" spans="1:1" s="15" customFormat="1" x14ac:dyDescent="0.2">
      <c r="A110" s="19"/>
    </row>
    <row r="111" spans="1:1" s="15" customFormat="1" x14ac:dyDescent="0.2">
      <c r="A111" s="19"/>
    </row>
    <row r="112" spans="1:1" s="15" customFormat="1" x14ac:dyDescent="0.2">
      <c r="A112" s="20"/>
    </row>
    <row r="113" spans="1:1" s="15" customFormat="1" x14ac:dyDescent="0.2">
      <c r="A113" s="19"/>
    </row>
    <row r="114" spans="1:1" s="15" customFormat="1" x14ac:dyDescent="0.2">
      <c r="A114" s="19"/>
    </row>
    <row r="115" spans="1:1" s="15" customFormat="1" x14ac:dyDescent="0.2">
      <c r="A115" s="19"/>
    </row>
    <row r="116" spans="1:1" s="15" customFormat="1" x14ac:dyDescent="0.2">
      <c r="A116" s="19"/>
    </row>
    <row r="117" spans="1:1" s="15" customFormat="1" x14ac:dyDescent="0.2">
      <c r="A117" s="19"/>
    </row>
    <row r="118" spans="1:1" s="15" customFormat="1" x14ac:dyDescent="0.2">
      <c r="A118" s="19"/>
    </row>
    <row r="119" spans="1:1" s="15" customFormat="1" x14ac:dyDescent="0.2">
      <c r="A119" s="19"/>
    </row>
    <row r="120" spans="1:1" s="15" customFormat="1" x14ac:dyDescent="0.2">
      <c r="A120" s="19"/>
    </row>
    <row r="121" spans="1:1" s="15" customFormat="1" x14ac:dyDescent="0.2">
      <c r="A121" s="19"/>
    </row>
    <row r="122" spans="1:1" s="15" customFormat="1" x14ac:dyDescent="0.2">
      <c r="A122" s="19"/>
    </row>
    <row r="123" spans="1:1" s="15" customFormat="1" x14ac:dyDescent="0.2">
      <c r="A123" s="19"/>
    </row>
    <row r="124" spans="1:1" s="15" customFormat="1" x14ac:dyDescent="0.2">
      <c r="A124" s="19"/>
    </row>
    <row r="125" spans="1:1" s="15" customFormat="1" x14ac:dyDescent="0.2">
      <c r="A125" s="19"/>
    </row>
    <row r="126" spans="1:1" s="15" customFormat="1" x14ac:dyDescent="0.2">
      <c r="A126" s="19"/>
    </row>
    <row r="127" spans="1:1" s="15" customFormat="1" x14ac:dyDescent="0.2">
      <c r="A127" s="19"/>
    </row>
    <row r="128" spans="1:1" s="15" customFormat="1" x14ac:dyDescent="0.2">
      <c r="A128" s="19"/>
    </row>
    <row r="129" spans="1:1" s="15" customFormat="1" x14ac:dyDescent="0.2">
      <c r="A129" s="20"/>
    </row>
    <row r="130" spans="1:1" s="15" customFormat="1" x14ac:dyDescent="0.2">
      <c r="A130" s="19"/>
    </row>
    <row r="131" spans="1:1" s="15" customFormat="1" x14ac:dyDescent="0.2">
      <c r="A131" s="19"/>
    </row>
    <row r="132" spans="1:1" s="15" customFormat="1" x14ac:dyDescent="0.2">
      <c r="A132" s="19"/>
    </row>
    <row r="133" spans="1:1" s="15" customFormat="1" x14ac:dyDescent="0.2">
      <c r="A133" s="19"/>
    </row>
    <row r="134" spans="1:1" s="15" customFormat="1" x14ac:dyDescent="0.2">
      <c r="A134" s="19"/>
    </row>
    <row r="135" spans="1:1" s="15" customFormat="1" x14ac:dyDescent="0.2">
      <c r="A135" s="19"/>
    </row>
    <row r="136" spans="1:1" s="15" customFormat="1" x14ac:dyDescent="0.2">
      <c r="A136" s="19"/>
    </row>
    <row r="137" spans="1:1" s="15" customFormat="1" x14ac:dyDescent="0.2">
      <c r="A137" s="20"/>
    </row>
    <row r="138" spans="1:1" s="15" customFormat="1" x14ac:dyDescent="0.2">
      <c r="A138" s="19"/>
    </row>
    <row r="139" spans="1:1" s="15" customFormat="1" x14ac:dyDescent="0.2">
      <c r="A139" s="19"/>
    </row>
    <row r="140" spans="1:1" s="15" customFormat="1" x14ac:dyDescent="0.2">
      <c r="A140" s="19"/>
    </row>
    <row r="141" spans="1:1" s="15" customFormat="1" x14ac:dyDescent="0.2">
      <c r="A141" s="19"/>
    </row>
    <row r="142" spans="1:1" s="15" customFormat="1" x14ac:dyDescent="0.2">
      <c r="A142" s="19"/>
    </row>
    <row r="143" spans="1:1" s="15" customFormat="1" x14ac:dyDescent="0.2">
      <c r="A143" s="19"/>
    </row>
    <row r="144" spans="1:1" s="15" customFormat="1" x14ac:dyDescent="0.2">
      <c r="A144" s="19"/>
    </row>
    <row r="145" spans="1:1" s="15" customFormat="1" x14ac:dyDescent="0.2">
      <c r="A145" s="19"/>
    </row>
    <row r="146" spans="1:1" s="15" customFormat="1" x14ac:dyDescent="0.2">
      <c r="A146" s="19"/>
    </row>
    <row r="147" spans="1:1" s="15" customFormat="1" x14ac:dyDescent="0.2">
      <c r="A147" s="19"/>
    </row>
    <row r="148" spans="1:1" s="15" customFormat="1" x14ac:dyDescent="0.2">
      <c r="A148" s="19"/>
    </row>
    <row r="149" spans="1:1" s="15" customFormat="1" x14ac:dyDescent="0.2">
      <c r="A149" s="19"/>
    </row>
    <row r="150" spans="1:1" s="15" customFormat="1" x14ac:dyDescent="0.2">
      <c r="A150" s="19"/>
    </row>
    <row r="151" spans="1:1" s="15" customFormat="1" x14ac:dyDescent="0.2"/>
    <row r="152" spans="1:1" s="15" customFormat="1" x14ac:dyDescent="0.2"/>
    <row r="153" spans="1:1" s="15" customFormat="1" x14ac:dyDescent="0.2"/>
    <row r="154" spans="1:1" s="15" customFormat="1" x14ac:dyDescent="0.2"/>
    <row r="155" spans="1:1" s="15" customFormat="1" x14ac:dyDescent="0.2"/>
    <row r="156" spans="1:1" s="15" customFormat="1" x14ac:dyDescent="0.2"/>
    <row r="157" spans="1:1" s="15" customFormat="1" x14ac:dyDescent="0.2"/>
    <row r="158" spans="1:1" s="15" customFormat="1" x14ac:dyDescent="0.2"/>
    <row r="159" spans="1:1" s="15" customFormat="1" x14ac:dyDescent="0.2"/>
    <row r="160" spans="1:1" s="15" customFormat="1" x14ac:dyDescent="0.2"/>
    <row r="161" s="15" customFormat="1" x14ac:dyDescent="0.2"/>
    <row r="162" s="15" customFormat="1" x14ac:dyDescent="0.2"/>
    <row r="163" s="15" customFormat="1" x14ac:dyDescent="0.2"/>
    <row r="164" s="15" customFormat="1" x14ac:dyDescent="0.2"/>
    <row r="165" s="15" customFormat="1" x14ac:dyDescent="0.2"/>
    <row r="166" s="15" customFormat="1" x14ac:dyDescent="0.2"/>
    <row r="167" s="15" customFormat="1" x14ac:dyDescent="0.2"/>
    <row r="168" s="15" customFormat="1" x14ac:dyDescent="0.2"/>
    <row r="169" s="15" customFormat="1" x14ac:dyDescent="0.2"/>
    <row r="170" s="15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F67D-BFC1-114B-B7B7-92F544914E81}">
  <dimension ref="A1:L11"/>
  <sheetViews>
    <sheetView workbookViewId="0">
      <selection activeCell="B10" sqref="B10"/>
    </sheetView>
  </sheetViews>
  <sheetFormatPr baseColWidth="10" defaultRowHeight="16" x14ac:dyDescent="0.2"/>
  <cols>
    <col min="1" max="1" width="34.33203125" bestFit="1" customWidth="1"/>
    <col min="3" max="3" width="12.33203125" bestFit="1" customWidth="1"/>
    <col min="5" max="5" width="7.5" bestFit="1" customWidth="1"/>
    <col min="6" max="6" width="16.1640625" customWidth="1"/>
    <col min="7" max="7" width="8.83203125" bestFit="1" customWidth="1"/>
    <col min="8" max="8" width="4.5" bestFit="1" customWidth="1"/>
    <col min="9" max="9" width="15.1640625" bestFit="1" customWidth="1"/>
    <col min="10" max="10" width="2" bestFit="1" customWidth="1"/>
    <col min="11" max="11" width="5.83203125" bestFit="1" customWidth="1"/>
  </cols>
  <sheetData>
    <row r="1" spans="1:12" x14ac:dyDescent="0.2">
      <c r="A1" s="1"/>
      <c r="B1" s="2"/>
      <c r="C1" s="2"/>
      <c r="D1" s="2"/>
      <c r="E1" s="2"/>
      <c r="F1" s="2"/>
      <c r="G1" s="2"/>
      <c r="H1" s="2"/>
      <c r="I1" s="2" t="s">
        <v>0</v>
      </c>
      <c r="J1" s="2"/>
    </row>
    <row r="2" spans="1:12" x14ac:dyDescent="0.2">
      <c r="A2" s="2" t="s">
        <v>1</v>
      </c>
      <c r="B2" s="2" t="s">
        <v>16</v>
      </c>
      <c r="C2" s="2" t="s">
        <v>2</v>
      </c>
      <c r="D2" s="2"/>
      <c r="E2" s="2" t="s">
        <v>17</v>
      </c>
      <c r="F2" s="2"/>
      <c r="G2" s="2" t="s">
        <v>3</v>
      </c>
      <c r="H2" s="2"/>
      <c r="I2" s="3">
        <v>44561</v>
      </c>
      <c r="J2" s="2"/>
    </row>
    <row r="3" spans="1:12" x14ac:dyDescent="0.2">
      <c r="A3" s="1" t="s">
        <v>4</v>
      </c>
      <c r="B3" s="1" t="s">
        <v>18</v>
      </c>
      <c r="C3" s="1" t="s">
        <v>5</v>
      </c>
      <c r="D3" s="1"/>
      <c r="E3" s="4">
        <v>1940</v>
      </c>
      <c r="G3" s="1"/>
      <c r="H3" s="1">
        <v>2021</v>
      </c>
      <c r="I3" s="1"/>
      <c r="J3" s="1" t="s">
        <v>6</v>
      </c>
      <c r="K3" s="4">
        <v>68479</v>
      </c>
      <c r="L3" s="1"/>
    </row>
    <row r="4" spans="1:12" x14ac:dyDescent="0.2">
      <c r="A4" s="1" t="s">
        <v>7</v>
      </c>
      <c r="B4" s="1" t="s">
        <v>19</v>
      </c>
      <c r="C4" s="1" t="s">
        <v>5</v>
      </c>
      <c r="D4" s="1"/>
      <c r="E4" s="4">
        <v>1900</v>
      </c>
      <c r="G4" s="1"/>
      <c r="H4" s="1">
        <v>2021</v>
      </c>
      <c r="I4" s="1"/>
      <c r="J4" s="1"/>
      <c r="K4" s="4">
        <v>52724</v>
      </c>
      <c r="L4" s="1"/>
    </row>
    <row r="5" spans="1:12" x14ac:dyDescent="0.2">
      <c r="A5" s="1" t="s">
        <v>8</v>
      </c>
      <c r="B5" s="1"/>
      <c r="C5" s="1" t="s">
        <v>5</v>
      </c>
      <c r="D5" s="1"/>
      <c r="E5" s="4">
        <v>1450</v>
      </c>
      <c r="G5" s="1"/>
      <c r="H5" s="1">
        <v>2021</v>
      </c>
      <c r="I5" s="1"/>
      <c r="J5" s="1"/>
      <c r="K5" s="4">
        <v>39644</v>
      </c>
      <c r="L5" s="1"/>
    </row>
    <row r="6" spans="1:12" x14ac:dyDescent="0.2">
      <c r="A6" s="1" t="s">
        <v>9</v>
      </c>
      <c r="B6" s="1"/>
      <c r="C6" s="1" t="s">
        <v>5</v>
      </c>
      <c r="D6" s="1"/>
      <c r="E6" s="4">
        <v>1732</v>
      </c>
      <c r="G6" s="1"/>
      <c r="H6" s="1">
        <v>2021</v>
      </c>
      <c r="I6" s="1"/>
      <c r="J6" s="1"/>
      <c r="K6" s="4">
        <v>35828</v>
      </c>
      <c r="L6" s="1"/>
    </row>
    <row r="7" spans="1:12" x14ac:dyDescent="0.2">
      <c r="A7" s="1" t="s">
        <v>10</v>
      </c>
      <c r="B7" s="1"/>
      <c r="C7" s="1" t="s">
        <v>5</v>
      </c>
      <c r="D7" s="1"/>
      <c r="E7" s="4">
        <v>1800</v>
      </c>
      <c r="G7" s="1"/>
      <c r="H7" s="1">
        <v>2021</v>
      </c>
      <c r="I7" s="1"/>
      <c r="J7" s="1"/>
      <c r="K7" s="4">
        <v>37090</v>
      </c>
      <c r="L7" s="1"/>
    </row>
    <row r="8" spans="1:12" x14ac:dyDescent="0.2">
      <c r="A8" s="1" t="s">
        <v>11</v>
      </c>
      <c r="B8" s="1"/>
      <c r="C8" s="1" t="s">
        <v>5</v>
      </c>
      <c r="D8" s="1"/>
      <c r="E8" s="1">
        <v>300</v>
      </c>
      <c r="G8" s="1"/>
      <c r="H8" s="1">
        <v>2020</v>
      </c>
      <c r="I8" s="1"/>
      <c r="J8" s="1"/>
      <c r="K8" s="4">
        <v>11498</v>
      </c>
      <c r="L8" s="1"/>
    </row>
    <row r="9" spans="1:12" x14ac:dyDescent="0.2">
      <c r="A9" s="1" t="s">
        <v>12</v>
      </c>
      <c r="B9" s="1"/>
      <c r="C9" s="1" t="s">
        <v>5</v>
      </c>
      <c r="D9" s="1"/>
      <c r="E9" s="1">
        <v>690</v>
      </c>
      <c r="G9" s="1"/>
      <c r="H9" s="1">
        <v>2015</v>
      </c>
      <c r="I9" s="1"/>
      <c r="J9" s="1"/>
      <c r="K9" s="4">
        <v>11186</v>
      </c>
      <c r="L9" s="1"/>
    </row>
    <row r="10" spans="1:12" x14ac:dyDescent="0.2">
      <c r="A10" s="1" t="s">
        <v>13</v>
      </c>
      <c r="B10" s="1"/>
      <c r="C10" s="1" t="s">
        <v>14</v>
      </c>
      <c r="D10" s="1"/>
      <c r="E10" s="1">
        <v>750</v>
      </c>
      <c r="G10" s="1"/>
      <c r="H10" s="1">
        <v>2020</v>
      </c>
      <c r="I10" s="1"/>
      <c r="J10" s="1"/>
      <c r="K10" s="4">
        <v>17145</v>
      </c>
      <c r="L10" s="1"/>
    </row>
    <row r="11" spans="1:12" x14ac:dyDescent="0.2">
      <c r="A11" s="1" t="s">
        <v>15</v>
      </c>
      <c r="B11" s="1"/>
      <c r="C11" s="1" t="s">
        <v>14</v>
      </c>
      <c r="D11" s="1"/>
      <c r="E11" s="1">
        <v>350</v>
      </c>
      <c r="G11" s="1"/>
      <c r="H11" s="1">
        <v>2017</v>
      </c>
      <c r="I11" s="1"/>
      <c r="J11" s="1"/>
      <c r="K11" s="4">
        <v>8139</v>
      </c>
      <c r="L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9017-E210-934C-B946-774D778C1F61}">
  <dimension ref="A1:S181"/>
  <sheetViews>
    <sheetView topLeftCell="A136" workbookViewId="0">
      <selection activeCell="A150" sqref="A150"/>
    </sheetView>
  </sheetViews>
  <sheetFormatPr baseColWidth="10" defaultRowHeight="16" x14ac:dyDescent="0.2"/>
  <sheetData>
    <row r="1" spans="1:19" x14ac:dyDescent="0.2">
      <c r="A1" s="10" t="s">
        <v>20</v>
      </c>
      <c r="B1" s="10"/>
      <c r="C1" s="10" t="s">
        <v>21</v>
      </c>
      <c r="D1" s="10"/>
      <c r="E1" s="10"/>
      <c r="F1" s="5" t="s">
        <v>22</v>
      </c>
      <c r="G1" s="10"/>
      <c r="H1" s="5" t="s">
        <v>1</v>
      </c>
      <c r="I1" s="10"/>
      <c r="J1" s="5" t="s">
        <v>25</v>
      </c>
      <c r="K1" s="10"/>
      <c r="L1" s="5" t="s">
        <v>27</v>
      </c>
      <c r="M1" s="10"/>
      <c r="N1" s="5" t="s">
        <v>30</v>
      </c>
      <c r="O1" s="10"/>
      <c r="P1" s="5" t="s">
        <v>32</v>
      </c>
      <c r="Q1" s="10"/>
      <c r="R1" s="5" t="s">
        <v>34</v>
      </c>
    </row>
    <row r="2" spans="1:19" x14ac:dyDescent="0.2">
      <c r="A2" s="10"/>
      <c r="B2" s="10"/>
      <c r="C2" s="10"/>
      <c r="D2" s="10"/>
      <c r="E2" s="10"/>
      <c r="F2" s="5" t="s">
        <v>23</v>
      </c>
      <c r="G2" s="10"/>
      <c r="H2" s="5" t="s">
        <v>24</v>
      </c>
      <c r="I2" s="10"/>
      <c r="J2" s="5" t="s">
        <v>26</v>
      </c>
      <c r="K2" s="10"/>
      <c r="L2" s="5" t="s">
        <v>28</v>
      </c>
      <c r="M2" s="10"/>
      <c r="N2" s="5" t="s">
        <v>31</v>
      </c>
      <c r="O2" s="10"/>
      <c r="P2" s="5" t="s">
        <v>33</v>
      </c>
      <c r="Q2" s="10"/>
      <c r="R2" s="5" t="s">
        <v>35</v>
      </c>
    </row>
    <row r="3" spans="1:19" x14ac:dyDescent="0.2">
      <c r="A3" s="10"/>
      <c r="B3" s="10"/>
      <c r="C3" s="10"/>
      <c r="D3" s="10"/>
      <c r="E3" s="10"/>
      <c r="G3" s="10"/>
      <c r="I3" s="10"/>
      <c r="K3" s="10"/>
      <c r="L3" s="5" t="s">
        <v>29</v>
      </c>
      <c r="M3" s="10"/>
      <c r="O3" s="10"/>
      <c r="Q3" s="10"/>
      <c r="R3" s="5" t="s">
        <v>36</v>
      </c>
    </row>
    <row r="4" spans="1:19" x14ac:dyDescent="0.2">
      <c r="A4" s="6" t="s">
        <v>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2">
      <c r="A5" s="7" t="s">
        <v>38</v>
      </c>
      <c r="B5" s="7"/>
      <c r="C5" s="7"/>
      <c r="D5" s="8">
        <v>1940</v>
      </c>
      <c r="E5" s="7"/>
      <c r="F5" s="7"/>
      <c r="G5" s="7" t="s">
        <v>39</v>
      </c>
      <c r="H5" s="7"/>
      <c r="I5" s="7" t="s">
        <v>40</v>
      </c>
      <c r="J5" s="7"/>
      <c r="K5" s="7" t="s">
        <v>41</v>
      </c>
      <c r="L5" s="7"/>
      <c r="M5" s="9">
        <v>43800</v>
      </c>
      <c r="N5" s="7"/>
      <c r="O5" s="7" t="s">
        <v>42</v>
      </c>
      <c r="P5" s="7"/>
      <c r="Q5" s="7" t="s">
        <v>43</v>
      </c>
      <c r="R5" s="7"/>
      <c r="S5" s="7" t="s">
        <v>36</v>
      </c>
    </row>
    <row r="6" spans="1:19" x14ac:dyDescent="0.2">
      <c r="A6" s="7" t="s">
        <v>44</v>
      </c>
      <c r="B6" s="7"/>
      <c r="C6" s="7"/>
      <c r="D6" s="8">
        <v>1532</v>
      </c>
      <c r="E6" s="7"/>
      <c r="F6" s="7"/>
      <c r="G6" s="7" t="s">
        <v>45</v>
      </c>
      <c r="H6" s="7"/>
      <c r="I6" s="7" t="s">
        <v>40</v>
      </c>
      <c r="J6" s="7"/>
      <c r="K6" s="7" t="s">
        <v>46</v>
      </c>
      <c r="L6" s="7"/>
      <c r="M6" s="7" t="s">
        <v>47</v>
      </c>
      <c r="N6" s="7"/>
      <c r="O6" s="7" t="s">
        <v>48</v>
      </c>
      <c r="P6" s="7"/>
      <c r="Q6" s="7" t="s">
        <v>49</v>
      </c>
      <c r="R6" s="7"/>
      <c r="S6" s="7" t="s">
        <v>36</v>
      </c>
    </row>
    <row r="7" spans="1:19" x14ac:dyDescent="0.2">
      <c r="A7" s="7" t="s">
        <v>50</v>
      </c>
      <c r="B7" s="7"/>
      <c r="C7" s="7"/>
      <c r="D7" s="8">
        <v>1280</v>
      </c>
      <c r="E7" s="7"/>
      <c r="F7" s="7"/>
      <c r="G7" s="7" t="s">
        <v>51</v>
      </c>
      <c r="H7" s="7"/>
      <c r="I7" s="7" t="s">
        <v>52</v>
      </c>
      <c r="J7" s="7"/>
      <c r="K7" s="7" t="s">
        <v>41</v>
      </c>
      <c r="L7" s="7"/>
      <c r="M7" s="9">
        <v>39052</v>
      </c>
      <c r="N7" s="7"/>
      <c r="O7" s="7" t="s">
        <v>53</v>
      </c>
      <c r="P7" s="7"/>
      <c r="Q7" s="7" t="s">
        <v>54</v>
      </c>
      <c r="R7" s="7"/>
      <c r="S7" s="7" t="s">
        <v>34</v>
      </c>
    </row>
    <row r="8" spans="1:19" x14ac:dyDescent="0.2">
      <c r="A8" s="7" t="s">
        <v>55</v>
      </c>
      <c r="B8" s="7"/>
      <c r="C8" s="7"/>
      <c r="D8" s="7">
        <v>700</v>
      </c>
      <c r="E8" s="7"/>
      <c r="F8" s="7"/>
      <c r="G8" s="7" t="s">
        <v>45</v>
      </c>
      <c r="H8" s="7"/>
      <c r="I8" s="7" t="s">
        <v>40</v>
      </c>
      <c r="J8" s="7"/>
      <c r="K8" s="7" t="s">
        <v>56</v>
      </c>
      <c r="L8" s="7"/>
      <c r="M8" s="7" t="s">
        <v>57</v>
      </c>
      <c r="N8" s="7"/>
      <c r="O8" s="7" t="s">
        <v>58</v>
      </c>
      <c r="P8" s="7"/>
      <c r="Q8" s="7" t="s">
        <v>59</v>
      </c>
      <c r="R8" s="7"/>
      <c r="S8" s="7" t="s">
        <v>36</v>
      </c>
    </row>
    <row r="9" spans="1:19" x14ac:dyDescent="0.2">
      <c r="A9" s="7" t="s">
        <v>60</v>
      </c>
      <c r="B9" s="7"/>
      <c r="C9" s="7"/>
      <c r="D9" s="7">
        <v>750</v>
      </c>
      <c r="E9" s="7"/>
      <c r="F9" s="7"/>
      <c r="G9" s="7" t="s">
        <v>39</v>
      </c>
      <c r="H9" s="7"/>
      <c r="I9" s="7" t="s">
        <v>40</v>
      </c>
      <c r="J9" s="7"/>
      <c r="K9" s="7" t="s">
        <v>56</v>
      </c>
      <c r="L9" s="7"/>
      <c r="M9" s="9">
        <v>43800</v>
      </c>
      <c r="N9" s="7"/>
      <c r="O9" s="7" t="s">
        <v>42</v>
      </c>
      <c r="P9" s="7"/>
      <c r="Q9" s="7" t="s">
        <v>54</v>
      </c>
      <c r="R9" s="7"/>
      <c r="S9" s="7" t="s">
        <v>36</v>
      </c>
    </row>
    <row r="10" spans="1:19" x14ac:dyDescent="0.2">
      <c r="A10" s="11"/>
    </row>
    <row r="11" spans="1:19" x14ac:dyDescent="0.2">
      <c r="A11" s="10" t="s">
        <v>20</v>
      </c>
      <c r="B11" s="12"/>
      <c r="C11" s="10" t="s">
        <v>21</v>
      </c>
      <c r="D11" s="10"/>
      <c r="E11" s="10"/>
      <c r="F11" s="5" t="s">
        <v>22</v>
      </c>
      <c r="G11" s="10"/>
      <c r="H11" s="5" t="s">
        <v>1</v>
      </c>
      <c r="I11" s="10"/>
      <c r="J11" s="5" t="s">
        <v>25</v>
      </c>
      <c r="K11" s="10"/>
      <c r="L11" s="5" t="s">
        <v>27</v>
      </c>
      <c r="M11" s="10"/>
      <c r="N11" s="5" t="s">
        <v>30</v>
      </c>
      <c r="O11" s="10"/>
      <c r="P11" s="5" t="s">
        <v>32</v>
      </c>
      <c r="Q11" s="10"/>
      <c r="R11" s="5" t="s">
        <v>34</v>
      </c>
    </row>
    <row r="12" spans="1:19" x14ac:dyDescent="0.2">
      <c r="A12" s="10"/>
      <c r="B12" s="12"/>
      <c r="C12" s="10"/>
      <c r="D12" s="10"/>
      <c r="E12" s="10"/>
      <c r="F12" s="5" t="s">
        <v>23</v>
      </c>
      <c r="G12" s="10"/>
      <c r="H12" s="5" t="s">
        <v>24</v>
      </c>
      <c r="I12" s="10"/>
      <c r="J12" s="5" t="s">
        <v>26</v>
      </c>
      <c r="K12" s="10"/>
      <c r="L12" s="5" t="s">
        <v>28</v>
      </c>
      <c r="M12" s="10"/>
      <c r="N12" s="5" t="s">
        <v>31</v>
      </c>
      <c r="O12" s="10"/>
      <c r="P12" s="5" t="s">
        <v>33</v>
      </c>
      <c r="Q12" s="10"/>
      <c r="R12" s="5" t="s">
        <v>35</v>
      </c>
    </row>
    <row r="13" spans="1:19" x14ac:dyDescent="0.2">
      <c r="A13" s="10"/>
      <c r="B13" s="12"/>
      <c r="C13" s="10"/>
      <c r="D13" s="10"/>
      <c r="E13" s="10"/>
      <c r="G13" s="10"/>
      <c r="I13" s="10"/>
      <c r="K13" s="10"/>
      <c r="L13" s="5" t="s">
        <v>29</v>
      </c>
      <c r="M13" s="10"/>
      <c r="O13" s="10"/>
      <c r="Q13" s="10"/>
      <c r="R13" s="5" t="s">
        <v>36</v>
      </c>
    </row>
    <row r="14" spans="1:19" x14ac:dyDescent="0.2">
      <c r="A14" s="7" t="s">
        <v>61</v>
      </c>
      <c r="B14" s="7"/>
      <c r="C14" s="7"/>
      <c r="D14" s="7">
        <v>512</v>
      </c>
      <c r="E14" s="7"/>
      <c r="F14" s="7"/>
      <c r="G14" s="7" t="s">
        <v>62</v>
      </c>
      <c r="H14" s="7"/>
      <c r="I14" s="7" t="s">
        <v>40</v>
      </c>
      <c r="J14" s="7"/>
      <c r="K14" s="7" t="s">
        <v>56</v>
      </c>
      <c r="L14" s="7"/>
      <c r="M14" s="9">
        <v>43800</v>
      </c>
      <c r="N14" s="7"/>
      <c r="O14" s="7" t="s">
        <v>63</v>
      </c>
      <c r="P14" s="7"/>
      <c r="Q14" s="7" t="s">
        <v>64</v>
      </c>
      <c r="R14" s="7"/>
      <c r="S14" s="7" t="s">
        <v>34</v>
      </c>
    </row>
    <row r="15" spans="1:19" x14ac:dyDescent="0.2">
      <c r="A15" s="7" t="s">
        <v>65</v>
      </c>
      <c r="B15" s="7"/>
      <c r="C15" s="7"/>
      <c r="D15" s="7">
        <v>750</v>
      </c>
      <c r="E15" s="7"/>
      <c r="F15" s="7"/>
      <c r="G15" s="7" t="s">
        <v>51</v>
      </c>
      <c r="H15" s="7"/>
      <c r="I15" s="7" t="s">
        <v>66</v>
      </c>
      <c r="J15" s="7"/>
      <c r="K15" s="7" t="s">
        <v>67</v>
      </c>
      <c r="L15" s="7"/>
      <c r="M15" s="9">
        <v>37530</v>
      </c>
      <c r="N15" s="7"/>
      <c r="O15" s="7" t="s">
        <v>53</v>
      </c>
      <c r="P15" s="7"/>
      <c r="Q15" s="7" t="s">
        <v>54</v>
      </c>
      <c r="R15" s="7"/>
      <c r="S15" s="7" t="s">
        <v>34</v>
      </c>
    </row>
    <row r="16" spans="1:19" x14ac:dyDescent="0.2">
      <c r="A16" s="7" t="s">
        <v>68</v>
      </c>
      <c r="B16" s="7"/>
      <c r="C16" s="7"/>
      <c r="D16" s="7">
        <v>700</v>
      </c>
      <c r="E16" s="7"/>
      <c r="F16" s="7"/>
      <c r="G16" s="7" t="s">
        <v>39</v>
      </c>
      <c r="H16" s="7"/>
      <c r="I16" s="7" t="s">
        <v>40</v>
      </c>
      <c r="J16" s="7"/>
      <c r="K16" s="7" t="s">
        <v>56</v>
      </c>
      <c r="L16" s="7"/>
      <c r="M16" s="9">
        <v>43800</v>
      </c>
      <c r="N16" s="7"/>
      <c r="O16" s="7" t="s">
        <v>42</v>
      </c>
      <c r="P16" s="7"/>
      <c r="Q16" s="7" t="s">
        <v>54</v>
      </c>
      <c r="R16" s="7"/>
      <c r="S16" s="7" t="s">
        <v>36</v>
      </c>
    </row>
    <row r="17" spans="1:19" x14ac:dyDescent="0.2">
      <c r="A17" s="7" t="s">
        <v>69</v>
      </c>
      <c r="B17" s="7"/>
      <c r="C17" s="7"/>
      <c r="D17" s="7">
        <v>600</v>
      </c>
      <c r="E17" s="7"/>
      <c r="F17" s="7"/>
      <c r="G17" s="7" t="s">
        <v>70</v>
      </c>
      <c r="H17" s="7"/>
      <c r="I17" s="7" t="s">
        <v>71</v>
      </c>
      <c r="J17" s="7"/>
      <c r="K17" s="7" t="s">
        <v>71</v>
      </c>
      <c r="L17" s="7"/>
      <c r="M17" s="7" t="s">
        <v>71</v>
      </c>
      <c r="N17" s="7"/>
      <c r="O17" s="7" t="s">
        <v>71</v>
      </c>
      <c r="P17" s="7"/>
      <c r="Q17" s="7" t="s">
        <v>71</v>
      </c>
      <c r="R17" s="7"/>
      <c r="S17" s="7" t="s">
        <v>36</v>
      </c>
    </row>
    <row r="18" spans="1:19" x14ac:dyDescent="0.2">
      <c r="A18" s="7" t="s">
        <v>72</v>
      </c>
      <c r="B18" s="7"/>
      <c r="C18" s="7"/>
      <c r="D18" s="8">
        <v>3400</v>
      </c>
      <c r="E18" s="7"/>
      <c r="F18" s="7"/>
      <c r="G18" s="7" t="s">
        <v>51</v>
      </c>
      <c r="H18" s="7"/>
      <c r="I18" s="7" t="s">
        <v>73</v>
      </c>
      <c r="J18" s="7"/>
      <c r="K18" s="7" t="s">
        <v>41</v>
      </c>
      <c r="L18" s="7"/>
      <c r="M18" s="9">
        <v>39448</v>
      </c>
      <c r="N18" s="7"/>
      <c r="O18" s="7" t="s">
        <v>53</v>
      </c>
      <c r="P18" s="7"/>
      <c r="Q18" s="7" t="s">
        <v>54</v>
      </c>
      <c r="R18" s="7"/>
      <c r="S18" s="7" t="s">
        <v>34</v>
      </c>
    </row>
    <row r="19" spans="1:19" x14ac:dyDescent="0.2">
      <c r="A19" s="7" t="s">
        <v>74</v>
      </c>
      <c r="B19" s="7"/>
      <c r="C19" s="7"/>
      <c r="D19" s="8">
        <v>1200</v>
      </c>
      <c r="E19" s="7"/>
      <c r="F19" s="7"/>
      <c r="G19" s="7" t="s">
        <v>75</v>
      </c>
      <c r="H19" s="7"/>
      <c r="I19" s="7" t="s">
        <v>76</v>
      </c>
      <c r="J19" s="7"/>
      <c r="K19" s="7" t="s">
        <v>56</v>
      </c>
      <c r="L19" s="7"/>
      <c r="M19" s="9">
        <v>36161</v>
      </c>
      <c r="N19" s="7"/>
      <c r="O19" s="7" t="s">
        <v>77</v>
      </c>
      <c r="P19" s="7"/>
      <c r="Q19" s="7" t="s">
        <v>78</v>
      </c>
      <c r="R19" s="7"/>
      <c r="S19" s="7" t="s">
        <v>36</v>
      </c>
    </row>
    <row r="20" spans="1:19" x14ac:dyDescent="0.2">
      <c r="A20" s="7" t="s">
        <v>79</v>
      </c>
      <c r="B20" s="7"/>
      <c r="C20" s="7"/>
      <c r="D20" s="7">
        <v>300</v>
      </c>
      <c r="E20" s="7"/>
      <c r="F20" s="7"/>
      <c r="G20" s="7" t="s">
        <v>80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36</v>
      </c>
    </row>
    <row r="21" spans="1:19" x14ac:dyDescent="0.2">
      <c r="A21" s="7" t="s">
        <v>81</v>
      </c>
      <c r="B21" s="7"/>
      <c r="C21" s="7"/>
      <c r="D21" s="7">
        <v>400</v>
      </c>
      <c r="E21" s="7"/>
      <c r="F21" s="7"/>
      <c r="G21" s="7" t="s">
        <v>39</v>
      </c>
      <c r="H21" s="7"/>
      <c r="I21" s="7" t="s">
        <v>82</v>
      </c>
      <c r="J21" s="7"/>
      <c r="K21" s="7" t="s">
        <v>67</v>
      </c>
      <c r="L21" s="7"/>
      <c r="M21" s="9">
        <v>43800</v>
      </c>
      <c r="N21" s="7"/>
      <c r="O21" s="7" t="s">
        <v>83</v>
      </c>
      <c r="P21" s="7"/>
      <c r="Q21" s="7" t="s">
        <v>84</v>
      </c>
      <c r="R21" s="7"/>
      <c r="S21" s="7" t="s">
        <v>36</v>
      </c>
    </row>
    <row r="22" spans="1:19" x14ac:dyDescent="0.2">
      <c r="A22" s="7" t="s">
        <v>85</v>
      </c>
      <c r="B22" s="7"/>
      <c r="C22" s="7"/>
      <c r="D22" s="8">
        <v>1575</v>
      </c>
      <c r="E22" s="7"/>
      <c r="F22" s="7"/>
      <c r="G22" s="7" t="s">
        <v>39</v>
      </c>
      <c r="H22" s="7"/>
      <c r="I22" s="7" t="s">
        <v>40</v>
      </c>
      <c r="J22" s="7"/>
      <c r="K22" s="7" t="s">
        <v>46</v>
      </c>
      <c r="L22" s="7"/>
      <c r="M22" s="9">
        <v>42248</v>
      </c>
      <c r="N22" s="7"/>
      <c r="O22" s="7" t="s">
        <v>86</v>
      </c>
      <c r="P22" s="7"/>
      <c r="Q22" s="7" t="s">
        <v>87</v>
      </c>
      <c r="R22" s="7"/>
      <c r="S22" s="7" t="s">
        <v>36</v>
      </c>
    </row>
    <row r="23" spans="1:19" x14ac:dyDescent="0.2">
      <c r="A23" s="7" t="s">
        <v>88</v>
      </c>
      <c r="B23" s="7"/>
      <c r="C23" s="7"/>
      <c r="D23" s="7">
        <v>500</v>
      </c>
      <c r="E23" s="7"/>
      <c r="F23" s="7"/>
      <c r="G23" s="7" t="s">
        <v>51</v>
      </c>
      <c r="H23" s="7"/>
      <c r="I23" s="7" t="s">
        <v>89</v>
      </c>
      <c r="J23" s="7"/>
      <c r="K23" s="7" t="s">
        <v>67</v>
      </c>
      <c r="L23" s="7"/>
      <c r="M23" s="9">
        <v>37438</v>
      </c>
      <c r="N23" s="7"/>
      <c r="O23" s="7" t="s">
        <v>53</v>
      </c>
      <c r="P23" s="7"/>
      <c r="Q23" s="7" t="s">
        <v>54</v>
      </c>
      <c r="R23" s="7"/>
      <c r="S23" s="7" t="s">
        <v>34</v>
      </c>
    </row>
    <row r="24" spans="1:19" x14ac:dyDescent="0.2">
      <c r="A24" s="7" t="s">
        <v>90</v>
      </c>
      <c r="B24" s="7"/>
      <c r="C24" s="7"/>
      <c r="D24" s="7">
        <v>770</v>
      </c>
      <c r="E24" s="7"/>
      <c r="F24" s="7"/>
      <c r="G24" s="7" t="s">
        <v>62</v>
      </c>
      <c r="H24" s="7"/>
      <c r="I24" s="7" t="s">
        <v>40</v>
      </c>
      <c r="J24" s="7"/>
      <c r="K24" s="7" t="s">
        <v>91</v>
      </c>
      <c r="L24" s="7"/>
      <c r="M24" s="9">
        <v>43040</v>
      </c>
      <c r="N24" s="7"/>
      <c r="O24" s="7" t="s">
        <v>92</v>
      </c>
      <c r="P24" s="7"/>
      <c r="Q24" s="7" t="s">
        <v>93</v>
      </c>
      <c r="R24" s="7"/>
      <c r="S24" s="7" t="s">
        <v>94</v>
      </c>
    </row>
    <row r="26" spans="1:19" x14ac:dyDescent="0.2">
      <c r="A26" s="6" t="s">
        <v>95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">
      <c r="A27" s="7" t="s">
        <v>96</v>
      </c>
      <c r="B27" s="7"/>
      <c r="C27" s="7"/>
      <c r="D27" s="8">
        <v>1732</v>
      </c>
      <c r="E27" s="7"/>
      <c r="F27" s="7"/>
      <c r="G27" s="7" t="s">
        <v>80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36</v>
      </c>
    </row>
    <row r="28" spans="1:19" x14ac:dyDescent="0.2">
      <c r="A28" s="7" t="s">
        <v>97</v>
      </c>
      <c r="B28" s="7"/>
      <c r="C28" s="7"/>
      <c r="D28" s="8">
        <v>1800</v>
      </c>
      <c r="E28" s="7"/>
      <c r="F28" s="7"/>
      <c r="G28" s="7" t="s">
        <v>80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36</v>
      </c>
    </row>
    <row r="29" spans="1:19" x14ac:dyDescent="0.2">
      <c r="A29" s="7" t="s">
        <v>98</v>
      </c>
      <c r="B29" s="7"/>
      <c r="C29" s="7"/>
      <c r="D29" s="7">
        <v>652</v>
      </c>
      <c r="E29" s="7"/>
      <c r="F29" s="7"/>
      <c r="G29" s="7" t="s">
        <v>99</v>
      </c>
      <c r="H29" s="7"/>
      <c r="I29" s="7" t="s">
        <v>100</v>
      </c>
      <c r="J29" s="7"/>
      <c r="K29" s="7" t="s">
        <v>56</v>
      </c>
      <c r="L29" s="7"/>
      <c r="M29" s="9">
        <v>41334</v>
      </c>
      <c r="N29" s="7"/>
      <c r="O29" s="7" t="s">
        <v>77</v>
      </c>
      <c r="P29" s="7"/>
      <c r="Q29" s="7" t="s">
        <v>78</v>
      </c>
      <c r="R29" s="7"/>
      <c r="S29" s="7" t="s">
        <v>36</v>
      </c>
    </row>
    <row r="30" spans="1:19" x14ac:dyDescent="0.2">
      <c r="A30" s="7" t="s">
        <v>101</v>
      </c>
      <c r="B30" s="7"/>
      <c r="C30" s="7"/>
      <c r="D30" s="8">
        <v>1176</v>
      </c>
      <c r="E30" s="7"/>
      <c r="F30" s="7"/>
      <c r="G30" s="7" t="s">
        <v>99</v>
      </c>
      <c r="H30" s="7"/>
      <c r="I30" s="7" t="s">
        <v>100</v>
      </c>
      <c r="J30" s="7"/>
      <c r="K30" s="7" t="s">
        <v>56</v>
      </c>
      <c r="L30" s="7"/>
      <c r="M30" s="9">
        <v>41091</v>
      </c>
      <c r="N30" s="7"/>
      <c r="O30" s="7" t="s">
        <v>77</v>
      </c>
      <c r="P30" s="7"/>
      <c r="Q30" s="7" t="s">
        <v>78</v>
      </c>
      <c r="R30" s="7"/>
      <c r="S30" s="7" t="s">
        <v>36</v>
      </c>
    </row>
    <row r="31" spans="1:19" x14ac:dyDescent="0.2">
      <c r="A31" s="7" t="s">
        <v>102</v>
      </c>
      <c r="B31" s="7"/>
      <c r="C31" s="7"/>
      <c r="D31" s="7">
        <v>661</v>
      </c>
      <c r="E31" s="7"/>
      <c r="F31" s="7"/>
      <c r="G31" s="7" t="s">
        <v>62</v>
      </c>
      <c r="H31" s="7"/>
      <c r="I31" s="7" t="s">
        <v>40</v>
      </c>
      <c r="J31" s="7"/>
      <c r="K31" s="7" t="s">
        <v>56</v>
      </c>
      <c r="L31" s="7"/>
      <c r="M31" s="9">
        <v>44105</v>
      </c>
      <c r="N31" s="7"/>
      <c r="O31" s="7" t="s">
        <v>77</v>
      </c>
      <c r="P31" s="7"/>
      <c r="Q31" s="7" t="s">
        <v>78</v>
      </c>
      <c r="R31" s="7"/>
      <c r="S31" s="7" t="s">
        <v>36</v>
      </c>
    </row>
    <row r="32" spans="1:19" x14ac:dyDescent="0.2">
      <c r="A32" s="7" t="s">
        <v>103</v>
      </c>
      <c r="B32" s="7"/>
      <c r="C32" s="7"/>
      <c r="D32" s="8">
        <v>1346</v>
      </c>
      <c r="E32" s="7"/>
      <c r="F32" s="7"/>
      <c r="G32" s="7" t="s">
        <v>99</v>
      </c>
      <c r="H32" s="7"/>
      <c r="I32" s="7" t="s">
        <v>100</v>
      </c>
      <c r="J32" s="7"/>
      <c r="K32" s="7" t="s">
        <v>56</v>
      </c>
      <c r="L32" s="7"/>
      <c r="M32" s="9">
        <v>41091</v>
      </c>
      <c r="N32" s="7"/>
      <c r="O32" s="7" t="s">
        <v>77</v>
      </c>
      <c r="P32" s="7"/>
      <c r="Q32" s="7" t="s">
        <v>78</v>
      </c>
      <c r="R32" s="7"/>
      <c r="S32" s="7" t="s">
        <v>36</v>
      </c>
    </row>
    <row r="33" spans="1:19" x14ac:dyDescent="0.2">
      <c r="A33" s="7" t="s">
        <v>104</v>
      </c>
      <c r="B33" s="7"/>
      <c r="C33" s="7"/>
      <c r="D33" s="8">
        <v>1940</v>
      </c>
      <c r="E33" s="7"/>
      <c r="F33" s="7"/>
      <c r="G33" s="7" t="s">
        <v>80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36</v>
      </c>
    </row>
    <row r="34" spans="1:19" x14ac:dyDescent="0.2">
      <c r="A34" s="7" t="s">
        <v>105</v>
      </c>
      <c r="B34" s="7"/>
      <c r="C34" s="7"/>
      <c r="D34" s="8">
        <v>1517</v>
      </c>
      <c r="E34" s="7"/>
      <c r="F34" s="7"/>
      <c r="G34" s="7" t="s">
        <v>106</v>
      </c>
      <c r="H34" s="7"/>
      <c r="I34" s="7" t="s">
        <v>107</v>
      </c>
      <c r="J34" s="7"/>
      <c r="K34" s="7" t="s">
        <v>56</v>
      </c>
      <c r="L34" s="7"/>
      <c r="M34" s="7" t="s">
        <v>108</v>
      </c>
      <c r="N34" s="7"/>
      <c r="O34" s="7" t="s">
        <v>109</v>
      </c>
      <c r="P34" s="7"/>
      <c r="Q34" s="7" t="s">
        <v>110</v>
      </c>
      <c r="R34" s="7"/>
      <c r="S34" s="7" t="s">
        <v>36</v>
      </c>
    </row>
    <row r="35" spans="1:19" x14ac:dyDescent="0.2">
      <c r="A35" s="7" t="s">
        <v>111</v>
      </c>
      <c r="B35" s="7"/>
      <c r="C35" s="7"/>
      <c r="D35" s="7">
        <v>679</v>
      </c>
      <c r="E35" s="7"/>
      <c r="F35" s="7"/>
      <c r="G35" s="7" t="s">
        <v>99</v>
      </c>
      <c r="H35" s="7"/>
      <c r="I35" s="7" t="s">
        <v>100</v>
      </c>
      <c r="J35" s="7"/>
      <c r="K35" s="7" t="s">
        <v>46</v>
      </c>
      <c r="L35" s="7"/>
      <c r="M35" s="9">
        <v>35827</v>
      </c>
      <c r="N35" s="7"/>
      <c r="O35" s="7" t="s">
        <v>77</v>
      </c>
      <c r="P35" s="7"/>
      <c r="Q35" s="7" t="s">
        <v>78</v>
      </c>
      <c r="R35" s="7"/>
      <c r="S35" s="7" t="s">
        <v>36</v>
      </c>
    </row>
    <row r="36" spans="1:19" x14ac:dyDescent="0.2">
      <c r="A36" s="7" t="s">
        <v>112</v>
      </c>
      <c r="B36" s="7"/>
      <c r="C36" s="7"/>
      <c r="D36" s="7">
        <v>830</v>
      </c>
      <c r="E36" s="7"/>
      <c r="F36" s="7"/>
      <c r="G36" s="7" t="s">
        <v>113</v>
      </c>
      <c r="H36" s="7"/>
      <c r="I36" s="7" t="s">
        <v>40</v>
      </c>
      <c r="J36" s="7"/>
      <c r="K36" s="7" t="s">
        <v>46</v>
      </c>
      <c r="L36" s="7"/>
      <c r="M36" s="9">
        <v>40513</v>
      </c>
      <c r="N36" s="7"/>
      <c r="O36" s="7" t="s">
        <v>42</v>
      </c>
      <c r="P36" s="7"/>
      <c r="Q36" s="7" t="s">
        <v>114</v>
      </c>
      <c r="R36" s="7"/>
      <c r="S36" s="7" t="s">
        <v>36</v>
      </c>
    </row>
    <row r="37" spans="1:19" x14ac:dyDescent="0.2">
      <c r="A37" s="7" t="s">
        <v>115</v>
      </c>
      <c r="B37" s="7"/>
      <c r="C37" s="7"/>
      <c r="D37" s="7">
        <v>384</v>
      </c>
      <c r="E37" s="7"/>
      <c r="F37" s="7"/>
      <c r="G37" s="7" t="s">
        <v>99</v>
      </c>
      <c r="H37" s="7"/>
      <c r="I37" s="7" t="s">
        <v>100</v>
      </c>
      <c r="J37" s="7"/>
      <c r="K37" s="7" t="s">
        <v>56</v>
      </c>
      <c r="L37" s="7"/>
      <c r="M37" s="9">
        <v>41518</v>
      </c>
      <c r="N37" s="7"/>
      <c r="O37" s="7" t="s">
        <v>77</v>
      </c>
      <c r="P37" s="7"/>
      <c r="Q37" s="7" t="s">
        <v>78</v>
      </c>
      <c r="R37" s="7"/>
      <c r="S37" s="7" t="s">
        <v>34</v>
      </c>
    </row>
    <row r="38" spans="1:19" x14ac:dyDescent="0.2">
      <c r="A38" s="7" t="s">
        <v>116</v>
      </c>
      <c r="B38" s="7"/>
      <c r="C38" s="7"/>
      <c r="D38" s="8">
        <v>2682</v>
      </c>
      <c r="E38" s="7"/>
      <c r="F38" s="7"/>
      <c r="G38" s="7" t="s">
        <v>117</v>
      </c>
      <c r="H38" s="7"/>
      <c r="I38" s="7" t="s">
        <v>82</v>
      </c>
      <c r="J38" s="7"/>
      <c r="K38" s="7" t="s">
        <v>56</v>
      </c>
      <c r="L38" s="7"/>
      <c r="M38" s="9">
        <v>43282</v>
      </c>
      <c r="N38" s="7"/>
      <c r="O38" s="7" t="s">
        <v>86</v>
      </c>
      <c r="P38" s="7"/>
      <c r="Q38" s="7" t="s">
        <v>118</v>
      </c>
      <c r="R38" s="7"/>
      <c r="S38" s="7" t="s">
        <v>36</v>
      </c>
    </row>
    <row r="39" spans="1:19" x14ac:dyDescent="0.2">
      <c r="A39" s="7" t="s">
        <v>119</v>
      </c>
      <c r="B39" s="7"/>
      <c r="C39" s="7"/>
      <c r="D39" s="8">
        <v>1314</v>
      </c>
      <c r="E39" s="7"/>
      <c r="F39" s="7"/>
      <c r="G39" s="7" t="s">
        <v>39</v>
      </c>
      <c r="H39" s="7"/>
      <c r="I39" s="7" t="s">
        <v>100</v>
      </c>
      <c r="J39" s="7"/>
      <c r="K39" s="7" t="s">
        <v>120</v>
      </c>
      <c r="L39" s="7"/>
      <c r="M39" s="9">
        <v>43374</v>
      </c>
      <c r="N39" s="7"/>
      <c r="O39" s="7" t="s">
        <v>121</v>
      </c>
      <c r="P39" s="7"/>
      <c r="Q39" s="7" t="s">
        <v>122</v>
      </c>
      <c r="R39" s="7"/>
      <c r="S39" s="7" t="s">
        <v>36</v>
      </c>
    </row>
    <row r="41" spans="1:19" x14ac:dyDescent="0.2">
      <c r="A41" s="7" t="s">
        <v>123</v>
      </c>
      <c r="B41" s="7"/>
      <c r="C41" s="7"/>
      <c r="D41" s="8">
        <v>1376</v>
      </c>
      <c r="E41" s="7"/>
      <c r="F41" s="7"/>
      <c r="G41" s="7" t="s">
        <v>124</v>
      </c>
      <c r="H41" s="7"/>
      <c r="I41" s="7" t="s">
        <v>125</v>
      </c>
      <c r="J41" s="7"/>
      <c r="K41" s="7" t="s">
        <v>126</v>
      </c>
      <c r="L41" s="7"/>
      <c r="M41" s="9">
        <v>43647</v>
      </c>
      <c r="N41" s="7"/>
      <c r="O41" s="7" t="s">
        <v>127</v>
      </c>
      <c r="P41" s="7"/>
      <c r="Q41" s="7" t="s">
        <v>128</v>
      </c>
      <c r="R41" s="7"/>
      <c r="S41" s="7" t="s">
        <v>34</v>
      </c>
    </row>
    <row r="42" spans="1:19" x14ac:dyDescent="0.2">
      <c r="A42" s="7" t="s">
        <v>129</v>
      </c>
      <c r="B42" s="7"/>
      <c r="C42" s="7"/>
      <c r="D42" s="8">
        <v>1900</v>
      </c>
      <c r="E42" s="7"/>
      <c r="F42" s="7"/>
      <c r="G42" s="7" t="s">
        <v>62</v>
      </c>
      <c r="H42" s="7"/>
      <c r="I42" s="7" t="s">
        <v>40</v>
      </c>
      <c r="J42" s="7"/>
      <c r="K42" s="7" t="s">
        <v>56</v>
      </c>
      <c r="L42" s="7"/>
      <c r="M42" s="9">
        <v>39722</v>
      </c>
      <c r="N42" s="7"/>
      <c r="O42" s="7" t="s">
        <v>42</v>
      </c>
      <c r="P42" s="7"/>
      <c r="Q42" s="7" t="s">
        <v>130</v>
      </c>
      <c r="R42" s="7"/>
      <c r="S42" s="7" t="s">
        <v>36</v>
      </c>
    </row>
    <row r="43" spans="1:19" x14ac:dyDescent="0.2">
      <c r="A43" s="7" t="s">
        <v>131</v>
      </c>
      <c r="B43" s="7"/>
      <c r="C43" s="7"/>
      <c r="D43" s="8">
        <v>1904</v>
      </c>
      <c r="E43" s="7"/>
      <c r="F43" s="7"/>
      <c r="G43" s="7" t="s">
        <v>39</v>
      </c>
      <c r="H43" s="7"/>
      <c r="I43" s="7" t="s">
        <v>40</v>
      </c>
      <c r="J43" s="7"/>
      <c r="K43" s="7" t="s">
        <v>46</v>
      </c>
      <c r="L43" s="7"/>
      <c r="M43" s="9">
        <v>44044</v>
      </c>
      <c r="N43" s="7"/>
      <c r="O43" s="7" t="s">
        <v>132</v>
      </c>
      <c r="P43" s="7"/>
      <c r="Q43" s="7" t="s">
        <v>133</v>
      </c>
      <c r="R43" s="7"/>
      <c r="S43" s="7" t="s">
        <v>36</v>
      </c>
    </row>
    <row r="44" spans="1:19" x14ac:dyDescent="0.2">
      <c r="A44" s="7" t="s">
        <v>134</v>
      </c>
      <c r="B44" s="7"/>
      <c r="C44" s="7"/>
      <c r="D44" s="8">
        <v>1407</v>
      </c>
      <c r="E44" s="7"/>
      <c r="F44" s="7"/>
      <c r="G44" s="7" t="s">
        <v>99</v>
      </c>
      <c r="H44" s="7"/>
      <c r="I44" s="7" t="s">
        <v>100</v>
      </c>
      <c r="J44" s="7"/>
      <c r="K44" s="7" t="s">
        <v>46</v>
      </c>
      <c r="L44" s="7"/>
      <c r="M44" s="9">
        <v>36892</v>
      </c>
      <c r="N44" s="7"/>
      <c r="O44" s="7" t="s">
        <v>77</v>
      </c>
      <c r="P44" s="7"/>
      <c r="Q44" s="7" t="s">
        <v>78</v>
      </c>
      <c r="R44" s="7"/>
      <c r="S44" s="7" t="s">
        <v>36</v>
      </c>
    </row>
    <row r="45" spans="1:19" x14ac:dyDescent="0.2">
      <c r="A45" s="6" t="s">
        <v>135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2">
      <c r="A46" s="7" t="s">
        <v>136</v>
      </c>
      <c r="B46" s="7"/>
      <c r="C46" s="7"/>
      <c r="D46" s="7">
        <v>400</v>
      </c>
      <c r="E46" s="7"/>
      <c r="F46" s="7"/>
      <c r="G46" s="7" t="s">
        <v>113</v>
      </c>
      <c r="H46" s="7"/>
      <c r="I46" s="7" t="s">
        <v>40</v>
      </c>
      <c r="J46" s="7"/>
      <c r="K46" s="7" t="s">
        <v>41</v>
      </c>
      <c r="L46" s="7"/>
      <c r="M46" s="9">
        <v>41579</v>
      </c>
      <c r="N46" s="7"/>
      <c r="O46" s="7" t="s">
        <v>77</v>
      </c>
      <c r="P46" s="7"/>
      <c r="Q46" s="7" t="s">
        <v>78</v>
      </c>
      <c r="R46" s="7"/>
      <c r="S46" s="7" t="s">
        <v>36</v>
      </c>
    </row>
    <row r="47" spans="1:19" x14ac:dyDescent="0.2">
      <c r="A47" s="7" t="s">
        <v>137</v>
      </c>
      <c r="B47" s="7"/>
      <c r="C47" s="7"/>
      <c r="D47" s="8">
        <v>2000</v>
      </c>
      <c r="E47" s="7"/>
      <c r="F47" s="7"/>
      <c r="G47" s="7" t="s">
        <v>138</v>
      </c>
      <c r="H47" s="7"/>
      <c r="I47" s="7" t="s">
        <v>82</v>
      </c>
      <c r="J47" s="7"/>
      <c r="K47" s="7" t="s">
        <v>139</v>
      </c>
      <c r="L47" s="7"/>
      <c r="M47" s="9">
        <v>40452</v>
      </c>
      <c r="N47" s="7"/>
      <c r="O47" s="7" t="s">
        <v>127</v>
      </c>
      <c r="P47" s="7"/>
      <c r="Q47" s="7" t="s">
        <v>140</v>
      </c>
      <c r="R47" s="7"/>
      <c r="S47" s="7" t="s">
        <v>34</v>
      </c>
    </row>
    <row r="48" spans="1:19" x14ac:dyDescent="0.2">
      <c r="A48" s="7" t="s">
        <v>141</v>
      </c>
      <c r="B48" s="7"/>
      <c r="C48" s="7"/>
      <c r="D48" s="7">
        <v>700</v>
      </c>
      <c r="E48" s="7"/>
      <c r="F48" s="7"/>
      <c r="G48" s="7" t="s">
        <v>39</v>
      </c>
      <c r="H48" s="7"/>
      <c r="I48" s="7" t="s">
        <v>40</v>
      </c>
      <c r="J48" s="7"/>
      <c r="K48" s="7" t="s">
        <v>67</v>
      </c>
      <c r="L48" s="7"/>
      <c r="M48" s="9">
        <v>44440</v>
      </c>
      <c r="N48" s="7"/>
      <c r="O48" s="7" t="s">
        <v>132</v>
      </c>
      <c r="P48" s="7"/>
      <c r="Q48" s="7" t="s">
        <v>142</v>
      </c>
      <c r="R48" s="7"/>
      <c r="S48" s="7" t="s">
        <v>36</v>
      </c>
    </row>
    <row r="49" spans="1:19" x14ac:dyDescent="0.2">
      <c r="A49" s="7" t="s">
        <v>143</v>
      </c>
      <c r="B49" s="7"/>
      <c r="C49" s="7"/>
      <c r="D49" s="8">
        <v>1900</v>
      </c>
      <c r="E49" s="7"/>
      <c r="F49" s="7"/>
      <c r="G49" s="7" t="s">
        <v>80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 t="s">
        <v>36</v>
      </c>
    </row>
    <row r="50" spans="1:19" x14ac:dyDescent="0.2">
      <c r="A50" s="7" t="s">
        <v>144</v>
      </c>
      <c r="B50" s="7"/>
      <c r="C50" s="7"/>
      <c r="D50" s="8">
        <v>1118</v>
      </c>
      <c r="E50" s="7"/>
      <c r="F50" s="7"/>
      <c r="G50" s="7" t="s">
        <v>113</v>
      </c>
      <c r="H50" s="7"/>
      <c r="I50" s="7" t="s">
        <v>40</v>
      </c>
      <c r="J50" s="7"/>
      <c r="K50" s="7" t="s">
        <v>67</v>
      </c>
      <c r="L50" s="7"/>
      <c r="M50" s="9">
        <v>42705</v>
      </c>
      <c r="N50" s="7"/>
      <c r="O50" s="7" t="s">
        <v>132</v>
      </c>
      <c r="P50" s="7"/>
      <c r="Q50" s="7" t="s">
        <v>145</v>
      </c>
      <c r="R50" s="7"/>
      <c r="S50" s="7" t="s">
        <v>36</v>
      </c>
    </row>
    <row r="51" spans="1:19" x14ac:dyDescent="0.2">
      <c r="A51" s="7" t="s">
        <v>146</v>
      </c>
      <c r="B51" s="7"/>
      <c r="C51" s="7"/>
      <c r="D51" s="8">
        <v>1883</v>
      </c>
      <c r="E51" s="7"/>
      <c r="F51" s="7"/>
      <c r="G51" s="7" t="s">
        <v>147</v>
      </c>
      <c r="H51" s="7"/>
      <c r="I51" s="7" t="s">
        <v>82</v>
      </c>
      <c r="J51" s="7"/>
      <c r="K51" s="7" t="s">
        <v>67</v>
      </c>
      <c r="L51" s="7"/>
      <c r="M51" s="9">
        <v>43466</v>
      </c>
      <c r="N51" s="7"/>
      <c r="O51" s="7" t="s">
        <v>148</v>
      </c>
      <c r="P51" s="7"/>
      <c r="Q51" s="7" t="s">
        <v>78</v>
      </c>
      <c r="R51" s="7"/>
      <c r="S51" s="7" t="s">
        <v>34</v>
      </c>
    </row>
    <row r="52" spans="1:19" x14ac:dyDescent="0.2">
      <c r="A52" s="7" t="s">
        <v>149</v>
      </c>
      <c r="B52" s="7"/>
      <c r="C52" s="7"/>
      <c r="D52" s="8">
        <v>1066</v>
      </c>
      <c r="E52" s="7"/>
      <c r="F52" s="7"/>
      <c r="G52" s="7" t="s">
        <v>150</v>
      </c>
      <c r="H52" s="7"/>
      <c r="I52" s="7" t="s">
        <v>82</v>
      </c>
      <c r="J52" s="7"/>
      <c r="K52" s="7" t="s">
        <v>67</v>
      </c>
      <c r="L52" s="7"/>
      <c r="M52" s="9">
        <v>40603</v>
      </c>
      <c r="N52" s="7"/>
      <c r="O52" s="7" t="s">
        <v>151</v>
      </c>
      <c r="P52" s="7"/>
      <c r="Q52" s="7" t="s">
        <v>152</v>
      </c>
      <c r="R52" s="7"/>
      <c r="S52" s="7" t="s">
        <v>34</v>
      </c>
    </row>
    <row r="53" spans="1:19" x14ac:dyDescent="0.2">
      <c r="A53" s="7" t="s">
        <v>153</v>
      </c>
      <c r="B53" s="7"/>
      <c r="C53" s="7"/>
      <c r="D53" s="8">
        <v>1160</v>
      </c>
      <c r="E53" s="7"/>
      <c r="F53" s="7"/>
      <c r="G53" s="7" t="s">
        <v>113</v>
      </c>
      <c r="H53" s="7"/>
      <c r="I53" s="7" t="s">
        <v>40</v>
      </c>
      <c r="J53" s="7"/>
      <c r="K53" s="7" t="s">
        <v>41</v>
      </c>
      <c r="L53" s="7"/>
      <c r="M53" s="9">
        <v>41579</v>
      </c>
      <c r="N53" s="7"/>
      <c r="O53" s="7" t="s">
        <v>77</v>
      </c>
      <c r="P53" s="7"/>
      <c r="Q53" s="7" t="s">
        <v>78</v>
      </c>
      <c r="R53" s="7"/>
      <c r="S53" s="7" t="s">
        <v>36</v>
      </c>
    </row>
    <row r="55" spans="1:19" x14ac:dyDescent="0.2">
      <c r="A55" s="7" t="s">
        <v>154</v>
      </c>
      <c r="B55" s="7"/>
      <c r="C55" s="7"/>
      <c r="D55" s="8">
        <v>1536</v>
      </c>
      <c r="E55" s="7"/>
      <c r="F55" s="7"/>
      <c r="G55" s="7" t="s">
        <v>155</v>
      </c>
      <c r="H55" s="7"/>
      <c r="I55" s="7" t="s">
        <v>82</v>
      </c>
      <c r="J55" s="7"/>
      <c r="K55" s="7" t="s">
        <v>56</v>
      </c>
      <c r="L55" s="7"/>
      <c r="M55" s="9">
        <v>43313</v>
      </c>
      <c r="N55" s="7"/>
      <c r="O55" s="7" t="s">
        <v>42</v>
      </c>
      <c r="P55" s="7"/>
      <c r="Q55" s="7" t="s">
        <v>156</v>
      </c>
      <c r="R55" s="7"/>
      <c r="S55" s="7" t="s">
        <v>34</v>
      </c>
    </row>
    <row r="56" spans="1:19" x14ac:dyDescent="0.2">
      <c r="A56" s="7" t="s">
        <v>157</v>
      </c>
      <c r="B56" s="7"/>
      <c r="C56" s="7"/>
      <c r="D56" s="8">
        <v>1876</v>
      </c>
      <c r="E56" s="7"/>
      <c r="F56" s="7"/>
      <c r="G56" s="7" t="s">
        <v>158</v>
      </c>
      <c r="H56" s="7"/>
      <c r="I56" s="7" t="s">
        <v>125</v>
      </c>
      <c r="J56" s="7"/>
      <c r="K56" s="7" t="s">
        <v>56</v>
      </c>
      <c r="L56" s="7"/>
      <c r="M56" s="9">
        <v>44440</v>
      </c>
      <c r="N56" s="7"/>
      <c r="O56" s="7" t="s">
        <v>132</v>
      </c>
      <c r="P56" s="7"/>
      <c r="Q56" s="7" t="s">
        <v>159</v>
      </c>
      <c r="R56" s="7"/>
      <c r="S56" s="7" t="s">
        <v>36</v>
      </c>
    </row>
    <row r="57" spans="1:19" x14ac:dyDescent="0.2">
      <c r="A57" s="7" t="s">
        <v>160</v>
      </c>
      <c r="B57" s="7"/>
      <c r="C57" s="7"/>
      <c r="D57" s="7">
        <v>985</v>
      </c>
      <c r="E57" s="7"/>
      <c r="F57" s="7"/>
      <c r="G57" s="7" t="s">
        <v>138</v>
      </c>
      <c r="H57" s="7"/>
      <c r="I57" s="7" t="s">
        <v>82</v>
      </c>
      <c r="J57" s="7"/>
      <c r="K57" s="7" t="s">
        <v>161</v>
      </c>
      <c r="L57" s="7"/>
      <c r="M57" s="9">
        <v>44378</v>
      </c>
      <c r="N57" s="7"/>
      <c r="O57" s="7" t="s">
        <v>127</v>
      </c>
      <c r="P57" s="7"/>
      <c r="Q57" s="7" t="s">
        <v>140</v>
      </c>
      <c r="R57" s="7"/>
      <c r="S57" s="7" t="s">
        <v>34</v>
      </c>
    </row>
    <row r="58" spans="1:19" x14ac:dyDescent="0.2">
      <c r="A58" s="7" t="s">
        <v>162</v>
      </c>
      <c r="B58" s="7"/>
      <c r="C58" s="7"/>
      <c r="D58" s="8">
        <v>3196</v>
      </c>
      <c r="E58" s="7"/>
      <c r="F58" s="7"/>
      <c r="G58" s="7" t="s">
        <v>150</v>
      </c>
      <c r="H58" s="7"/>
      <c r="I58" s="7" t="s">
        <v>82</v>
      </c>
      <c r="J58" s="7"/>
      <c r="K58" s="7" t="s">
        <v>46</v>
      </c>
      <c r="L58" s="7"/>
      <c r="M58" s="9">
        <v>38596</v>
      </c>
      <c r="N58" s="7"/>
      <c r="O58" s="7" t="s">
        <v>151</v>
      </c>
      <c r="P58" s="7"/>
      <c r="Q58" s="7" t="s">
        <v>163</v>
      </c>
      <c r="R58" s="7"/>
      <c r="S58" s="7" t="s">
        <v>34</v>
      </c>
    </row>
    <row r="59" spans="1:19" x14ac:dyDescent="0.2">
      <c r="A59" s="7" t="s">
        <v>164</v>
      </c>
      <c r="B59" s="7"/>
      <c r="C59" s="7"/>
      <c r="D59" s="8">
        <v>1800</v>
      </c>
      <c r="E59" s="7"/>
      <c r="F59" s="7"/>
      <c r="G59" s="7" t="s">
        <v>165</v>
      </c>
      <c r="H59" s="7"/>
      <c r="I59" s="7" t="s">
        <v>125</v>
      </c>
      <c r="J59" s="7"/>
      <c r="K59" s="7" t="s">
        <v>166</v>
      </c>
      <c r="L59" s="7"/>
      <c r="M59" s="9">
        <v>43739</v>
      </c>
      <c r="N59" s="7"/>
      <c r="O59" s="7" t="s">
        <v>127</v>
      </c>
      <c r="P59" s="7"/>
      <c r="Q59" s="7" t="s">
        <v>167</v>
      </c>
      <c r="R59" s="7"/>
      <c r="S59" s="7" t="s">
        <v>36</v>
      </c>
    </row>
    <row r="60" spans="1:19" x14ac:dyDescent="0.2">
      <c r="A60" s="7" t="s">
        <v>168</v>
      </c>
      <c r="B60" s="7"/>
      <c r="C60" s="7"/>
      <c r="D60" s="7">
        <v>690</v>
      </c>
      <c r="E60" s="7"/>
      <c r="F60" s="7"/>
      <c r="G60" s="7" t="s">
        <v>80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 t="s">
        <v>36</v>
      </c>
    </row>
    <row r="61" spans="1:19" x14ac:dyDescent="0.2">
      <c r="A61" s="7" t="s">
        <v>169</v>
      </c>
      <c r="B61" s="7"/>
      <c r="C61" s="7"/>
      <c r="D61" s="8">
        <v>1094</v>
      </c>
      <c r="E61" s="7"/>
      <c r="F61" s="7"/>
      <c r="G61" s="7" t="s">
        <v>158</v>
      </c>
      <c r="H61" s="7"/>
      <c r="I61" s="7" t="s">
        <v>82</v>
      </c>
      <c r="J61" s="7"/>
      <c r="K61" s="7" t="s">
        <v>56</v>
      </c>
      <c r="L61" s="7"/>
      <c r="M61" s="9">
        <v>42156</v>
      </c>
      <c r="N61" s="7"/>
      <c r="O61" s="7" t="s">
        <v>42</v>
      </c>
      <c r="P61" s="7"/>
      <c r="Q61" s="7" t="s">
        <v>170</v>
      </c>
      <c r="R61" s="7"/>
      <c r="S61" s="7" t="s">
        <v>36</v>
      </c>
    </row>
    <row r="62" spans="1:19" x14ac:dyDescent="0.2">
      <c r="A62" s="7" t="s">
        <v>171</v>
      </c>
      <c r="B62" s="7"/>
      <c r="C62" s="7"/>
      <c r="D62" s="8">
        <v>1500</v>
      </c>
      <c r="E62" s="7"/>
      <c r="F62" s="7"/>
      <c r="G62" s="7" t="s">
        <v>172</v>
      </c>
      <c r="H62" s="7"/>
      <c r="I62" s="7" t="s">
        <v>82</v>
      </c>
      <c r="J62" s="7"/>
      <c r="K62" s="7" t="s">
        <v>56</v>
      </c>
      <c r="L62" s="7"/>
      <c r="M62" s="9">
        <v>40360</v>
      </c>
      <c r="N62" s="7"/>
      <c r="O62" s="7" t="s">
        <v>132</v>
      </c>
      <c r="P62" s="7"/>
      <c r="Q62" s="7" t="s">
        <v>173</v>
      </c>
      <c r="R62" s="7"/>
      <c r="S62" s="7" t="s">
        <v>36</v>
      </c>
    </row>
    <row r="63" spans="1:19" x14ac:dyDescent="0.2">
      <c r="A63" s="7" t="s">
        <v>174</v>
      </c>
      <c r="B63" s="7"/>
      <c r="C63" s="7"/>
      <c r="D63" s="8">
        <v>1450</v>
      </c>
      <c r="E63" s="7"/>
      <c r="F63" s="7"/>
      <c r="G63" s="7" t="s">
        <v>80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 t="s">
        <v>36</v>
      </c>
    </row>
    <row r="64" spans="1:19" x14ac:dyDescent="0.2">
      <c r="A64" s="7" t="s">
        <v>175</v>
      </c>
      <c r="B64" s="7"/>
      <c r="C64" s="7"/>
      <c r="D64" s="7">
        <v>768</v>
      </c>
      <c r="E64" s="7"/>
      <c r="F64" s="7"/>
      <c r="G64" s="7" t="s">
        <v>62</v>
      </c>
      <c r="H64" s="7"/>
      <c r="I64" s="7" t="s">
        <v>40</v>
      </c>
      <c r="J64" s="7"/>
      <c r="K64" s="7" t="s">
        <v>56</v>
      </c>
      <c r="L64" s="7"/>
      <c r="M64" s="9">
        <v>39479</v>
      </c>
      <c r="N64" s="7"/>
      <c r="O64" s="7" t="s">
        <v>42</v>
      </c>
      <c r="P64" s="7"/>
      <c r="Q64" s="7" t="s">
        <v>176</v>
      </c>
      <c r="R64" s="7"/>
      <c r="S64" s="7" t="s">
        <v>94</v>
      </c>
    </row>
    <row r="65" spans="1:19" x14ac:dyDescent="0.2">
      <c r="A65" s="7" t="s">
        <v>177</v>
      </c>
      <c r="B65" s="7"/>
      <c r="C65" s="7"/>
      <c r="D65" s="8">
        <v>1948</v>
      </c>
      <c r="E65" s="7"/>
      <c r="F65" s="7"/>
      <c r="G65" s="7" t="s">
        <v>138</v>
      </c>
      <c r="H65" s="7"/>
      <c r="I65" s="7" t="s">
        <v>82</v>
      </c>
      <c r="J65" s="7"/>
      <c r="K65" s="7" t="s">
        <v>178</v>
      </c>
      <c r="L65" s="7"/>
      <c r="M65" s="9">
        <v>39995</v>
      </c>
      <c r="N65" s="7"/>
      <c r="O65" s="7" t="s">
        <v>127</v>
      </c>
      <c r="P65" s="7"/>
      <c r="Q65" s="7" t="s">
        <v>179</v>
      </c>
      <c r="R65" s="7"/>
      <c r="S65" s="7" t="s">
        <v>34</v>
      </c>
    </row>
    <row r="66" spans="1:19" x14ac:dyDescent="0.2">
      <c r="A66" s="7" t="s">
        <v>180</v>
      </c>
      <c r="B66" s="7"/>
      <c r="C66" s="7"/>
      <c r="D66" s="8">
        <v>1000</v>
      </c>
      <c r="E66" s="7"/>
      <c r="F66" s="7"/>
      <c r="G66" s="7" t="s">
        <v>158</v>
      </c>
      <c r="H66" s="7"/>
      <c r="I66" s="7" t="s">
        <v>82</v>
      </c>
      <c r="J66" s="7"/>
      <c r="K66" s="7" t="s">
        <v>56</v>
      </c>
      <c r="L66" s="7"/>
      <c r="M66" s="9">
        <v>42156</v>
      </c>
      <c r="N66" s="7"/>
      <c r="O66" s="7" t="s">
        <v>42</v>
      </c>
      <c r="P66" s="7"/>
      <c r="Q66" s="7" t="s">
        <v>170</v>
      </c>
      <c r="R66" s="7"/>
      <c r="S66" s="7" t="s">
        <v>36</v>
      </c>
    </row>
    <row r="67" spans="1:19" x14ac:dyDescent="0.2">
      <c r="A67" s="6" t="s">
        <v>181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x14ac:dyDescent="0.2">
      <c r="A68" s="7" t="s">
        <v>182</v>
      </c>
      <c r="B68" s="7"/>
      <c r="C68" s="7"/>
      <c r="D68" s="7">
        <v>922</v>
      </c>
      <c r="E68" s="7"/>
      <c r="F68" s="7"/>
      <c r="G68" s="7" t="s">
        <v>183</v>
      </c>
      <c r="H68" s="7"/>
      <c r="I68" s="7" t="s">
        <v>184</v>
      </c>
      <c r="J68" s="7"/>
      <c r="K68" s="7" t="s">
        <v>41</v>
      </c>
      <c r="L68" s="7"/>
      <c r="M68" s="9">
        <v>41091</v>
      </c>
      <c r="N68" s="7"/>
      <c r="O68" s="7" t="s">
        <v>151</v>
      </c>
      <c r="P68" s="7"/>
      <c r="Q68" s="7" t="s">
        <v>185</v>
      </c>
      <c r="R68" s="7"/>
      <c r="S68" s="7" t="s">
        <v>34</v>
      </c>
    </row>
    <row r="69" spans="1:19" x14ac:dyDescent="0.2">
      <c r="A69" s="7" t="s">
        <v>186</v>
      </c>
      <c r="B69" s="7"/>
      <c r="C69" s="7"/>
      <c r="D69" s="8">
        <v>1279</v>
      </c>
      <c r="E69" s="7"/>
      <c r="F69" s="7"/>
      <c r="G69" s="7" t="s">
        <v>187</v>
      </c>
      <c r="H69" s="7"/>
      <c r="I69" s="7" t="s">
        <v>184</v>
      </c>
      <c r="J69" s="7"/>
      <c r="K69" s="7" t="s">
        <v>41</v>
      </c>
      <c r="L69" s="7"/>
      <c r="M69" s="9">
        <v>41699</v>
      </c>
      <c r="N69" s="7"/>
      <c r="O69" s="7" t="s">
        <v>42</v>
      </c>
      <c r="P69" s="7"/>
      <c r="Q69" s="7" t="s">
        <v>84</v>
      </c>
      <c r="R69" s="7"/>
      <c r="S69" s="7" t="s">
        <v>34</v>
      </c>
    </row>
    <row r="70" spans="1:19" x14ac:dyDescent="0.2">
      <c r="A70" s="7" t="s">
        <v>188</v>
      </c>
      <c r="B70" s="7"/>
      <c r="C70" s="7"/>
      <c r="D70" s="8">
        <v>1300</v>
      </c>
      <c r="E70" s="7"/>
      <c r="F70" s="7"/>
      <c r="G70" s="7" t="s">
        <v>183</v>
      </c>
      <c r="H70" s="7"/>
      <c r="I70" s="7" t="s">
        <v>184</v>
      </c>
      <c r="J70" s="7"/>
      <c r="K70" s="7" t="s">
        <v>56</v>
      </c>
      <c r="L70" s="7"/>
      <c r="M70" s="9">
        <v>43040</v>
      </c>
      <c r="N70" s="7"/>
      <c r="O70" s="7" t="s">
        <v>189</v>
      </c>
      <c r="P70" s="7"/>
      <c r="Q70" s="7" t="s">
        <v>78</v>
      </c>
      <c r="R70" s="7"/>
      <c r="S70" s="7" t="s">
        <v>34</v>
      </c>
    </row>
    <row r="72" spans="1:19" x14ac:dyDescent="0.2">
      <c r="A72" s="6" t="s">
        <v>190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x14ac:dyDescent="0.2">
      <c r="A73" s="7" t="s">
        <v>191</v>
      </c>
      <c r="B73" s="7"/>
      <c r="C73" s="7"/>
      <c r="D73" s="8">
        <v>3024</v>
      </c>
      <c r="E73" s="7"/>
      <c r="F73" s="7"/>
      <c r="G73" s="7" t="s">
        <v>192</v>
      </c>
      <c r="H73" s="7"/>
      <c r="I73" s="7" t="s">
        <v>193</v>
      </c>
      <c r="J73" s="7"/>
      <c r="K73" s="7" t="s">
        <v>91</v>
      </c>
      <c r="L73" s="7"/>
      <c r="M73" s="9">
        <v>37288</v>
      </c>
      <c r="N73" s="7"/>
      <c r="O73" s="7" t="s">
        <v>194</v>
      </c>
      <c r="P73" s="7"/>
      <c r="Q73" s="7" t="s">
        <v>78</v>
      </c>
      <c r="R73" s="7"/>
      <c r="S73" s="7" t="s">
        <v>34</v>
      </c>
    </row>
    <row r="74" spans="1:19" x14ac:dyDescent="0.2">
      <c r="A74" s="6" t="s">
        <v>195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2">
      <c r="A75" s="7" t="s">
        <v>196</v>
      </c>
      <c r="B75" s="7"/>
      <c r="C75" s="7" t="s">
        <v>71</v>
      </c>
      <c r="D75" s="7"/>
      <c r="E75" s="7"/>
      <c r="F75" s="7" t="s">
        <v>197</v>
      </c>
      <c r="G75" s="7"/>
      <c r="H75" s="7" t="s">
        <v>198</v>
      </c>
      <c r="I75" s="7"/>
      <c r="J75" s="7" t="s">
        <v>46</v>
      </c>
      <c r="K75" s="7"/>
      <c r="L75" s="9">
        <v>35704</v>
      </c>
      <c r="M75" s="7"/>
      <c r="N75" s="7" t="s">
        <v>194</v>
      </c>
      <c r="O75" s="7"/>
      <c r="P75" s="7" t="s">
        <v>199</v>
      </c>
      <c r="Q75" s="7"/>
      <c r="R75" s="7" t="s">
        <v>34</v>
      </c>
    </row>
    <row r="76" spans="1:19" x14ac:dyDescent="0.2">
      <c r="A76" s="6" t="s">
        <v>200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x14ac:dyDescent="0.2">
      <c r="A77" s="7" t="s">
        <v>201</v>
      </c>
      <c r="B77" s="7"/>
      <c r="C77" s="7"/>
      <c r="D77" s="7">
        <v>186</v>
      </c>
      <c r="E77" s="7"/>
      <c r="F77" s="7"/>
      <c r="G77" s="7" t="s">
        <v>202</v>
      </c>
      <c r="H77" s="7"/>
      <c r="I77" s="7" t="s">
        <v>203</v>
      </c>
      <c r="J77" s="7"/>
      <c r="K77" s="7" t="s">
        <v>204</v>
      </c>
      <c r="L77" s="7"/>
      <c r="M77" s="9">
        <v>43497</v>
      </c>
      <c r="N77" s="7"/>
      <c r="O77" s="7" t="s">
        <v>132</v>
      </c>
      <c r="P77" s="7"/>
      <c r="Q77" s="7" t="s">
        <v>205</v>
      </c>
      <c r="R77" s="7"/>
      <c r="S77" s="7" t="s">
        <v>36</v>
      </c>
    </row>
    <row r="78" spans="1:19" x14ac:dyDescent="0.2">
      <c r="A78" s="7" t="s">
        <v>206</v>
      </c>
      <c r="B78" s="7"/>
      <c r="C78" s="7"/>
      <c r="D78" s="7">
        <v>724</v>
      </c>
      <c r="E78" s="7"/>
      <c r="F78" s="7"/>
      <c r="G78" s="7" t="s">
        <v>207</v>
      </c>
      <c r="H78" s="7"/>
      <c r="I78" s="7" t="s">
        <v>203</v>
      </c>
      <c r="J78" s="7"/>
      <c r="K78" s="7" t="s">
        <v>204</v>
      </c>
      <c r="L78" s="7"/>
      <c r="M78" s="9">
        <v>44409</v>
      </c>
      <c r="N78" s="7"/>
      <c r="O78" s="7" t="s">
        <v>132</v>
      </c>
      <c r="P78" s="7"/>
      <c r="Q78" s="7" t="s">
        <v>78</v>
      </c>
      <c r="R78" s="7"/>
      <c r="S78" s="7" t="s">
        <v>36</v>
      </c>
    </row>
    <row r="79" spans="1:19" x14ac:dyDescent="0.2">
      <c r="A79" s="7" t="s">
        <v>208</v>
      </c>
      <c r="B79" s="7"/>
      <c r="C79" s="7"/>
      <c r="D79" s="7">
        <v>900</v>
      </c>
      <c r="E79" s="7"/>
      <c r="F79" s="7"/>
      <c r="G79" s="7" t="s">
        <v>80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 t="s">
        <v>36</v>
      </c>
    </row>
    <row r="80" spans="1:19" x14ac:dyDescent="0.2">
      <c r="A80" s="7" t="s">
        <v>209</v>
      </c>
      <c r="B80" s="7"/>
      <c r="C80" s="7"/>
      <c r="D80" s="7">
        <v>104</v>
      </c>
      <c r="E80" s="7"/>
      <c r="F80" s="7"/>
      <c r="G80" s="7" t="s">
        <v>80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 t="s">
        <v>36</v>
      </c>
    </row>
    <row r="81" spans="1:19" x14ac:dyDescent="0.2">
      <c r="A81" s="7" t="s">
        <v>210</v>
      </c>
      <c r="B81" s="7"/>
      <c r="C81" s="7"/>
      <c r="D81" s="7">
        <v>240</v>
      </c>
      <c r="E81" s="7"/>
      <c r="F81" s="7"/>
      <c r="G81" s="7" t="s">
        <v>211</v>
      </c>
      <c r="H81" s="7"/>
      <c r="I81" s="7" t="s">
        <v>203</v>
      </c>
      <c r="J81" s="7"/>
      <c r="K81" s="7" t="s">
        <v>204</v>
      </c>
      <c r="L81" s="7"/>
      <c r="M81" s="9">
        <v>44378</v>
      </c>
      <c r="N81" s="7"/>
      <c r="O81" s="7" t="s">
        <v>132</v>
      </c>
      <c r="P81" s="7"/>
      <c r="Q81" s="7" t="s">
        <v>78</v>
      </c>
      <c r="R81" s="7"/>
      <c r="S81" s="7" t="s">
        <v>36</v>
      </c>
    </row>
    <row r="82" spans="1:19" x14ac:dyDescent="0.2">
      <c r="A82" s="7" t="s">
        <v>212</v>
      </c>
      <c r="B82" s="7"/>
      <c r="C82" s="7"/>
      <c r="D82" s="7">
        <v>180</v>
      </c>
      <c r="E82" s="7"/>
      <c r="F82" s="7"/>
      <c r="G82" s="7" t="s">
        <v>213</v>
      </c>
      <c r="H82" s="7"/>
      <c r="I82" s="7" t="s">
        <v>203</v>
      </c>
      <c r="J82" s="7"/>
      <c r="K82" s="7" t="s">
        <v>204</v>
      </c>
      <c r="L82" s="7"/>
      <c r="M82" s="9">
        <v>44075</v>
      </c>
      <c r="N82" s="7"/>
      <c r="O82" s="7" t="s">
        <v>63</v>
      </c>
      <c r="P82" s="7"/>
      <c r="Q82" s="7" t="s">
        <v>214</v>
      </c>
      <c r="R82" s="7"/>
      <c r="S82" s="7" t="s">
        <v>36</v>
      </c>
    </row>
    <row r="83" spans="1:19" x14ac:dyDescent="0.2">
      <c r="A83" s="7" t="s">
        <v>215</v>
      </c>
      <c r="B83" s="7"/>
      <c r="C83" s="7"/>
      <c r="D83" s="7">
        <v>196</v>
      </c>
      <c r="E83" s="7"/>
      <c r="F83" s="7"/>
      <c r="G83" s="7" t="s">
        <v>165</v>
      </c>
      <c r="H83" s="7"/>
      <c r="I83" s="7" t="s">
        <v>203</v>
      </c>
      <c r="J83" s="7"/>
      <c r="K83" s="7" t="s">
        <v>204</v>
      </c>
      <c r="L83" s="7"/>
      <c r="M83" s="9">
        <v>44013</v>
      </c>
      <c r="N83" s="7"/>
      <c r="O83" s="7" t="s">
        <v>132</v>
      </c>
      <c r="P83" s="7"/>
      <c r="Q83" s="7" t="s">
        <v>133</v>
      </c>
      <c r="R83" s="7"/>
      <c r="S83" s="7" t="s">
        <v>94</v>
      </c>
    </row>
    <row r="84" spans="1:19" x14ac:dyDescent="0.2">
      <c r="A84" s="7" t="s">
        <v>216</v>
      </c>
      <c r="B84" s="7"/>
      <c r="C84" s="7"/>
      <c r="D84" s="7">
        <v>342</v>
      </c>
      <c r="E84" s="7"/>
      <c r="F84" s="7"/>
      <c r="G84" s="7" t="s">
        <v>217</v>
      </c>
      <c r="H84" s="7"/>
      <c r="I84" s="7" t="s">
        <v>203</v>
      </c>
      <c r="J84" s="7"/>
      <c r="K84" s="7" t="s">
        <v>204</v>
      </c>
      <c r="L84" s="7"/>
      <c r="M84" s="7" t="s">
        <v>218</v>
      </c>
      <c r="N84" s="7"/>
      <c r="O84" s="7" t="s">
        <v>219</v>
      </c>
      <c r="P84" s="7"/>
      <c r="Q84" s="7" t="s">
        <v>220</v>
      </c>
      <c r="R84" s="7"/>
      <c r="S84" s="7" t="s">
        <v>36</v>
      </c>
    </row>
    <row r="86" spans="1:19" x14ac:dyDescent="0.2">
      <c r="A86" s="7" t="s">
        <v>221</v>
      </c>
      <c r="B86" s="7"/>
      <c r="C86" s="7"/>
      <c r="D86" s="7">
        <v>149</v>
      </c>
      <c r="E86" s="7"/>
      <c r="F86" s="7"/>
      <c r="G86" s="7" t="s">
        <v>202</v>
      </c>
      <c r="H86" s="7"/>
      <c r="I86" s="7" t="s">
        <v>203</v>
      </c>
      <c r="J86" s="7"/>
      <c r="K86" s="7" t="s">
        <v>204</v>
      </c>
      <c r="L86" s="7"/>
      <c r="M86" s="9">
        <v>43497</v>
      </c>
      <c r="N86" s="7"/>
      <c r="O86" s="7" t="s">
        <v>132</v>
      </c>
      <c r="P86" s="7"/>
      <c r="Q86" s="7" t="s">
        <v>205</v>
      </c>
      <c r="R86" s="7"/>
      <c r="S86" s="7" t="s">
        <v>36</v>
      </c>
    </row>
    <row r="87" spans="1:19" x14ac:dyDescent="0.2">
      <c r="A87" s="7" t="s">
        <v>222</v>
      </c>
      <c r="B87" s="7"/>
      <c r="C87" s="7"/>
      <c r="D87" s="7">
        <v>750</v>
      </c>
      <c r="E87" s="7"/>
      <c r="F87" s="7"/>
      <c r="G87" s="7" t="s">
        <v>80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 t="s">
        <v>36</v>
      </c>
    </row>
    <row r="88" spans="1:19" x14ac:dyDescent="0.2">
      <c r="A88" s="7" t="s">
        <v>223</v>
      </c>
      <c r="B88" s="7"/>
      <c r="C88" s="7"/>
      <c r="D88" s="7">
        <v>350</v>
      </c>
      <c r="E88" s="7"/>
      <c r="F88" s="7"/>
      <c r="G88" s="7" t="s">
        <v>80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 t="s">
        <v>36</v>
      </c>
    </row>
    <row r="89" spans="1:19" x14ac:dyDescent="0.2">
      <c r="A89" s="7" t="s">
        <v>224</v>
      </c>
      <c r="B89" s="7"/>
      <c r="C89" s="7"/>
      <c r="D89" s="7">
        <v>240</v>
      </c>
      <c r="E89" s="7"/>
      <c r="F89" s="7"/>
      <c r="G89" s="7" t="s">
        <v>225</v>
      </c>
      <c r="H89" s="7"/>
      <c r="I89" s="7" t="s">
        <v>203</v>
      </c>
      <c r="J89" s="7"/>
      <c r="K89" s="7" t="s">
        <v>204</v>
      </c>
      <c r="L89" s="7"/>
      <c r="M89" s="9">
        <v>43617</v>
      </c>
      <c r="N89" s="7"/>
      <c r="O89" s="7" t="s">
        <v>132</v>
      </c>
      <c r="P89" s="7"/>
      <c r="Q89" s="7" t="s">
        <v>214</v>
      </c>
      <c r="R89" s="7"/>
      <c r="S89" s="7" t="s">
        <v>36</v>
      </c>
    </row>
    <row r="90" spans="1:19" x14ac:dyDescent="0.2">
      <c r="A90" s="7" t="s">
        <v>226</v>
      </c>
      <c r="B90" s="7"/>
      <c r="C90" s="7"/>
      <c r="D90" s="7">
        <v>45</v>
      </c>
      <c r="E90" s="7"/>
      <c r="F90" s="7"/>
      <c r="G90" s="7" t="s">
        <v>80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 t="s">
        <v>36</v>
      </c>
    </row>
    <row r="91" spans="1:19" x14ac:dyDescent="0.2">
      <c r="A91" s="7" t="s">
        <v>227</v>
      </c>
      <c r="B91" s="7"/>
      <c r="C91" s="7"/>
      <c r="D91" s="7">
        <v>68</v>
      </c>
      <c r="E91" s="7"/>
      <c r="F91" s="7"/>
      <c r="G91" s="7" t="s">
        <v>165</v>
      </c>
      <c r="H91" s="7"/>
      <c r="I91" s="7" t="s">
        <v>203</v>
      </c>
      <c r="J91" s="7"/>
      <c r="K91" s="7" t="s">
        <v>204</v>
      </c>
      <c r="L91" s="7"/>
      <c r="M91" s="9">
        <v>44470</v>
      </c>
      <c r="N91" s="7"/>
      <c r="O91" s="7" t="s">
        <v>132</v>
      </c>
      <c r="P91" s="7"/>
      <c r="Q91" s="7" t="s">
        <v>142</v>
      </c>
      <c r="R91" s="7"/>
      <c r="S91" s="7" t="s">
        <v>36</v>
      </c>
    </row>
    <row r="92" spans="1:19" x14ac:dyDescent="0.2">
      <c r="A92" s="7" t="s">
        <v>228</v>
      </c>
      <c r="B92" s="7"/>
      <c r="C92" s="7"/>
      <c r="D92" s="7">
        <v>296</v>
      </c>
      <c r="E92" s="7"/>
      <c r="F92" s="7"/>
      <c r="G92" s="7" t="s">
        <v>229</v>
      </c>
      <c r="H92" s="7"/>
      <c r="I92" s="7" t="s">
        <v>203</v>
      </c>
      <c r="J92" s="7"/>
      <c r="K92" s="7" t="s">
        <v>204</v>
      </c>
      <c r="L92" s="7"/>
      <c r="M92" s="7" t="s">
        <v>230</v>
      </c>
      <c r="N92" s="7"/>
      <c r="O92" s="7" t="s">
        <v>231</v>
      </c>
      <c r="P92" s="7"/>
      <c r="Q92" s="7" t="s">
        <v>232</v>
      </c>
      <c r="R92" s="7"/>
      <c r="S92" s="7" t="s">
        <v>36</v>
      </c>
    </row>
    <row r="93" spans="1:19" x14ac:dyDescent="0.2">
      <c r="A93" s="7" t="s">
        <v>233</v>
      </c>
      <c r="B93" s="7"/>
      <c r="C93" s="7"/>
      <c r="D93" s="8">
        <v>1200</v>
      </c>
      <c r="E93" s="7"/>
      <c r="F93" s="7"/>
      <c r="G93" s="7" t="s">
        <v>234</v>
      </c>
      <c r="H93" s="7"/>
      <c r="I93" s="7" t="s">
        <v>203</v>
      </c>
      <c r="J93" s="7"/>
      <c r="K93" s="7" t="s">
        <v>204</v>
      </c>
      <c r="L93" s="7"/>
      <c r="M93" s="9">
        <v>44562</v>
      </c>
      <c r="N93" s="7"/>
      <c r="O93" s="7" t="s">
        <v>86</v>
      </c>
      <c r="P93" s="7"/>
      <c r="Q93" s="7" t="s">
        <v>235</v>
      </c>
      <c r="R93" s="7"/>
      <c r="S93" s="7" t="s">
        <v>36</v>
      </c>
    </row>
    <row r="94" spans="1:19" x14ac:dyDescent="0.2">
      <c r="A94" s="7" t="s">
        <v>236</v>
      </c>
      <c r="B94" s="7"/>
      <c r="C94" s="7"/>
      <c r="D94" s="7">
        <v>70</v>
      </c>
      <c r="E94" s="7"/>
      <c r="F94" s="7"/>
      <c r="G94" s="7" t="s">
        <v>165</v>
      </c>
      <c r="H94" s="7"/>
      <c r="I94" s="7" t="s">
        <v>203</v>
      </c>
      <c r="J94" s="7"/>
      <c r="K94" s="7" t="s">
        <v>204</v>
      </c>
      <c r="L94" s="7"/>
      <c r="M94" s="9">
        <v>43739</v>
      </c>
      <c r="N94" s="7"/>
      <c r="O94" s="7" t="s">
        <v>132</v>
      </c>
      <c r="P94" s="7"/>
      <c r="Q94" s="7" t="s">
        <v>237</v>
      </c>
      <c r="R94" s="7"/>
      <c r="S94" s="7" t="s">
        <v>94</v>
      </c>
    </row>
    <row r="95" spans="1:19" x14ac:dyDescent="0.2">
      <c r="A95" s="7" t="s">
        <v>238</v>
      </c>
      <c r="B95" s="7"/>
      <c r="C95" s="7"/>
      <c r="D95" s="7">
        <v>150</v>
      </c>
      <c r="E95" s="7"/>
      <c r="F95" s="7"/>
      <c r="G95" s="7" t="s">
        <v>165</v>
      </c>
      <c r="H95" s="7"/>
      <c r="I95" s="7" t="s">
        <v>203</v>
      </c>
      <c r="J95" s="7"/>
      <c r="K95" s="7" t="s">
        <v>204</v>
      </c>
      <c r="L95" s="7"/>
      <c r="M95" s="9">
        <v>43647</v>
      </c>
      <c r="N95" s="7"/>
      <c r="O95" s="7" t="s">
        <v>132</v>
      </c>
      <c r="P95" s="7"/>
      <c r="Q95" s="7" t="s">
        <v>237</v>
      </c>
      <c r="R95" s="7"/>
      <c r="S95" s="7" t="s">
        <v>36</v>
      </c>
    </row>
    <row r="96" spans="1:19" x14ac:dyDescent="0.2">
      <c r="A96" s="7" t="s">
        <v>239</v>
      </c>
      <c r="B96" s="7"/>
      <c r="C96" s="7"/>
      <c r="D96" s="7">
        <v>124</v>
      </c>
      <c r="E96" s="7"/>
      <c r="F96" s="7"/>
      <c r="G96" s="7" t="s">
        <v>165</v>
      </c>
      <c r="H96" s="7"/>
      <c r="I96" s="7" t="s">
        <v>203</v>
      </c>
      <c r="J96" s="7"/>
      <c r="K96" s="7" t="s">
        <v>204</v>
      </c>
      <c r="L96" s="7"/>
      <c r="M96" s="9">
        <v>44228</v>
      </c>
      <c r="N96" s="7"/>
      <c r="O96" s="7" t="s">
        <v>132</v>
      </c>
      <c r="P96" s="7"/>
      <c r="Q96" s="7" t="s">
        <v>240</v>
      </c>
      <c r="R96" s="7"/>
      <c r="S96" s="7" t="s">
        <v>36</v>
      </c>
    </row>
    <row r="97" spans="1:19" x14ac:dyDescent="0.2">
      <c r="A97" s="7" t="s">
        <v>241</v>
      </c>
      <c r="B97" s="7"/>
      <c r="C97" s="7"/>
      <c r="D97" s="7">
        <v>190</v>
      </c>
      <c r="E97" s="7"/>
      <c r="F97" s="7"/>
      <c r="G97" s="7" t="s">
        <v>165</v>
      </c>
      <c r="H97" s="7"/>
      <c r="I97" s="7" t="s">
        <v>203</v>
      </c>
      <c r="J97" s="7"/>
      <c r="K97" s="7" t="s">
        <v>204</v>
      </c>
      <c r="L97" s="7"/>
      <c r="M97" s="9">
        <v>44197</v>
      </c>
      <c r="N97" s="7"/>
      <c r="O97" s="7" t="s">
        <v>132</v>
      </c>
      <c r="P97" s="7"/>
      <c r="Q97" s="7" t="s">
        <v>142</v>
      </c>
      <c r="R97" s="7"/>
      <c r="S97" s="7" t="s">
        <v>36</v>
      </c>
    </row>
    <row r="99" spans="1:19" x14ac:dyDescent="0.2">
      <c r="A99" s="7" t="s">
        <v>242</v>
      </c>
      <c r="B99" s="7"/>
      <c r="C99" s="7" t="s">
        <v>71</v>
      </c>
      <c r="D99" s="7"/>
      <c r="E99" s="7"/>
      <c r="F99" s="7" t="s">
        <v>70</v>
      </c>
      <c r="G99" s="7"/>
      <c r="H99" s="7" t="s">
        <v>71</v>
      </c>
      <c r="I99" s="7"/>
      <c r="J99" s="7" t="s">
        <v>71</v>
      </c>
      <c r="K99" s="7"/>
      <c r="L99" s="7" t="s">
        <v>71</v>
      </c>
      <c r="M99" s="7"/>
      <c r="N99" s="7" t="s">
        <v>71</v>
      </c>
      <c r="O99" s="7"/>
      <c r="P99" s="7" t="s">
        <v>71</v>
      </c>
      <c r="Q99" s="7"/>
      <c r="R99" s="7" t="s">
        <v>94</v>
      </c>
    </row>
    <row r="100" spans="1:19" x14ac:dyDescent="0.2">
      <c r="A100" s="7" t="s">
        <v>243</v>
      </c>
      <c r="B100" s="7"/>
      <c r="C100" s="7"/>
      <c r="D100" s="7">
        <v>112</v>
      </c>
      <c r="E100" s="7"/>
      <c r="F100" s="7"/>
      <c r="G100" s="7" t="s">
        <v>244</v>
      </c>
      <c r="H100" s="7"/>
      <c r="I100" s="7" t="s">
        <v>203</v>
      </c>
      <c r="J100" s="7"/>
      <c r="K100" s="7" t="s">
        <v>204</v>
      </c>
      <c r="L100" s="7"/>
      <c r="M100" s="9">
        <v>43770</v>
      </c>
      <c r="N100" s="7"/>
      <c r="O100" s="7" t="s">
        <v>245</v>
      </c>
      <c r="P100" s="7"/>
      <c r="Q100" s="7" t="s">
        <v>78</v>
      </c>
      <c r="R100" s="7"/>
      <c r="S100" s="7" t="s">
        <v>94</v>
      </c>
    </row>
    <row r="101" spans="1:19" x14ac:dyDescent="0.2">
      <c r="A101" s="7" t="s">
        <v>246</v>
      </c>
      <c r="B101" s="7"/>
      <c r="C101" s="7"/>
      <c r="D101" s="7">
        <v>60</v>
      </c>
      <c r="E101" s="7"/>
      <c r="F101" s="7"/>
      <c r="G101" s="7" t="s">
        <v>165</v>
      </c>
      <c r="H101" s="7"/>
      <c r="I101" s="7" t="s">
        <v>203</v>
      </c>
      <c r="J101" s="7"/>
      <c r="K101" s="7" t="s">
        <v>204</v>
      </c>
      <c r="L101" s="7"/>
      <c r="M101" s="9">
        <v>43435</v>
      </c>
      <c r="N101" s="7"/>
      <c r="O101" s="7" t="s">
        <v>132</v>
      </c>
      <c r="P101" s="7"/>
      <c r="Q101" s="7" t="s">
        <v>247</v>
      </c>
      <c r="R101" s="7"/>
      <c r="S101" s="7" t="s">
        <v>94</v>
      </c>
    </row>
    <row r="102" spans="1:19" x14ac:dyDescent="0.2">
      <c r="A102" s="7" t="s">
        <v>248</v>
      </c>
      <c r="B102" s="7"/>
      <c r="C102" s="7"/>
      <c r="D102" s="7">
        <v>128</v>
      </c>
      <c r="E102" s="7"/>
      <c r="F102" s="7"/>
      <c r="G102" s="7" t="s">
        <v>165</v>
      </c>
      <c r="H102" s="7"/>
      <c r="I102" s="7" t="s">
        <v>203</v>
      </c>
      <c r="J102" s="7"/>
      <c r="K102" s="7" t="s">
        <v>204</v>
      </c>
      <c r="L102" s="7"/>
      <c r="M102" s="9">
        <v>44166</v>
      </c>
      <c r="N102" s="7"/>
      <c r="O102" s="7" t="s">
        <v>132</v>
      </c>
      <c r="P102" s="7"/>
      <c r="Q102" s="7" t="s">
        <v>249</v>
      </c>
      <c r="R102" s="7"/>
      <c r="S102" s="7" t="s">
        <v>36</v>
      </c>
    </row>
    <row r="103" spans="1:19" x14ac:dyDescent="0.2">
      <c r="A103" s="7" t="s">
        <v>250</v>
      </c>
      <c r="B103" s="7"/>
      <c r="C103" s="7"/>
      <c r="D103" s="7">
        <v>32</v>
      </c>
      <c r="E103" s="7"/>
      <c r="F103" s="7"/>
      <c r="G103" s="7" t="s">
        <v>251</v>
      </c>
      <c r="H103" s="7"/>
      <c r="I103" s="7" t="s">
        <v>203</v>
      </c>
      <c r="J103" s="7"/>
      <c r="K103" s="7" t="s">
        <v>203</v>
      </c>
      <c r="L103" s="7"/>
      <c r="M103" s="9">
        <v>43617</v>
      </c>
      <c r="N103" s="7"/>
      <c r="O103" s="7" t="s">
        <v>132</v>
      </c>
      <c r="P103" s="7"/>
      <c r="Q103" s="7" t="s">
        <v>247</v>
      </c>
      <c r="R103" s="7"/>
      <c r="S103" s="7" t="s">
        <v>36</v>
      </c>
    </row>
    <row r="104" spans="1:19" x14ac:dyDescent="0.2">
      <c r="A104" s="7" t="s">
        <v>252</v>
      </c>
      <c r="B104" s="7"/>
      <c r="C104" s="7"/>
      <c r="D104" s="7">
        <v>174</v>
      </c>
      <c r="E104" s="7"/>
      <c r="F104" s="7"/>
      <c r="G104" s="7" t="s">
        <v>253</v>
      </c>
      <c r="H104" s="7"/>
      <c r="I104" s="7" t="s">
        <v>203</v>
      </c>
      <c r="J104" s="7"/>
      <c r="K104" s="7" t="s">
        <v>203</v>
      </c>
      <c r="L104" s="7"/>
      <c r="M104" s="9">
        <v>43647</v>
      </c>
      <c r="N104" s="7"/>
      <c r="O104" s="7" t="s">
        <v>151</v>
      </c>
      <c r="P104" s="7"/>
      <c r="Q104" s="7" t="s">
        <v>78</v>
      </c>
      <c r="R104" s="7"/>
      <c r="S104" s="7" t="s">
        <v>34</v>
      </c>
    </row>
    <row r="105" spans="1:19" x14ac:dyDescent="0.2">
      <c r="A105" s="7" t="s">
        <v>254</v>
      </c>
      <c r="B105" s="7"/>
      <c r="C105" s="7"/>
      <c r="D105" s="7">
        <v>60</v>
      </c>
      <c r="E105" s="7"/>
      <c r="F105" s="7"/>
      <c r="G105" s="7" t="s">
        <v>253</v>
      </c>
      <c r="H105" s="7"/>
      <c r="I105" s="7" t="s">
        <v>203</v>
      </c>
      <c r="J105" s="7"/>
      <c r="K105" s="7" t="s">
        <v>203</v>
      </c>
      <c r="L105" s="7"/>
      <c r="M105" s="9">
        <v>43647</v>
      </c>
      <c r="N105" s="7"/>
      <c r="O105" s="7" t="s">
        <v>151</v>
      </c>
      <c r="P105" s="7"/>
      <c r="Q105" s="7" t="s">
        <v>78</v>
      </c>
      <c r="R105" s="7"/>
      <c r="S105" s="7" t="s">
        <v>34</v>
      </c>
    </row>
    <row r="106" spans="1:19" x14ac:dyDescent="0.2">
      <c r="A106" s="7" t="s">
        <v>255</v>
      </c>
      <c r="B106" s="7"/>
      <c r="C106" s="7"/>
      <c r="D106" s="7">
        <v>143</v>
      </c>
      <c r="E106" s="7"/>
      <c r="F106" s="7"/>
      <c r="G106" s="7" t="s">
        <v>251</v>
      </c>
      <c r="H106" s="7"/>
      <c r="I106" s="7" t="s">
        <v>203</v>
      </c>
      <c r="J106" s="7"/>
      <c r="K106" s="7" t="s">
        <v>204</v>
      </c>
      <c r="L106" s="7"/>
      <c r="M106" s="9">
        <v>42614</v>
      </c>
      <c r="N106" s="7"/>
      <c r="O106" s="7" t="s">
        <v>121</v>
      </c>
      <c r="P106" s="7"/>
      <c r="Q106" s="7" t="s">
        <v>256</v>
      </c>
      <c r="R106" s="7"/>
      <c r="S106" s="7" t="s">
        <v>94</v>
      </c>
    </row>
    <row r="107" spans="1:19" x14ac:dyDescent="0.2">
      <c r="A107" s="7" t="s">
        <v>257</v>
      </c>
      <c r="B107" s="7"/>
      <c r="C107" s="7"/>
      <c r="D107" s="7">
        <v>69</v>
      </c>
      <c r="E107" s="7"/>
      <c r="F107" s="7"/>
      <c r="G107" s="7" t="s">
        <v>165</v>
      </c>
      <c r="H107" s="7"/>
      <c r="I107" s="7" t="s">
        <v>203</v>
      </c>
      <c r="J107" s="7"/>
      <c r="K107" s="7" t="s">
        <v>204</v>
      </c>
      <c r="L107" s="7"/>
      <c r="M107" s="9">
        <v>43862</v>
      </c>
      <c r="N107" s="7"/>
      <c r="O107" s="7" t="s">
        <v>132</v>
      </c>
      <c r="P107" s="7"/>
      <c r="Q107" s="7" t="s">
        <v>249</v>
      </c>
      <c r="R107" s="7"/>
      <c r="S107" s="7" t="s">
        <v>36</v>
      </c>
    </row>
    <row r="108" spans="1:19" x14ac:dyDescent="0.2">
      <c r="A108" s="7" t="s">
        <v>258</v>
      </c>
      <c r="B108" s="7"/>
      <c r="C108" s="7"/>
      <c r="D108" s="7">
        <v>112</v>
      </c>
      <c r="E108" s="7"/>
      <c r="F108" s="7"/>
      <c r="G108" s="7" t="s">
        <v>251</v>
      </c>
      <c r="H108" s="7"/>
      <c r="I108" s="7" t="s">
        <v>203</v>
      </c>
      <c r="J108" s="7"/>
      <c r="K108" s="7" t="s">
        <v>204</v>
      </c>
      <c r="L108" s="7"/>
      <c r="M108" s="9">
        <v>43983</v>
      </c>
      <c r="N108" s="7"/>
      <c r="O108" s="7" t="s">
        <v>132</v>
      </c>
      <c r="P108" s="7"/>
      <c r="Q108" s="7" t="s">
        <v>259</v>
      </c>
      <c r="R108" s="7"/>
      <c r="S108" s="7" t="s">
        <v>36</v>
      </c>
    </row>
    <row r="109" spans="1:19" x14ac:dyDescent="0.2">
      <c r="A109" s="7" t="s">
        <v>260</v>
      </c>
      <c r="B109" s="7"/>
      <c r="C109" s="7"/>
      <c r="D109" s="7">
        <v>400</v>
      </c>
      <c r="E109" s="7"/>
      <c r="F109" s="7"/>
      <c r="G109" s="7" t="s">
        <v>165</v>
      </c>
      <c r="H109" s="7"/>
      <c r="I109" s="7" t="s">
        <v>203</v>
      </c>
      <c r="J109" s="7"/>
      <c r="K109" s="7" t="s">
        <v>204</v>
      </c>
      <c r="L109" s="7"/>
      <c r="M109" s="9">
        <v>43556</v>
      </c>
      <c r="N109" s="7"/>
      <c r="O109" s="7" t="s">
        <v>132</v>
      </c>
      <c r="P109" s="7"/>
      <c r="Q109" s="7" t="s">
        <v>247</v>
      </c>
      <c r="R109" s="7"/>
      <c r="S109" s="7" t="s">
        <v>36</v>
      </c>
    </row>
    <row r="110" spans="1:19" x14ac:dyDescent="0.2">
      <c r="A110" s="7" t="s">
        <v>261</v>
      </c>
      <c r="B110" s="7"/>
      <c r="C110" s="7"/>
      <c r="D110" s="7">
        <v>94</v>
      </c>
      <c r="E110" s="7"/>
      <c r="F110" s="7"/>
      <c r="G110" s="7" t="s">
        <v>165</v>
      </c>
      <c r="H110" s="7"/>
      <c r="I110" s="7" t="s">
        <v>203</v>
      </c>
      <c r="J110" s="7"/>
      <c r="K110" s="7" t="s">
        <v>204</v>
      </c>
      <c r="L110" s="7"/>
      <c r="M110" s="9">
        <v>43647</v>
      </c>
      <c r="N110" s="7"/>
      <c r="O110" s="7" t="s">
        <v>132</v>
      </c>
      <c r="P110" s="7"/>
      <c r="Q110" s="7" t="s">
        <v>247</v>
      </c>
      <c r="R110" s="7"/>
      <c r="S110" s="7" t="s">
        <v>36</v>
      </c>
    </row>
    <row r="112" spans="1:19" x14ac:dyDescent="0.2">
      <c r="A112" s="7" t="s">
        <v>262</v>
      </c>
      <c r="B112" s="7"/>
      <c r="C112" s="7"/>
      <c r="D112" s="7">
        <v>115</v>
      </c>
      <c r="E112" s="7"/>
      <c r="F112" s="7"/>
      <c r="G112" s="7" t="s">
        <v>165</v>
      </c>
      <c r="H112" s="7"/>
      <c r="I112" s="7" t="s">
        <v>203</v>
      </c>
      <c r="J112" s="7"/>
      <c r="K112" s="7" t="s">
        <v>204</v>
      </c>
      <c r="L112" s="7"/>
      <c r="M112" s="9">
        <v>43617</v>
      </c>
      <c r="N112" s="7"/>
      <c r="O112" s="7" t="s">
        <v>132</v>
      </c>
      <c r="P112" s="7"/>
      <c r="Q112" s="7" t="s">
        <v>133</v>
      </c>
      <c r="R112" s="7"/>
      <c r="S112" s="7" t="s">
        <v>36</v>
      </c>
    </row>
    <row r="113" spans="1:19" x14ac:dyDescent="0.2">
      <c r="A113" s="7" t="s">
        <v>263</v>
      </c>
      <c r="B113" s="7"/>
      <c r="C113" s="7"/>
      <c r="D113" s="7">
        <v>100</v>
      </c>
      <c r="E113" s="7"/>
      <c r="F113" s="7"/>
      <c r="G113" s="7" t="s">
        <v>202</v>
      </c>
      <c r="H113" s="7"/>
      <c r="I113" s="7" t="s">
        <v>203</v>
      </c>
      <c r="J113" s="7"/>
      <c r="K113" s="7" t="s">
        <v>204</v>
      </c>
      <c r="L113" s="7"/>
      <c r="M113" s="9">
        <v>43497</v>
      </c>
      <c r="N113" s="7"/>
      <c r="O113" s="7" t="s">
        <v>132</v>
      </c>
      <c r="P113" s="7"/>
      <c r="Q113" s="7" t="s">
        <v>142</v>
      </c>
      <c r="R113" s="7"/>
      <c r="S113" s="7" t="s">
        <v>94</v>
      </c>
    </row>
    <row r="114" spans="1:19" x14ac:dyDescent="0.2">
      <c r="A114" s="7" t="s">
        <v>264</v>
      </c>
      <c r="B114" s="7"/>
      <c r="C114" s="7"/>
      <c r="D114" s="7">
        <v>62</v>
      </c>
      <c r="E114" s="7"/>
      <c r="F114" s="7"/>
      <c r="G114" s="7" t="s">
        <v>251</v>
      </c>
      <c r="H114" s="7"/>
      <c r="I114" s="7" t="s">
        <v>203</v>
      </c>
      <c r="J114" s="7"/>
      <c r="K114" s="7" t="s">
        <v>204</v>
      </c>
      <c r="L114" s="7"/>
      <c r="M114" s="9">
        <v>43617</v>
      </c>
      <c r="N114" s="7"/>
      <c r="O114" s="7" t="s">
        <v>132</v>
      </c>
      <c r="P114" s="7"/>
      <c r="Q114" s="7" t="s">
        <v>142</v>
      </c>
      <c r="R114" s="7"/>
      <c r="S114" s="7" t="s">
        <v>36</v>
      </c>
    </row>
    <row r="115" spans="1:19" x14ac:dyDescent="0.2">
      <c r="A115" s="7" t="s">
        <v>265</v>
      </c>
      <c r="B115" s="7"/>
      <c r="C115" s="7"/>
      <c r="D115" s="7">
        <v>500</v>
      </c>
      <c r="E115" s="7"/>
      <c r="F115" s="7"/>
      <c r="G115" s="7" t="s">
        <v>213</v>
      </c>
      <c r="H115" s="7"/>
      <c r="I115" s="7" t="s">
        <v>203</v>
      </c>
      <c r="J115" s="7"/>
      <c r="K115" s="7" t="s">
        <v>204</v>
      </c>
      <c r="L115" s="7"/>
      <c r="M115" s="9">
        <v>44075</v>
      </c>
      <c r="N115" s="7"/>
      <c r="O115" s="7" t="s">
        <v>63</v>
      </c>
      <c r="P115" s="7"/>
      <c r="Q115" s="7" t="s">
        <v>266</v>
      </c>
      <c r="R115" s="7"/>
      <c r="S115" s="7" t="s">
        <v>36</v>
      </c>
    </row>
    <row r="116" spans="1:19" x14ac:dyDescent="0.2">
      <c r="A116" s="7" t="s">
        <v>267</v>
      </c>
      <c r="B116" s="7"/>
      <c r="C116" s="7"/>
      <c r="D116" s="7">
        <v>260</v>
      </c>
      <c r="E116" s="7"/>
      <c r="F116" s="7"/>
      <c r="G116" s="7" t="s">
        <v>268</v>
      </c>
      <c r="H116" s="7"/>
      <c r="I116" s="7" t="s">
        <v>203</v>
      </c>
      <c r="J116" s="7"/>
      <c r="K116" s="7" t="s">
        <v>204</v>
      </c>
      <c r="L116" s="7"/>
      <c r="M116" s="9">
        <v>43831</v>
      </c>
      <c r="N116" s="7"/>
      <c r="O116" s="7" t="s">
        <v>63</v>
      </c>
      <c r="P116" s="7"/>
      <c r="Q116" s="7" t="s">
        <v>269</v>
      </c>
      <c r="R116" s="7"/>
      <c r="S116" s="7" t="s">
        <v>94</v>
      </c>
    </row>
    <row r="117" spans="1:19" x14ac:dyDescent="0.2">
      <c r="A117" s="7" t="s">
        <v>270</v>
      </c>
      <c r="B117" s="7"/>
      <c r="C117" s="7" t="s">
        <v>71</v>
      </c>
      <c r="D117" s="7"/>
      <c r="E117" s="7"/>
      <c r="F117" s="7" t="s">
        <v>70</v>
      </c>
      <c r="G117" s="7"/>
      <c r="H117" s="7" t="s">
        <v>71</v>
      </c>
      <c r="I117" s="7"/>
      <c r="J117" s="7" t="s">
        <v>71</v>
      </c>
      <c r="K117" s="7"/>
      <c r="L117" s="7" t="s">
        <v>71</v>
      </c>
      <c r="M117" s="7"/>
      <c r="N117" s="7" t="s">
        <v>71</v>
      </c>
      <c r="O117" s="7"/>
      <c r="P117" s="7" t="s">
        <v>71</v>
      </c>
      <c r="Q117" s="7"/>
      <c r="R117" s="7" t="s">
        <v>94</v>
      </c>
    </row>
    <row r="118" spans="1:19" x14ac:dyDescent="0.2">
      <c r="A118" s="7" t="s">
        <v>271</v>
      </c>
      <c r="B118" s="7"/>
      <c r="C118" s="7"/>
      <c r="D118" s="7">
        <v>344</v>
      </c>
      <c r="E118" s="7"/>
      <c r="F118" s="7"/>
      <c r="G118" s="7" t="s">
        <v>268</v>
      </c>
      <c r="H118" s="7"/>
      <c r="I118" s="7" t="s">
        <v>203</v>
      </c>
      <c r="J118" s="7"/>
      <c r="K118" s="7" t="s">
        <v>204</v>
      </c>
      <c r="L118" s="7"/>
      <c r="M118" s="9">
        <v>43831</v>
      </c>
      <c r="N118" s="7"/>
      <c r="O118" s="7" t="s">
        <v>63</v>
      </c>
      <c r="P118" s="7"/>
      <c r="Q118" s="7" t="s">
        <v>272</v>
      </c>
      <c r="R118" s="7"/>
      <c r="S118" s="7" t="s">
        <v>36</v>
      </c>
    </row>
    <row r="119" spans="1:19" x14ac:dyDescent="0.2">
      <c r="A119" s="7" t="s">
        <v>273</v>
      </c>
      <c r="B119" s="7"/>
      <c r="C119" s="7"/>
      <c r="D119" s="7">
        <v>240</v>
      </c>
      <c r="E119" s="7"/>
      <c r="F119" s="7"/>
      <c r="G119" s="7" t="s">
        <v>274</v>
      </c>
      <c r="H119" s="7"/>
      <c r="I119" s="7" t="s">
        <v>203</v>
      </c>
      <c r="J119" s="7"/>
      <c r="K119" s="7" t="s">
        <v>204</v>
      </c>
      <c r="L119" s="7"/>
      <c r="M119" s="7" t="s">
        <v>275</v>
      </c>
      <c r="N119" s="7"/>
      <c r="O119" s="7" t="s">
        <v>276</v>
      </c>
      <c r="P119" s="7"/>
      <c r="Q119" s="7" t="s">
        <v>277</v>
      </c>
      <c r="R119" s="7"/>
      <c r="S119" s="7" t="s">
        <v>36</v>
      </c>
    </row>
    <row r="120" spans="1:19" x14ac:dyDescent="0.2">
      <c r="A120" s="7" t="s">
        <v>278</v>
      </c>
      <c r="B120" s="7"/>
      <c r="C120" s="7"/>
      <c r="D120" s="7">
        <v>118</v>
      </c>
      <c r="E120" s="7"/>
      <c r="F120" s="7"/>
      <c r="G120" s="7" t="s">
        <v>165</v>
      </c>
      <c r="H120" s="7"/>
      <c r="I120" s="7" t="s">
        <v>203</v>
      </c>
      <c r="J120" s="7"/>
      <c r="K120" s="7" t="s">
        <v>204</v>
      </c>
      <c r="L120" s="7"/>
      <c r="M120" s="9">
        <v>44440</v>
      </c>
      <c r="N120" s="7"/>
      <c r="O120" s="7" t="s">
        <v>132</v>
      </c>
      <c r="P120" s="7"/>
      <c r="Q120" s="7" t="s">
        <v>240</v>
      </c>
      <c r="R120" s="7"/>
      <c r="S120" s="7" t="s">
        <v>36</v>
      </c>
    </row>
    <row r="121" spans="1:19" x14ac:dyDescent="0.2">
      <c r="A121" s="7" t="s">
        <v>279</v>
      </c>
      <c r="B121" s="7"/>
      <c r="C121" s="7"/>
      <c r="D121" s="7">
        <v>85</v>
      </c>
      <c r="E121" s="7"/>
      <c r="F121" s="7"/>
      <c r="G121" s="7" t="s">
        <v>251</v>
      </c>
      <c r="H121" s="7"/>
      <c r="I121" s="7" t="s">
        <v>203</v>
      </c>
      <c r="J121" s="7"/>
      <c r="K121" s="7" t="s">
        <v>204</v>
      </c>
      <c r="L121" s="7"/>
      <c r="M121" s="9">
        <v>43617</v>
      </c>
      <c r="N121" s="7"/>
      <c r="O121" s="7" t="s">
        <v>132</v>
      </c>
      <c r="P121" s="7"/>
      <c r="Q121" s="7" t="s">
        <v>205</v>
      </c>
      <c r="R121" s="7"/>
      <c r="S121" s="7" t="s">
        <v>36</v>
      </c>
    </row>
    <row r="123" spans="1:19" x14ac:dyDescent="0.2">
      <c r="A123" s="7" t="s">
        <v>280</v>
      </c>
      <c r="B123" s="7"/>
      <c r="C123" s="7"/>
      <c r="D123" s="7">
        <v>214</v>
      </c>
      <c r="E123" s="7"/>
      <c r="F123" s="7"/>
      <c r="G123" s="7" t="s">
        <v>70</v>
      </c>
      <c r="H123" s="7"/>
      <c r="I123" s="7" t="s">
        <v>71</v>
      </c>
      <c r="J123" s="7"/>
      <c r="K123" s="7" t="s">
        <v>71</v>
      </c>
      <c r="L123" s="7"/>
      <c r="M123" s="7" t="s">
        <v>71</v>
      </c>
      <c r="N123" s="7"/>
      <c r="O123" s="7" t="s">
        <v>71</v>
      </c>
      <c r="P123" s="7"/>
      <c r="Q123" s="7" t="s">
        <v>71</v>
      </c>
      <c r="R123" s="7"/>
      <c r="S123" s="7" t="s">
        <v>36</v>
      </c>
    </row>
    <row r="124" spans="1:19" x14ac:dyDescent="0.2">
      <c r="A124" s="7" t="s">
        <v>281</v>
      </c>
      <c r="B124" s="7"/>
      <c r="C124" s="7"/>
      <c r="D124" s="7">
        <v>204</v>
      </c>
      <c r="E124" s="7"/>
      <c r="F124" s="7"/>
      <c r="G124" s="7" t="s">
        <v>70</v>
      </c>
      <c r="H124" s="7"/>
      <c r="I124" s="7" t="s">
        <v>71</v>
      </c>
      <c r="J124" s="7"/>
      <c r="K124" s="7" t="s">
        <v>71</v>
      </c>
      <c r="L124" s="7"/>
      <c r="M124" s="7" t="s">
        <v>71</v>
      </c>
      <c r="N124" s="7"/>
      <c r="O124" s="7" t="s">
        <v>71</v>
      </c>
      <c r="P124" s="7"/>
      <c r="Q124" s="7" t="s">
        <v>71</v>
      </c>
      <c r="R124" s="7"/>
      <c r="S124" s="7" t="s">
        <v>36</v>
      </c>
    </row>
    <row r="125" spans="1:19" x14ac:dyDescent="0.2">
      <c r="A125" s="7" t="s">
        <v>282</v>
      </c>
      <c r="B125" s="7"/>
      <c r="C125" s="7"/>
      <c r="D125" s="7">
        <v>100</v>
      </c>
      <c r="E125" s="7"/>
      <c r="F125" s="7"/>
      <c r="G125" s="7" t="s">
        <v>70</v>
      </c>
      <c r="H125" s="7"/>
      <c r="I125" s="7" t="s">
        <v>71</v>
      </c>
      <c r="J125" s="7"/>
      <c r="K125" s="7" t="s">
        <v>71</v>
      </c>
      <c r="L125" s="7"/>
      <c r="M125" s="7" t="s">
        <v>71</v>
      </c>
      <c r="N125" s="7"/>
      <c r="O125" s="7" t="s">
        <v>71</v>
      </c>
      <c r="P125" s="7"/>
      <c r="Q125" s="7" t="s">
        <v>71</v>
      </c>
      <c r="R125" s="7"/>
      <c r="S125" s="7" t="s">
        <v>36</v>
      </c>
    </row>
    <row r="126" spans="1:19" x14ac:dyDescent="0.2">
      <c r="A126" s="7" t="s">
        <v>283</v>
      </c>
      <c r="B126" s="7"/>
      <c r="C126" s="7"/>
      <c r="D126" s="7">
        <v>139</v>
      </c>
      <c r="E126" s="7"/>
      <c r="F126" s="7"/>
      <c r="G126" s="7" t="s">
        <v>80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 t="s">
        <v>36</v>
      </c>
    </row>
    <row r="127" spans="1:19" x14ac:dyDescent="0.2">
      <c r="A127" s="7" t="s">
        <v>284</v>
      </c>
      <c r="B127" s="7"/>
      <c r="C127" s="7"/>
      <c r="D127" s="7">
        <v>136</v>
      </c>
      <c r="E127" s="7"/>
      <c r="F127" s="7"/>
      <c r="G127" s="7" t="s">
        <v>70</v>
      </c>
      <c r="H127" s="7"/>
      <c r="I127" s="7" t="s">
        <v>71</v>
      </c>
      <c r="J127" s="7"/>
      <c r="K127" s="7" t="s">
        <v>71</v>
      </c>
      <c r="L127" s="7"/>
      <c r="M127" s="7" t="s">
        <v>71</v>
      </c>
      <c r="N127" s="7"/>
      <c r="O127" s="7" t="s">
        <v>71</v>
      </c>
      <c r="P127" s="7"/>
      <c r="Q127" s="7" t="s">
        <v>71</v>
      </c>
      <c r="R127" s="7"/>
      <c r="S127" s="7" t="s">
        <v>36</v>
      </c>
    </row>
    <row r="128" spans="1:19" x14ac:dyDescent="0.2">
      <c r="A128" s="7" t="s">
        <v>285</v>
      </c>
      <c r="B128" s="7"/>
      <c r="C128" s="7"/>
      <c r="D128" s="7">
        <v>80</v>
      </c>
      <c r="E128" s="7"/>
      <c r="F128" s="7"/>
      <c r="G128" s="7" t="s">
        <v>70</v>
      </c>
      <c r="H128" s="7"/>
      <c r="I128" s="7" t="s">
        <v>71</v>
      </c>
      <c r="J128" s="7"/>
      <c r="K128" s="7" t="s">
        <v>71</v>
      </c>
      <c r="L128" s="7"/>
      <c r="M128" s="7" t="s">
        <v>71</v>
      </c>
      <c r="N128" s="7"/>
      <c r="O128" s="7" t="s">
        <v>71</v>
      </c>
      <c r="P128" s="7"/>
      <c r="Q128" s="7" t="s">
        <v>71</v>
      </c>
      <c r="R128" s="7"/>
      <c r="S128" s="7" t="s">
        <v>36</v>
      </c>
    </row>
    <row r="129" spans="1:19" x14ac:dyDescent="0.2">
      <c r="A129" s="7" t="s">
        <v>286</v>
      </c>
      <c r="B129" s="7"/>
      <c r="C129" s="7"/>
      <c r="D129" s="7">
        <v>90</v>
      </c>
      <c r="E129" s="7"/>
      <c r="F129" s="7"/>
      <c r="G129" s="7" t="s">
        <v>70</v>
      </c>
      <c r="H129" s="7"/>
      <c r="I129" s="7" t="s">
        <v>71</v>
      </c>
      <c r="J129" s="7"/>
      <c r="K129" s="7" t="s">
        <v>71</v>
      </c>
      <c r="L129" s="7"/>
      <c r="M129" s="7" t="s">
        <v>71</v>
      </c>
      <c r="N129" s="7"/>
      <c r="O129" s="7" t="s">
        <v>71</v>
      </c>
      <c r="P129" s="7"/>
      <c r="Q129" s="7" t="s">
        <v>71</v>
      </c>
      <c r="R129" s="7"/>
      <c r="S129" s="7" t="s">
        <v>36</v>
      </c>
    </row>
    <row r="131" spans="1:19" x14ac:dyDescent="0.2">
      <c r="A131" s="10" t="s">
        <v>287</v>
      </c>
      <c r="B131" s="10"/>
      <c r="C131" s="5" t="s">
        <v>288</v>
      </c>
      <c r="D131" s="10"/>
      <c r="E131" s="10"/>
      <c r="F131" s="5" t="s">
        <v>291</v>
      </c>
      <c r="G131" s="10"/>
      <c r="H131" s="5" t="s">
        <v>27</v>
      </c>
      <c r="I131" s="10"/>
      <c r="J131" s="5" t="s">
        <v>30</v>
      </c>
      <c r="K131" s="10"/>
      <c r="L131" s="5" t="s">
        <v>32</v>
      </c>
      <c r="M131" s="10"/>
      <c r="N131" s="5" t="s">
        <v>297</v>
      </c>
    </row>
    <row r="132" spans="1:19" x14ac:dyDescent="0.2">
      <c r="A132" s="10"/>
      <c r="B132" s="10"/>
      <c r="C132" s="5" t="s">
        <v>289</v>
      </c>
      <c r="D132" s="10"/>
      <c r="E132" s="10"/>
      <c r="F132" s="5" t="s">
        <v>292</v>
      </c>
      <c r="G132" s="10"/>
      <c r="H132" s="5" t="s">
        <v>293</v>
      </c>
      <c r="I132" s="10"/>
      <c r="J132" s="5" t="s">
        <v>295</v>
      </c>
      <c r="K132" s="10"/>
      <c r="L132" s="5" t="s">
        <v>296</v>
      </c>
      <c r="M132" s="10"/>
      <c r="N132" s="5" t="s">
        <v>298</v>
      </c>
    </row>
    <row r="133" spans="1:19" x14ac:dyDescent="0.2">
      <c r="A133" s="10"/>
      <c r="B133" s="10"/>
      <c r="C133" s="5" t="s">
        <v>290</v>
      </c>
      <c r="D133" s="10"/>
      <c r="E133" s="10"/>
      <c r="G133" s="10"/>
      <c r="H133" s="5" t="s">
        <v>294</v>
      </c>
      <c r="I133" s="10"/>
      <c r="K133" s="10"/>
      <c r="M133" s="10"/>
    </row>
    <row r="134" spans="1:19" x14ac:dyDescent="0.2">
      <c r="A134" s="13" t="s">
        <v>299</v>
      </c>
      <c r="B134" s="13"/>
      <c r="C134" s="13"/>
      <c r="D134" s="13">
        <v>3</v>
      </c>
      <c r="E134" s="13"/>
      <c r="F134" s="13"/>
      <c r="G134" s="13" t="s">
        <v>300</v>
      </c>
      <c r="H134" s="13"/>
      <c r="I134" s="1" t="s">
        <v>301</v>
      </c>
      <c r="J134" s="13"/>
      <c r="K134" s="13" t="s">
        <v>132</v>
      </c>
      <c r="L134" s="13"/>
      <c r="M134" s="13" t="s">
        <v>303</v>
      </c>
      <c r="N134" s="13"/>
      <c r="O134" s="13" t="s">
        <v>304</v>
      </c>
    </row>
    <row r="135" spans="1:19" x14ac:dyDescent="0.2">
      <c r="A135" s="13"/>
      <c r="B135" s="13"/>
      <c r="C135" s="13"/>
      <c r="D135" s="13"/>
      <c r="E135" s="13"/>
      <c r="F135" s="13"/>
      <c r="G135" s="13"/>
      <c r="H135" s="13"/>
      <c r="I135" s="1" t="s">
        <v>302</v>
      </c>
      <c r="J135" s="13"/>
      <c r="K135" s="13"/>
      <c r="L135" s="13"/>
      <c r="M135" s="13"/>
      <c r="N135" s="13"/>
      <c r="O135" s="13"/>
    </row>
    <row r="136" spans="1:19" x14ac:dyDescent="0.2">
      <c r="A136" s="13" t="s">
        <v>305</v>
      </c>
      <c r="B136" s="13"/>
      <c r="C136" s="13"/>
      <c r="D136" s="13">
        <v>29</v>
      </c>
      <c r="E136" s="13"/>
      <c r="F136" s="13"/>
      <c r="G136" s="13" t="s">
        <v>300</v>
      </c>
      <c r="H136" s="13"/>
      <c r="I136" s="1" t="s">
        <v>301</v>
      </c>
      <c r="J136" s="13"/>
      <c r="K136" s="13" t="s">
        <v>127</v>
      </c>
      <c r="L136" s="13"/>
      <c r="M136" s="13" t="s">
        <v>235</v>
      </c>
      <c r="N136" s="13"/>
      <c r="O136" s="13" t="s">
        <v>307</v>
      </c>
    </row>
    <row r="137" spans="1:19" x14ac:dyDescent="0.2">
      <c r="A137" s="13"/>
      <c r="B137" s="13"/>
      <c r="C137" s="13"/>
      <c r="D137" s="13"/>
      <c r="E137" s="13"/>
      <c r="F137" s="13"/>
      <c r="G137" s="13"/>
      <c r="H137" s="13"/>
      <c r="I137" s="1" t="s">
        <v>306</v>
      </c>
      <c r="J137" s="13"/>
      <c r="K137" s="13"/>
      <c r="L137" s="13"/>
      <c r="M137" s="13"/>
      <c r="N137" s="13"/>
      <c r="O137" s="13"/>
    </row>
    <row r="138" spans="1:19" x14ac:dyDescent="0.2">
      <c r="A138" s="1" t="s">
        <v>308</v>
      </c>
      <c r="B138" s="1"/>
      <c r="C138" s="1"/>
      <c r="D138" s="1">
        <v>5</v>
      </c>
      <c r="E138" s="1"/>
      <c r="F138" s="1"/>
      <c r="G138" s="1" t="s">
        <v>300</v>
      </c>
      <c r="H138" s="1"/>
      <c r="I138" s="1">
        <v>2021</v>
      </c>
      <c r="J138" s="1"/>
      <c r="K138" s="1" t="s">
        <v>151</v>
      </c>
      <c r="L138" s="1"/>
      <c r="M138" s="1" t="s">
        <v>235</v>
      </c>
      <c r="N138" s="1"/>
      <c r="O138" s="1" t="s">
        <v>304</v>
      </c>
    </row>
    <row r="139" spans="1:19" x14ac:dyDescent="0.2">
      <c r="A139" s="13" t="s">
        <v>309</v>
      </c>
      <c r="B139" s="13"/>
      <c r="C139" s="13"/>
      <c r="D139" s="13">
        <v>7</v>
      </c>
      <c r="E139" s="13"/>
      <c r="F139" s="13"/>
      <c r="G139" s="13" t="s">
        <v>300</v>
      </c>
      <c r="H139" s="13"/>
      <c r="I139" s="1" t="s">
        <v>301</v>
      </c>
      <c r="J139" s="13"/>
      <c r="K139" s="13" t="s">
        <v>311</v>
      </c>
      <c r="L139" s="13"/>
      <c r="M139" s="13" t="s">
        <v>303</v>
      </c>
      <c r="N139" s="13"/>
      <c r="O139" s="13" t="s">
        <v>304</v>
      </c>
    </row>
    <row r="140" spans="1:19" x14ac:dyDescent="0.2">
      <c r="A140" s="13"/>
      <c r="B140" s="13"/>
      <c r="C140" s="13"/>
      <c r="D140" s="13"/>
      <c r="E140" s="13"/>
      <c r="F140" s="13"/>
      <c r="G140" s="13"/>
      <c r="H140" s="13"/>
      <c r="I140" s="1" t="s">
        <v>310</v>
      </c>
      <c r="J140" s="13"/>
      <c r="K140" s="13"/>
      <c r="L140" s="13"/>
      <c r="M140" s="13"/>
      <c r="N140" s="13"/>
      <c r="O140" s="13"/>
    </row>
    <row r="141" spans="1:19" x14ac:dyDescent="0.2">
      <c r="A141" s="13" t="s">
        <v>312</v>
      </c>
      <c r="B141" s="13"/>
      <c r="C141" s="13"/>
      <c r="D141" s="13">
        <v>9</v>
      </c>
      <c r="E141" s="13"/>
      <c r="F141" s="13"/>
      <c r="G141" s="13" t="s">
        <v>300</v>
      </c>
      <c r="H141" s="13"/>
      <c r="I141" s="13">
        <v>2018</v>
      </c>
      <c r="J141" s="13"/>
      <c r="K141" s="13" t="s">
        <v>42</v>
      </c>
      <c r="L141" s="13"/>
      <c r="M141" s="13" t="s">
        <v>313</v>
      </c>
      <c r="N141" s="13"/>
      <c r="O141" s="1" t="s">
        <v>314</v>
      </c>
    </row>
    <row r="142" spans="1:19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" t="s">
        <v>315</v>
      </c>
    </row>
    <row r="143" spans="1:19" x14ac:dyDescent="0.2">
      <c r="A143" s="1" t="s">
        <v>316</v>
      </c>
      <c r="B143" s="1"/>
      <c r="C143" s="1"/>
      <c r="D143" s="1">
        <v>1</v>
      </c>
      <c r="E143" s="1"/>
      <c r="F143" s="1"/>
      <c r="G143" s="1" t="s">
        <v>317</v>
      </c>
      <c r="H143" s="1"/>
      <c r="I143" s="1">
        <v>2021</v>
      </c>
      <c r="J143" s="1"/>
      <c r="K143" s="1" t="s">
        <v>132</v>
      </c>
      <c r="L143" s="1"/>
      <c r="M143" s="1" t="s">
        <v>142</v>
      </c>
      <c r="N143" s="1"/>
      <c r="O143" s="1" t="s">
        <v>304</v>
      </c>
    </row>
    <row r="144" spans="1:19" x14ac:dyDescent="0.2">
      <c r="A144" s="1" t="s">
        <v>318</v>
      </c>
      <c r="B144" s="1"/>
      <c r="C144" s="1"/>
      <c r="D144" s="1">
        <v>7</v>
      </c>
      <c r="E144" s="1"/>
      <c r="F144" s="1"/>
      <c r="G144" s="1" t="s">
        <v>16</v>
      </c>
      <c r="H144" s="1"/>
      <c r="I144" s="1">
        <v>2018</v>
      </c>
      <c r="J144" s="1"/>
      <c r="K144" s="1" t="s">
        <v>127</v>
      </c>
      <c r="L144" s="1"/>
      <c r="M144" s="1" t="s">
        <v>78</v>
      </c>
      <c r="N144" s="1"/>
      <c r="O144" s="1" t="s">
        <v>304</v>
      </c>
    </row>
    <row r="145" spans="1:15" x14ac:dyDescent="0.2">
      <c r="A145" s="1" t="s">
        <v>319</v>
      </c>
      <c r="B145" s="1"/>
      <c r="C145" s="1"/>
      <c r="D145" s="1">
        <v>15</v>
      </c>
      <c r="E145" s="1"/>
      <c r="F145" s="1"/>
      <c r="G145" s="1" t="s">
        <v>16</v>
      </c>
      <c r="H145" s="1"/>
      <c r="I145" s="1">
        <v>2020</v>
      </c>
      <c r="J145" s="1"/>
      <c r="K145" s="1" t="s">
        <v>42</v>
      </c>
      <c r="L145" s="1"/>
      <c r="M145" s="1" t="s">
        <v>320</v>
      </c>
      <c r="N145" s="1"/>
      <c r="O145" s="1" t="s">
        <v>304</v>
      </c>
    </row>
    <row r="146" spans="1:15" x14ac:dyDescent="0.2">
      <c r="A146" s="1" t="s">
        <v>321</v>
      </c>
      <c r="B146" s="1"/>
      <c r="C146" s="1"/>
      <c r="D146" s="1">
        <v>7</v>
      </c>
      <c r="E146" s="1"/>
      <c r="F146" s="1"/>
      <c r="G146" s="1" t="s">
        <v>16</v>
      </c>
      <c r="H146" s="1"/>
      <c r="I146" s="1">
        <v>2020</v>
      </c>
      <c r="J146" s="1"/>
      <c r="K146" s="1" t="s">
        <v>127</v>
      </c>
      <c r="L146" s="1"/>
      <c r="M146" s="1" t="s">
        <v>322</v>
      </c>
      <c r="N146" s="1"/>
      <c r="O146" s="1" t="s">
        <v>304</v>
      </c>
    </row>
    <row r="147" spans="1:15" x14ac:dyDescent="0.2">
      <c r="A147" s="1" t="s">
        <v>323</v>
      </c>
      <c r="B147" s="1"/>
      <c r="C147" s="1"/>
      <c r="D147" s="1">
        <v>1</v>
      </c>
      <c r="E147" s="1"/>
      <c r="F147" s="1"/>
      <c r="G147" s="1" t="s">
        <v>317</v>
      </c>
      <c r="H147" s="1"/>
      <c r="I147" s="1">
        <v>2020</v>
      </c>
      <c r="J147" s="1"/>
      <c r="K147" s="1" t="s">
        <v>132</v>
      </c>
      <c r="L147" s="1"/>
      <c r="M147" s="1" t="s">
        <v>142</v>
      </c>
      <c r="N147" s="1"/>
      <c r="O147" s="1" t="s">
        <v>304</v>
      </c>
    </row>
    <row r="150" spans="1:15" x14ac:dyDescent="0.2">
      <c r="A150" s="14" t="s">
        <v>324</v>
      </c>
      <c r="B150" s="7" t="s">
        <v>325</v>
      </c>
      <c r="C150" s="5" t="s">
        <v>23</v>
      </c>
    </row>
    <row r="151" spans="1:15" x14ac:dyDescent="0.2">
      <c r="A151" s="1" t="s">
        <v>207</v>
      </c>
      <c r="B151" s="1"/>
      <c r="C151" s="1" t="s">
        <v>326</v>
      </c>
    </row>
    <row r="152" spans="1:15" x14ac:dyDescent="0.2">
      <c r="A152" s="1" t="s">
        <v>251</v>
      </c>
      <c r="B152" s="7" t="s">
        <v>325</v>
      </c>
      <c r="C152" s="1" t="s">
        <v>327</v>
      </c>
    </row>
    <row r="153" spans="1:15" x14ac:dyDescent="0.2">
      <c r="A153" s="1" t="s">
        <v>51</v>
      </c>
      <c r="B153" s="7" t="s">
        <v>325</v>
      </c>
      <c r="C153" s="1" t="s">
        <v>328</v>
      </c>
    </row>
    <row r="154" spans="1:15" x14ac:dyDescent="0.2">
      <c r="A154" s="1" t="s">
        <v>165</v>
      </c>
      <c r="B154" s="7" t="s">
        <v>325</v>
      </c>
      <c r="C154" s="1" t="s">
        <v>329</v>
      </c>
    </row>
    <row r="155" spans="1:15" x14ac:dyDescent="0.2">
      <c r="A155" s="1" t="s">
        <v>244</v>
      </c>
      <c r="B155" s="7" t="s">
        <v>325</v>
      </c>
      <c r="C155" s="1" t="s">
        <v>330</v>
      </c>
    </row>
    <row r="156" spans="1:15" x14ac:dyDescent="0.2">
      <c r="A156" s="1" t="s">
        <v>331</v>
      </c>
      <c r="B156" s="7" t="s">
        <v>325</v>
      </c>
      <c r="C156" s="1" t="s">
        <v>332</v>
      </c>
    </row>
    <row r="157" spans="1:15" x14ac:dyDescent="0.2">
      <c r="A157" s="1" t="s">
        <v>333</v>
      </c>
      <c r="B157" s="1"/>
      <c r="C157" s="1" t="s">
        <v>334</v>
      </c>
    </row>
    <row r="158" spans="1:15" x14ac:dyDescent="0.2">
      <c r="A158" s="1" t="s">
        <v>138</v>
      </c>
      <c r="B158" s="7" t="s">
        <v>325</v>
      </c>
      <c r="C158" s="1" t="s">
        <v>335</v>
      </c>
    </row>
    <row r="159" spans="1:15" x14ac:dyDescent="0.2">
      <c r="A159" s="1" t="s">
        <v>172</v>
      </c>
      <c r="B159" s="7" t="s">
        <v>325</v>
      </c>
      <c r="C159" s="1" t="s">
        <v>336</v>
      </c>
    </row>
    <row r="160" spans="1:15" x14ac:dyDescent="0.2">
      <c r="A160" s="1" t="s">
        <v>39</v>
      </c>
      <c r="B160" s="7" t="s">
        <v>325</v>
      </c>
      <c r="C160" s="1" t="s">
        <v>337</v>
      </c>
    </row>
    <row r="161" spans="1:3" x14ac:dyDescent="0.2">
      <c r="A161" s="1" t="s">
        <v>338</v>
      </c>
      <c r="B161" s="1"/>
      <c r="C161" s="1" t="s">
        <v>339</v>
      </c>
    </row>
    <row r="162" spans="1:3" x14ac:dyDescent="0.2">
      <c r="A162" s="1" t="s">
        <v>150</v>
      </c>
      <c r="B162" s="7" t="s">
        <v>325</v>
      </c>
      <c r="C162" s="1" t="s">
        <v>340</v>
      </c>
    </row>
    <row r="163" spans="1:3" x14ac:dyDescent="0.2">
      <c r="A163" s="1" t="s">
        <v>341</v>
      </c>
      <c r="B163" s="7" t="s">
        <v>325</v>
      </c>
      <c r="C163" s="1" t="s">
        <v>342</v>
      </c>
    </row>
    <row r="164" spans="1:3" x14ac:dyDescent="0.2">
      <c r="A164" s="1" t="s">
        <v>343</v>
      </c>
      <c r="B164" s="7" t="s">
        <v>325</v>
      </c>
      <c r="C164" s="1" t="s">
        <v>344</v>
      </c>
    </row>
    <row r="165" spans="1:3" x14ac:dyDescent="0.2">
      <c r="A165" s="1" t="s">
        <v>345</v>
      </c>
      <c r="B165" s="7" t="s">
        <v>325</v>
      </c>
      <c r="C165" s="1" t="s">
        <v>346</v>
      </c>
    </row>
    <row r="166" spans="1:3" x14ac:dyDescent="0.2">
      <c r="A166" s="1" t="s">
        <v>268</v>
      </c>
      <c r="B166" s="1"/>
      <c r="C166" s="1" t="s">
        <v>347</v>
      </c>
    </row>
    <row r="167" spans="1:3" x14ac:dyDescent="0.2">
      <c r="A167" s="1" t="s">
        <v>253</v>
      </c>
      <c r="B167" s="7" t="s">
        <v>325</v>
      </c>
      <c r="C167" s="1" t="s">
        <v>348</v>
      </c>
    </row>
    <row r="168" spans="1:3" x14ac:dyDescent="0.2">
      <c r="A168" s="1" t="s">
        <v>187</v>
      </c>
      <c r="B168" s="7" t="s">
        <v>325</v>
      </c>
      <c r="C168" s="1" t="s">
        <v>349</v>
      </c>
    </row>
    <row r="169" spans="1:3" x14ac:dyDescent="0.2">
      <c r="A169" s="1" t="s">
        <v>117</v>
      </c>
      <c r="B169" s="7" t="s">
        <v>325</v>
      </c>
      <c r="C169" s="1" t="s">
        <v>350</v>
      </c>
    </row>
    <row r="170" spans="1:3" x14ac:dyDescent="0.2">
      <c r="A170" s="1" t="s">
        <v>202</v>
      </c>
      <c r="B170" s="1"/>
      <c r="C170" s="1" t="s">
        <v>351</v>
      </c>
    </row>
    <row r="171" spans="1:3" x14ac:dyDescent="0.2">
      <c r="A171" s="1" t="s">
        <v>197</v>
      </c>
      <c r="B171" s="7" t="s">
        <v>325</v>
      </c>
      <c r="C171" s="1" t="s">
        <v>352</v>
      </c>
    </row>
    <row r="172" spans="1:3" x14ac:dyDescent="0.2">
      <c r="A172" s="1" t="s">
        <v>353</v>
      </c>
      <c r="B172" s="7" t="s">
        <v>325</v>
      </c>
      <c r="C172" s="1" t="s">
        <v>354</v>
      </c>
    </row>
    <row r="173" spans="1:3" x14ac:dyDescent="0.2">
      <c r="A173" s="1" t="s">
        <v>192</v>
      </c>
      <c r="B173" s="7" t="s">
        <v>325</v>
      </c>
      <c r="C173" s="1" t="s">
        <v>355</v>
      </c>
    </row>
    <row r="174" spans="1:3" x14ac:dyDescent="0.2">
      <c r="A174" s="1" t="s">
        <v>356</v>
      </c>
      <c r="B174" s="1"/>
      <c r="C174" s="1" t="s">
        <v>357</v>
      </c>
    </row>
    <row r="175" spans="1:3" x14ac:dyDescent="0.2">
      <c r="A175" s="1" t="s">
        <v>213</v>
      </c>
      <c r="B175" s="1" t="s">
        <v>325</v>
      </c>
      <c r="C175" s="1" t="s">
        <v>358</v>
      </c>
    </row>
    <row r="176" spans="1:3" x14ac:dyDescent="0.2">
      <c r="A176" s="1" t="s">
        <v>359</v>
      </c>
      <c r="B176" s="7" t="s">
        <v>325</v>
      </c>
      <c r="C176" s="1" t="s">
        <v>360</v>
      </c>
    </row>
    <row r="177" spans="1:3" x14ac:dyDescent="0.2">
      <c r="A177" s="1" t="s">
        <v>62</v>
      </c>
      <c r="B177" s="7" t="s">
        <v>325</v>
      </c>
      <c r="C177" s="1" t="s">
        <v>361</v>
      </c>
    </row>
    <row r="178" spans="1:3" x14ac:dyDescent="0.2">
      <c r="A178" s="1" t="s">
        <v>155</v>
      </c>
      <c r="B178" s="7" t="s">
        <v>325</v>
      </c>
      <c r="C178" s="1" t="s">
        <v>362</v>
      </c>
    </row>
    <row r="179" spans="1:3" x14ac:dyDescent="0.2">
      <c r="A179" s="1" t="s">
        <v>183</v>
      </c>
      <c r="B179" s="7" t="s">
        <v>325</v>
      </c>
      <c r="C179" s="1" t="s">
        <v>363</v>
      </c>
    </row>
    <row r="180" spans="1:3" x14ac:dyDescent="0.2">
      <c r="A180" s="1" t="s">
        <v>364</v>
      </c>
      <c r="B180" s="1"/>
      <c r="C180" s="1" t="s">
        <v>365</v>
      </c>
    </row>
    <row r="181" spans="1:3" x14ac:dyDescent="0.2">
      <c r="A181" s="1" t="s">
        <v>366</v>
      </c>
      <c r="B181" s="1"/>
      <c r="C181" s="1" t="s">
        <v>367</v>
      </c>
    </row>
  </sheetData>
  <mergeCells count="86">
    <mergeCell ref="M141:M142"/>
    <mergeCell ref="N141:N142"/>
    <mergeCell ref="G141:G142"/>
    <mergeCell ref="H141:H142"/>
    <mergeCell ref="I141:I142"/>
    <mergeCell ref="J141:J142"/>
    <mergeCell ref="K141:K142"/>
    <mergeCell ref="L141:L142"/>
    <mergeCell ref="A141:A142"/>
    <mergeCell ref="B141:B142"/>
    <mergeCell ref="C141:C142"/>
    <mergeCell ref="D141:D142"/>
    <mergeCell ref="E141:E142"/>
    <mergeCell ref="F141:F142"/>
    <mergeCell ref="J139:J140"/>
    <mergeCell ref="K139:K140"/>
    <mergeCell ref="L139:L140"/>
    <mergeCell ref="M139:M140"/>
    <mergeCell ref="N139:N140"/>
    <mergeCell ref="O139:O140"/>
    <mergeCell ref="N136:N137"/>
    <mergeCell ref="O136:O137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G136:G137"/>
    <mergeCell ref="H136:H137"/>
    <mergeCell ref="J136:J137"/>
    <mergeCell ref="K136:K137"/>
    <mergeCell ref="L136:L137"/>
    <mergeCell ref="M136:M137"/>
    <mergeCell ref="A136:A137"/>
    <mergeCell ref="B136:B137"/>
    <mergeCell ref="C136:C137"/>
    <mergeCell ref="D136:D137"/>
    <mergeCell ref="E136:E137"/>
    <mergeCell ref="F136:F137"/>
    <mergeCell ref="J134:J135"/>
    <mergeCell ref="K134:K135"/>
    <mergeCell ref="L134:L135"/>
    <mergeCell ref="M134:M135"/>
    <mergeCell ref="N134:N135"/>
    <mergeCell ref="O134:O135"/>
    <mergeCell ref="K131:K133"/>
    <mergeCell ref="M131:M133"/>
    <mergeCell ref="A134:A135"/>
    <mergeCell ref="B134:B135"/>
    <mergeCell ref="C134:C135"/>
    <mergeCell ref="D134:D135"/>
    <mergeCell ref="E134:E135"/>
    <mergeCell ref="F134:F135"/>
    <mergeCell ref="G134:G135"/>
    <mergeCell ref="H134:H135"/>
    <mergeCell ref="A131:A133"/>
    <mergeCell ref="B131:B133"/>
    <mergeCell ref="D131:D133"/>
    <mergeCell ref="E131:E133"/>
    <mergeCell ref="G131:G133"/>
    <mergeCell ref="I131:I133"/>
    <mergeCell ref="G11:G13"/>
    <mergeCell ref="I11:I13"/>
    <mergeCell ref="K11:K13"/>
    <mergeCell ref="M11:M13"/>
    <mergeCell ref="O11:O13"/>
    <mergeCell ref="Q11:Q13"/>
    <mergeCell ref="I1:I3"/>
    <mergeCell ref="K1:K3"/>
    <mergeCell ref="M1:M3"/>
    <mergeCell ref="O1:O3"/>
    <mergeCell ref="Q1:Q3"/>
    <mergeCell ref="A11:A13"/>
    <mergeCell ref="B11:B13"/>
    <mergeCell ref="C11:C13"/>
    <mergeCell ref="D11:D13"/>
    <mergeCell ref="E11:E13"/>
    <mergeCell ref="A1:A3"/>
    <mergeCell ref="B1:B3"/>
    <mergeCell ref="C1:C3"/>
    <mergeCell ref="D1:D3"/>
    <mergeCell ref="E1:E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2022-08-30T00:12:30Z</dcterms:created>
  <dcterms:modified xsi:type="dcterms:W3CDTF">2022-08-30T14:28:08Z</dcterms:modified>
</cp:coreProperties>
</file>