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8225865C-CCE1-E642-BBB8-0C7CCCF91137}" xr6:coauthVersionLast="47" xr6:coauthVersionMax="47" xr10:uidLastSave="{00000000-0000-0000-0000-000000000000}"/>
  <bookViews>
    <workbookView xWindow="1100" yWindow="820" windowWidth="28040" windowHeight="17440" activeTab="1" xr2:uid="{E80DDADD-73BD-ED47-949F-687C0726334C}"/>
  </bookViews>
  <sheets>
    <sheet name="Main" sheetId="2" r:id="rId1"/>
    <sheet name="Model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" l="1"/>
  <c r="S143" i="1"/>
  <c r="S148" i="1"/>
  <c r="S149" i="1" s="1"/>
  <c r="S150" i="1" s="1"/>
  <c r="Q143" i="1"/>
  <c r="R143" i="1"/>
  <c r="S131" i="1"/>
  <c r="S135" i="1" s="1"/>
  <c r="S139" i="1"/>
  <c r="P9" i="1"/>
  <c r="Q9" i="1"/>
  <c r="R9" i="1"/>
  <c r="Q148" i="1"/>
  <c r="Q131" i="1"/>
  <c r="Q135" i="1" s="1"/>
  <c r="Q139" i="1"/>
  <c r="R148" i="1"/>
  <c r="R139" i="1"/>
  <c r="R131" i="1"/>
  <c r="R135" i="1" s="1"/>
  <c r="R149" i="1" l="1"/>
  <c r="R150" i="1" s="1"/>
  <c r="Q149" i="1"/>
  <c r="Q150" i="1" s="1"/>
</calcChain>
</file>

<file path=xl/sharedStrings.xml><?xml version="1.0" encoding="utf-8"?>
<sst xmlns="http://schemas.openxmlformats.org/spreadsheetml/2006/main" count="71" uniqueCount="68">
  <si>
    <t>Akero Therapeutics</t>
  </si>
  <si>
    <t>AKRO</t>
  </si>
  <si>
    <t>FY2022A</t>
  </si>
  <si>
    <t>FY2021A</t>
  </si>
  <si>
    <t>FY2020A</t>
  </si>
  <si>
    <t>1Q20A</t>
  </si>
  <si>
    <t>2Q20A</t>
  </si>
  <si>
    <t>3Q20A</t>
  </si>
  <si>
    <t>4Q20A</t>
  </si>
  <si>
    <t>1Q21A</t>
  </si>
  <si>
    <t>2Q21A</t>
  </si>
  <si>
    <t>3Q21A</t>
  </si>
  <si>
    <t>4Q21A</t>
  </si>
  <si>
    <t>1Q22A</t>
  </si>
  <si>
    <t>2Q22A</t>
  </si>
  <si>
    <t>3Q22A</t>
  </si>
  <si>
    <t>4Q22A</t>
  </si>
  <si>
    <t>1Q23A</t>
  </si>
  <si>
    <t>EFX</t>
  </si>
  <si>
    <t>Efruxifermin</t>
  </si>
  <si>
    <t>Phase II</t>
  </si>
  <si>
    <t>Ongoing</t>
  </si>
  <si>
    <t>Consolidated Balance Sheets</t>
  </si>
  <si>
    <t>Cash &amp; cash equivalents</t>
  </si>
  <si>
    <t>Short-term marketable securities</t>
  </si>
  <si>
    <t>Total current asserts</t>
  </si>
  <si>
    <t>Net property &amp; equipment</t>
  </si>
  <si>
    <t>Right of use asset</t>
  </si>
  <si>
    <t>Other noncurrent assets</t>
  </si>
  <si>
    <t>Total assets</t>
  </si>
  <si>
    <t xml:space="preserve">Accounts payable </t>
  </si>
  <si>
    <t>Accrued expenses &amp; other current liabilities</t>
  </si>
  <si>
    <t>Total liabilities</t>
  </si>
  <si>
    <t>Libailities &amp; Stockholders' Equity</t>
  </si>
  <si>
    <t>Assets</t>
  </si>
  <si>
    <t>Common</t>
  </si>
  <si>
    <t>Additional paid-in capital</t>
  </si>
  <si>
    <t>Accumulated other comprehensive loss</t>
  </si>
  <si>
    <t>Accumulated defecit</t>
  </si>
  <si>
    <t>Total stockholders' equity</t>
  </si>
  <si>
    <t>Total liabilities &amp; stockholders' equity</t>
  </si>
  <si>
    <t>Prepaid expenses &amp; other current assets</t>
  </si>
  <si>
    <t>Check</t>
  </si>
  <si>
    <t>P&amp;L GAAP</t>
  </si>
  <si>
    <t>Operating expenses</t>
  </si>
  <si>
    <t>General &amp; administrative</t>
  </si>
  <si>
    <t>Total operating expenses</t>
  </si>
  <si>
    <t>Other income</t>
  </si>
  <si>
    <t>EBT</t>
  </si>
  <si>
    <t>EBIT</t>
  </si>
  <si>
    <t>Tax provision</t>
  </si>
  <si>
    <t>Reported net income</t>
  </si>
  <si>
    <t>Research &amp; development</t>
  </si>
  <si>
    <t>FY2019A</t>
  </si>
  <si>
    <t>Noncurrent operating lease liabilities</t>
  </si>
  <si>
    <t>Noncurrent loan payable</t>
  </si>
  <si>
    <t>Warrant liability</t>
  </si>
  <si>
    <t>Total current liabilities</t>
  </si>
  <si>
    <t>Consolidated Statement of Cash Flows</t>
  </si>
  <si>
    <t>Net Income</t>
  </si>
  <si>
    <t>Adjustments to net income to CFFO</t>
  </si>
  <si>
    <t>SBC</t>
  </si>
  <si>
    <t>Depreciation</t>
  </si>
  <si>
    <t>Non-cash lease expense</t>
  </si>
  <si>
    <t>Net amortization of premiums &amp; discounts on short-investments</t>
  </si>
  <si>
    <t>Amortization of debt issuance costs &amp; discount</t>
  </si>
  <si>
    <t>Fair value change in warrant liability</t>
  </si>
  <si>
    <t>Unrealized foreign exchange gain &amp;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</si>
</sst>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87E47-B05E-A143-8071-889C188D0E9F}">
  <dimension ref="B3:D5"/>
  <sheetViews>
    <sheetView workbookViewId="0">
      <selection activeCell="D4" sqref="D4:D5"/>
    </sheetView>
  </sheetViews>
  <sheetFormatPr baseColWidth="10" defaultRowHeight="16" x14ac:dyDescent="0.2"/>
  <sheetData>
    <row r="3" spans="2:4" x14ac:dyDescent="0.2">
      <c r="D3" t="s">
        <v>20</v>
      </c>
    </row>
    <row r="4" spans="2:4" x14ac:dyDescent="0.2">
      <c r="B4" t="s">
        <v>18</v>
      </c>
      <c r="C4" t="s">
        <v>19</v>
      </c>
      <c r="D4" t="s">
        <v>21</v>
      </c>
    </row>
    <row r="5" spans="2:4" x14ac:dyDescent="0.2">
      <c r="B5" t="s">
        <v>18</v>
      </c>
      <c r="C5" t="s">
        <v>19</v>
      </c>
      <c r="D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36ACC-7CDA-F649-A2FA-810DE7494ECB}">
  <dimension ref="A1:S150"/>
  <sheetViews>
    <sheetView tabSelected="1" workbookViewId="0">
      <pane xSplit="1" ySplit="3" topLeftCell="K7" activePane="bottomRight" state="frozen"/>
      <selection pane="topRight" activeCell="B1" sqref="B1"/>
      <selection pane="bottomLeft" activeCell="A4" sqref="A4"/>
      <selection pane="bottomRight" activeCell="A27" sqref="A27"/>
    </sheetView>
  </sheetViews>
  <sheetFormatPr baseColWidth="10" defaultRowHeight="16" x14ac:dyDescent="0.2"/>
  <cols>
    <col min="1" max="1" width="31.33203125" customWidth="1"/>
  </cols>
  <sheetData>
    <row r="1" spans="1:19" s="2" customFormat="1" x14ac:dyDescent="0.2">
      <c r="A1" s="2" t="s">
        <v>0</v>
      </c>
    </row>
    <row r="2" spans="1:19" s="2" customFormat="1" x14ac:dyDescent="0.2">
      <c r="A2" s="2" t="s">
        <v>1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P2" s="2" t="s">
        <v>53</v>
      </c>
      <c r="Q2" s="2" t="s">
        <v>4</v>
      </c>
      <c r="R2" s="2" t="s">
        <v>3</v>
      </c>
      <c r="S2" s="2" t="s">
        <v>2</v>
      </c>
    </row>
    <row r="3" spans="1:19" x14ac:dyDescent="0.2">
      <c r="P3" s="1">
        <v>43830</v>
      </c>
      <c r="Q3" s="1">
        <v>44196</v>
      </c>
      <c r="R3" s="1">
        <v>44561</v>
      </c>
      <c r="S3" s="1">
        <v>44926</v>
      </c>
    </row>
    <row r="4" spans="1:19" x14ac:dyDescent="0.2">
      <c r="A4" t="s">
        <v>43</v>
      </c>
    </row>
    <row r="6" spans="1:19" x14ac:dyDescent="0.2">
      <c r="A6" t="s">
        <v>44</v>
      </c>
    </row>
    <row r="7" spans="1:19" x14ac:dyDescent="0.2">
      <c r="A7" t="s">
        <v>52</v>
      </c>
      <c r="P7" s="3">
        <v>37046</v>
      </c>
      <c r="Q7" s="3">
        <v>64916</v>
      </c>
      <c r="R7" s="3">
        <v>81759</v>
      </c>
      <c r="S7" s="3">
        <v>85284</v>
      </c>
    </row>
    <row r="8" spans="1:19" x14ac:dyDescent="0.2">
      <c r="A8" t="s">
        <v>45</v>
      </c>
      <c r="P8" s="3">
        <v>8605</v>
      </c>
      <c r="Q8" s="3">
        <v>15238</v>
      </c>
      <c r="R8" s="3">
        <v>19127</v>
      </c>
      <c r="S8" s="3">
        <v>29872</v>
      </c>
    </row>
    <row r="9" spans="1:19" x14ac:dyDescent="0.2">
      <c r="A9" t="s">
        <v>46</v>
      </c>
      <c r="P9">
        <f>P8+P7</f>
        <v>45651</v>
      </c>
      <c r="Q9">
        <f>Q8+Q7</f>
        <v>80154</v>
      </c>
      <c r="R9">
        <f>R8+R7</f>
        <v>100886</v>
      </c>
      <c r="S9">
        <f>S8+S7</f>
        <v>115156</v>
      </c>
    </row>
    <row r="10" spans="1:19" x14ac:dyDescent="0.2">
      <c r="A10" t="s">
        <v>49</v>
      </c>
    </row>
    <row r="11" spans="1:19" x14ac:dyDescent="0.2">
      <c r="A11" t="s">
        <v>47</v>
      </c>
      <c r="P11" s="3">
        <v>1896</v>
      </c>
      <c r="Q11" s="3">
        <v>947</v>
      </c>
      <c r="R11" s="3">
        <v>109</v>
      </c>
      <c r="S11" s="3">
        <v>3862</v>
      </c>
    </row>
    <row r="12" spans="1:19" x14ac:dyDescent="0.2">
      <c r="A12" t="s">
        <v>48</v>
      </c>
    </row>
    <row r="13" spans="1:19" x14ac:dyDescent="0.2">
      <c r="A13" t="s">
        <v>50</v>
      </c>
    </row>
    <row r="14" spans="1:19" x14ac:dyDescent="0.2">
      <c r="A14" t="s">
        <v>51</v>
      </c>
      <c r="P14" s="3">
        <v>-43755</v>
      </c>
      <c r="Q14" s="3">
        <v>-79207</v>
      </c>
      <c r="R14" s="3">
        <v>-100777</v>
      </c>
      <c r="S14" s="3">
        <v>-112033</v>
      </c>
    </row>
    <row r="17" spans="1:1" x14ac:dyDescent="0.2">
      <c r="A17" s="2" t="s">
        <v>58</v>
      </c>
    </row>
    <row r="18" spans="1:1" x14ac:dyDescent="0.2">
      <c r="A18" t="s">
        <v>59</v>
      </c>
    </row>
    <row r="19" spans="1:1" x14ac:dyDescent="0.2">
      <c r="A19" t="s">
        <v>60</v>
      </c>
    </row>
    <row r="20" spans="1:1" x14ac:dyDescent="0.2">
      <c r="A20" t="s">
        <v>61</v>
      </c>
    </row>
    <row r="21" spans="1:1" x14ac:dyDescent="0.2">
      <c r="A21" t="s">
        <v>62</v>
      </c>
    </row>
    <row r="22" spans="1:1" x14ac:dyDescent="0.2">
      <c r="A22" t="s">
        <v>63</v>
      </c>
    </row>
    <row r="23" spans="1:1" x14ac:dyDescent="0.2">
      <c r="A23" t="s">
        <v>64</v>
      </c>
    </row>
    <row r="24" spans="1:1" x14ac:dyDescent="0.2">
      <c r="A24" t="s">
        <v>65</v>
      </c>
    </row>
    <row r="25" spans="1:1" x14ac:dyDescent="0.2">
      <c r="A25" t="s">
        <v>66</v>
      </c>
    </row>
    <row r="26" spans="1:1" x14ac:dyDescent="0.2">
      <c r="A26" t="s">
        <v>67</v>
      </c>
    </row>
    <row r="126" spans="1:19" x14ac:dyDescent="0.2">
      <c r="A126" t="s">
        <v>22</v>
      </c>
    </row>
    <row r="127" spans="1:19" x14ac:dyDescent="0.2">
      <c r="A127" s="2" t="s">
        <v>34</v>
      </c>
    </row>
    <row r="128" spans="1:19" x14ac:dyDescent="0.2">
      <c r="A128" t="s">
        <v>23</v>
      </c>
      <c r="Q128" s="3">
        <v>187242</v>
      </c>
      <c r="R128" s="3">
        <v>150483</v>
      </c>
      <c r="S128" s="3">
        <v>249773</v>
      </c>
    </row>
    <row r="129" spans="1:19" x14ac:dyDescent="0.2">
      <c r="A129" t="s">
        <v>24</v>
      </c>
      <c r="Q129" s="3">
        <v>81145</v>
      </c>
      <c r="R129" s="3">
        <v>37775</v>
      </c>
      <c r="S129" s="3">
        <v>101676</v>
      </c>
    </row>
    <row r="130" spans="1:19" x14ac:dyDescent="0.2">
      <c r="A130" t="s">
        <v>41</v>
      </c>
      <c r="Q130" s="3">
        <v>2958</v>
      </c>
      <c r="R130" s="3">
        <v>5324</v>
      </c>
      <c r="S130" s="3">
        <v>3724</v>
      </c>
    </row>
    <row r="131" spans="1:19" x14ac:dyDescent="0.2">
      <c r="A131" t="s">
        <v>25</v>
      </c>
      <c r="Q131">
        <f>Q128+Q129+Q130</f>
        <v>271345</v>
      </c>
      <c r="R131">
        <f>R128+R129+R130</f>
        <v>193582</v>
      </c>
      <c r="S131">
        <f>S128+S129+S130</f>
        <v>355173</v>
      </c>
    </row>
    <row r="132" spans="1:19" x14ac:dyDescent="0.2">
      <c r="A132" t="s">
        <v>26</v>
      </c>
      <c r="Q132" s="3">
        <v>131</v>
      </c>
      <c r="R132" s="3">
        <v>90</v>
      </c>
      <c r="S132" s="3">
        <v>47</v>
      </c>
    </row>
    <row r="133" spans="1:19" x14ac:dyDescent="0.2">
      <c r="A133" t="s">
        <v>27</v>
      </c>
      <c r="Q133" s="3">
        <v>1662</v>
      </c>
      <c r="R133" s="3">
        <v>1459</v>
      </c>
      <c r="S133" s="3">
        <v>1242</v>
      </c>
    </row>
    <row r="134" spans="1:19" x14ac:dyDescent="0.2">
      <c r="A134" t="s">
        <v>28</v>
      </c>
      <c r="Q134" s="3">
        <v>201</v>
      </c>
      <c r="R134" s="3">
        <v>417</v>
      </c>
      <c r="S134" s="3">
        <v>108</v>
      </c>
    </row>
    <row r="135" spans="1:19" x14ac:dyDescent="0.2">
      <c r="A135" t="s">
        <v>29</v>
      </c>
      <c r="Q135">
        <f>Q131+Q132+Q133+Q134</f>
        <v>273339</v>
      </c>
      <c r="R135">
        <f>R131+R132+R133+R134</f>
        <v>195548</v>
      </c>
      <c r="S135">
        <f>S131+S132+S133+S134</f>
        <v>356570</v>
      </c>
    </row>
    <row r="136" spans="1:19" x14ac:dyDescent="0.2">
      <c r="A136" s="2" t="s">
        <v>33</v>
      </c>
    </row>
    <row r="137" spans="1:19" x14ac:dyDescent="0.2">
      <c r="A137" t="s">
        <v>30</v>
      </c>
      <c r="Q137" s="3">
        <v>3428</v>
      </c>
      <c r="R137" s="3">
        <v>6706</v>
      </c>
      <c r="S137" s="3">
        <v>7968</v>
      </c>
    </row>
    <row r="138" spans="1:19" x14ac:dyDescent="0.2">
      <c r="A138" t="s">
        <v>31</v>
      </c>
      <c r="Q138" s="3">
        <v>9683</v>
      </c>
      <c r="R138" s="3">
        <v>18422</v>
      </c>
      <c r="S138" s="3">
        <v>11115</v>
      </c>
    </row>
    <row r="139" spans="1:19" x14ac:dyDescent="0.2">
      <c r="A139" t="s">
        <v>57</v>
      </c>
      <c r="Q139">
        <f>Q137+Q138</f>
        <v>13111</v>
      </c>
      <c r="R139">
        <f>R137+R138</f>
        <v>25128</v>
      </c>
      <c r="S139">
        <f>S137+S138</f>
        <v>19083</v>
      </c>
    </row>
    <row r="140" spans="1:19" x14ac:dyDescent="0.2">
      <c r="A140" t="s">
        <v>55</v>
      </c>
      <c r="S140" s="3">
        <v>9541</v>
      </c>
    </row>
    <row r="141" spans="1:19" x14ac:dyDescent="0.2">
      <c r="A141" t="s">
        <v>56</v>
      </c>
      <c r="S141" s="3">
        <v>305</v>
      </c>
    </row>
    <row r="142" spans="1:19" x14ac:dyDescent="0.2">
      <c r="A142" t="s">
        <v>54</v>
      </c>
      <c r="Q142" s="3">
        <v>1516</v>
      </c>
      <c r="R142" s="3">
        <v>1311</v>
      </c>
      <c r="S142" s="3">
        <v>1079</v>
      </c>
    </row>
    <row r="143" spans="1:19" x14ac:dyDescent="0.2">
      <c r="A143" t="s">
        <v>32</v>
      </c>
      <c r="Q143">
        <f>Q142+Q139+Q140+Q141</f>
        <v>14627</v>
      </c>
      <c r="R143">
        <f>R142+R139+R140+R141</f>
        <v>26439</v>
      </c>
      <c r="S143">
        <f>S142+S139+S140+S141</f>
        <v>30008</v>
      </c>
    </row>
    <row r="144" spans="1:19" x14ac:dyDescent="0.2">
      <c r="A144" t="s">
        <v>35</v>
      </c>
      <c r="Q144" s="3">
        <v>4</v>
      </c>
      <c r="R144" s="3">
        <v>4</v>
      </c>
      <c r="S144" s="3">
        <v>5</v>
      </c>
    </row>
    <row r="145" spans="1:19" x14ac:dyDescent="0.2">
      <c r="A145" t="s">
        <v>36</v>
      </c>
      <c r="Q145" s="3">
        <v>468238</v>
      </c>
      <c r="R145" s="3">
        <v>479436</v>
      </c>
      <c r="S145" s="3">
        <v>748857</v>
      </c>
    </row>
    <row r="146" spans="1:19" x14ac:dyDescent="0.2">
      <c r="A146" t="s">
        <v>37</v>
      </c>
      <c r="Q146" s="3">
        <v>-3</v>
      </c>
      <c r="R146" s="3">
        <v>-27</v>
      </c>
      <c r="S146" s="3">
        <v>37</v>
      </c>
    </row>
    <row r="147" spans="1:19" x14ac:dyDescent="0.2">
      <c r="A147" t="s">
        <v>38</v>
      </c>
      <c r="Q147" s="3">
        <v>-209527</v>
      </c>
      <c r="R147" s="3">
        <v>-310304</v>
      </c>
      <c r="S147" s="3">
        <v>-422337</v>
      </c>
    </row>
    <row r="148" spans="1:19" x14ac:dyDescent="0.2">
      <c r="A148" t="s">
        <v>39</v>
      </c>
      <c r="Q148">
        <f>Q144+Q145+Q146+Q147</f>
        <v>258712</v>
      </c>
      <c r="R148">
        <f>R144+R145+R146+R147</f>
        <v>169109</v>
      </c>
      <c r="S148">
        <f>S144+S145+S146+S147</f>
        <v>326562</v>
      </c>
    </row>
    <row r="149" spans="1:19" x14ac:dyDescent="0.2">
      <c r="A149" t="s">
        <v>40</v>
      </c>
      <c r="Q149">
        <f>Q143+Q148</f>
        <v>273339</v>
      </c>
      <c r="R149">
        <f>R143+R148</f>
        <v>195548</v>
      </c>
      <c r="S149">
        <f>S143+S148</f>
        <v>356570</v>
      </c>
    </row>
    <row r="150" spans="1:19" x14ac:dyDescent="0.2">
      <c r="A150" t="s">
        <v>42</v>
      </c>
      <c r="Q150">
        <f>Q149-Q135</f>
        <v>0</v>
      </c>
      <c r="R150">
        <f>R149-R135</f>
        <v>0</v>
      </c>
      <c r="S150">
        <f>S149-S135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2023-06-12T21:59:51Z</dcterms:created>
  <dcterms:modified xsi:type="dcterms:W3CDTF">2023-06-13T00:41:50Z</dcterms:modified>
</cp:coreProperties>
</file>