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4E710D48-F309-7644-915F-747E63D3B4FF}" xr6:coauthVersionLast="47" xr6:coauthVersionMax="47" xr10:uidLastSave="{00000000-0000-0000-0000-000000000000}"/>
  <bookViews>
    <workbookView xWindow="1100" yWindow="820" windowWidth="28040" windowHeight="17440" xr2:uid="{5D42BA6B-97EC-3840-91E0-AF9E75CD09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I16" i="1"/>
  <c r="J16" i="1"/>
  <c r="F16" i="1"/>
  <c r="H9" i="1"/>
  <c r="H10" i="1" s="1"/>
  <c r="H17" i="1" s="1"/>
  <c r="I9" i="1"/>
  <c r="I10" i="1" s="1"/>
  <c r="I17" i="1" s="1"/>
  <c r="J9" i="1"/>
  <c r="J10" i="1" s="1"/>
  <c r="F9" i="1"/>
  <c r="F10" i="1" s="1"/>
  <c r="J17" i="1" l="1"/>
  <c r="F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tc={F4CCA06F-254F-284C-91B9-EBCFC979FA9D}</author>
  </authors>
  <commentList>
    <comment ref="A13" authorId="0" shapeId="0" xr:uid="{F4CCA06F-254F-284C-91B9-EBCFC979FA9D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Interest expense related to the sale of future royalties</t>
      </text>
    </comment>
  </commentList>
</comments>
</file>

<file path=xl/sharedStrings.xml><?xml version="1.0" encoding="utf-8"?>
<sst xmlns="http://schemas.openxmlformats.org/spreadsheetml/2006/main" count="30" uniqueCount="29">
  <si>
    <t>3Q25A</t>
  </si>
  <si>
    <t>3Q24A</t>
  </si>
  <si>
    <t>Research &amp; Development</t>
  </si>
  <si>
    <t>General &amp; Administrative</t>
  </si>
  <si>
    <t>Interest Income</t>
  </si>
  <si>
    <t>Interest Expense</t>
  </si>
  <si>
    <t>Forex Gain</t>
  </si>
  <si>
    <t>Other</t>
  </si>
  <si>
    <t>Provision for Income Taxes</t>
  </si>
  <si>
    <t>Total Operating Expenses</t>
  </si>
  <si>
    <t>Total Revenue</t>
  </si>
  <si>
    <t>Operating Income</t>
  </si>
  <si>
    <t>Total Other Income</t>
  </si>
  <si>
    <t>EBT</t>
  </si>
  <si>
    <t>Net Income</t>
  </si>
  <si>
    <t>FY2024A</t>
  </si>
  <si>
    <t>FY2025E</t>
  </si>
  <si>
    <t>Shares</t>
  </si>
  <si>
    <t>2Q25A</t>
  </si>
  <si>
    <t>4Q24A</t>
  </si>
  <si>
    <t>1Q24A</t>
  </si>
  <si>
    <t>2Q24A</t>
  </si>
  <si>
    <t>Consolidated Balance Sheet</t>
  </si>
  <si>
    <t>Current Assets</t>
  </si>
  <si>
    <t>Cash &amp; Equivalents</t>
  </si>
  <si>
    <t>Marketable Securities</t>
  </si>
  <si>
    <t>Research &amp; Development Tax Credit Receivable</t>
  </si>
  <si>
    <t>Prepaid Expenses &amp; Other Current Assets</t>
  </si>
  <si>
    <t>KalVista Pharmaceuticals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</si>
</sst>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" id="{FD2839A4-924F-CC4A-8F20-96BE497009DF}" userId="d81c68d153694c8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3" dT="2025-04-29T02:37:41.43" personId="{FD2839A4-924F-CC4A-8F20-96BE497009DF}" id="{F4CCA06F-254F-284C-91B9-EBCFC979FA9D}">
    <text>Interest expense related to the sale of future royalties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1209-F8DD-314A-9F76-6946F214506D}">
  <dimension ref="A1:N35"/>
  <sheetViews>
    <sheetView tabSelected="1" workbookViewId="0">
      <selection activeCell="A2" sqref="A2"/>
    </sheetView>
  </sheetViews>
  <sheetFormatPr baseColWidth="10" defaultRowHeight="16" x14ac:dyDescent="0.2"/>
  <sheetData>
    <row r="1" spans="1:14" x14ac:dyDescent="0.2">
      <c r="A1" t="s">
        <v>28</v>
      </c>
    </row>
    <row r="3" spans="1:14" x14ac:dyDescent="0.2">
      <c r="D3" t="s">
        <v>20</v>
      </c>
      <c r="E3" t="s">
        <v>21</v>
      </c>
      <c r="F3" t="s">
        <v>1</v>
      </c>
      <c r="G3" t="s">
        <v>19</v>
      </c>
      <c r="H3" t="s">
        <v>20</v>
      </c>
      <c r="I3" t="s">
        <v>18</v>
      </c>
      <c r="J3" t="s">
        <v>0</v>
      </c>
      <c r="M3" t="s">
        <v>15</v>
      </c>
      <c r="N3" t="s">
        <v>16</v>
      </c>
    </row>
    <row r="4" spans="1:14" x14ac:dyDescent="0.2">
      <c r="F4" s="1">
        <v>45322</v>
      </c>
      <c r="G4" s="1">
        <v>45412</v>
      </c>
      <c r="H4" s="1">
        <v>45503</v>
      </c>
      <c r="I4" s="1">
        <v>45596</v>
      </c>
      <c r="J4" s="1">
        <v>45688</v>
      </c>
    </row>
    <row r="5" spans="1:14" x14ac:dyDescent="0.2">
      <c r="A5" t="s">
        <v>10</v>
      </c>
    </row>
    <row r="7" spans="1:14" x14ac:dyDescent="0.2">
      <c r="A7" t="s">
        <v>2</v>
      </c>
      <c r="F7">
        <v>22523</v>
      </c>
      <c r="J7">
        <v>12594</v>
      </c>
    </row>
    <row r="8" spans="1:14" x14ac:dyDescent="0.2">
      <c r="A8" t="s">
        <v>3</v>
      </c>
      <c r="F8">
        <v>10628</v>
      </c>
      <c r="J8">
        <v>30346</v>
      </c>
    </row>
    <row r="9" spans="1:14" x14ac:dyDescent="0.2">
      <c r="A9" t="s">
        <v>9</v>
      </c>
      <c r="F9">
        <f>F8+F7</f>
        <v>33151</v>
      </c>
      <c r="H9">
        <f t="shared" ref="H9:J9" si="0">H8+H7</f>
        <v>0</v>
      </c>
      <c r="I9">
        <f t="shared" si="0"/>
        <v>0</v>
      </c>
      <c r="J9">
        <f t="shared" si="0"/>
        <v>42940</v>
      </c>
    </row>
    <row r="10" spans="1:14" x14ac:dyDescent="0.2">
      <c r="A10" t="s">
        <v>11</v>
      </c>
      <c r="F10">
        <f>F5-F9</f>
        <v>-33151</v>
      </c>
      <c r="H10">
        <f t="shared" ref="H10:J10" si="1">H5-H9</f>
        <v>0</v>
      </c>
      <c r="I10">
        <f t="shared" si="1"/>
        <v>0</v>
      </c>
      <c r="J10">
        <f t="shared" si="1"/>
        <v>-42940</v>
      </c>
    </row>
    <row r="12" spans="1:14" x14ac:dyDescent="0.2">
      <c r="A12" t="s">
        <v>4</v>
      </c>
      <c r="F12">
        <v>684</v>
      </c>
      <c r="J12">
        <v>1394</v>
      </c>
    </row>
    <row r="13" spans="1:14" x14ac:dyDescent="0.2">
      <c r="A13" t="s">
        <v>5</v>
      </c>
      <c r="J13">
        <v>-2842</v>
      </c>
    </row>
    <row r="14" spans="1:14" x14ac:dyDescent="0.2">
      <c r="A14" t="s">
        <v>6</v>
      </c>
      <c r="F14">
        <v>1120</v>
      </c>
      <c r="J14">
        <v>-983</v>
      </c>
    </row>
    <row r="15" spans="1:14" x14ac:dyDescent="0.2">
      <c r="A15" t="s">
        <v>7</v>
      </c>
      <c r="F15">
        <v>2319</v>
      </c>
      <c r="J15">
        <v>1109</v>
      </c>
    </row>
    <row r="16" spans="1:14" x14ac:dyDescent="0.2">
      <c r="A16" t="s">
        <v>12</v>
      </c>
      <c r="F16">
        <f>F12+F13+F14+F15</f>
        <v>4123</v>
      </c>
      <c r="H16">
        <f t="shared" ref="H16:J16" si="2">H12+H13+H14+H15</f>
        <v>0</v>
      </c>
      <c r="I16">
        <f t="shared" si="2"/>
        <v>0</v>
      </c>
      <c r="J16">
        <f t="shared" si="2"/>
        <v>-1322</v>
      </c>
    </row>
    <row r="17" spans="1:10" x14ac:dyDescent="0.2">
      <c r="A17" t="s">
        <v>13</v>
      </c>
      <c r="F17">
        <f>F10+F16</f>
        <v>-29028</v>
      </c>
      <c r="H17">
        <f t="shared" ref="H17:J17" si="3">H10+H16</f>
        <v>0</v>
      </c>
      <c r="I17">
        <f t="shared" si="3"/>
        <v>0</v>
      </c>
      <c r="J17">
        <f t="shared" si="3"/>
        <v>-44262</v>
      </c>
    </row>
    <row r="18" spans="1:10" x14ac:dyDescent="0.2">
      <c r="A18" t="s">
        <v>8</v>
      </c>
      <c r="J18">
        <v>4247</v>
      </c>
    </row>
    <row r="19" spans="1:10" x14ac:dyDescent="0.2">
      <c r="A19" t="s">
        <v>14</v>
      </c>
    </row>
    <row r="22" spans="1:10" x14ac:dyDescent="0.2">
      <c r="A22" t="s">
        <v>17</v>
      </c>
      <c r="F22">
        <v>34723379</v>
      </c>
      <c r="J22">
        <v>52638888</v>
      </c>
    </row>
    <row r="30" spans="1:10" x14ac:dyDescent="0.2">
      <c r="A30" t="s">
        <v>22</v>
      </c>
    </row>
    <row r="31" spans="1:10" x14ac:dyDescent="0.2">
      <c r="A31" t="s">
        <v>23</v>
      </c>
    </row>
    <row r="32" spans="1:10" x14ac:dyDescent="0.2">
      <c r="A32" t="s">
        <v>24</v>
      </c>
    </row>
    <row r="33" spans="1:1" x14ac:dyDescent="0.2">
      <c r="A33" t="s">
        <v>25</v>
      </c>
    </row>
    <row r="34" spans="1:1" x14ac:dyDescent="0.2">
      <c r="A34" t="s">
        <v>26</v>
      </c>
    </row>
    <row r="35" spans="1:1" x14ac:dyDescent="0.2">
      <c r="A35" t="s">
        <v>27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</dc:creator>
  <cp:lastModifiedBy>Evan Domingos</cp:lastModifiedBy>
  <dcterms:created xsi:type="dcterms:W3CDTF">2025-04-29T01:32:03Z</dcterms:created>
  <dcterms:modified xsi:type="dcterms:W3CDTF">2025-04-29T04:12:57Z</dcterms:modified>
</cp:coreProperties>
</file>