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05994128-D689-334D-8F4B-50CAD0967FAC}" xr6:coauthVersionLast="47" xr6:coauthVersionMax="47" xr10:uidLastSave="{00000000-0000-0000-0000-000000000000}"/>
  <bookViews>
    <workbookView xWindow="1100" yWindow="820" windowWidth="28040" windowHeight="17440" xr2:uid="{36D8C0C0-4AA2-D142-82CA-D909189D9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D2" i="1"/>
  <c r="H2" i="1"/>
  <c r="O10" i="1"/>
  <c r="P10" i="1"/>
  <c r="P15" i="1"/>
  <c r="O15" i="1"/>
</calcChain>
</file>

<file path=xl/sharedStrings.xml><?xml version="1.0" encoding="utf-8"?>
<sst xmlns="http://schemas.openxmlformats.org/spreadsheetml/2006/main" count="51" uniqueCount="49">
  <si>
    <t>Nvidia Coirporation</t>
  </si>
  <si>
    <t>NVDA</t>
  </si>
  <si>
    <t>FY2021A</t>
  </si>
  <si>
    <t>FY2022A</t>
  </si>
  <si>
    <t>Revenue</t>
  </si>
  <si>
    <t>Data Center</t>
  </si>
  <si>
    <t>Gaming</t>
  </si>
  <si>
    <t>Professional Visualization</t>
  </si>
  <si>
    <t>Automotive</t>
  </si>
  <si>
    <t>OEM &amp; Other</t>
  </si>
  <si>
    <t>Revenue by Reportable Segments</t>
  </si>
  <si>
    <t>Compute &amp; Networking</t>
  </si>
  <si>
    <t>Graphics</t>
  </si>
  <si>
    <t>Total</t>
  </si>
  <si>
    <t>FY2023A</t>
  </si>
  <si>
    <t>FQ222A</t>
  </si>
  <si>
    <t>FQ122A</t>
  </si>
  <si>
    <t>FQ322A</t>
  </si>
  <si>
    <t>FQ422A</t>
  </si>
  <si>
    <t>FQ123A</t>
  </si>
  <si>
    <t>FQ223A</t>
  </si>
  <si>
    <t>FQ323A</t>
  </si>
  <si>
    <t>FQ423A</t>
  </si>
  <si>
    <t>FQ124A</t>
  </si>
  <si>
    <t>Cost of Revenues</t>
  </si>
  <si>
    <t>Research &amp; development</t>
  </si>
  <si>
    <t>Sales, general, &amp; administrative</t>
  </si>
  <si>
    <t>Acquisition termination cost</t>
  </si>
  <si>
    <t>Interest Income</t>
  </si>
  <si>
    <t>Interest Expense</t>
  </si>
  <si>
    <t>Net other expense</t>
  </si>
  <si>
    <t>Income tax expense</t>
  </si>
  <si>
    <t>Reported net income</t>
  </si>
  <si>
    <t>Shares outstanding</t>
  </si>
  <si>
    <t>Basic</t>
  </si>
  <si>
    <t>Diluted</t>
  </si>
  <si>
    <t>Consolidated Statement of Cash Flows</t>
  </si>
  <si>
    <t>Net Income</t>
  </si>
  <si>
    <t>SBC</t>
  </si>
  <si>
    <t xml:space="preserve">DA </t>
  </si>
  <si>
    <t>Losses (gains) on investments in non-affiliates</t>
  </si>
  <si>
    <t>Deferred taxes</t>
  </si>
  <si>
    <t>Other</t>
  </si>
  <si>
    <t>AR</t>
  </si>
  <si>
    <t>Inventories</t>
  </si>
  <si>
    <t>PE</t>
  </si>
  <si>
    <t>AP</t>
  </si>
  <si>
    <t>AOCL</t>
  </si>
  <si>
    <t>Other long-term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</si>
</sst>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751E-64E7-7E4A-82F6-D4B2D34DD9EB}">
  <dimension ref="A1:P46"/>
  <sheetViews>
    <sheetView tabSelected="1" topLeftCell="A9" workbookViewId="0">
      <selection activeCell="A47" sqref="A47"/>
    </sheetView>
  </sheetViews>
  <sheetFormatPr baseColWidth="10" defaultRowHeight="16" x14ac:dyDescent="0.2"/>
  <sheetData>
    <row r="1" spans="1:16" x14ac:dyDescent="0.2">
      <c r="A1" t="s">
        <v>0</v>
      </c>
      <c r="D1" t="s">
        <v>16</v>
      </c>
      <c r="E1" t="s">
        <v>15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N1" t="s">
        <v>2</v>
      </c>
      <c r="O1" t="s">
        <v>3</v>
      </c>
      <c r="P1" t="s">
        <v>14</v>
      </c>
    </row>
    <row r="2" spans="1:16" x14ac:dyDescent="0.2">
      <c r="A2" t="s">
        <v>1</v>
      </c>
      <c r="D2" s="3">
        <f>H2-365</f>
        <v>44316</v>
      </c>
      <c r="E2" s="3">
        <f t="shared" ref="E2:G2" si="0">I2-365</f>
        <v>44408</v>
      </c>
      <c r="F2" s="3">
        <f t="shared" si="0"/>
        <v>44499</v>
      </c>
      <c r="G2" s="3">
        <f t="shared" si="0"/>
        <v>44681</v>
      </c>
      <c r="H2" s="3">
        <f>L2-365</f>
        <v>44681</v>
      </c>
      <c r="I2" s="3">
        <v>44773</v>
      </c>
      <c r="J2" s="3">
        <v>44864</v>
      </c>
      <c r="K2" s="3">
        <v>45046</v>
      </c>
      <c r="L2" s="1">
        <v>45046</v>
      </c>
      <c r="N2" s="1">
        <v>44227</v>
      </c>
      <c r="O2" s="1">
        <v>44591</v>
      </c>
      <c r="P2" s="1">
        <v>44955</v>
      </c>
    </row>
    <row r="4" spans="1:16" x14ac:dyDescent="0.2">
      <c r="A4" t="s">
        <v>4</v>
      </c>
    </row>
    <row r="5" spans="1:16" x14ac:dyDescent="0.2">
      <c r="A5" t="s">
        <v>5</v>
      </c>
      <c r="O5">
        <v>10613</v>
      </c>
      <c r="P5">
        <v>15005</v>
      </c>
    </row>
    <row r="6" spans="1:16" x14ac:dyDescent="0.2">
      <c r="A6" t="s">
        <v>6</v>
      </c>
      <c r="O6">
        <v>12462</v>
      </c>
      <c r="P6">
        <v>9067</v>
      </c>
    </row>
    <row r="7" spans="1:16" x14ac:dyDescent="0.2">
      <c r="A7" t="s">
        <v>7</v>
      </c>
      <c r="O7">
        <v>2111</v>
      </c>
      <c r="P7">
        <v>1544</v>
      </c>
    </row>
    <row r="8" spans="1:16" x14ac:dyDescent="0.2">
      <c r="A8" t="s">
        <v>8</v>
      </c>
      <c r="O8">
        <v>566</v>
      </c>
      <c r="P8">
        <v>903</v>
      </c>
    </row>
    <row r="9" spans="1:16" x14ac:dyDescent="0.2">
      <c r="A9" t="s">
        <v>9</v>
      </c>
      <c r="O9">
        <v>1162</v>
      </c>
      <c r="P9">
        <v>455</v>
      </c>
    </row>
    <row r="10" spans="1:16" x14ac:dyDescent="0.2">
      <c r="A10" t="s">
        <v>13</v>
      </c>
      <c r="O10">
        <f>O5+O6+O7+O8+O9</f>
        <v>26914</v>
      </c>
      <c r="P10">
        <f>P5+P6+P7+P8+P9</f>
        <v>26974</v>
      </c>
    </row>
    <row r="12" spans="1:16" x14ac:dyDescent="0.2">
      <c r="A12" s="2" t="s">
        <v>10</v>
      </c>
    </row>
    <row r="13" spans="1:16" x14ac:dyDescent="0.2">
      <c r="A13" t="s">
        <v>11</v>
      </c>
      <c r="O13">
        <v>11046</v>
      </c>
      <c r="P13">
        <v>15068</v>
      </c>
    </row>
    <row r="14" spans="1:16" x14ac:dyDescent="0.2">
      <c r="A14" t="s">
        <v>12</v>
      </c>
      <c r="O14">
        <v>15868</v>
      </c>
      <c r="P14">
        <v>11906</v>
      </c>
    </row>
    <row r="15" spans="1:16" x14ac:dyDescent="0.2">
      <c r="A15" t="s">
        <v>13</v>
      </c>
      <c r="O15">
        <f>O13+O14</f>
        <v>26914</v>
      </c>
      <c r="P15">
        <f>P13+P14</f>
        <v>26974</v>
      </c>
    </row>
    <row r="17" spans="1:16" x14ac:dyDescent="0.2">
      <c r="A17" t="s">
        <v>24</v>
      </c>
      <c r="N17">
        <v>6279</v>
      </c>
      <c r="O17">
        <v>9439</v>
      </c>
      <c r="P17">
        <v>11618</v>
      </c>
    </row>
    <row r="18" spans="1:16" x14ac:dyDescent="0.2">
      <c r="A18" t="s">
        <v>25</v>
      </c>
      <c r="N18">
        <v>3924</v>
      </c>
      <c r="O18">
        <v>5268</v>
      </c>
      <c r="P18">
        <v>7339</v>
      </c>
    </row>
    <row r="19" spans="1:16" x14ac:dyDescent="0.2">
      <c r="A19" t="s">
        <v>26</v>
      </c>
      <c r="N19">
        <v>1940</v>
      </c>
      <c r="O19">
        <v>2166</v>
      </c>
      <c r="P19">
        <v>2440</v>
      </c>
    </row>
    <row r="20" spans="1:16" x14ac:dyDescent="0.2">
      <c r="A20" t="s">
        <v>27</v>
      </c>
      <c r="P20">
        <v>1353</v>
      </c>
    </row>
    <row r="21" spans="1:16" x14ac:dyDescent="0.2">
      <c r="A21" t="s">
        <v>28</v>
      </c>
      <c r="N21">
        <v>57</v>
      </c>
      <c r="O21">
        <v>29</v>
      </c>
      <c r="P21">
        <v>267</v>
      </c>
    </row>
    <row r="22" spans="1:16" x14ac:dyDescent="0.2">
      <c r="A22" t="s">
        <v>29</v>
      </c>
      <c r="N22">
        <v>-184</v>
      </c>
      <c r="O22">
        <v>-236</v>
      </c>
      <c r="P22">
        <v>-262</v>
      </c>
    </row>
    <row r="23" spans="1:16" x14ac:dyDescent="0.2">
      <c r="A23" t="s">
        <v>30</v>
      </c>
      <c r="N23">
        <v>4</v>
      </c>
      <c r="O23">
        <v>107</v>
      </c>
      <c r="P23">
        <v>-48</v>
      </c>
    </row>
    <row r="24" spans="1:16" x14ac:dyDescent="0.2">
      <c r="A24" t="s">
        <v>31</v>
      </c>
      <c r="N24">
        <v>77</v>
      </c>
      <c r="O24">
        <v>189</v>
      </c>
      <c r="P24">
        <v>-187</v>
      </c>
    </row>
    <row r="25" spans="1:16" x14ac:dyDescent="0.2">
      <c r="A25" t="s">
        <v>32</v>
      </c>
      <c r="N25">
        <v>4332</v>
      </c>
      <c r="O25">
        <v>9752</v>
      </c>
      <c r="P25">
        <v>4368</v>
      </c>
    </row>
    <row r="27" spans="1:16" x14ac:dyDescent="0.2">
      <c r="A27" t="s">
        <v>33</v>
      </c>
    </row>
    <row r="28" spans="1:16" x14ac:dyDescent="0.2">
      <c r="A28" t="s">
        <v>34</v>
      </c>
      <c r="N28">
        <v>2467</v>
      </c>
      <c r="O28">
        <v>2496</v>
      </c>
      <c r="P28">
        <v>2487</v>
      </c>
    </row>
    <row r="29" spans="1:16" x14ac:dyDescent="0.2">
      <c r="A29" t="s">
        <v>35</v>
      </c>
      <c r="N29">
        <v>2510</v>
      </c>
      <c r="O29">
        <v>2535</v>
      </c>
      <c r="P29">
        <v>2507</v>
      </c>
    </row>
    <row r="31" spans="1:16" x14ac:dyDescent="0.2">
      <c r="A31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6" spans="1:1" x14ac:dyDescent="0.2">
      <c r="A36" t="s">
        <v>27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1" spans="1:1" x14ac:dyDescent="0.2">
      <c r="A41" t="s">
        <v>43</v>
      </c>
    </row>
    <row r="42" spans="1:1" x14ac:dyDescent="0.2">
      <c r="A42" t="s">
        <v>44</v>
      </c>
    </row>
    <row r="43" spans="1:1" x14ac:dyDescent="0.2">
      <c r="A43" t="s">
        <v>45</v>
      </c>
    </row>
    <row r="44" spans="1:1" x14ac:dyDescent="0.2">
      <c r="A44" t="s">
        <v>46</v>
      </c>
    </row>
    <row r="45" spans="1:1" x14ac:dyDescent="0.2">
      <c r="A45" t="s">
        <v>47</v>
      </c>
    </row>
    <row r="46" spans="1:1" x14ac:dyDescent="0.2">
      <c r="A4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2023-05-30T16:20:23Z</dcterms:created>
  <dcterms:modified xsi:type="dcterms:W3CDTF">2023-06-03T00:10:37Z</dcterms:modified>
</cp:coreProperties>
</file>